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me\Dropbox\MPC - Valerie\Data\"/>
    </mc:Choice>
  </mc:AlternateContent>
  <xr:revisionPtr revIDLastSave="0" documentId="13_ncr:1_{2ECD66ED-52B5-4407-B5AF-CF435064156B}" xr6:coauthVersionLast="47" xr6:coauthVersionMax="47" xr10:uidLastSave="{00000000-0000-0000-0000-000000000000}"/>
  <bookViews>
    <workbookView xWindow="-110" yWindow="-110" windowWidth="25820" windowHeight="14020" activeTab="2" xr2:uid="{E86B2CBC-BB3D-4BCD-837B-258011EB47DE}"/>
  </bookViews>
  <sheets>
    <sheet name="readme" sheetId="3" r:id="rId1"/>
    <sheet name="main" sheetId="5" r:id="rId2"/>
    <sheet name="motor_vehicles" sheetId="8" r:id="rId3"/>
    <sheet name="rts" sheetId="1" r:id="rId4"/>
    <sheet name="ppce" sheetId="4" r:id="rId5"/>
    <sheet name="Whelan_pxmvp" sheetId="6" r:id="rId6"/>
    <sheet name="Whelan_pxmvpgas" sheetId="7" r:id="rId7"/>
    <sheet name="npc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8" l="1"/>
  <c r="H246" i="8"/>
  <c r="G246" i="8"/>
  <c r="F246" i="8"/>
  <c r="H245" i="8"/>
  <c r="G245" i="8"/>
  <c r="F245" i="8"/>
  <c r="H244" i="8"/>
  <c r="G244" i="8"/>
  <c r="F244" i="8"/>
  <c r="H243" i="8"/>
  <c r="G243" i="8"/>
  <c r="F243" i="8"/>
  <c r="H242" i="8"/>
  <c r="G242" i="8"/>
  <c r="F242" i="8"/>
  <c r="H241" i="8"/>
  <c r="G241" i="8"/>
  <c r="F241" i="8"/>
  <c r="H240" i="8"/>
  <c r="G240" i="8"/>
  <c r="F240" i="8"/>
  <c r="H239" i="8"/>
  <c r="G239" i="8"/>
  <c r="F239" i="8"/>
  <c r="H238" i="8"/>
  <c r="G238" i="8"/>
  <c r="F238" i="8"/>
  <c r="H237" i="8"/>
  <c r="G237" i="8"/>
  <c r="F237" i="8"/>
  <c r="H236" i="8"/>
  <c r="G236" i="8"/>
  <c r="F236" i="8"/>
  <c r="H235" i="8"/>
  <c r="G235" i="8"/>
  <c r="F235" i="8"/>
  <c r="H234" i="8"/>
  <c r="G234" i="8"/>
  <c r="F234" i="8"/>
  <c r="H233" i="8"/>
  <c r="G233" i="8"/>
  <c r="F233" i="8"/>
  <c r="H232" i="8"/>
  <c r="G232" i="8"/>
  <c r="F232" i="8"/>
  <c r="H231" i="8"/>
  <c r="G231" i="8"/>
  <c r="F231" i="8"/>
  <c r="H230" i="8"/>
  <c r="G230" i="8"/>
  <c r="F230" i="8"/>
  <c r="H229" i="8"/>
  <c r="G229" i="8"/>
  <c r="F229" i="8"/>
  <c r="H228" i="8"/>
  <c r="G228" i="8"/>
  <c r="F228" i="8"/>
  <c r="H227" i="8"/>
  <c r="G227" i="8"/>
  <c r="F227" i="8"/>
  <c r="H226" i="8"/>
  <c r="G226" i="8"/>
  <c r="F226" i="8"/>
  <c r="H225" i="8"/>
  <c r="G225" i="8"/>
  <c r="F225" i="8"/>
  <c r="H224" i="8"/>
  <c r="G224" i="8"/>
  <c r="F224" i="8"/>
  <c r="H223" i="8"/>
  <c r="G223" i="8"/>
  <c r="F223" i="8"/>
  <c r="H222" i="8"/>
  <c r="G222" i="8"/>
  <c r="F222" i="8"/>
  <c r="H221" i="8"/>
  <c r="G221" i="8"/>
  <c r="F221" i="8"/>
  <c r="H220" i="8"/>
  <c r="G220" i="8"/>
  <c r="F220" i="8"/>
  <c r="H219" i="8"/>
  <c r="G219" i="8"/>
  <c r="F219" i="8"/>
  <c r="H218" i="8"/>
  <c r="G218" i="8"/>
  <c r="F218" i="8"/>
  <c r="H217" i="8"/>
  <c r="G217" i="8"/>
  <c r="F217" i="8"/>
  <c r="H216" i="8"/>
  <c r="G216" i="8"/>
  <c r="F216" i="8"/>
  <c r="H215" i="8"/>
  <c r="G215" i="8"/>
  <c r="F215" i="8"/>
  <c r="H214" i="8"/>
  <c r="G214" i="8"/>
  <c r="F214" i="8"/>
  <c r="H213" i="8"/>
  <c r="G213" i="8"/>
  <c r="F213" i="8"/>
  <c r="H212" i="8"/>
  <c r="G212" i="8"/>
  <c r="F212" i="8"/>
  <c r="H211" i="8"/>
  <c r="G211" i="8"/>
  <c r="F211" i="8"/>
  <c r="H210" i="8"/>
  <c r="G210" i="8"/>
  <c r="F210" i="8"/>
  <c r="H209" i="8"/>
  <c r="G209" i="8"/>
  <c r="F209" i="8"/>
  <c r="H208" i="8"/>
  <c r="G208" i="8"/>
  <c r="F208" i="8"/>
  <c r="H207" i="8"/>
  <c r="G207" i="8"/>
  <c r="F207" i="8"/>
  <c r="H206" i="8"/>
  <c r="G206" i="8"/>
  <c r="F206" i="8"/>
  <c r="H205" i="8"/>
  <c r="G205" i="8"/>
  <c r="F205" i="8"/>
  <c r="H204" i="8"/>
  <c r="G204" i="8"/>
  <c r="F204" i="8"/>
  <c r="H203" i="8"/>
  <c r="G203" i="8"/>
  <c r="F203" i="8"/>
  <c r="H202" i="8"/>
  <c r="G202" i="8"/>
  <c r="F202" i="8"/>
  <c r="H201" i="8"/>
  <c r="G201" i="8"/>
  <c r="F201" i="8"/>
  <c r="H200" i="8"/>
  <c r="G200" i="8"/>
  <c r="F200" i="8"/>
  <c r="H199" i="8"/>
  <c r="G199" i="8"/>
  <c r="F199" i="8"/>
  <c r="H198" i="8"/>
  <c r="G198" i="8"/>
  <c r="F198" i="8"/>
  <c r="H197" i="8"/>
  <c r="G197" i="8"/>
  <c r="F197" i="8"/>
  <c r="H196" i="8"/>
  <c r="G196" i="8"/>
  <c r="F196" i="8"/>
  <c r="H195" i="8"/>
  <c r="G195" i="8"/>
  <c r="F195" i="8"/>
  <c r="H194" i="8"/>
  <c r="G194" i="8"/>
  <c r="F194" i="8"/>
  <c r="H193" i="8"/>
  <c r="G193" i="8"/>
  <c r="F193" i="8"/>
  <c r="H192" i="8"/>
  <c r="G192" i="8"/>
  <c r="F192" i="8"/>
  <c r="H191" i="8"/>
  <c r="G191" i="8"/>
  <c r="F191" i="8"/>
  <c r="H190" i="8"/>
  <c r="G190" i="8"/>
  <c r="F190" i="8"/>
  <c r="H189" i="8"/>
  <c r="G189" i="8"/>
  <c r="F189" i="8"/>
  <c r="H188" i="8"/>
  <c r="G188" i="8"/>
  <c r="F188" i="8"/>
  <c r="H187" i="8"/>
  <c r="G187" i="8"/>
  <c r="F187" i="8"/>
  <c r="H186" i="8"/>
  <c r="G186" i="8"/>
  <c r="F186" i="8"/>
  <c r="H185" i="8"/>
  <c r="G185" i="8"/>
  <c r="F185" i="8"/>
  <c r="H184" i="8"/>
  <c r="G184" i="8"/>
  <c r="F184" i="8"/>
  <c r="H183" i="8"/>
  <c r="G183" i="8"/>
  <c r="F183" i="8"/>
  <c r="H182" i="8"/>
  <c r="G182" i="8"/>
  <c r="F182" i="8"/>
  <c r="H181" i="8"/>
  <c r="G181" i="8"/>
  <c r="F181" i="8"/>
  <c r="H180" i="8"/>
  <c r="G180" i="8"/>
  <c r="F180" i="8"/>
  <c r="H179" i="8"/>
  <c r="G179" i="8"/>
  <c r="F179" i="8"/>
  <c r="H178" i="8"/>
  <c r="G178" i="8"/>
  <c r="F178" i="8"/>
  <c r="H177" i="8"/>
  <c r="G177" i="8"/>
  <c r="F177" i="8"/>
  <c r="H176" i="8"/>
  <c r="G176" i="8"/>
  <c r="F176" i="8"/>
  <c r="H175" i="8"/>
  <c r="G175" i="8"/>
  <c r="F175" i="8"/>
  <c r="H174" i="8"/>
  <c r="G174" i="8"/>
  <c r="F174" i="8"/>
  <c r="H173" i="8"/>
  <c r="G173" i="8"/>
  <c r="F173" i="8"/>
  <c r="H172" i="8"/>
  <c r="G172" i="8"/>
  <c r="F172" i="8"/>
  <c r="H171" i="8"/>
  <c r="G171" i="8"/>
  <c r="F171" i="8"/>
  <c r="H170" i="8"/>
  <c r="G170" i="8"/>
  <c r="F170" i="8"/>
  <c r="H169" i="8"/>
  <c r="G169" i="8"/>
  <c r="F169" i="8"/>
  <c r="H168" i="8"/>
  <c r="G168" i="8"/>
  <c r="F168" i="8"/>
  <c r="H167" i="8"/>
  <c r="G167" i="8"/>
  <c r="F167" i="8"/>
  <c r="H166" i="8"/>
  <c r="G166" i="8"/>
  <c r="F166" i="8"/>
  <c r="H165" i="8"/>
  <c r="G165" i="8"/>
  <c r="F165" i="8"/>
  <c r="H164" i="8"/>
  <c r="G164" i="8"/>
  <c r="F164" i="8"/>
  <c r="H163" i="8"/>
  <c r="G163" i="8"/>
  <c r="F163" i="8"/>
  <c r="H162" i="8"/>
  <c r="G162" i="8"/>
  <c r="F162" i="8"/>
  <c r="H161" i="8"/>
  <c r="G161" i="8"/>
  <c r="F161" i="8"/>
  <c r="H160" i="8"/>
  <c r="G160" i="8"/>
  <c r="F160" i="8"/>
  <c r="H159" i="8"/>
  <c r="G159" i="8"/>
  <c r="F159" i="8"/>
  <c r="H158" i="8"/>
  <c r="G158" i="8"/>
  <c r="F158" i="8"/>
  <c r="H157" i="8"/>
  <c r="G157" i="8"/>
  <c r="F157" i="8"/>
  <c r="H156" i="8"/>
  <c r="G156" i="8"/>
  <c r="F156" i="8"/>
  <c r="H155" i="8"/>
  <c r="G155" i="8"/>
  <c r="F155" i="8"/>
  <c r="H154" i="8"/>
  <c r="G154" i="8"/>
  <c r="F154" i="8"/>
  <c r="H153" i="8"/>
  <c r="G153" i="8"/>
  <c r="F153" i="8"/>
  <c r="H152" i="8"/>
  <c r="G152" i="8"/>
  <c r="F152" i="8"/>
  <c r="H151" i="8"/>
  <c r="G151" i="8"/>
  <c r="F151" i="8"/>
  <c r="H150" i="8"/>
  <c r="G150" i="8"/>
  <c r="F150" i="8"/>
  <c r="H149" i="8"/>
  <c r="G149" i="8"/>
  <c r="F149" i="8"/>
  <c r="H148" i="8"/>
  <c r="G148" i="8"/>
  <c r="F148" i="8"/>
  <c r="H147" i="8"/>
  <c r="G147" i="8"/>
  <c r="F147" i="8"/>
  <c r="H146" i="8"/>
  <c r="G146" i="8"/>
  <c r="F146" i="8"/>
  <c r="H145" i="8"/>
  <c r="G145" i="8"/>
  <c r="F145" i="8"/>
  <c r="H144" i="8"/>
  <c r="G144" i="8"/>
  <c r="F144" i="8"/>
  <c r="H143" i="8"/>
  <c r="G143" i="8"/>
  <c r="F143" i="8"/>
  <c r="H142" i="8"/>
  <c r="G142" i="8"/>
  <c r="F142" i="8"/>
  <c r="H141" i="8"/>
  <c r="G141" i="8"/>
  <c r="F141" i="8"/>
  <c r="H140" i="8"/>
  <c r="G140" i="8"/>
  <c r="F140" i="8"/>
  <c r="H139" i="8"/>
  <c r="G139" i="8"/>
  <c r="F139" i="8"/>
  <c r="H138" i="8"/>
  <c r="G138" i="8"/>
  <c r="F138" i="8"/>
  <c r="H137" i="8"/>
  <c r="G137" i="8"/>
  <c r="F137" i="8"/>
  <c r="H136" i="8"/>
  <c r="G136" i="8"/>
  <c r="F136" i="8"/>
  <c r="H135" i="8"/>
  <c r="G135" i="8"/>
  <c r="F135" i="8"/>
  <c r="H134" i="8"/>
  <c r="G134" i="8"/>
  <c r="F134" i="8"/>
  <c r="H133" i="8"/>
  <c r="G133" i="8"/>
  <c r="F133" i="8"/>
  <c r="H132" i="8"/>
  <c r="G132" i="8"/>
  <c r="F132" i="8"/>
  <c r="H131" i="8"/>
  <c r="G131" i="8"/>
  <c r="F131" i="8"/>
  <c r="H130" i="8"/>
  <c r="G130" i="8"/>
  <c r="F130" i="8"/>
  <c r="H129" i="8"/>
  <c r="G129" i="8"/>
  <c r="F129" i="8"/>
  <c r="H128" i="8"/>
  <c r="G128" i="8"/>
  <c r="F128" i="8"/>
  <c r="H127" i="8"/>
  <c r="G127" i="8"/>
  <c r="F127" i="8"/>
  <c r="H126" i="8"/>
  <c r="G126" i="8"/>
  <c r="F126" i="8"/>
  <c r="H125" i="8"/>
  <c r="G125" i="8"/>
  <c r="F125" i="8"/>
  <c r="H124" i="8"/>
  <c r="G124" i="8"/>
  <c r="F124" i="8"/>
  <c r="H123" i="8"/>
  <c r="G123" i="8"/>
  <c r="F123" i="8"/>
  <c r="H122" i="8"/>
  <c r="G122" i="8"/>
  <c r="F122" i="8"/>
  <c r="H121" i="8"/>
  <c r="G121" i="8"/>
  <c r="F121" i="8"/>
  <c r="H120" i="8"/>
  <c r="G120" i="8"/>
  <c r="F120" i="8"/>
  <c r="H119" i="8"/>
  <c r="G119" i="8"/>
  <c r="F119" i="8"/>
  <c r="H118" i="8"/>
  <c r="G118" i="8"/>
  <c r="F118" i="8"/>
  <c r="H117" i="8"/>
  <c r="G117" i="8"/>
  <c r="F117" i="8"/>
  <c r="H116" i="8"/>
  <c r="G116" i="8"/>
  <c r="F116" i="8"/>
  <c r="H115" i="8"/>
  <c r="G115" i="8"/>
  <c r="F115" i="8"/>
  <c r="H114" i="8"/>
  <c r="G114" i="8"/>
  <c r="F114" i="8"/>
  <c r="H113" i="8"/>
  <c r="G113" i="8"/>
  <c r="F113" i="8"/>
  <c r="H112" i="8"/>
  <c r="G112" i="8"/>
  <c r="F112" i="8"/>
  <c r="H111" i="8"/>
  <c r="G111" i="8"/>
  <c r="F111" i="8"/>
  <c r="H110" i="8"/>
  <c r="G110" i="8"/>
  <c r="F110" i="8"/>
  <c r="H109" i="8"/>
  <c r="G109" i="8"/>
  <c r="F109" i="8"/>
  <c r="H108" i="8"/>
  <c r="G108" i="8"/>
  <c r="F108" i="8"/>
  <c r="H107" i="8"/>
  <c r="G107" i="8"/>
  <c r="F107" i="8"/>
  <c r="H106" i="8"/>
  <c r="G106" i="8"/>
  <c r="F106" i="8"/>
  <c r="H105" i="8"/>
  <c r="G105" i="8"/>
  <c r="F105" i="8"/>
  <c r="H104" i="8"/>
  <c r="G104" i="8"/>
  <c r="F104" i="8"/>
  <c r="H103" i="8"/>
  <c r="G103" i="8"/>
  <c r="F103" i="8"/>
  <c r="H102" i="8"/>
  <c r="G102" i="8"/>
  <c r="F102" i="8"/>
  <c r="H101" i="8"/>
  <c r="G101" i="8"/>
  <c r="F101" i="8"/>
  <c r="H100" i="8"/>
  <c r="G100" i="8"/>
  <c r="F100" i="8"/>
  <c r="H99" i="8"/>
  <c r="G99" i="8"/>
  <c r="F99" i="8"/>
  <c r="H98" i="8"/>
  <c r="G98" i="8"/>
  <c r="F98" i="8"/>
  <c r="H97" i="8"/>
  <c r="G97" i="8"/>
  <c r="F97" i="8"/>
  <c r="H96" i="8"/>
  <c r="G96" i="8"/>
  <c r="F96" i="8"/>
  <c r="H95" i="8"/>
  <c r="G95" i="8"/>
  <c r="F95" i="8"/>
  <c r="H94" i="8"/>
  <c r="G94" i="8"/>
  <c r="F94" i="8"/>
  <c r="H93" i="8"/>
  <c r="G93" i="8"/>
  <c r="F93" i="8"/>
  <c r="H92" i="8"/>
  <c r="G92" i="8"/>
  <c r="F92" i="8"/>
  <c r="H91" i="8"/>
  <c r="G91" i="8"/>
  <c r="F91" i="8"/>
  <c r="H90" i="8"/>
  <c r="G90" i="8"/>
  <c r="F90" i="8"/>
  <c r="H89" i="8"/>
  <c r="G89" i="8"/>
  <c r="F89" i="8"/>
  <c r="H88" i="8"/>
  <c r="G88" i="8"/>
  <c r="F88" i="8"/>
  <c r="H87" i="8"/>
  <c r="G87" i="8"/>
  <c r="F87" i="8"/>
  <c r="H86" i="8"/>
  <c r="G86" i="8"/>
  <c r="F86" i="8"/>
  <c r="H85" i="8"/>
  <c r="G85" i="8"/>
  <c r="F85" i="8"/>
  <c r="H84" i="8"/>
  <c r="G84" i="8"/>
  <c r="F84" i="8"/>
  <c r="H83" i="8"/>
  <c r="G83" i="8"/>
  <c r="F83" i="8"/>
  <c r="H82" i="8"/>
  <c r="G82" i="8"/>
  <c r="F82" i="8"/>
  <c r="H81" i="8"/>
  <c r="G81" i="8"/>
  <c r="F81" i="8"/>
  <c r="H80" i="8"/>
  <c r="G80" i="8"/>
  <c r="F80" i="8"/>
  <c r="H79" i="8"/>
  <c r="G79" i="8"/>
  <c r="F79" i="8"/>
  <c r="H78" i="8"/>
  <c r="G78" i="8"/>
  <c r="F78" i="8"/>
  <c r="H77" i="8"/>
  <c r="G77" i="8"/>
  <c r="F77" i="8"/>
  <c r="H76" i="8"/>
  <c r="G76" i="8"/>
  <c r="F76" i="8"/>
  <c r="H75" i="8"/>
  <c r="G75" i="8"/>
  <c r="F75" i="8"/>
  <c r="H74" i="8"/>
  <c r="G74" i="8"/>
  <c r="F74" i="8"/>
  <c r="H73" i="8"/>
  <c r="G73" i="8"/>
  <c r="F73" i="8"/>
  <c r="H72" i="8"/>
  <c r="G72" i="8"/>
  <c r="F72" i="8"/>
  <c r="H71" i="8"/>
  <c r="G71" i="8"/>
  <c r="F71" i="8"/>
  <c r="H70" i="8"/>
  <c r="G70" i="8"/>
  <c r="F70" i="8"/>
  <c r="H69" i="8"/>
  <c r="G69" i="8"/>
  <c r="F69" i="8"/>
  <c r="H68" i="8"/>
  <c r="G68" i="8"/>
  <c r="F68" i="8"/>
  <c r="H67" i="8"/>
  <c r="G67" i="8"/>
  <c r="F67" i="8"/>
  <c r="H66" i="8"/>
  <c r="G66" i="8"/>
  <c r="F66" i="8"/>
  <c r="H65" i="8"/>
  <c r="G65" i="8"/>
  <c r="F65" i="8"/>
  <c r="H64" i="8"/>
  <c r="G64" i="8"/>
  <c r="F64" i="8"/>
  <c r="H63" i="8"/>
  <c r="G63" i="8"/>
  <c r="F63" i="8"/>
  <c r="H62" i="8"/>
  <c r="G62" i="8"/>
  <c r="F62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G57" i="8"/>
  <c r="F57" i="8"/>
  <c r="H56" i="8"/>
  <c r="G56" i="8"/>
  <c r="F56" i="8"/>
  <c r="H55" i="8"/>
  <c r="G55" i="8"/>
  <c r="F55" i="8"/>
  <c r="H54" i="8"/>
  <c r="G54" i="8"/>
  <c r="F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H35" i="8"/>
  <c r="G35" i="8"/>
  <c r="F35" i="8"/>
  <c r="H34" i="8"/>
  <c r="G34" i="8"/>
  <c r="F34" i="8"/>
  <c r="H33" i="8"/>
  <c r="G33" i="8"/>
  <c r="F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O115" i="5"/>
  <c r="P115" i="5"/>
  <c r="Q115" i="5"/>
  <c r="O116" i="5"/>
  <c r="P116" i="5"/>
  <c r="Q116" i="5"/>
  <c r="O117" i="5"/>
  <c r="P117" i="5"/>
  <c r="Q117" i="5"/>
  <c r="O118" i="5"/>
  <c r="P118" i="5"/>
  <c r="Q118" i="5"/>
  <c r="O119" i="5"/>
  <c r="P119" i="5"/>
  <c r="Q119" i="5"/>
  <c r="O120" i="5"/>
  <c r="P120" i="5"/>
  <c r="Q120" i="5"/>
  <c r="O121" i="5"/>
  <c r="P121" i="5"/>
  <c r="Q121" i="5"/>
  <c r="O122" i="5"/>
  <c r="P122" i="5"/>
  <c r="Q122" i="5"/>
  <c r="O123" i="5"/>
  <c r="P123" i="5"/>
  <c r="Q123" i="5"/>
  <c r="O124" i="5"/>
  <c r="P124" i="5"/>
  <c r="Q124" i="5"/>
  <c r="O125" i="5"/>
  <c r="P125" i="5"/>
  <c r="Q125" i="5"/>
  <c r="O126" i="5"/>
  <c r="P126" i="5"/>
  <c r="Q126" i="5"/>
  <c r="O127" i="5"/>
  <c r="P127" i="5"/>
  <c r="Q127" i="5"/>
  <c r="O128" i="5"/>
  <c r="P128" i="5"/>
  <c r="Q128" i="5"/>
  <c r="O129" i="5"/>
  <c r="P129" i="5"/>
  <c r="Q129" i="5"/>
  <c r="O130" i="5"/>
  <c r="P130" i="5"/>
  <c r="Q130" i="5"/>
  <c r="O131" i="5"/>
  <c r="P131" i="5"/>
  <c r="Q131" i="5"/>
  <c r="O132" i="5"/>
  <c r="P132" i="5"/>
  <c r="Q132" i="5"/>
  <c r="O133" i="5"/>
  <c r="P133" i="5"/>
  <c r="Q133" i="5"/>
  <c r="O134" i="5"/>
  <c r="P134" i="5"/>
  <c r="Q134" i="5"/>
  <c r="O135" i="5"/>
  <c r="P135" i="5"/>
  <c r="Q135" i="5"/>
  <c r="O136" i="5"/>
  <c r="P136" i="5"/>
  <c r="Q136" i="5"/>
  <c r="O137" i="5"/>
  <c r="P137" i="5"/>
  <c r="Q137" i="5"/>
  <c r="O138" i="5"/>
  <c r="P138" i="5"/>
  <c r="Q138" i="5"/>
  <c r="O139" i="5"/>
  <c r="P139" i="5"/>
  <c r="Q139" i="5"/>
  <c r="O140" i="5"/>
  <c r="P140" i="5"/>
  <c r="Q140" i="5"/>
  <c r="O141" i="5"/>
  <c r="P141" i="5"/>
  <c r="Q141" i="5"/>
  <c r="O142" i="5"/>
  <c r="P142" i="5"/>
  <c r="Q142" i="5"/>
  <c r="O143" i="5"/>
  <c r="P143" i="5"/>
  <c r="Q143" i="5"/>
  <c r="O144" i="5"/>
  <c r="P144" i="5"/>
  <c r="Q144" i="5"/>
  <c r="O145" i="5"/>
  <c r="P145" i="5"/>
  <c r="Q145" i="5"/>
  <c r="O146" i="5"/>
  <c r="P146" i="5"/>
  <c r="Q146" i="5"/>
  <c r="O147" i="5"/>
  <c r="P147" i="5"/>
  <c r="Q147" i="5"/>
  <c r="O148" i="5"/>
  <c r="P148" i="5"/>
  <c r="Q148" i="5"/>
  <c r="O149" i="5"/>
  <c r="P149" i="5"/>
  <c r="Q149" i="5"/>
  <c r="O150" i="5"/>
  <c r="P150" i="5"/>
  <c r="Q150" i="5"/>
  <c r="O151" i="5"/>
  <c r="P151" i="5"/>
  <c r="Q151" i="5"/>
  <c r="O152" i="5"/>
  <c r="P152" i="5"/>
  <c r="Q152" i="5"/>
  <c r="O153" i="5"/>
  <c r="P153" i="5"/>
  <c r="Q153" i="5"/>
  <c r="O154" i="5"/>
  <c r="P154" i="5"/>
  <c r="Q154" i="5"/>
  <c r="O155" i="5"/>
  <c r="P155" i="5"/>
  <c r="Q155" i="5"/>
  <c r="O156" i="5"/>
  <c r="P156" i="5"/>
  <c r="Q156" i="5"/>
  <c r="O157" i="5"/>
  <c r="P157" i="5"/>
  <c r="Q157" i="5"/>
  <c r="O158" i="5"/>
  <c r="P158" i="5"/>
  <c r="Q158" i="5"/>
  <c r="O159" i="5"/>
  <c r="P159" i="5"/>
  <c r="Q159" i="5"/>
  <c r="O160" i="5"/>
  <c r="P160" i="5"/>
  <c r="Q160" i="5"/>
  <c r="O161" i="5"/>
  <c r="P161" i="5"/>
  <c r="Q161" i="5"/>
  <c r="O162" i="5"/>
  <c r="P162" i="5"/>
  <c r="Q162" i="5"/>
  <c r="O163" i="5"/>
  <c r="P163" i="5"/>
  <c r="Q163" i="5"/>
  <c r="O164" i="5"/>
  <c r="P164" i="5"/>
  <c r="Q164" i="5"/>
  <c r="O165" i="5"/>
  <c r="P165" i="5"/>
  <c r="Q165" i="5"/>
  <c r="O166" i="5"/>
  <c r="P166" i="5"/>
  <c r="Q166" i="5"/>
  <c r="O167" i="5"/>
  <c r="P167" i="5"/>
  <c r="Q167" i="5"/>
  <c r="O168" i="5"/>
  <c r="P168" i="5"/>
  <c r="Q168" i="5"/>
  <c r="O169" i="5"/>
  <c r="P169" i="5"/>
  <c r="Q169" i="5"/>
  <c r="O170" i="5"/>
  <c r="P170" i="5"/>
  <c r="Q170" i="5"/>
  <c r="O171" i="5"/>
  <c r="P171" i="5"/>
  <c r="Q171" i="5"/>
  <c r="O172" i="5"/>
  <c r="P172" i="5"/>
  <c r="Q172" i="5"/>
  <c r="O173" i="5"/>
  <c r="P173" i="5"/>
  <c r="Q173" i="5"/>
  <c r="O174" i="5"/>
  <c r="P174" i="5"/>
  <c r="Q174" i="5"/>
  <c r="O175" i="5"/>
  <c r="P175" i="5"/>
  <c r="Q175" i="5"/>
  <c r="O176" i="5"/>
  <c r="P176" i="5"/>
  <c r="Q176" i="5"/>
  <c r="O177" i="5"/>
  <c r="P177" i="5"/>
  <c r="Q177" i="5"/>
  <c r="O178" i="5"/>
  <c r="P178" i="5"/>
  <c r="Q178" i="5"/>
  <c r="O179" i="5"/>
  <c r="P179" i="5"/>
  <c r="Q179" i="5"/>
  <c r="O180" i="5"/>
  <c r="P180" i="5"/>
  <c r="Q180" i="5"/>
  <c r="O181" i="5"/>
  <c r="P181" i="5"/>
  <c r="Q181" i="5"/>
  <c r="O182" i="5"/>
  <c r="P182" i="5"/>
  <c r="Q182" i="5"/>
  <c r="O183" i="5"/>
  <c r="P183" i="5"/>
  <c r="Q183" i="5"/>
  <c r="O184" i="5"/>
  <c r="P184" i="5"/>
  <c r="Q184" i="5"/>
  <c r="O185" i="5"/>
  <c r="P185" i="5"/>
  <c r="Q185" i="5"/>
  <c r="O186" i="5"/>
  <c r="P186" i="5"/>
  <c r="Q186" i="5"/>
  <c r="O187" i="5"/>
  <c r="P187" i="5"/>
  <c r="Q187" i="5"/>
  <c r="O188" i="5"/>
  <c r="P188" i="5"/>
  <c r="Q188" i="5"/>
  <c r="O189" i="5"/>
  <c r="P189" i="5"/>
  <c r="Q189" i="5"/>
  <c r="O190" i="5"/>
  <c r="P190" i="5"/>
  <c r="Q190" i="5"/>
  <c r="O191" i="5"/>
  <c r="P191" i="5"/>
  <c r="Q191" i="5"/>
  <c r="O192" i="5"/>
  <c r="P192" i="5"/>
  <c r="Q192" i="5"/>
  <c r="O193" i="5"/>
  <c r="P193" i="5"/>
  <c r="Q193" i="5"/>
  <c r="O194" i="5"/>
  <c r="P194" i="5"/>
  <c r="Q194" i="5"/>
  <c r="O195" i="5"/>
  <c r="P195" i="5"/>
  <c r="Q195" i="5"/>
  <c r="O196" i="5"/>
  <c r="P196" i="5"/>
  <c r="Q196" i="5"/>
  <c r="O197" i="5"/>
  <c r="P197" i="5"/>
  <c r="Q197" i="5"/>
  <c r="O198" i="5"/>
  <c r="P198" i="5"/>
  <c r="Q198" i="5"/>
  <c r="O199" i="5"/>
  <c r="P199" i="5"/>
  <c r="Q199" i="5"/>
  <c r="O200" i="5"/>
  <c r="P200" i="5"/>
  <c r="Q200" i="5"/>
  <c r="O201" i="5"/>
  <c r="P201" i="5"/>
  <c r="Q201" i="5"/>
  <c r="O202" i="5"/>
  <c r="P202" i="5"/>
  <c r="Q202" i="5"/>
  <c r="O203" i="5"/>
  <c r="P203" i="5"/>
  <c r="Q203" i="5"/>
  <c r="O204" i="5"/>
  <c r="P204" i="5"/>
  <c r="Q204" i="5"/>
  <c r="O205" i="5"/>
  <c r="P205" i="5"/>
  <c r="Q205" i="5"/>
  <c r="O206" i="5"/>
  <c r="P206" i="5"/>
  <c r="Q206" i="5"/>
  <c r="O207" i="5"/>
  <c r="P207" i="5"/>
  <c r="Q207" i="5"/>
  <c r="O208" i="5"/>
  <c r="P208" i="5"/>
  <c r="Q208" i="5"/>
  <c r="O209" i="5"/>
  <c r="P209" i="5"/>
  <c r="Q209" i="5"/>
  <c r="O210" i="5"/>
  <c r="P210" i="5"/>
  <c r="Q210" i="5"/>
  <c r="O211" i="5"/>
  <c r="P211" i="5"/>
  <c r="Q211" i="5"/>
  <c r="O212" i="5"/>
  <c r="P212" i="5"/>
  <c r="Q212" i="5"/>
  <c r="O213" i="5"/>
  <c r="P213" i="5"/>
  <c r="Q213" i="5"/>
  <c r="O214" i="5"/>
  <c r="P214" i="5"/>
  <c r="Q214" i="5"/>
  <c r="O215" i="5"/>
  <c r="P215" i="5"/>
  <c r="Q215" i="5"/>
  <c r="O216" i="5"/>
  <c r="P216" i="5"/>
  <c r="Q216" i="5"/>
  <c r="O217" i="5"/>
  <c r="P217" i="5"/>
  <c r="Q217" i="5"/>
  <c r="O218" i="5"/>
  <c r="P218" i="5"/>
  <c r="Q218" i="5"/>
  <c r="O219" i="5"/>
  <c r="P219" i="5"/>
  <c r="Q219" i="5"/>
  <c r="O220" i="5"/>
  <c r="P220" i="5"/>
  <c r="Q220" i="5"/>
  <c r="O221" i="5"/>
  <c r="P221" i="5"/>
  <c r="Q221" i="5"/>
  <c r="O222" i="5"/>
  <c r="P222" i="5"/>
  <c r="Q222" i="5"/>
  <c r="O223" i="5"/>
  <c r="P223" i="5"/>
  <c r="Q223" i="5"/>
  <c r="O224" i="5"/>
  <c r="P224" i="5"/>
  <c r="Q224" i="5"/>
  <c r="O225" i="5"/>
  <c r="P225" i="5"/>
  <c r="Q225" i="5"/>
  <c r="O226" i="5"/>
  <c r="P226" i="5"/>
  <c r="Q226" i="5"/>
  <c r="O227" i="5"/>
  <c r="P227" i="5"/>
  <c r="Q227" i="5"/>
  <c r="O228" i="5"/>
  <c r="P228" i="5"/>
  <c r="Q228" i="5"/>
  <c r="O229" i="5"/>
  <c r="P229" i="5"/>
  <c r="Q229" i="5"/>
  <c r="O230" i="5"/>
  <c r="P230" i="5"/>
  <c r="Q230" i="5"/>
  <c r="O231" i="5"/>
  <c r="P231" i="5"/>
  <c r="Q231" i="5"/>
  <c r="O232" i="5"/>
  <c r="P232" i="5"/>
  <c r="Q232" i="5"/>
  <c r="O233" i="5"/>
  <c r="P233" i="5"/>
  <c r="Q233" i="5"/>
  <c r="O234" i="5"/>
  <c r="P234" i="5"/>
  <c r="Q234" i="5"/>
  <c r="O235" i="5"/>
  <c r="P235" i="5"/>
  <c r="Q235" i="5"/>
  <c r="O236" i="5"/>
  <c r="P236" i="5"/>
  <c r="Q236" i="5"/>
  <c r="O237" i="5"/>
  <c r="P237" i="5"/>
  <c r="Q237" i="5"/>
  <c r="O238" i="5"/>
  <c r="P238" i="5"/>
  <c r="Q238" i="5"/>
  <c r="O239" i="5"/>
  <c r="P239" i="5"/>
  <c r="Q239" i="5"/>
  <c r="O240" i="5"/>
  <c r="P240" i="5"/>
  <c r="Q240" i="5"/>
  <c r="O241" i="5"/>
  <c r="P241" i="5"/>
  <c r="Q241" i="5"/>
  <c r="O242" i="5"/>
  <c r="P242" i="5"/>
  <c r="Q242" i="5"/>
  <c r="O243" i="5"/>
  <c r="P243" i="5"/>
  <c r="Q243" i="5"/>
  <c r="O244" i="5"/>
  <c r="P244" i="5"/>
  <c r="Q244" i="5"/>
  <c r="O245" i="5"/>
  <c r="P245" i="5"/>
  <c r="Q245" i="5"/>
  <c r="O246" i="5"/>
  <c r="P246" i="5"/>
  <c r="Q246" i="5"/>
  <c r="O247" i="5"/>
  <c r="P247" i="5"/>
  <c r="Q247" i="5"/>
  <c r="O248" i="5"/>
  <c r="P248" i="5"/>
  <c r="Q248" i="5"/>
  <c r="O249" i="5"/>
  <c r="P249" i="5"/>
  <c r="Q249" i="5"/>
  <c r="O250" i="5"/>
  <c r="P250" i="5"/>
  <c r="Q250" i="5"/>
  <c r="O251" i="5"/>
  <c r="P251" i="5"/>
  <c r="Q251" i="5"/>
  <c r="O252" i="5"/>
  <c r="P252" i="5"/>
  <c r="Q252" i="5"/>
  <c r="O253" i="5"/>
  <c r="P253" i="5"/>
  <c r="Q253" i="5"/>
  <c r="O254" i="5"/>
  <c r="P254" i="5"/>
  <c r="Q254" i="5"/>
  <c r="O255" i="5"/>
  <c r="P255" i="5"/>
  <c r="Q255" i="5"/>
  <c r="O256" i="5"/>
  <c r="P256" i="5"/>
  <c r="Q256" i="5"/>
  <c r="O257" i="5"/>
  <c r="P257" i="5"/>
  <c r="Q257" i="5"/>
  <c r="O258" i="5"/>
  <c r="P258" i="5"/>
  <c r="Q258" i="5"/>
  <c r="O259" i="5"/>
  <c r="P259" i="5"/>
  <c r="Q259" i="5"/>
  <c r="O260" i="5"/>
  <c r="P260" i="5"/>
  <c r="Q260" i="5"/>
  <c r="O261" i="5"/>
  <c r="P261" i="5"/>
  <c r="Q261" i="5"/>
  <c r="O262" i="5"/>
  <c r="P262" i="5"/>
  <c r="Q262" i="5"/>
  <c r="O263" i="5"/>
  <c r="P263" i="5"/>
  <c r="Q263" i="5"/>
  <c r="O264" i="5"/>
  <c r="P264" i="5"/>
  <c r="Q264" i="5"/>
  <c r="O265" i="5"/>
  <c r="P265" i="5"/>
  <c r="Q265" i="5"/>
  <c r="O266" i="5"/>
  <c r="P266" i="5"/>
  <c r="Q266" i="5"/>
  <c r="O267" i="5"/>
  <c r="P267" i="5"/>
  <c r="Q267" i="5"/>
  <c r="O268" i="5"/>
  <c r="P268" i="5"/>
  <c r="Q268" i="5"/>
  <c r="O269" i="5"/>
  <c r="P269" i="5"/>
  <c r="Q269" i="5"/>
  <c r="O270" i="5"/>
  <c r="P270" i="5"/>
  <c r="Q270" i="5"/>
  <c r="O271" i="5"/>
  <c r="P271" i="5"/>
  <c r="Q271" i="5"/>
  <c r="O272" i="5"/>
  <c r="P272" i="5"/>
  <c r="Q272" i="5"/>
  <c r="O273" i="5"/>
  <c r="P273" i="5"/>
  <c r="Q273" i="5"/>
  <c r="O274" i="5"/>
  <c r="P274" i="5"/>
  <c r="Q274" i="5"/>
  <c r="O275" i="5"/>
  <c r="P275" i="5"/>
  <c r="Q275" i="5"/>
  <c r="O276" i="5"/>
  <c r="P276" i="5"/>
  <c r="Q276" i="5"/>
  <c r="O277" i="5"/>
  <c r="P277" i="5"/>
  <c r="Q277" i="5"/>
  <c r="O278" i="5"/>
  <c r="P278" i="5"/>
  <c r="Q278" i="5"/>
  <c r="O279" i="5"/>
  <c r="P279" i="5"/>
  <c r="Q279" i="5"/>
  <c r="O280" i="5"/>
  <c r="P280" i="5"/>
  <c r="Q280" i="5"/>
  <c r="O281" i="5"/>
  <c r="P281" i="5"/>
  <c r="Q281" i="5"/>
  <c r="O282" i="5"/>
  <c r="P282" i="5"/>
  <c r="Q282" i="5"/>
  <c r="O283" i="5"/>
  <c r="P283" i="5"/>
  <c r="Q283" i="5"/>
  <c r="O284" i="5"/>
  <c r="P284" i="5"/>
  <c r="Q284" i="5"/>
  <c r="O285" i="5"/>
  <c r="P285" i="5"/>
  <c r="Q285" i="5"/>
  <c r="O286" i="5"/>
  <c r="P286" i="5"/>
  <c r="Q286" i="5"/>
  <c r="O287" i="5"/>
  <c r="P287" i="5"/>
  <c r="Q287" i="5"/>
  <c r="O288" i="5"/>
  <c r="P288" i="5"/>
  <c r="Q288" i="5"/>
  <c r="O289" i="5"/>
  <c r="P289" i="5"/>
  <c r="Q289" i="5"/>
  <c r="O290" i="5"/>
  <c r="P290" i="5"/>
  <c r="Q290" i="5"/>
  <c r="O291" i="5"/>
  <c r="P291" i="5"/>
  <c r="Q291" i="5"/>
  <c r="O292" i="5"/>
  <c r="P292" i="5"/>
  <c r="Q292" i="5"/>
  <c r="O293" i="5"/>
  <c r="P293" i="5"/>
  <c r="Q293" i="5"/>
  <c r="O294" i="5"/>
  <c r="P294" i="5"/>
  <c r="Q294" i="5"/>
  <c r="O295" i="5"/>
  <c r="P295" i="5"/>
  <c r="Q295" i="5"/>
  <c r="O296" i="5"/>
  <c r="P296" i="5"/>
  <c r="Q296" i="5"/>
  <c r="O297" i="5"/>
  <c r="P297" i="5"/>
  <c r="Q297" i="5"/>
  <c r="O298" i="5"/>
  <c r="P298" i="5"/>
  <c r="Q298" i="5"/>
  <c r="O299" i="5"/>
  <c r="P299" i="5"/>
  <c r="Q299" i="5"/>
  <c r="O300" i="5"/>
  <c r="P300" i="5"/>
  <c r="Q300" i="5"/>
  <c r="O301" i="5"/>
  <c r="P301" i="5"/>
  <c r="Q301" i="5"/>
  <c r="O302" i="5"/>
  <c r="P302" i="5"/>
  <c r="Q302" i="5"/>
  <c r="O303" i="5"/>
  <c r="P303" i="5"/>
  <c r="Q303" i="5"/>
  <c r="O304" i="5"/>
  <c r="P304" i="5"/>
  <c r="Q304" i="5"/>
  <c r="O305" i="5"/>
  <c r="P305" i="5"/>
  <c r="Q305" i="5"/>
  <c r="O306" i="5"/>
  <c r="P306" i="5"/>
  <c r="Q306" i="5"/>
  <c r="O307" i="5"/>
  <c r="P307" i="5"/>
  <c r="Q307" i="5"/>
  <c r="O308" i="5"/>
  <c r="P308" i="5"/>
  <c r="Q308" i="5"/>
  <c r="O309" i="5"/>
  <c r="P309" i="5"/>
  <c r="Q309" i="5"/>
  <c r="O310" i="5"/>
  <c r="P310" i="5"/>
  <c r="Q310" i="5"/>
  <c r="O311" i="5"/>
  <c r="P311" i="5"/>
  <c r="Q311" i="5"/>
  <c r="O312" i="5"/>
  <c r="P312" i="5"/>
  <c r="Q312" i="5"/>
  <c r="O313" i="5"/>
  <c r="P313" i="5"/>
  <c r="Q313" i="5"/>
  <c r="O314" i="5"/>
  <c r="P314" i="5"/>
  <c r="Q314" i="5"/>
  <c r="O315" i="5"/>
  <c r="P315" i="5"/>
  <c r="Q315" i="5"/>
  <c r="O316" i="5"/>
  <c r="P316" i="5"/>
  <c r="Q316" i="5"/>
  <c r="O317" i="5"/>
  <c r="P317" i="5"/>
  <c r="Q317" i="5"/>
  <c r="O318" i="5"/>
  <c r="P318" i="5"/>
  <c r="Q318" i="5"/>
  <c r="O319" i="5"/>
  <c r="P319" i="5"/>
  <c r="Q319" i="5"/>
  <c r="O320" i="5"/>
  <c r="P320" i="5"/>
  <c r="Q320" i="5"/>
  <c r="O321" i="5"/>
  <c r="P321" i="5"/>
  <c r="Q321" i="5"/>
  <c r="O322" i="5"/>
  <c r="P322" i="5"/>
  <c r="Q322" i="5"/>
  <c r="O323" i="5"/>
  <c r="P323" i="5"/>
  <c r="Q323" i="5"/>
  <c r="O324" i="5"/>
  <c r="P324" i="5"/>
  <c r="Q324" i="5"/>
  <c r="O325" i="5"/>
  <c r="P325" i="5"/>
  <c r="Q325" i="5"/>
  <c r="O326" i="5"/>
  <c r="P326" i="5"/>
  <c r="Q326" i="5"/>
  <c r="O327" i="5"/>
  <c r="P327" i="5"/>
  <c r="Q327" i="5"/>
  <c r="O328" i="5"/>
  <c r="P328" i="5"/>
  <c r="Q328" i="5"/>
  <c r="O329" i="5"/>
  <c r="P329" i="5"/>
  <c r="Q329" i="5"/>
  <c r="O330" i="5"/>
  <c r="P330" i="5"/>
  <c r="Q330" i="5"/>
  <c r="O331" i="5"/>
  <c r="P331" i="5"/>
  <c r="Q331" i="5"/>
  <c r="O332" i="5"/>
  <c r="P332" i="5"/>
  <c r="Q332" i="5"/>
  <c r="O333" i="5"/>
  <c r="P333" i="5"/>
  <c r="Q333" i="5"/>
  <c r="O334" i="5"/>
  <c r="P334" i="5"/>
  <c r="Q334" i="5"/>
  <c r="O335" i="5"/>
  <c r="P335" i="5"/>
  <c r="Q335" i="5"/>
  <c r="O336" i="5"/>
  <c r="P336" i="5"/>
  <c r="Q336" i="5"/>
  <c r="O337" i="5"/>
  <c r="P337" i="5"/>
  <c r="Q337" i="5"/>
  <c r="O338" i="5"/>
  <c r="P338" i="5"/>
  <c r="Q338" i="5"/>
  <c r="O339" i="5"/>
  <c r="P339" i="5"/>
  <c r="Q339" i="5"/>
  <c r="O340" i="5"/>
  <c r="P340" i="5"/>
  <c r="Q340" i="5"/>
  <c r="O341" i="5"/>
  <c r="P341" i="5"/>
  <c r="Q341" i="5"/>
  <c r="O342" i="5"/>
  <c r="P342" i="5"/>
  <c r="Q342" i="5"/>
  <c r="O343" i="5"/>
  <c r="P343" i="5"/>
  <c r="Q343" i="5"/>
  <c r="O344" i="5"/>
  <c r="P344" i="5"/>
  <c r="Q344" i="5"/>
  <c r="O345" i="5"/>
  <c r="P345" i="5"/>
  <c r="Q345" i="5"/>
  <c r="O346" i="5"/>
  <c r="P346" i="5"/>
  <c r="Q346" i="5"/>
  <c r="O347" i="5"/>
  <c r="P347" i="5"/>
  <c r="Q347" i="5"/>
  <c r="O348" i="5"/>
  <c r="P348" i="5"/>
  <c r="Q348" i="5"/>
  <c r="O349" i="5"/>
  <c r="P349" i="5"/>
  <c r="Q349" i="5"/>
  <c r="O350" i="5"/>
  <c r="P350" i="5"/>
  <c r="Q350" i="5"/>
  <c r="O351" i="5"/>
  <c r="P351" i="5"/>
  <c r="Q351" i="5"/>
  <c r="O352" i="5"/>
  <c r="P352" i="5"/>
  <c r="Q352" i="5"/>
  <c r="O353" i="5"/>
  <c r="P353" i="5"/>
  <c r="Q353" i="5"/>
  <c r="O354" i="5"/>
  <c r="P354" i="5"/>
  <c r="Q354" i="5"/>
  <c r="O355" i="5"/>
  <c r="P355" i="5"/>
  <c r="Q355" i="5"/>
  <c r="O356" i="5"/>
  <c r="P356" i="5"/>
  <c r="Q356" i="5"/>
  <c r="O357" i="5"/>
  <c r="P357" i="5"/>
  <c r="Q357" i="5"/>
  <c r="O358" i="5"/>
  <c r="P358" i="5"/>
  <c r="Q358" i="5"/>
  <c r="P114" i="5"/>
  <c r="Q114" i="5"/>
  <c r="O11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2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11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" i="5"/>
  <c r="E2" i="5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5" i="7"/>
  <c r="N138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5" i="7"/>
  <c r="I249" i="7"/>
  <c r="H249" i="7"/>
  <c r="I248" i="7"/>
  <c r="H248" i="7"/>
  <c r="I247" i="7"/>
  <c r="H247" i="7"/>
  <c r="I246" i="7"/>
  <c r="H246" i="7"/>
  <c r="I245" i="7"/>
  <c r="H245" i="7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G249" i="6"/>
  <c r="F249" i="6"/>
  <c r="G248" i="6"/>
  <c r="I248" i="6" s="1"/>
  <c r="F248" i="6"/>
  <c r="J248" i="6" s="1"/>
  <c r="G247" i="6"/>
  <c r="F247" i="6"/>
  <c r="J247" i="6" s="1"/>
  <c r="G246" i="6"/>
  <c r="F246" i="6"/>
  <c r="J246" i="6" s="1"/>
  <c r="G245" i="6"/>
  <c r="F245" i="6"/>
  <c r="J245" i="6" s="1"/>
  <c r="J244" i="6"/>
  <c r="G244" i="6"/>
  <c r="F244" i="6"/>
  <c r="I244" i="6" s="1"/>
  <c r="G243" i="6"/>
  <c r="F243" i="6"/>
  <c r="G242" i="6"/>
  <c r="F242" i="6"/>
  <c r="G241" i="6"/>
  <c r="F241" i="6"/>
  <c r="G240" i="6"/>
  <c r="I240" i="6" s="1"/>
  <c r="F240" i="6"/>
  <c r="J240" i="6" s="1"/>
  <c r="G239" i="6"/>
  <c r="F239" i="6"/>
  <c r="J239" i="6" s="1"/>
  <c r="G238" i="6"/>
  <c r="F238" i="6"/>
  <c r="J238" i="6" s="1"/>
  <c r="G237" i="6"/>
  <c r="F237" i="6"/>
  <c r="J237" i="6" s="1"/>
  <c r="J236" i="6"/>
  <c r="G236" i="6"/>
  <c r="F236" i="6"/>
  <c r="I236" i="6" s="1"/>
  <c r="I235" i="6"/>
  <c r="G235" i="6"/>
  <c r="F235" i="6"/>
  <c r="G234" i="6"/>
  <c r="F234" i="6"/>
  <c r="G233" i="6"/>
  <c r="F233" i="6"/>
  <c r="G232" i="6"/>
  <c r="I232" i="6" s="1"/>
  <c r="F232" i="6"/>
  <c r="J232" i="6" s="1"/>
  <c r="G231" i="6"/>
  <c r="F231" i="6"/>
  <c r="J231" i="6" s="1"/>
  <c r="G230" i="6"/>
  <c r="F230" i="6"/>
  <c r="J230" i="6" s="1"/>
  <c r="G229" i="6"/>
  <c r="F229" i="6"/>
  <c r="J229" i="6" s="1"/>
  <c r="J228" i="6"/>
  <c r="G228" i="6"/>
  <c r="F228" i="6"/>
  <c r="I228" i="6" s="1"/>
  <c r="G227" i="6"/>
  <c r="F227" i="6"/>
  <c r="G226" i="6"/>
  <c r="F226" i="6"/>
  <c r="G225" i="6"/>
  <c r="F225" i="6"/>
  <c r="G224" i="6"/>
  <c r="I224" i="6" s="1"/>
  <c r="F224" i="6"/>
  <c r="J224" i="6" s="1"/>
  <c r="G223" i="6"/>
  <c r="F223" i="6"/>
  <c r="J223" i="6" s="1"/>
  <c r="G222" i="6"/>
  <c r="F222" i="6"/>
  <c r="J222" i="6" s="1"/>
  <c r="G221" i="6"/>
  <c r="F221" i="6"/>
  <c r="J221" i="6" s="1"/>
  <c r="J220" i="6"/>
  <c r="G220" i="6"/>
  <c r="F220" i="6"/>
  <c r="I220" i="6" s="1"/>
  <c r="I219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J214" i="6" s="1"/>
  <c r="G213" i="6"/>
  <c r="F213" i="6"/>
  <c r="J213" i="6" s="1"/>
  <c r="J212" i="6"/>
  <c r="G212" i="6"/>
  <c r="I212" i="6" s="1"/>
  <c r="F212" i="6"/>
  <c r="G211" i="6"/>
  <c r="F211" i="6"/>
  <c r="G210" i="6"/>
  <c r="F210" i="6"/>
  <c r="I209" i="6"/>
  <c r="G209" i="6"/>
  <c r="F209" i="6"/>
  <c r="J209" i="6" s="1"/>
  <c r="G208" i="6"/>
  <c r="F208" i="6"/>
  <c r="G207" i="6"/>
  <c r="F207" i="6"/>
  <c r="G206" i="6"/>
  <c r="F206" i="6"/>
  <c r="J206" i="6" s="1"/>
  <c r="G205" i="6"/>
  <c r="F205" i="6"/>
  <c r="J205" i="6" s="1"/>
  <c r="J204" i="6"/>
  <c r="G204" i="6"/>
  <c r="I204" i="6" s="1"/>
  <c r="F204" i="6"/>
  <c r="G203" i="6"/>
  <c r="F203" i="6"/>
  <c r="G202" i="6"/>
  <c r="F202" i="6"/>
  <c r="G201" i="6"/>
  <c r="F201" i="6"/>
  <c r="G200" i="6"/>
  <c r="I200" i="6" s="1"/>
  <c r="F200" i="6"/>
  <c r="J200" i="6" s="1"/>
  <c r="G199" i="6"/>
  <c r="F199" i="6"/>
  <c r="G198" i="6"/>
  <c r="F198" i="6"/>
  <c r="J198" i="6" s="1"/>
  <c r="G197" i="6"/>
  <c r="F197" i="6"/>
  <c r="J197" i="6" s="1"/>
  <c r="J196" i="6"/>
  <c r="G196" i="6"/>
  <c r="I196" i="6" s="1"/>
  <c r="F196" i="6"/>
  <c r="I195" i="6"/>
  <c r="G195" i="6"/>
  <c r="F195" i="6"/>
  <c r="J195" i="6" s="1"/>
  <c r="G194" i="6"/>
  <c r="F194" i="6"/>
  <c r="G193" i="6"/>
  <c r="F193" i="6"/>
  <c r="G192" i="6"/>
  <c r="I192" i="6" s="1"/>
  <c r="F192" i="6"/>
  <c r="J192" i="6" s="1"/>
  <c r="G191" i="6"/>
  <c r="F191" i="6"/>
  <c r="G190" i="6"/>
  <c r="F190" i="6"/>
  <c r="J190" i="6" s="1"/>
  <c r="G189" i="6"/>
  <c r="F189" i="6"/>
  <c r="J189" i="6" s="1"/>
  <c r="J188" i="6"/>
  <c r="G188" i="6"/>
  <c r="I188" i="6" s="1"/>
  <c r="F188" i="6"/>
  <c r="I187" i="6"/>
  <c r="G187" i="6"/>
  <c r="F187" i="6"/>
  <c r="J187" i="6" s="1"/>
  <c r="G186" i="6"/>
  <c r="F186" i="6"/>
  <c r="G185" i="6"/>
  <c r="F185" i="6"/>
  <c r="G184" i="6"/>
  <c r="F184" i="6"/>
  <c r="G183" i="6"/>
  <c r="F183" i="6"/>
  <c r="G182" i="6"/>
  <c r="F182" i="6"/>
  <c r="J182" i="6" s="1"/>
  <c r="G181" i="6"/>
  <c r="F181" i="6"/>
  <c r="J181" i="6" s="1"/>
  <c r="J180" i="6"/>
  <c r="G180" i="6"/>
  <c r="I180" i="6" s="1"/>
  <c r="F180" i="6"/>
  <c r="G179" i="6"/>
  <c r="F179" i="6"/>
  <c r="G178" i="6"/>
  <c r="I178" i="6" s="1"/>
  <c r="F178" i="6"/>
  <c r="I177" i="6"/>
  <c r="G177" i="6"/>
  <c r="F177" i="6"/>
  <c r="J177" i="6" s="1"/>
  <c r="G176" i="6"/>
  <c r="F176" i="6"/>
  <c r="G175" i="6"/>
  <c r="F175" i="6"/>
  <c r="G174" i="6"/>
  <c r="F174" i="6"/>
  <c r="J174" i="6" s="1"/>
  <c r="G173" i="6"/>
  <c r="F173" i="6"/>
  <c r="J173" i="6" s="1"/>
  <c r="J172" i="6"/>
  <c r="G172" i="6"/>
  <c r="I173" i="6" s="1"/>
  <c r="F172" i="6"/>
  <c r="I172" i="6" s="1"/>
  <c r="G171" i="6"/>
  <c r="F171" i="6"/>
  <c r="G170" i="6"/>
  <c r="F170" i="6"/>
  <c r="I169" i="6"/>
  <c r="G169" i="6"/>
  <c r="F169" i="6"/>
  <c r="G168" i="6"/>
  <c r="F168" i="6"/>
  <c r="G167" i="6"/>
  <c r="F167" i="6"/>
  <c r="G166" i="6"/>
  <c r="F166" i="6"/>
  <c r="J166" i="6" s="1"/>
  <c r="G165" i="6"/>
  <c r="F165" i="6"/>
  <c r="J165" i="6" s="1"/>
  <c r="J164" i="6"/>
  <c r="G164" i="6"/>
  <c r="I164" i="6" s="1"/>
  <c r="F164" i="6"/>
  <c r="G163" i="6"/>
  <c r="F163" i="6"/>
  <c r="J163" i="6" s="1"/>
  <c r="G162" i="6"/>
  <c r="I162" i="6" s="1"/>
  <c r="F162" i="6"/>
  <c r="G161" i="6"/>
  <c r="F161" i="6"/>
  <c r="G160" i="6"/>
  <c r="F160" i="6"/>
  <c r="G159" i="6"/>
  <c r="F159" i="6"/>
  <c r="J158" i="6"/>
  <c r="G158" i="6"/>
  <c r="F158" i="6"/>
  <c r="I158" i="6" s="1"/>
  <c r="G157" i="6"/>
  <c r="F157" i="6"/>
  <c r="J157" i="6" s="1"/>
  <c r="J156" i="6"/>
  <c r="G156" i="6"/>
  <c r="I156" i="6" s="1"/>
  <c r="F156" i="6"/>
  <c r="G155" i="6"/>
  <c r="F155" i="6"/>
  <c r="G154" i="6"/>
  <c r="I155" i="6" s="1"/>
  <c r="F154" i="6"/>
  <c r="I154" i="6" s="1"/>
  <c r="I153" i="6"/>
  <c r="G153" i="6"/>
  <c r="F153" i="6"/>
  <c r="G152" i="6"/>
  <c r="F152" i="6"/>
  <c r="G151" i="6"/>
  <c r="F151" i="6"/>
  <c r="J150" i="6"/>
  <c r="G150" i="6"/>
  <c r="F150" i="6"/>
  <c r="I150" i="6" s="1"/>
  <c r="G149" i="6"/>
  <c r="F149" i="6"/>
  <c r="J149" i="6" s="1"/>
  <c r="G148" i="6"/>
  <c r="I149" i="6" s="1"/>
  <c r="F148" i="6"/>
  <c r="G147" i="6"/>
  <c r="F147" i="6"/>
  <c r="J146" i="6"/>
  <c r="G146" i="6"/>
  <c r="F146" i="6"/>
  <c r="I146" i="6" s="1"/>
  <c r="G145" i="6"/>
  <c r="F145" i="6"/>
  <c r="G144" i="6"/>
  <c r="F144" i="6"/>
  <c r="G143" i="6"/>
  <c r="F143" i="6"/>
  <c r="J142" i="6"/>
  <c r="G142" i="6"/>
  <c r="F142" i="6"/>
  <c r="I142" i="6" s="1"/>
  <c r="G141" i="6"/>
  <c r="F141" i="6"/>
  <c r="G140" i="6"/>
  <c r="I141" i="6" s="1"/>
  <c r="F140" i="6"/>
  <c r="G139" i="6"/>
  <c r="F139" i="6"/>
  <c r="K138" i="6"/>
  <c r="J138" i="6"/>
  <c r="G138" i="6"/>
  <c r="F138" i="6"/>
  <c r="I138" i="6" s="1"/>
  <c r="J137" i="6"/>
  <c r="I137" i="6"/>
  <c r="G137" i="6"/>
  <c r="F137" i="6"/>
  <c r="G136" i="6"/>
  <c r="F136" i="6"/>
  <c r="G135" i="6"/>
  <c r="F135" i="6"/>
  <c r="G134" i="6"/>
  <c r="F134" i="6"/>
  <c r="I134" i="6" s="1"/>
  <c r="I133" i="6"/>
  <c r="G133" i="6"/>
  <c r="F133" i="6"/>
  <c r="J133" i="6" s="1"/>
  <c r="G132" i="6"/>
  <c r="I132" i="6" s="1"/>
  <c r="F132" i="6"/>
  <c r="G131" i="6"/>
  <c r="F131" i="6"/>
  <c r="G130" i="6"/>
  <c r="F130" i="6"/>
  <c r="G129" i="6"/>
  <c r="F129" i="6"/>
  <c r="I129" i="6" s="1"/>
  <c r="I128" i="6"/>
  <c r="G128" i="6"/>
  <c r="F128" i="6"/>
  <c r="G127" i="6"/>
  <c r="F127" i="6"/>
  <c r="J126" i="6"/>
  <c r="G126" i="6"/>
  <c r="F126" i="6"/>
  <c r="I126" i="6" s="1"/>
  <c r="G125" i="6"/>
  <c r="F125" i="6"/>
  <c r="G124" i="6"/>
  <c r="I125" i="6" s="1"/>
  <c r="F124" i="6"/>
  <c r="G123" i="6"/>
  <c r="F123" i="6"/>
  <c r="J122" i="6"/>
  <c r="G122" i="6"/>
  <c r="F122" i="6"/>
  <c r="I122" i="6" s="1"/>
  <c r="J121" i="6"/>
  <c r="I121" i="6"/>
  <c r="G121" i="6"/>
  <c r="F121" i="6"/>
  <c r="G120" i="6"/>
  <c r="J120" i="6" s="1"/>
  <c r="F120" i="6"/>
  <c r="G119" i="6"/>
  <c r="F119" i="6"/>
  <c r="G118" i="6"/>
  <c r="F118" i="6"/>
  <c r="G117" i="6"/>
  <c r="F117" i="6"/>
  <c r="I117" i="6" s="1"/>
  <c r="G116" i="6"/>
  <c r="F116" i="6"/>
  <c r="G115" i="6"/>
  <c r="J116" i="6" s="1"/>
  <c r="F115" i="6"/>
  <c r="G114" i="6"/>
  <c r="F114" i="6"/>
  <c r="I114" i="6" s="1"/>
  <c r="J113" i="6"/>
  <c r="G113" i="6"/>
  <c r="F113" i="6"/>
  <c r="I113" i="6" s="1"/>
  <c r="G112" i="6"/>
  <c r="F112" i="6"/>
  <c r="G111" i="6"/>
  <c r="I111" i="6" s="1"/>
  <c r="F111" i="6"/>
  <c r="G110" i="6"/>
  <c r="F110" i="6"/>
  <c r="J110" i="6" s="1"/>
  <c r="G109" i="6"/>
  <c r="J109" i="6" s="1"/>
  <c r="F109" i="6"/>
  <c r="G108" i="6"/>
  <c r="F108" i="6"/>
  <c r="G107" i="6"/>
  <c r="F107" i="6"/>
  <c r="G106" i="6"/>
  <c r="F106" i="6"/>
  <c r="J106" i="6" s="1"/>
  <c r="J105" i="6"/>
  <c r="G105" i="6"/>
  <c r="F105" i="6"/>
  <c r="I105" i="6" s="1"/>
  <c r="G104" i="6"/>
  <c r="F104" i="6"/>
  <c r="G103" i="6"/>
  <c r="I103" i="6" s="1"/>
  <c r="F103" i="6"/>
  <c r="G102" i="6"/>
  <c r="F102" i="6"/>
  <c r="J102" i="6" s="1"/>
  <c r="J101" i="6"/>
  <c r="I101" i="6"/>
  <c r="G101" i="6"/>
  <c r="I102" i="6" s="1"/>
  <c r="F101" i="6"/>
  <c r="G100" i="6"/>
  <c r="I100" i="6" s="1"/>
  <c r="F100" i="6"/>
  <c r="G99" i="6"/>
  <c r="F99" i="6"/>
  <c r="G98" i="6"/>
  <c r="F98" i="6"/>
  <c r="J97" i="6"/>
  <c r="G97" i="6"/>
  <c r="F97" i="6"/>
  <c r="I97" i="6" s="1"/>
  <c r="G96" i="6"/>
  <c r="F96" i="6"/>
  <c r="J96" i="6" s="1"/>
  <c r="G95" i="6"/>
  <c r="I95" i="6" s="1"/>
  <c r="F95" i="6"/>
  <c r="J94" i="6"/>
  <c r="I94" i="6"/>
  <c r="G94" i="6"/>
  <c r="F94" i="6"/>
  <c r="G93" i="6"/>
  <c r="J93" i="6" s="1"/>
  <c r="F93" i="6"/>
  <c r="I92" i="6"/>
  <c r="G92" i="6"/>
  <c r="F92" i="6"/>
  <c r="G91" i="6"/>
  <c r="F91" i="6"/>
  <c r="G90" i="6"/>
  <c r="F90" i="6"/>
  <c r="J89" i="6"/>
  <c r="G89" i="6"/>
  <c r="F89" i="6"/>
  <c r="I89" i="6" s="1"/>
  <c r="G88" i="6"/>
  <c r="F88" i="6"/>
  <c r="G87" i="6"/>
  <c r="I87" i="6" s="1"/>
  <c r="F87" i="6"/>
  <c r="G86" i="6"/>
  <c r="F86" i="6"/>
  <c r="J86" i="6" s="1"/>
  <c r="I85" i="6"/>
  <c r="G85" i="6"/>
  <c r="I86" i="6" s="1"/>
  <c r="F85" i="6"/>
  <c r="G84" i="6"/>
  <c r="F84" i="6"/>
  <c r="J84" i="6" s="1"/>
  <c r="G83" i="6"/>
  <c r="F83" i="6"/>
  <c r="I83" i="6" s="1"/>
  <c r="G82" i="6"/>
  <c r="I82" i="6" s="1"/>
  <c r="F82" i="6"/>
  <c r="G81" i="6"/>
  <c r="J81" i="6" s="1"/>
  <c r="F81" i="6"/>
  <c r="G80" i="6"/>
  <c r="F80" i="6"/>
  <c r="J79" i="6"/>
  <c r="G79" i="6"/>
  <c r="F79" i="6"/>
  <c r="I78" i="6"/>
  <c r="G78" i="6"/>
  <c r="F78" i="6"/>
  <c r="J78" i="6" s="1"/>
  <c r="G77" i="6"/>
  <c r="F77" i="6"/>
  <c r="G76" i="6"/>
  <c r="F76" i="6"/>
  <c r="J76" i="6" s="1"/>
  <c r="I75" i="6"/>
  <c r="G75" i="6"/>
  <c r="F75" i="6"/>
  <c r="G74" i="6"/>
  <c r="F74" i="6"/>
  <c r="J74" i="6" s="1"/>
  <c r="G73" i="6"/>
  <c r="F73" i="6"/>
  <c r="I72" i="6"/>
  <c r="G72" i="6"/>
  <c r="F72" i="6"/>
  <c r="G71" i="6"/>
  <c r="F71" i="6"/>
  <c r="G70" i="6"/>
  <c r="F70" i="6"/>
  <c r="J70" i="6" s="1"/>
  <c r="G69" i="6"/>
  <c r="J69" i="6" s="1"/>
  <c r="F69" i="6"/>
  <c r="J68" i="6"/>
  <c r="G68" i="6"/>
  <c r="F68" i="6"/>
  <c r="I68" i="6" s="1"/>
  <c r="G67" i="6"/>
  <c r="F67" i="6"/>
  <c r="J67" i="6" s="1"/>
  <c r="I66" i="6"/>
  <c r="G66" i="6"/>
  <c r="F66" i="6"/>
  <c r="G65" i="6"/>
  <c r="F65" i="6"/>
  <c r="G64" i="6"/>
  <c r="F64" i="6"/>
  <c r="J64" i="6" s="1"/>
  <c r="G63" i="6"/>
  <c r="J63" i="6" s="1"/>
  <c r="F63" i="6"/>
  <c r="I62" i="6"/>
  <c r="G62" i="6"/>
  <c r="F62" i="6"/>
  <c r="J62" i="6" s="1"/>
  <c r="G61" i="6"/>
  <c r="F61" i="6"/>
  <c r="G60" i="6"/>
  <c r="J61" i="6" s="1"/>
  <c r="F60" i="6"/>
  <c r="I61" i="6" s="1"/>
  <c r="G59" i="6"/>
  <c r="I59" i="6" s="1"/>
  <c r="F59" i="6"/>
  <c r="G58" i="6"/>
  <c r="F58" i="6"/>
  <c r="G57" i="6"/>
  <c r="F57" i="6"/>
  <c r="I57" i="6" s="1"/>
  <c r="G56" i="6"/>
  <c r="F56" i="6"/>
  <c r="G55" i="6"/>
  <c r="J55" i="6" s="1"/>
  <c r="F55" i="6"/>
  <c r="G54" i="6"/>
  <c r="F54" i="6"/>
  <c r="I54" i="6" s="1"/>
  <c r="G53" i="6"/>
  <c r="J54" i="6" s="1"/>
  <c r="F53" i="6"/>
  <c r="G52" i="6"/>
  <c r="F52" i="6"/>
  <c r="J52" i="6" s="1"/>
  <c r="G51" i="6"/>
  <c r="J51" i="6" s="1"/>
  <c r="F51" i="6"/>
  <c r="I51" i="6" s="1"/>
  <c r="G50" i="6"/>
  <c r="I50" i="6" s="1"/>
  <c r="F50" i="6"/>
  <c r="G49" i="6"/>
  <c r="J49" i="6" s="1"/>
  <c r="F49" i="6"/>
  <c r="G48" i="6"/>
  <c r="F48" i="6"/>
  <c r="J47" i="6"/>
  <c r="G47" i="6"/>
  <c r="F47" i="6"/>
  <c r="I46" i="6"/>
  <c r="G46" i="6"/>
  <c r="F46" i="6"/>
  <c r="J46" i="6" s="1"/>
  <c r="G45" i="6"/>
  <c r="F45" i="6"/>
  <c r="I44" i="6"/>
  <c r="G44" i="6"/>
  <c r="F44" i="6"/>
  <c r="J44" i="6" s="1"/>
  <c r="I43" i="6"/>
  <c r="G43" i="6"/>
  <c r="F43" i="6"/>
  <c r="G42" i="6"/>
  <c r="F42" i="6"/>
  <c r="J42" i="6" s="1"/>
  <c r="G41" i="6"/>
  <c r="F41" i="6"/>
  <c r="I40" i="6"/>
  <c r="G40" i="6"/>
  <c r="F40" i="6"/>
  <c r="G39" i="6"/>
  <c r="J39" i="6" s="1"/>
  <c r="F39" i="6"/>
  <c r="I39" i="6" s="1"/>
  <c r="G38" i="6"/>
  <c r="F38" i="6"/>
  <c r="J38" i="6" s="1"/>
  <c r="G37" i="6"/>
  <c r="J37" i="6" s="1"/>
  <c r="F37" i="6"/>
  <c r="J36" i="6"/>
  <c r="G36" i="6"/>
  <c r="F36" i="6"/>
  <c r="I36" i="6" s="1"/>
  <c r="G35" i="6"/>
  <c r="F35" i="6"/>
  <c r="J35" i="6" s="1"/>
  <c r="I34" i="6"/>
  <c r="G34" i="6"/>
  <c r="F34" i="6"/>
  <c r="J33" i="6"/>
  <c r="G33" i="6"/>
  <c r="F33" i="6"/>
  <c r="G32" i="6"/>
  <c r="F32" i="6"/>
  <c r="J32" i="6" s="1"/>
  <c r="J31" i="6"/>
  <c r="G31" i="6"/>
  <c r="F31" i="6"/>
  <c r="I30" i="6"/>
  <c r="G30" i="6"/>
  <c r="F30" i="6"/>
  <c r="J30" i="6" s="1"/>
  <c r="J29" i="6"/>
  <c r="G29" i="6"/>
  <c r="F29" i="6"/>
  <c r="G28" i="6"/>
  <c r="I28" i="6" s="1"/>
  <c r="F28" i="6"/>
  <c r="I29" i="6" s="1"/>
  <c r="G27" i="6"/>
  <c r="F27" i="6"/>
  <c r="G26" i="6"/>
  <c r="F26" i="6"/>
  <c r="I27" i="6" s="1"/>
  <c r="G25" i="6"/>
  <c r="F25" i="6"/>
  <c r="I25" i="6" s="1"/>
  <c r="G24" i="6"/>
  <c r="F24" i="6"/>
  <c r="G23" i="6"/>
  <c r="J23" i="6" s="1"/>
  <c r="F23" i="6"/>
  <c r="G22" i="6"/>
  <c r="I23" i="6" s="1"/>
  <c r="F22" i="6"/>
  <c r="J22" i="6" s="1"/>
  <c r="J21" i="6"/>
  <c r="G21" i="6"/>
  <c r="F21" i="6"/>
  <c r="I21" i="6" s="1"/>
  <c r="I20" i="6"/>
  <c r="G20" i="6"/>
  <c r="F20" i="6"/>
  <c r="G19" i="6"/>
  <c r="I19" i="6" s="1"/>
  <c r="F19" i="6"/>
  <c r="J19" i="6" s="1"/>
  <c r="G18" i="6"/>
  <c r="F18" i="6"/>
  <c r="J18" i="6" s="1"/>
  <c r="G17" i="6"/>
  <c r="F17" i="6"/>
  <c r="J17" i="6" s="1"/>
  <c r="J16" i="6"/>
  <c r="G16" i="6"/>
  <c r="F16" i="6"/>
  <c r="G15" i="6"/>
  <c r="I16" i="6" s="1"/>
  <c r="F15" i="6"/>
  <c r="J15" i="6" s="1"/>
  <c r="G14" i="6"/>
  <c r="I15" i="6" s="1"/>
  <c r="F14" i="6"/>
  <c r="J14" i="6" s="1"/>
  <c r="J13" i="6"/>
  <c r="G13" i="6"/>
  <c r="F13" i="6"/>
  <c r="I13" i="6" s="1"/>
  <c r="G12" i="6"/>
  <c r="F12" i="6"/>
  <c r="G11" i="6"/>
  <c r="I12" i="6" s="1"/>
  <c r="F11" i="6"/>
  <c r="J11" i="6" s="1"/>
  <c r="G10" i="6"/>
  <c r="F10" i="6"/>
  <c r="J10" i="6" s="1"/>
  <c r="G9" i="6"/>
  <c r="F9" i="6"/>
  <c r="J9" i="6" s="1"/>
  <c r="J8" i="6"/>
  <c r="G8" i="6"/>
  <c r="F8" i="6"/>
  <c r="G7" i="6"/>
  <c r="I8" i="6" s="1"/>
  <c r="F7" i="6"/>
  <c r="J7" i="6" s="1"/>
  <c r="G6" i="6"/>
  <c r="I7" i="6" s="1"/>
  <c r="F6" i="6"/>
  <c r="J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G5" i="6"/>
  <c r="F5" i="6"/>
  <c r="A5" i="6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114" i="5"/>
  <c r="J65" i="6" l="1"/>
  <c r="J175" i="6"/>
  <c r="I175" i="6"/>
  <c r="I11" i="6"/>
  <c r="J12" i="6"/>
  <c r="J20" i="6"/>
  <c r="J43" i="6"/>
  <c r="I53" i="6"/>
  <c r="I60" i="6"/>
  <c r="I71" i="6"/>
  <c r="J75" i="6"/>
  <c r="J85" i="6"/>
  <c r="J87" i="6"/>
  <c r="J103" i="6"/>
  <c r="J111" i="6"/>
  <c r="I115" i="6"/>
  <c r="I118" i="6"/>
  <c r="J118" i="6"/>
  <c r="J147" i="6"/>
  <c r="I147" i="6"/>
  <c r="J203" i="6"/>
  <c r="I202" i="6"/>
  <c r="I203" i="6"/>
  <c r="I10" i="6"/>
  <c r="I18" i="6"/>
  <c r="J24" i="6"/>
  <c r="J25" i="6"/>
  <c r="J28" i="6"/>
  <c r="I31" i="6"/>
  <c r="I32" i="6"/>
  <c r="I35" i="6"/>
  <c r="I49" i="6"/>
  <c r="J53" i="6"/>
  <c r="J56" i="6"/>
  <c r="J57" i="6"/>
  <c r="J60" i="6"/>
  <c r="I63" i="6"/>
  <c r="I64" i="6"/>
  <c r="I67" i="6"/>
  <c r="J71" i="6"/>
  <c r="I81" i="6"/>
  <c r="I96" i="6"/>
  <c r="J100" i="6"/>
  <c r="J107" i="6"/>
  <c r="I107" i="6"/>
  <c r="I109" i="6"/>
  <c r="I130" i="6"/>
  <c r="J144" i="6"/>
  <c r="I144" i="6"/>
  <c r="J202" i="6"/>
  <c r="I9" i="6"/>
  <c r="I17" i="6"/>
  <c r="J34" i="6"/>
  <c r="I38" i="6"/>
  <c r="I42" i="6"/>
  <c r="I45" i="6"/>
  <c r="I52" i="6"/>
  <c r="J66" i="6"/>
  <c r="I70" i="6"/>
  <c r="I74" i="6"/>
  <c r="I77" i="6"/>
  <c r="I84" i="6"/>
  <c r="J91" i="6"/>
  <c r="I91" i="6"/>
  <c r="J98" i="6"/>
  <c r="I98" i="6"/>
  <c r="J112" i="6"/>
  <c r="I116" i="6"/>
  <c r="I131" i="6"/>
  <c r="J130" i="6"/>
  <c r="I170" i="6"/>
  <c r="I171" i="6"/>
  <c r="I24" i="6"/>
  <c r="I41" i="6"/>
  <c r="J45" i="6"/>
  <c r="J48" i="6"/>
  <c r="I55" i="6"/>
  <c r="I56" i="6"/>
  <c r="I73" i="6"/>
  <c r="J77" i="6"/>
  <c r="J80" i="6"/>
  <c r="J88" i="6"/>
  <c r="I93" i="6"/>
  <c r="J104" i="6"/>
  <c r="I119" i="6"/>
  <c r="J139" i="6"/>
  <c r="I139" i="6"/>
  <c r="K139" i="6" s="1"/>
  <c r="J160" i="6"/>
  <c r="I160" i="6"/>
  <c r="J170" i="6"/>
  <c r="J217" i="6"/>
  <c r="I217" i="6"/>
  <c r="J241" i="6"/>
  <c r="I241" i="6"/>
  <c r="J26" i="6"/>
  <c r="J27" i="6"/>
  <c r="I37" i="6"/>
  <c r="J58" i="6"/>
  <c r="J59" i="6"/>
  <c r="I69" i="6"/>
  <c r="I76" i="6"/>
  <c r="J95" i="6"/>
  <c r="J108" i="6"/>
  <c r="I108" i="6"/>
  <c r="I110" i="6"/>
  <c r="I112" i="6"/>
  <c r="J123" i="6"/>
  <c r="I123" i="6"/>
  <c r="I6" i="6"/>
  <c r="I14" i="6"/>
  <c r="I22" i="6"/>
  <c r="I33" i="6"/>
  <c r="J40" i="6"/>
  <c r="J41" i="6"/>
  <c r="I47" i="6"/>
  <c r="I48" i="6"/>
  <c r="I65" i="6"/>
  <c r="J72" i="6"/>
  <c r="J73" i="6"/>
  <c r="I80" i="6"/>
  <c r="I88" i="6"/>
  <c r="J92" i="6"/>
  <c r="I104" i="6"/>
  <c r="J128" i="6"/>
  <c r="J129" i="6"/>
  <c r="J185" i="6"/>
  <c r="I185" i="6"/>
  <c r="J207" i="6"/>
  <c r="I207" i="6"/>
  <c r="I26" i="6"/>
  <c r="J50" i="6"/>
  <c r="I58" i="6"/>
  <c r="I79" i="6"/>
  <c r="J82" i="6"/>
  <c r="J83" i="6"/>
  <c r="J90" i="6"/>
  <c r="I90" i="6"/>
  <c r="J99" i="6"/>
  <c r="I99" i="6"/>
  <c r="J125" i="6"/>
  <c r="J141" i="6"/>
  <c r="J145" i="6"/>
  <c r="J151" i="6"/>
  <c r="I151" i="6"/>
  <c r="J161" i="6"/>
  <c r="I163" i="6"/>
  <c r="J171" i="6"/>
  <c r="J193" i="6"/>
  <c r="J211" i="6"/>
  <c r="I210" i="6"/>
  <c r="J226" i="6"/>
  <c r="J227" i="6"/>
  <c r="I226" i="6"/>
  <c r="J127" i="6"/>
  <c r="I127" i="6"/>
  <c r="J132" i="6"/>
  <c r="J143" i="6"/>
  <c r="I143" i="6"/>
  <c r="J168" i="6"/>
  <c r="I168" i="6"/>
  <c r="J178" i="6"/>
  <c r="J183" i="6"/>
  <c r="I183" i="6"/>
  <c r="J210" i="6"/>
  <c r="J215" i="6"/>
  <c r="I215" i="6"/>
  <c r="I106" i="6"/>
  <c r="J114" i="6"/>
  <c r="I120" i="6"/>
  <c r="J131" i="6"/>
  <c r="J136" i="6"/>
  <c r="I145" i="6"/>
  <c r="J154" i="6"/>
  <c r="I161" i="6"/>
  <c r="J169" i="6"/>
  <c r="J179" i="6"/>
  <c r="I186" i="6"/>
  <c r="I193" i="6"/>
  <c r="J201" i="6"/>
  <c r="J208" i="6"/>
  <c r="J219" i="6"/>
  <c r="I218" i="6"/>
  <c r="J233" i="6"/>
  <c r="I233" i="6"/>
  <c r="J242" i="6"/>
  <c r="J243" i="6"/>
  <c r="I242" i="6"/>
  <c r="J119" i="6"/>
  <c r="J134" i="6"/>
  <c r="I136" i="6"/>
  <c r="J155" i="6"/>
  <c r="J159" i="6"/>
  <c r="I159" i="6"/>
  <c r="J176" i="6"/>
  <c r="I176" i="6"/>
  <c r="J186" i="6"/>
  <c r="J191" i="6"/>
  <c r="I191" i="6"/>
  <c r="I208" i="6"/>
  <c r="J218" i="6"/>
  <c r="I227" i="6"/>
  <c r="J117" i="6"/>
  <c r="I124" i="6"/>
  <c r="I140" i="6"/>
  <c r="I148" i="6"/>
  <c r="J152" i="6"/>
  <c r="I152" i="6"/>
  <c r="I179" i="6"/>
  <c r="J184" i="6"/>
  <c r="I194" i="6"/>
  <c r="I201" i="6"/>
  <c r="I211" i="6"/>
  <c r="J216" i="6"/>
  <c r="J249" i="6"/>
  <c r="I249" i="6"/>
  <c r="J115" i="6"/>
  <c r="J124" i="6"/>
  <c r="J135" i="6"/>
  <c r="I135" i="6"/>
  <c r="M138" i="6"/>
  <c r="F247" i="5" s="1"/>
  <c r="K137" i="6"/>
  <c r="J140" i="6"/>
  <c r="J148" i="6"/>
  <c r="J153" i="6"/>
  <c r="J162" i="6"/>
  <c r="J167" i="6"/>
  <c r="I167" i="6"/>
  <c r="I184" i="6"/>
  <c r="J194" i="6"/>
  <c r="J199" i="6"/>
  <c r="I199" i="6"/>
  <c r="I216" i="6"/>
  <c r="J225" i="6"/>
  <c r="I225" i="6"/>
  <c r="J234" i="6"/>
  <c r="J235" i="6"/>
  <c r="I234" i="6"/>
  <c r="I243" i="6"/>
  <c r="I223" i="6"/>
  <c r="I231" i="6"/>
  <c r="I239" i="6"/>
  <c r="I247" i="6"/>
  <c r="I166" i="6"/>
  <c r="I174" i="6"/>
  <c r="I182" i="6"/>
  <c r="I190" i="6"/>
  <c r="I198" i="6"/>
  <c r="I206" i="6"/>
  <c r="I214" i="6"/>
  <c r="I222" i="6"/>
  <c r="I230" i="6"/>
  <c r="I238" i="6"/>
  <c r="I246" i="6"/>
  <c r="I157" i="6"/>
  <c r="I165" i="6"/>
  <c r="I181" i="6"/>
  <c r="I189" i="6"/>
  <c r="I197" i="6"/>
  <c r="I205" i="6"/>
  <c r="I213" i="6"/>
  <c r="I221" i="6"/>
  <c r="I229" i="6"/>
  <c r="I237" i="6"/>
  <c r="I245" i="6"/>
  <c r="N139" i="7" l="1"/>
  <c r="N137" i="7"/>
  <c r="M137" i="6"/>
  <c r="K136" i="6"/>
  <c r="K140" i="6"/>
  <c r="M139" i="6"/>
  <c r="F248" i="5" s="1"/>
  <c r="F246" i="5"/>
  <c r="N140" i="7" l="1"/>
  <c r="N136" i="7"/>
  <c r="K141" i="6"/>
  <c r="M140" i="6"/>
  <c r="M136" i="6"/>
  <c r="K135" i="6"/>
  <c r="F245" i="5"/>
  <c r="F249" i="5"/>
  <c r="N135" i="7" l="1"/>
  <c r="N141" i="7"/>
  <c r="M135" i="6"/>
  <c r="K134" i="6"/>
  <c r="K142" i="6"/>
  <c r="M141" i="6"/>
  <c r="F250" i="5" s="1"/>
  <c r="F244" i="5"/>
  <c r="N134" i="7" l="1"/>
  <c r="N142" i="7"/>
  <c r="K143" i="6"/>
  <c r="M142" i="6"/>
  <c r="M134" i="6"/>
  <c r="K133" i="6"/>
  <c r="F243" i="5"/>
  <c r="F251" i="5"/>
  <c r="N143" i="7" l="1"/>
  <c r="N133" i="7"/>
  <c r="M133" i="6"/>
  <c r="K132" i="6"/>
  <c r="M143" i="6"/>
  <c r="K144" i="6"/>
  <c r="F252" i="5"/>
  <c r="F242" i="5"/>
  <c r="N144" i="7" l="1"/>
  <c r="N132" i="7"/>
  <c r="K145" i="6"/>
  <c r="M144" i="6"/>
  <c r="K131" i="6"/>
  <c r="M132" i="6"/>
  <c r="F241" i="5" s="1"/>
  <c r="F253" i="5"/>
  <c r="N131" i="7" l="1"/>
  <c r="N145" i="7"/>
  <c r="K130" i="6"/>
  <c r="M131" i="6"/>
  <c r="M145" i="6"/>
  <c r="K146" i="6"/>
  <c r="F240" i="5"/>
  <c r="F254" i="5"/>
  <c r="N130" i="7" l="1"/>
  <c r="N146" i="7"/>
  <c r="M146" i="6"/>
  <c r="K147" i="6"/>
  <c r="M130" i="6"/>
  <c r="K129" i="6"/>
  <c r="F255" i="5"/>
  <c r="F239" i="5"/>
  <c r="N147" i="7" l="1"/>
  <c r="N129" i="7"/>
  <c r="M147" i="6"/>
  <c r="K148" i="6"/>
  <c r="M129" i="6"/>
  <c r="K128" i="6"/>
  <c r="F238" i="5"/>
  <c r="F256" i="5"/>
  <c r="N128" i="7" l="1"/>
  <c r="N148" i="7"/>
  <c r="K149" i="6"/>
  <c r="M148" i="6"/>
  <c r="K127" i="6"/>
  <c r="M128" i="6"/>
  <c r="F257" i="5"/>
  <c r="F237" i="5"/>
  <c r="N127" i="7" l="1"/>
  <c r="N149" i="7"/>
  <c r="M127" i="6"/>
  <c r="K126" i="6"/>
  <c r="K150" i="6"/>
  <c r="M149" i="6"/>
  <c r="F258" i="5" s="1"/>
  <c r="F236" i="5"/>
  <c r="N150" i="7" l="1"/>
  <c r="N126" i="7"/>
  <c r="K125" i="6"/>
  <c r="M126" i="6"/>
  <c r="K151" i="6"/>
  <c r="M150" i="6"/>
  <c r="F235" i="5"/>
  <c r="F259" i="5"/>
  <c r="N125" i="7" l="1"/>
  <c r="N151" i="7"/>
  <c r="M151" i="6"/>
  <c r="K152" i="6"/>
  <c r="M125" i="6"/>
  <c r="K124" i="6"/>
  <c r="F234" i="5"/>
  <c r="F260" i="5"/>
  <c r="N152" i="7" l="1"/>
  <c r="N124" i="7"/>
  <c r="K123" i="6"/>
  <c r="M124" i="6"/>
  <c r="M152" i="6"/>
  <c r="K153" i="6"/>
  <c r="F261" i="5"/>
  <c r="F233" i="5"/>
  <c r="N123" i="7" l="1"/>
  <c r="N153" i="7"/>
  <c r="M153" i="6"/>
  <c r="K154" i="6"/>
  <c r="K122" i="6"/>
  <c r="M123" i="6"/>
  <c r="F262" i="5"/>
  <c r="F232" i="5"/>
  <c r="N122" i="7" l="1"/>
  <c r="N154" i="7"/>
  <c r="M122" i="6"/>
  <c r="K121" i="6"/>
  <c r="M154" i="6"/>
  <c r="K155" i="6"/>
  <c r="F231" i="5"/>
  <c r="F263" i="5"/>
  <c r="N155" i="7" l="1"/>
  <c r="N121" i="7"/>
  <c r="M121" i="6"/>
  <c r="K120" i="6"/>
  <c r="M155" i="6"/>
  <c r="K156" i="6"/>
  <c r="F264" i="5"/>
  <c r="F230" i="5"/>
  <c r="N120" i="7" l="1"/>
  <c r="N156" i="7"/>
  <c r="K157" i="6"/>
  <c r="M156" i="6"/>
  <c r="M120" i="6"/>
  <c r="K119" i="6"/>
  <c r="F265" i="5"/>
  <c r="F229" i="5"/>
  <c r="N157" i="7" l="1"/>
  <c r="N119" i="7"/>
  <c r="M119" i="6"/>
  <c r="K118" i="6"/>
  <c r="K158" i="6"/>
  <c r="M157" i="6"/>
  <c r="F266" i="5"/>
  <c r="F228" i="5"/>
  <c r="N118" i="7" l="1"/>
  <c r="N158" i="7"/>
  <c r="K159" i="6"/>
  <c r="M158" i="6"/>
  <c r="K117" i="6"/>
  <c r="M118" i="6"/>
  <c r="F227" i="5"/>
  <c r="F267" i="5"/>
  <c r="N117" i="7" l="1"/>
  <c r="N159" i="7"/>
  <c r="M117" i="6"/>
  <c r="K116" i="6"/>
  <c r="M159" i="6"/>
  <c r="K160" i="6"/>
  <c r="F268" i="5"/>
  <c r="F226" i="5"/>
  <c r="N116" i="7" l="1"/>
  <c r="N160" i="7"/>
  <c r="M160" i="6"/>
  <c r="K161" i="6"/>
  <c r="K115" i="6"/>
  <c r="M116" i="6"/>
  <c r="F225" i="5"/>
  <c r="F269" i="5"/>
  <c r="N161" i="7" l="1"/>
  <c r="N115" i="7"/>
  <c r="K114" i="6"/>
  <c r="M115" i="6"/>
  <c r="M161" i="6"/>
  <c r="K162" i="6"/>
  <c r="F270" i="5"/>
  <c r="F224" i="5"/>
  <c r="N114" i="7" l="1"/>
  <c r="N162" i="7"/>
  <c r="M162" i="6"/>
  <c r="K163" i="6"/>
  <c r="K113" i="6"/>
  <c r="M114" i="6"/>
  <c r="F223" i="5" s="1"/>
  <c r="F271" i="5"/>
  <c r="N163" i="7" l="1"/>
  <c r="N113" i="7"/>
  <c r="K112" i="6"/>
  <c r="M113" i="6"/>
  <c r="M163" i="6"/>
  <c r="K164" i="6"/>
  <c r="F272" i="5"/>
  <c r="F222" i="5"/>
  <c r="N112" i="7" l="1"/>
  <c r="N164" i="7"/>
  <c r="M164" i="6"/>
  <c r="K165" i="6"/>
  <c r="M112" i="6"/>
  <c r="K111" i="6"/>
  <c r="F273" i="5"/>
  <c r="F221" i="5"/>
  <c r="N111" i="7" l="1"/>
  <c r="N165" i="7"/>
  <c r="M111" i="6"/>
  <c r="K110" i="6"/>
  <c r="K166" i="6"/>
  <c r="M165" i="6"/>
  <c r="F220" i="5"/>
  <c r="F274" i="5"/>
  <c r="N166" i="7" l="1"/>
  <c r="N110" i="7"/>
  <c r="K167" i="6"/>
  <c r="M166" i="6"/>
  <c r="M110" i="6"/>
  <c r="K109" i="6"/>
  <c r="F275" i="5"/>
  <c r="F219" i="5"/>
  <c r="N109" i="7" l="1"/>
  <c r="N167" i="7"/>
  <c r="M109" i="6"/>
  <c r="K108" i="6"/>
  <c r="M167" i="6"/>
  <c r="K168" i="6"/>
  <c r="F218" i="5"/>
  <c r="F276" i="5"/>
  <c r="N108" i="7" l="1"/>
  <c r="N168" i="7"/>
  <c r="M108" i="6"/>
  <c r="K107" i="6"/>
  <c r="M168" i="6"/>
  <c r="F277" i="5" s="1"/>
  <c r="K169" i="6"/>
  <c r="F217" i="5"/>
  <c r="N169" i="7" l="1"/>
  <c r="N107" i="7"/>
  <c r="M169" i="6"/>
  <c r="K170" i="6"/>
  <c r="M107" i="6"/>
  <c r="K106" i="6"/>
  <c r="F216" i="5"/>
  <c r="F278" i="5"/>
  <c r="N106" i="7" l="1"/>
  <c r="N170" i="7"/>
  <c r="M106" i="6"/>
  <c r="K105" i="6"/>
  <c r="M170" i="6"/>
  <c r="K171" i="6"/>
  <c r="F215" i="5"/>
  <c r="F279" i="5"/>
  <c r="N105" i="7" l="1"/>
  <c r="N171" i="7"/>
  <c r="M171" i="6"/>
  <c r="K172" i="6"/>
  <c r="K104" i="6"/>
  <c r="M105" i="6"/>
  <c r="F280" i="5"/>
  <c r="F214" i="5"/>
  <c r="N172" i="7" l="1"/>
  <c r="N104" i="7"/>
  <c r="M104" i="6"/>
  <c r="K103" i="6"/>
  <c r="K173" i="6"/>
  <c r="M172" i="6"/>
  <c r="F213" i="5"/>
  <c r="F281" i="5"/>
  <c r="N173" i="7" l="1"/>
  <c r="N103" i="7"/>
  <c r="K174" i="6"/>
  <c r="M173" i="6"/>
  <c r="K102" i="6"/>
  <c r="M103" i="6"/>
  <c r="F282" i="5"/>
  <c r="F212" i="5"/>
  <c r="N174" i="7" l="1"/>
  <c r="N102" i="7"/>
  <c r="M102" i="6"/>
  <c r="K101" i="6"/>
  <c r="K175" i="6"/>
  <c r="M174" i="6"/>
  <c r="F211" i="5"/>
  <c r="F283" i="5"/>
  <c r="N101" i="7" l="1"/>
  <c r="N175" i="7"/>
  <c r="M175" i="6"/>
  <c r="K176" i="6"/>
  <c r="M101" i="6"/>
  <c r="K100" i="6"/>
  <c r="F284" i="5"/>
  <c r="F210" i="5"/>
  <c r="N176" i="7" l="1"/>
  <c r="N100" i="7"/>
  <c r="M100" i="6"/>
  <c r="K99" i="6"/>
  <c r="M176" i="6"/>
  <c r="K177" i="6"/>
  <c r="F209" i="5"/>
  <c r="F285" i="5"/>
  <c r="N99" i="7" l="1"/>
  <c r="N177" i="7"/>
  <c r="K98" i="6"/>
  <c r="M99" i="6"/>
  <c r="M177" i="6"/>
  <c r="K178" i="6"/>
  <c r="F286" i="5"/>
  <c r="F208" i="5"/>
  <c r="N178" i="7" l="1"/>
  <c r="N98" i="7"/>
  <c r="M178" i="6"/>
  <c r="K179" i="6"/>
  <c r="M98" i="6"/>
  <c r="K97" i="6"/>
  <c r="F207" i="5"/>
  <c r="F287" i="5"/>
  <c r="N97" i="7" l="1"/>
  <c r="N179" i="7"/>
  <c r="K96" i="6"/>
  <c r="M97" i="6"/>
  <c r="M179" i="6"/>
  <c r="K180" i="6"/>
  <c r="F288" i="5"/>
  <c r="F206" i="5"/>
  <c r="N180" i="7" l="1"/>
  <c r="N96" i="7"/>
  <c r="K181" i="6"/>
  <c r="M180" i="6"/>
  <c r="K95" i="6"/>
  <c r="M96" i="6"/>
  <c r="F205" i="5" s="1"/>
  <c r="F289" i="5"/>
  <c r="N181" i="7" l="1"/>
  <c r="N95" i="7"/>
  <c r="M95" i="6"/>
  <c r="K94" i="6"/>
  <c r="K182" i="6"/>
  <c r="M181" i="6"/>
  <c r="F204" i="5"/>
  <c r="F290" i="5"/>
  <c r="N94" i="7" l="1"/>
  <c r="N182" i="7"/>
  <c r="K183" i="6"/>
  <c r="M182" i="6"/>
  <c r="M94" i="6"/>
  <c r="K93" i="6"/>
  <c r="F291" i="5"/>
  <c r="F203" i="5"/>
  <c r="N183" i="7" l="1"/>
  <c r="N93" i="7"/>
  <c r="M93" i="6"/>
  <c r="K92" i="6"/>
  <c r="M183" i="6"/>
  <c r="K184" i="6"/>
  <c r="F202" i="5"/>
  <c r="F292" i="5"/>
  <c r="N92" i="7" l="1"/>
  <c r="N184" i="7"/>
  <c r="M184" i="6"/>
  <c r="K185" i="6"/>
  <c r="M92" i="6"/>
  <c r="K91" i="6"/>
  <c r="F201" i="5"/>
  <c r="F293" i="5"/>
  <c r="N185" i="7" l="1"/>
  <c r="N91" i="7"/>
  <c r="M185" i="6"/>
  <c r="K186" i="6"/>
  <c r="M91" i="6"/>
  <c r="K90" i="6"/>
  <c r="F294" i="5"/>
  <c r="F200" i="5"/>
  <c r="N90" i="7" l="1"/>
  <c r="N186" i="7"/>
  <c r="M186" i="6"/>
  <c r="K187" i="6"/>
  <c r="M90" i="6"/>
  <c r="K89" i="6"/>
  <c r="F199" i="5"/>
  <c r="F295" i="5"/>
  <c r="N89" i="7" l="1"/>
  <c r="N187" i="7"/>
  <c r="M187" i="6"/>
  <c r="K188" i="6"/>
  <c r="K88" i="6"/>
  <c r="M89" i="6"/>
  <c r="F296" i="5"/>
  <c r="F198" i="5"/>
  <c r="N188" i="7" l="1"/>
  <c r="N88" i="7"/>
  <c r="K87" i="6"/>
  <c r="M88" i="6"/>
  <c r="M188" i="6"/>
  <c r="K189" i="6"/>
  <c r="F197" i="5"/>
  <c r="F297" i="5"/>
  <c r="N87" i="7" l="1"/>
  <c r="N189" i="7"/>
  <c r="K190" i="6"/>
  <c r="M189" i="6"/>
  <c r="K86" i="6"/>
  <c r="M87" i="6"/>
  <c r="F298" i="5"/>
  <c r="F196" i="5"/>
  <c r="N190" i="7" l="1"/>
  <c r="N86" i="7"/>
  <c r="M86" i="6"/>
  <c r="K85" i="6"/>
  <c r="K191" i="6"/>
  <c r="M190" i="6"/>
  <c r="F195" i="5"/>
  <c r="F299" i="5"/>
  <c r="N85" i="7" l="1"/>
  <c r="N191" i="7"/>
  <c r="M191" i="6"/>
  <c r="K192" i="6"/>
  <c r="M85" i="6"/>
  <c r="K84" i="6"/>
  <c r="F300" i="5"/>
  <c r="F194" i="5"/>
  <c r="N192" i="7" l="1"/>
  <c r="N84" i="7"/>
  <c r="M84" i="6"/>
  <c r="K83" i="6"/>
  <c r="M192" i="6"/>
  <c r="K193" i="6"/>
  <c r="F193" i="5"/>
  <c r="F301" i="5"/>
  <c r="N83" i="7" l="1"/>
  <c r="N193" i="7"/>
  <c r="M193" i="6"/>
  <c r="K194" i="6"/>
  <c r="M83" i="6"/>
  <c r="K82" i="6"/>
  <c r="F302" i="5"/>
  <c r="F192" i="5"/>
  <c r="N194" i="7" l="1"/>
  <c r="N82" i="7"/>
  <c r="M82" i="6"/>
  <c r="K81" i="6"/>
  <c r="M194" i="6"/>
  <c r="K195" i="6"/>
  <c r="F191" i="5"/>
  <c r="F303" i="5"/>
  <c r="N195" i="7" l="1"/>
  <c r="N81" i="7"/>
  <c r="M195" i="6"/>
  <c r="K196" i="6"/>
  <c r="K80" i="6"/>
  <c r="M81" i="6"/>
  <c r="F304" i="5"/>
  <c r="F190" i="5"/>
  <c r="N80" i="7" l="1"/>
  <c r="N196" i="7"/>
  <c r="M196" i="6"/>
  <c r="K197" i="6"/>
  <c r="M80" i="6"/>
  <c r="K79" i="6"/>
  <c r="F189" i="5"/>
  <c r="F305" i="5"/>
  <c r="N79" i="7" l="1"/>
  <c r="N197" i="7"/>
  <c r="K198" i="6"/>
  <c r="M197" i="6"/>
  <c r="K78" i="6"/>
  <c r="M79" i="6"/>
  <c r="F306" i="5"/>
  <c r="F188" i="5"/>
  <c r="N198" i="7" l="1"/>
  <c r="N78" i="7"/>
  <c r="K77" i="6"/>
  <c r="M78" i="6"/>
  <c r="K199" i="6"/>
  <c r="M198" i="6"/>
  <c r="F307" i="5" s="1"/>
  <c r="F187" i="5"/>
  <c r="N77" i="7" l="1"/>
  <c r="N199" i="7"/>
  <c r="M199" i="6"/>
  <c r="K200" i="6"/>
  <c r="K76" i="6"/>
  <c r="M77" i="6"/>
  <c r="F186" i="5"/>
  <c r="F308" i="5"/>
  <c r="N200" i="7" l="1"/>
  <c r="N76" i="7"/>
  <c r="M200" i="6"/>
  <c r="K201" i="6"/>
  <c r="M76" i="6"/>
  <c r="K75" i="6"/>
  <c r="F185" i="5"/>
  <c r="F309" i="5"/>
  <c r="N201" i="7" l="1"/>
  <c r="N75" i="7"/>
  <c r="M201" i="6"/>
  <c r="K202" i="6"/>
  <c r="K74" i="6"/>
  <c r="M75" i="6"/>
  <c r="F310" i="5"/>
  <c r="F184" i="5"/>
  <c r="N74" i="7" l="1"/>
  <c r="N202" i="7"/>
  <c r="M202" i="6"/>
  <c r="K203" i="6"/>
  <c r="M74" i="6"/>
  <c r="K73" i="6"/>
  <c r="F311" i="5"/>
  <c r="F183" i="5"/>
  <c r="N203" i="7" l="1"/>
  <c r="N73" i="7"/>
  <c r="M203" i="6"/>
  <c r="K204" i="6"/>
  <c r="M73" i="6"/>
  <c r="K72" i="6"/>
  <c r="F312" i="5"/>
  <c r="F182" i="5"/>
  <c r="N72" i="7" l="1"/>
  <c r="N204" i="7"/>
  <c r="K205" i="6"/>
  <c r="M204" i="6"/>
  <c r="K71" i="6"/>
  <c r="M72" i="6"/>
  <c r="F181" i="5"/>
  <c r="F313" i="5"/>
  <c r="N205" i="7" l="1"/>
  <c r="N71" i="7"/>
  <c r="K70" i="6"/>
  <c r="M71" i="6"/>
  <c r="K206" i="6"/>
  <c r="M205" i="6"/>
  <c r="F314" i="5" s="1"/>
  <c r="F180" i="5"/>
  <c r="N70" i="7" l="1"/>
  <c r="N206" i="7"/>
  <c r="K207" i="6"/>
  <c r="M206" i="6"/>
  <c r="K69" i="6"/>
  <c r="M70" i="6"/>
  <c r="F179" i="5" s="1"/>
  <c r="F315" i="5"/>
  <c r="N207" i="7" l="1"/>
  <c r="N69" i="7"/>
  <c r="M69" i="6"/>
  <c r="K68" i="6"/>
  <c r="M207" i="6"/>
  <c r="K208" i="6"/>
  <c r="F178" i="5"/>
  <c r="F316" i="5"/>
  <c r="N208" i="7" l="1"/>
  <c r="N68" i="7"/>
  <c r="M208" i="6"/>
  <c r="K209" i="6"/>
  <c r="M68" i="6"/>
  <c r="K67" i="6"/>
  <c r="F177" i="5"/>
  <c r="F317" i="5"/>
  <c r="N209" i="7" l="1"/>
  <c r="N67" i="7"/>
  <c r="K66" i="6"/>
  <c r="M67" i="6"/>
  <c r="M209" i="6"/>
  <c r="K210" i="6"/>
  <c r="F318" i="5"/>
  <c r="F176" i="5"/>
  <c r="N66" i="7" l="1"/>
  <c r="N210" i="7"/>
  <c r="M210" i="6"/>
  <c r="F319" i="5" s="1"/>
  <c r="K211" i="6"/>
  <c r="M66" i="6"/>
  <c r="K65" i="6"/>
  <c r="F175" i="5"/>
  <c r="N65" i="7" l="1"/>
  <c r="N211" i="7"/>
  <c r="K64" i="6"/>
  <c r="M65" i="6"/>
  <c r="M211" i="6"/>
  <c r="K212" i="6"/>
  <c r="F320" i="5"/>
  <c r="F174" i="5"/>
  <c r="N64" i="7" l="1"/>
  <c r="N212" i="7"/>
  <c r="K213" i="6"/>
  <c r="M212" i="6"/>
  <c r="K63" i="6"/>
  <c r="M64" i="6"/>
  <c r="F173" i="5"/>
  <c r="F321" i="5"/>
  <c r="N63" i="7" l="1"/>
  <c r="N213" i="7"/>
  <c r="K62" i="6"/>
  <c r="M63" i="6"/>
  <c r="K214" i="6"/>
  <c r="M213" i="6"/>
  <c r="F172" i="5"/>
  <c r="F322" i="5"/>
  <c r="N214" i="7" l="1"/>
  <c r="N62" i="7"/>
  <c r="K215" i="6"/>
  <c r="M214" i="6"/>
  <c r="M62" i="6"/>
  <c r="K61" i="6"/>
  <c r="F171" i="5"/>
  <c r="F323" i="5"/>
  <c r="N61" i="7" l="1"/>
  <c r="N215" i="7"/>
  <c r="K60" i="6"/>
  <c r="M61" i="6"/>
  <c r="M215" i="6"/>
  <c r="K216" i="6"/>
  <c r="F324" i="5"/>
  <c r="F170" i="5"/>
  <c r="N216" i="7" l="1"/>
  <c r="N60" i="7"/>
  <c r="M216" i="6"/>
  <c r="K217" i="6"/>
  <c r="M60" i="6"/>
  <c r="K59" i="6"/>
  <c r="F169" i="5"/>
  <c r="F325" i="5"/>
  <c r="N59" i="7" l="1"/>
  <c r="N217" i="7"/>
  <c r="M217" i="6"/>
  <c r="K218" i="6"/>
  <c r="K58" i="6"/>
  <c r="M59" i="6"/>
  <c r="F168" i="5"/>
  <c r="F326" i="5"/>
  <c r="N218" i="7" l="1"/>
  <c r="N58" i="7"/>
  <c r="M218" i="6"/>
  <c r="K219" i="6"/>
  <c r="M58" i="6"/>
  <c r="K57" i="6"/>
  <c r="F327" i="5"/>
  <c r="F167" i="5"/>
  <c r="N57" i="7" l="1"/>
  <c r="N219" i="7"/>
  <c r="K56" i="6"/>
  <c r="M57" i="6"/>
  <c r="M219" i="6"/>
  <c r="K220" i="6"/>
  <c r="F166" i="5"/>
  <c r="F328" i="5"/>
  <c r="N220" i="7" l="1"/>
  <c r="N56" i="7"/>
  <c r="M220" i="6"/>
  <c r="K221" i="6"/>
  <c r="K55" i="6"/>
  <c r="M56" i="6"/>
  <c r="F329" i="5"/>
  <c r="F165" i="5"/>
  <c r="N55" i="7" l="1"/>
  <c r="N221" i="7"/>
  <c r="M55" i="6"/>
  <c r="K54" i="6"/>
  <c r="K222" i="6"/>
  <c r="M221" i="6"/>
  <c r="F164" i="5"/>
  <c r="F330" i="5"/>
  <c r="N54" i="7" l="1"/>
  <c r="N222" i="7"/>
  <c r="K53" i="6"/>
  <c r="M54" i="6"/>
  <c r="K223" i="6"/>
  <c r="M222" i="6"/>
  <c r="F331" i="5"/>
  <c r="F163" i="5"/>
  <c r="N53" i="7" l="1"/>
  <c r="N223" i="7"/>
  <c r="M223" i="6"/>
  <c r="K224" i="6"/>
  <c r="K52" i="6"/>
  <c r="M53" i="6"/>
  <c r="F162" i="5"/>
  <c r="F332" i="5"/>
  <c r="N224" i="7" l="1"/>
  <c r="N52" i="7"/>
  <c r="M224" i="6"/>
  <c r="K225" i="6"/>
  <c r="M52" i="6"/>
  <c r="K51" i="6"/>
  <c r="F333" i="5"/>
  <c r="F161" i="5"/>
  <c r="N51" i="7" l="1"/>
  <c r="N225" i="7"/>
  <c r="M225" i="6"/>
  <c r="K226" i="6"/>
  <c r="M51" i="6"/>
  <c r="K50" i="6"/>
  <c r="F160" i="5"/>
  <c r="F334" i="5"/>
  <c r="N50" i="7" l="1"/>
  <c r="N226" i="7"/>
  <c r="M226" i="6"/>
  <c r="K227" i="6"/>
  <c r="M50" i="6"/>
  <c r="K49" i="6"/>
  <c r="F335" i="5"/>
  <c r="F159" i="5"/>
  <c r="N49" i="7" l="1"/>
  <c r="N227" i="7"/>
  <c r="K48" i="6"/>
  <c r="M49" i="6"/>
  <c r="M227" i="6"/>
  <c r="K228" i="6"/>
  <c r="F336" i="5"/>
  <c r="F158" i="5"/>
  <c r="N228" i="7" l="1"/>
  <c r="N48" i="7"/>
  <c r="M228" i="6"/>
  <c r="K229" i="6"/>
  <c r="M48" i="6"/>
  <c r="K47" i="6"/>
  <c r="F157" i="5"/>
  <c r="F337" i="5"/>
  <c r="N229" i="7" l="1"/>
  <c r="N47" i="7"/>
  <c r="K46" i="6"/>
  <c r="M47" i="6"/>
  <c r="K230" i="6"/>
  <c r="M229" i="6"/>
  <c r="F338" i="5"/>
  <c r="F156" i="5"/>
  <c r="N230" i="7" l="1"/>
  <c r="N46" i="7"/>
  <c r="K231" i="6"/>
  <c r="M230" i="6"/>
  <c r="K45" i="6"/>
  <c r="M46" i="6"/>
  <c r="F339" i="5"/>
  <c r="F155" i="5"/>
  <c r="N45" i="7" l="1"/>
  <c r="N231" i="7"/>
  <c r="K44" i="6"/>
  <c r="M45" i="6"/>
  <c r="M231" i="6"/>
  <c r="K232" i="6"/>
  <c r="F154" i="5"/>
  <c r="F340" i="5"/>
  <c r="N44" i="7" l="1"/>
  <c r="N232" i="7"/>
  <c r="M232" i="6"/>
  <c r="K233" i="6"/>
  <c r="M44" i="6"/>
  <c r="K43" i="6"/>
  <c r="F341" i="5"/>
  <c r="F153" i="5"/>
  <c r="N43" i="7" l="1"/>
  <c r="N233" i="7"/>
  <c r="M233" i="6"/>
  <c r="K234" i="6"/>
  <c r="K42" i="6"/>
  <c r="M43" i="6"/>
  <c r="F152" i="5"/>
  <c r="F342" i="5"/>
  <c r="N42" i="7" l="1"/>
  <c r="N234" i="7"/>
  <c r="M234" i="6"/>
  <c r="K235" i="6"/>
  <c r="M42" i="6"/>
  <c r="K41" i="6"/>
  <c r="F151" i="5"/>
  <c r="F343" i="5"/>
  <c r="N235" i="7" l="1"/>
  <c r="N41" i="7"/>
  <c r="M235" i="6"/>
  <c r="K236" i="6"/>
  <c r="M41" i="6"/>
  <c r="K40" i="6"/>
  <c r="F344" i="5"/>
  <c r="F150" i="5"/>
  <c r="N40" i="7" l="1"/>
  <c r="N236" i="7"/>
  <c r="K39" i="6"/>
  <c r="M40" i="6"/>
  <c r="M236" i="6"/>
  <c r="K237" i="6"/>
  <c r="F149" i="5"/>
  <c r="F345" i="5"/>
  <c r="N237" i="7" l="1"/>
  <c r="N39" i="7"/>
  <c r="K238" i="6"/>
  <c r="M237" i="6"/>
  <c r="K38" i="6"/>
  <c r="M39" i="6"/>
  <c r="F346" i="5"/>
  <c r="F148" i="5"/>
  <c r="N38" i="7" l="1"/>
  <c r="N238" i="7"/>
  <c r="K37" i="6"/>
  <c r="M38" i="6"/>
  <c r="K239" i="6"/>
  <c r="M238" i="6"/>
  <c r="F147" i="5"/>
  <c r="F347" i="5"/>
  <c r="N239" i="7" l="1"/>
  <c r="N37" i="7"/>
  <c r="M239" i="6"/>
  <c r="K240" i="6"/>
  <c r="M37" i="6"/>
  <c r="K36" i="6"/>
  <c r="F146" i="5"/>
  <c r="F348" i="5"/>
  <c r="N36" i="7" l="1"/>
  <c r="N240" i="7"/>
  <c r="M240" i="6"/>
  <c r="K241" i="6"/>
  <c r="M36" i="6"/>
  <c r="K35" i="6"/>
  <c r="F349" i="5"/>
  <c r="F145" i="5"/>
  <c r="N35" i="7" l="1"/>
  <c r="N241" i="7"/>
  <c r="K34" i="6"/>
  <c r="M35" i="6"/>
  <c r="M241" i="6"/>
  <c r="K242" i="6"/>
  <c r="F350" i="5"/>
  <c r="F144" i="5"/>
  <c r="N242" i="7" l="1"/>
  <c r="N34" i="7"/>
  <c r="M34" i="6"/>
  <c r="K33" i="6"/>
  <c r="M242" i="6"/>
  <c r="K243" i="6"/>
  <c r="F143" i="5"/>
  <c r="F351" i="5"/>
  <c r="N33" i="7" l="1"/>
  <c r="N243" i="7"/>
  <c r="K32" i="6"/>
  <c r="M33" i="6"/>
  <c r="M243" i="6"/>
  <c r="K244" i="6"/>
  <c r="F352" i="5"/>
  <c r="F142" i="5"/>
  <c r="N32" i="7" l="1"/>
  <c r="N244" i="7"/>
  <c r="M244" i="6"/>
  <c r="K245" i="6"/>
  <c r="K31" i="6"/>
  <c r="M32" i="6"/>
  <c r="F141" i="5" s="1"/>
  <c r="F353" i="5"/>
  <c r="N245" i="7" l="1"/>
  <c r="N31" i="7"/>
  <c r="K246" i="6"/>
  <c r="M245" i="6"/>
  <c r="K30" i="6"/>
  <c r="M31" i="6"/>
  <c r="F354" i="5"/>
  <c r="F140" i="5"/>
  <c r="N30" i="7" l="1"/>
  <c r="N246" i="7"/>
  <c r="M30" i="6"/>
  <c r="K29" i="6"/>
  <c r="K247" i="6"/>
  <c r="M246" i="6"/>
  <c r="F139" i="5"/>
  <c r="F355" i="5"/>
  <c r="N247" i="7" l="1"/>
  <c r="N29" i="7"/>
  <c r="K28" i="6"/>
  <c r="M29" i="6"/>
  <c r="M247" i="6"/>
  <c r="K248" i="6"/>
  <c r="F356" i="5"/>
  <c r="F138" i="5"/>
  <c r="N28" i="7" l="1"/>
  <c r="N248" i="7"/>
  <c r="M248" i="6"/>
  <c r="K249" i="6"/>
  <c r="M249" i="6" s="1"/>
  <c r="M28" i="6"/>
  <c r="K27" i="6"/>
  <c r="F357" i="5"/>
  <c r="F358" i="5"/>
  <c r="F137" i="5"/>
  <c r="N249" i="7" l="1"/>
  <c r="N27" i="7"/>
  <c r="M27" i="6"/>
  <c r="K26" i="6"/>
  <c r="F136" i="5"/>
  <c r="N26" i="7" l="1"/>
  <c r="M26" i="6"/>
  <c r="K25" i="6"/>
  <c r="F135" i="5"/>
  <c r="N25" i="7" l="1"/>
  <c r="K24" i="6"/>
  <c r="M25" i="6"/>
  <c r="F134" i="5" s="1"/>
  <c r="N24" i="7" l="1"/>
  <c r="K23" i="6"/>
  <c r="M24" i="6"/>
  <c r="F133" i="5"/>
  <c r="N23" i="7" l="1"/>
  <c r="K22" i="6"/>
  <c r="M23" i="6"/>
  <c r="F132" i="5"/>
  <c r="N22" i="7" l="1"/>
  <c r="M22" i="6"/>
  <c r="K21" i="6"/>
  <c r="F131" i="5"/>
  <c r="N21" i="7" l="1"/>
  <c r="M21" i="6"/>
  <c r="K20" i="6"/>
  <c r="F130" i="5"/>
  <c r="N20" i="7" l="1"/>
  <c r="M20" i="6"/>
  <c r="K19" i="6"/>
  <c r="F129" i="5"/>
  <c r="N19" i="7" l="1"/>
  <c r="M19" i="6"/>
  <c r="K18" i="6"/>
  <c r="F128" i="5"/>
  <c r="N18" i="7" l="1"/>
  <c r="M18" i="6"/>
  <c r="K17" i="6"/>
  <c r="F127" i="5"/>
  <c r="N17" i="7" l="1"/>
  <c r="M17" i="6"/>
  <c r="K16" i="6"/>
  <c r="F126" i="5"/>
  <c r="N16" i="7" l="1"/>
  <c r="M16" i="6"/>
  <c r="K15" i="6"/>
  <c r="F125" i="5"/>
  <c r="N15" i="7" l="1"/>
  <c r="M15" i="6"/>
  <c r="K14" i="6"/>
  <c r="F124" i="5"/>
  <c r="N14" i="7" l="1"/>
  <c r="M14" i="6"/>
  <c r="K13" i="6"/>
  <c r="F123" i="5"/>
  <c r="N13" i="7" l="1"/>
  <c r="M13" i="6"/>
  <c r="K12" i="6"/>
  <c r="F122" i="5"/>
  <c r="N12" i="7" l="1"/>
  <c r="M12" i="6"/>
  <c r="K11" i="6"/>
  <c r="F121" i="5"/>
  <c r="N11" i="7" l="1"/>
  <c r="M11" i="6"/>
  <c r="K10" i="6"/>
  <c r="F120" i="5"/>
  <c r="N10" i="7" l="1"/>
  <c r="M10" i="6"/>
  <c r="K9" i="6"/>
  <c r="F119" i="5"/>
  <c r="N9" i="7" l="1"/>
  <c r="M9" i="6"/>
  <c r="K8" i="6"/>
  <c r="F118" i="5"/>
  <c r="N8" i="7" l="1"/>
  <c r="M8" i="6"/>
  <c r="K7" i="6"/>
  <c r="F117" i="5"/>
  <c r="N7" i="7" l="1"/>
  <c r="K6" i="6"/>
  <c r="M7" i="6"/>
  <c r="F116" i="5"/>
  <c r="N6" i="7" l="1"/>
  <c r="M6" i="6"/>
  <c r="K5" i="6"/>
  <c r="M5" i="6" s="1"/>
  <c r="F114" i="5"/>
  <c r="F115" i="5"/>
  <c r="N5" i="7" l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</calcChain>
</file>

<file path=xl/sharedStrings.xml><?xml version="1.0" encoding="utf-8"?>
<sst xmlns="http://schemas.openxmlformats.org/spreadsheetml/2006/main" count="18202" uniqueCount="139">
  <si>
    <t>Category</t>
  </si>
  <si>
    <t>date</t>
  </si>
  <si>
    <t>sales</t>
  </si>
  <si>
    <t>Retail and food services sales, total</t>
  </si>
  <si>
    <t>Retail sales and food services excl gasoline stations</t>
  </si>
  <si>
    <t>Retail sales and food services excl motor vehicle and parts</t>
  </si>
  <si>
    <t>Retail sales and food services excl motor vehicle and parts and gasoline stations</t>
  </si>
  <si>
    <t>Retail sales, total</t>
  </si>
  <si>
    <t>Retail sales, total (excl. motor vehicle and parts dealers)</t>
  </si>
  <si>
    <t>month</t>
  </si>
  <si>
    <t>monthcal</t>
  </si>
  <si>
    <t>rts_tot</t>
  </si>
  <si>
    <t>rts_tot_foodserv</t>
  </si>
  <si>
    <t>rts_xmvp</t>
  </si>
  <si>
    <t>Line</t>
  </si>
  <si>
    <t>1</t>
  </si>
  <si>
    <t>2</t>
  </si>
  <si>
    <t>3</t>
  </si>
  <si>
    <t>4</t>
  </si>
  <si>
    <t xml:space="preserve"> </t>
  </si>
  <si>
    <t>6</t>
  </si>
  <si>
    <t>9</t>
  </si>
  <si>
    <t>10</t>
  </si>
  <si>
    <t>18</t>
  </si>
  <si>
    <t/>
  </si>
  <si>
    <t xml:space="preserve">            Personal consumption expenditures</t>
  </si>
  <si>
    <t>Goods</t>
  </si>
  <si>
    <t xml:space="preserve">    Durable goods</t>
  </si>
  <si>
    <t xml:space="preserve">        Motor vehicles and parts</t>
  </si>
  <si>
    <t xml:space="preserve">            New motor vehicles (55)</t>
  </si>
  <si>
    <t xml:space="preserve">                New autos</t>
  </si>
  <si>
    <t xml:space="preserve">                New light trucks</t>
  </si>
  <si>
    <t xml:space="preserve">            Net purchases of used motor vehicles (56)</t>
  </si>
  <si>
    <t xml:space="preserve">            Motor vehicle parts and accessories (58)</t>
  </si>
  <si>
    <t>2001</t>
  </si>
  <si>
    <t>MAY</t>
  </si>
  <si>
    <t>JUN</t>
  </si>
  <si>
    <t>JUL</t>
  </si>
  <si>
    <t>AUG</t>
  </si>
  <si>
    <t>SEP</t>
  </si>
  <si>
    <t>OCT</t>
  </si>
  <si>
    <t>NOV</t>
  </si>
  <si>
    <t>DEC</t>
  </si>
  <si>
    <t>2002</t>
  </si>
  <si>
    <t>JAN</t>
  </si>
  <si>
    <t>FEB</t>
  </si>
  <si>
    <t>MAR</t>
  </si>
  <si>
    <t>APR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</si>
  <si>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</si>
  <si>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</si>
  <si>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</si>
  <si>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</si>
  <si>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</si>
  <si>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</si>
  <si>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</si>
  <si>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</si>
  <si>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</si>
  <si>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</si>
  <si>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</si>
  <si>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</si>
  <si>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</si>
  <si>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</si>
  <si>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</si>
  <si>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</si>
  <si>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</si>
  <si>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</si>
  <si>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</si>
  <si>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npce</t>
  </si>
  <si>
    <t>npce_goods</t>
  </si>
  <si>
    <t>npce_dur</t>
  </si>
  <si>
    <t>npce_mvp</t>
  </si>
  <si>
    <t>npce_newmv</t>
  </si>
  <si>
    <t>npce_usedmv</t>
  </si>
  <si>
    <t>npce_mvparts</t>
  </si>
  <si>
    <t>21</t>
  </si>
  <si>
    <t xml:space="preserve">        Furnishings and durable household equipment</t>
  </si>
  <si>
    <t>22</t>
  </si>
  <si>
    <t xml:space="preserve">            Furniture and furnishings (parts of 31 and 32)</t>
  </si>
  <si>
    <t>27</t>
  </si>
  <si>
    <t xml:space="preserve">            Household appliances (part of 33)</t>
  </si>
  <si>
    <t>30</t>
  </si>
  <si>
    <t xml:space="preserve">            Glassware, tableware, and household utensils (34)</t>
  </si>
  <si>
    <t>33</t>
  </si>
  <si>
    <t xml:space="preserve">            Tools and equipment for house and garden (35)</t>
  </si>
  <si>
    <t>Prepared by V. Ramey</t>
  </si>
  <si>
    <t>rts = retail sales, from Census</t>
  </si>
  <si>
    <t>ppce = deflator for PCE</t>
  </si>
  <si>
    <t>npce = nominal personal consumption expenditures (PCE)</t>
  </si>
  <si>
    <t>retail sales do not include food service and drinking places, but they are reported by Census as well</t>
  </si>
  <si>
    <t>rts_mvp</t>
  </si>
  <si>
    <t>rts_tot_xmvp</t>
  </si>
  <si>
    <t>rts_foodserv</t>
  </si>
  <si>
    <t>233</t>
  </si>
  <si>
    <t xml:space="preserve">            Food services</t>
  </si>
  <si>
    <t>Construct price indices of consumers goods less MVP</t>
  </si>
  <si>
    <t>Price index</t>
  </si>
  <si>
    <t>Chained</t>
  </si>
  <si>
    <t>chain quantity</t>
  </si>
  <si>
    <t>ncons_goods</t>
  </si>
  <si>
    <t>ncons_mvp</t>
  </si>
  <si>
    <t>pcons_goods</t>
  </si>
  <si>
    <t>pcons_mvp</t>
  </si>
  <si>
    <t>qcons_goods</t>
  </si>
  <si>
    <t>qcons_mvp</t>
  </si>
  <si>
    <t>1st term</t>
  </si>
  <si>
    <t>2nd term</t>
  </si>
  <si>
    <t>rcons_goods_xmvp</t>
  </si>
  <si>
    <t>pcons_goods_xmvp</t>
  </si>
  <si>
    <t>pcons_foodserv</t>
  </si>
  <si>
    <t>Gasoline stations</t>
  </si>
  <si>
    <t>113</t>
  </si>
  <si>
    <t xml:space="preserve">                Gasoline and other motor fuel</t>
  </si>
  <si>
    <t>Construct price indices of consumers goods less MVP and gasoline</t>
  </si>
  <si>
    <t>ncons_gas</t>
  </si>
  <si>
    <t>pcons_gas</t>
  </si>
  <si>
    <t>qcons_gas</t>
  </si>
  <si>
    <t>rcons_goods_xmvpgas</t>
  </si>
  <si>
    <t>pcons_goods_xmvpgas</t>
  </si>
  <si>
    <t>rts_tot_xmvpgas</t>
  </si>
  <si>
    <t>rts_gas</t>
  </si>
  <si>
    <t>newunitsales_auto_cons</t>
  </si>
  <si>
    <t>newunitsales_lgtrk_cons</t>
  </si>
  <si>
    <t>pavg_lgtrk_cons</t>
  </si>
  <si>
    <t>pavg_auto_cons</t>
  </si>
  <si>
    <t>5</t>
  </si>
  <si>
    <t>pcons_newmv</t>
  </si>
  <si>
    <t>pcons_newauto</t>
  </si>
  <si>
    <t>pcons_newlgtrk</t>
  </si>
  <si>
    <t>motor_vehicles worksheet</t>
  </si>
  <si>
    <t>The unit and average price data are from BEA Table 7.2.5S and are based on Wards data</t>
  </si>
  <si>
    <t>Unit sales of new autos to consumers</t>
  </si>
  <si>
    <t>Average price paid for new auto by consumers</t>
  </si>
  <si>
    <t>Average price paid for new light truck by consumers</t>
  </si>
  <si>
    <t>Unit sales of new light trucks to consumers</t>
  </si>
  <si>
    <t>PCE deflator for new motor vehicles</t>
  </si>
  <si>
    <t>PCE deflator for new light trucks</t>
  </si>
  <si>
    <t>PCE delfator for new autos</t>
  </si>
  <si>
    <t>newunitsales_auto_bus</t>
  </si>
  <si>
    <t>pavg_auto_bus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</si>
</sst>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indexed="9"/>
      <name val="Arial"/>
    </font>
    <font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5003-A8A1-4C19-8FD3-C02983E3EF61}">
  <dimension ref="A1:D20"/>
  <sheetViews>
    <sheetView workbookViewId="0">
      <selection activeCell="L16" sqref="L16"/>
    </sheetView>
  </sheetViews>
  <sheetFormatPr defaultRowHeight="14.5" x14ac:dyDescent="0.35"/>
  <sheetData>
    <row r="1" spans="1:4" x14ac:dyDescent="0.35">
      <c r="A1" t="s">
        <v>84</v>
      </c>
    </row>
    <row r="3" spans="1:4" x14ac:dyDescent="0.35">
      <c r="A3" t="s">
        <v>85</v>
      </c>
    </row>
    <row r="4" spans="1:4" x14ac:dyDescent="0.35">
      <c r="A4" t="s">
        <v>87</v>
      </c>
    </row>
    <row r="5" spans="1:4" x14ac:dyDescent="0.35">
      <c r="A5" t="s">
        <v>86</v>
      </c>
    </row>
    <row r="7" spans="1:4" x14ac:dyDescent="0.35">
      <c r="A7" t="s">
        <v>88</v>
      </c>
    </row>
    <row r="10" spans="1:4" x14ac:dyDescent="0.35">
      <c r="A10" t="s">
        <v>128</v>
      </c>
    </row>
    <row r="12" spans="1:4" x14ac:dyDescent="0.35">
      <c r="A12" t="s">
        <v>129</v>
      </c>
    </row>
    <row r="14" spans="1:4" x14ac:dyDescent="0.35">
      <c r="A14" t="s">
        <v>120</v>
      </c>
      <c r="D14" t="s">
        <v>130</v>
      </c>
    </row>
    <row r="15" spans="1:4" x14ac:dyDescent="0.35">
      <c r="A15" t="s">
        <v>121</v>
      </c>
      <c r="D15" t="s">
        <v>133</v>
      </c>
    </row>
    <row r="16" spans="1:4" x14ac:dyDescent="0.35">
      <c r="A16" t="s">
        <v>123</v>
      </c>
      <c r="D16" t="s">
        <v>131</v>
      </c>
    </row>
    <row r="17" spans="1:4" x14ac:dyDescent="0.35">
      <c r="A17" t="s">
        <v>122</v>
      </c>
      <c r="D17" t="s">
        <v>132</v>
      </c>
    </row>
    <row r="18" spans="1:4" x14ac:dyDescent="0.35">
      <c r="A18" t="s">
        <v>125</v>
      </c>
      <c r="D18" t="s">
        <v>134</v>
      </c>
    </row>
    <row r="19" spans="1:4" x14ac:dyDescent="0.35">
      <c r="A19" t="s">
        <v>126</v>
      </c>
      <c r="D19" t="s">
        <v>136</v>
      </c>
    </row>
    <row r="20" spans="1:4" x14ac:dyDescent="0.35">
      <c r="A20" t="s">
        <v>127</v>
      </c>
      <c r="D20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3684-185F-4519-96BE-8CDF8A7B4D35}">
  <dimension ref="A1:Q358"/>
  <sheetViews>
    <sheetView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D114" sqref="D114"/>
    </sheetView>
  </sheetViews>
  <sheetFormatPr defaultRowHeight="14.5" x14ac:dyDescent="0.35"/>
  <cols>
    <col min="1" max="1" width="12.90625" customWidth="1"/>
    <col min="2" max="2" width="10.6328125" customWidth="1"/>
    <col min="3" max="3" width="13.1796875" customWidth="1"/>
    <col min="4" max="4" width="12.90625" customWidth="1"/>
    <col min="5" max="5" width="13.08984375" customWidth="1"/>
    <col min="6" max="8" width="17.90625" customWidth="1"/>
    <col min="9" max="10" width="11" customWidth="1"/>
    <col min="11" max="11" width="13.81640625" customWidth="1"/>
    <col min="12" max="12" width="14.6328125" customWidth="1"/>
    <col min="13" max="14" width="14.36328125" customWidth="1"/>
    <col min="15" max="17" width="15.08984375" customWidth="1"/>
  </cols>
  <sheetData>
    <row r="1" spans="1:17" x14ac:dyDescent="0.35">
      <c r="A1" t="s">
        <v>9</v>
      </c>
      <c r="B1" t="s">
        <v>11</v>
      </c>
      <c r="C1" t="s">
        <v>98</v>
      </c>
      <c r="D1" t="s">
        <v>100</v>
      </c>
      <c r="E1" t="s">
        <v>90</v>
      </c>
      <c r="F1" t="s">
        <v>107</v>
      </c>
      <c r="G1" t="s">
        <v>118</v>
      </c>
      <c r="H1" t="s">
        <v>117</v>
      </c>
      <c r="I1" t="s">
        <v>89</v>
      </c>
      <c r="J1" t="s">
        <v>101</v>
      </c>
      <c r="K1" t="s">
        <v>119</v>
      </c>
      <c r="L1" t="s">
        <v>114</v>
      </c>
      <c r="M1" t="s">
        <v>91</v>
      </c>
      <c r="N1" t="s">
        <v>108</v>
      </c>
      <c r="O1" t="s">
        <v>125</v>
      </c>
      <c r="P1" t="s">
        <v>126</v>
      </c>
      <c r="Q1" t="s">
        <v>127</v>
      </c>
    </row>
    <row r="2" spans="1:17" x14ac:dyDescent="0.35">
      <c r="A2">
        <v>1992</v>
      </c>
      <c r="B2">
        <v>146925</v>
      </c>
      <c r="E2">
        <f xml:space="preserve"> B2 - I2</f>
        <v>113447</v>
      </c>
      <c r="G2">
        <f xml:space="preserve"> B2 - I2 - K2</f>
        <v>100644</v>
      </c>
      <c r="I2">
        <v>33478</v>
      </c>
      <c r="K2">
        <v>12803</v>
      </c>
      <c r="M2">
        <v>17170</v>
      </c>
    </row>
    <row r="3" spans="1:17" x14ac:dyDescent="0.35">
      <c r="A3">
        <v>1992.0833333333333</v>
      </c>
      <c r="B3">
        <v>147223</v>
      </c>
      <c r="E3">
        <f xml:space="preserve"> B3 - I3</f>
        <v>113406</v>
      </c>
      <c r="G3">
        <f t="shared" ref="G3:G66" si="0" xml:space="preserve"> B3 - I3 - K3</f>
        <v>100805</v>
      </c>
      <c r="I3">
        <v>33817</v>
      </c>
      <c r="K3">
        <v>12601</v>
      </c>
      <c r="M3">
        <v>16990</v>
      </c>
    </row>
    <row r="4" spans="1:17" x14ac:dyDescent="0.35">
      <c r="A4">
        <v>1992.1666666666665</v>
      </c>
      <c r="B4">
        <v>146805</v>
      </c>
      <c r="E4">
        <f t="shared" ref="E4:E67" si="1" xml:space="preserve"> B4 - I4</f>
        <v>113469</v>
      </c>
      <c r="G4">
        <f t="shared" si="0"/>
        <v>100830</v>
      </c>
      <c r="I4">
        <v>33336</v>
      </c>
      <c r="K4">
        <v>12639</v>
      </c>
      <c r="M4">
        <v>16916</v>
      </c>
    </row>
    <row r="5" spans="1:17" x14ac:dyDescent="0.35">
      <c r="A5">
        <v>1992.2499999999998</v>
      </c>
      <c r="B5">
        <v>148032</v>
      </c>
      <c r="E5">
        <f t="shared" si="1"/>
        <v>114256</v>
      </c>
      <c r="G5">
        <f t="shared" si="0"/>
        <v>101546</v>
      </c>
      <c r="I5">
        <v>33776</v>
      </c>
      <c r="K5">
        <v>12710</v>
      </c>
      <c r="M5">
        <v>16677</v>
      </c>
    </row>
    <row r="6" spans="1:17" x14ac:dyDescent="0.35">
      <c r="A6">
        <v>1992.333333333333</v>
      </c>
      <c r="B6">
        <v>149010</v>
      </c>
      <c r="E6">
        <f t="shared" si="1"/>
        <v>114653</v>
      </c>
      <c r="G6">
        <f t="shared" si="0"/>
        <v>101783</v>
      </c>
      <c r="I6">
        <v>34357</v>
      </c>
      <c r="K6">
        <v>12870</v>
      </c>
      <c r="M6">
        <v>16602</v>
      </c>
    </row>
    <row r="7" spans="1:17" x14ac:dyDescent="0.35">
      <c r="A7">
        <v>1992.4166666666663</v>
      </c>
      <c r="B7">
        <v>149800</v>
      </c>
      <c r="E7">
        <f t="shared" si="1"/>
        <v>115019</v>
      </c>
      <c r="G7">
        <f t="shared" si="0"/>
        <v>102133</v>
      </c>
      <c r="I7">
        <v>34781</v>
      </c>
      <c r="K7">
        <v>12886</v>
      </c>
      <c r="M7">
        <v>16277</v>
      </c>
    </row>
    <row r="8" spans="1:17" x14ac:dyDescent="0.35">
      <c r="A8">
        <v>1992.4999999999995</v>
      </c>
      <c r="B8">
        <v>150761</v>
      </c>
      <c r="E8">
        <f t="shared" si="1"/>
        <v>115562</v>
      </c>
      <c r="G8">
        <f t="shared" si="0"/>
        <v>102596</v>
      </c>
      <c r="I8">
        <v>35199</v>
      </c>
      <c r="K8">
        <v>12966</v>
      </c>
      <c r="M8">
        <v>16496</v>
      </c>
    </row>
    <row r="9" spans="1:17" x14ac:dyDescent="0.35">
      <c r="A9">
        <v>1992.5833333333328</v>
      </c>
      <c r="B9">
        <v>151067</v>
      </c>
      <c r="E9">
        <f t="shared" si="1"/>
        <v>116482</v>
      </c>
      <c r="G9">
        <f t="shared" si="0"/>
        <v>103390</v>
      </c>
      <c r="I9">
        <v>34585</v>
      </c>
      <c r="K9">
        <v>13092</v>
      </c>
      <c r="M9">
        <v>16733</v>
      </c>
    </row>
    <row r="10" spans="1:17" x14ac:dyDescent="0.35">
      <c r="A10">
        <v>1992.6666666666661</v>
      </c>
      <c r="B10">
        <v>152588</v>
      </c>
      <c r="E10">
        <f t="shared" si="1"/>
        <v>116698</v>
      </c>
      <c r="G10">
        <f t="shared" si="0"/>
        <v>103452</v>
      </c>
      <c r="I10">
        <v>35890</v>
      </c>
      <c r="K10">
        <v>13246</v>
      </c>
      <c r="M10">
        <v>16812</v>
      </c>
    </row>
    <row r="11" spans="1:17" x14ac:dyDescent="0.35">
      <c r="A11">
        <v>1992.7499999999993</v>
      </c>
      <c r="B11">
        <v>153521</v>
      </c>
      <c r="E11">
        <f t="shared" si="1"/>
        <v>117549</v>
      </c>
      <c r="G11">
        <f t="shared" si="0"/>
        <v>104245</v>
      </c>
      <c r="I11">
        <v>35972</v>
      </c>
      <c r="K11">
        <v>13304</v>
      </c>
      <c r="M11">
        <v>17104</v>
      </c>
    </row>
    <row r="12" spans="1:17" x14ac:dyDescent="0.35">
      <c r="A12">
        <v>1992.8333333333326</v>
      </c>
      <c r="B12">
        <v>153583</v>
      </c>
      <c r="E12">
        <f t="shared" si="1"/>
        <v>117655</v>
      </c>
      <c r="G12">
        <f t="shared" si="0"/>
        <v>104297</v>
      </c>
      <c r="I12">
        <v>35928</v>
      </c>
      <c r="K12">
        <v>13358</v>
      </c>
      <c r="M12">
        <v>17420</v>
      </c>
    </row>
    <row r="13" spans="1:17" x14ac:dyDescent="0.35">
      <c r="A13">
        <v>1992.9166666666658</v>
      </c>
      <c r="B13">
        <v>155614</v>
      </c>
      <c r="E13">
        <f t="shared" si="1"/>
        <v>119342</v>
      </c>
      <c r="G13">
        <f t="shared" si="0"/>
        <v>105867</v>
      </c>
      <c r="I13">
        <v>36272</v>
      </c>
      <c r="K13">
        <v>13475</v>
      </c>
      <c r="M13">
        <v>17491</v>
      </c>
    </row>
    <row r="14" spans="1:17" x14ac:dyDescent="0.35">
      <c r="A14">
        <v>1992.9999999999991</v>
      </c>
      <c r="B14">
        <v>157555</v>
      </c>
      <c r="E14">
        <f t="shared" si="1"/>
        <v>119934</v>
      </c>
      <c r="G14">
        <f t="shared" si="0"/>
        <v>106536</v>
      </c>
      <c r="I14">
        <v>37621</v>
      </c>
      <c r="K14">
        <v>13398</v>
      </c>
      <c r="M14">
        <v>17553</v>
      </c>
    </row>
    <row r="15" spans="1:17" x14ac:dyDescent="0.35">
      <c r="A15">
        <v>1993.0833333333323</v>
      </c>
      <c r="B15">
        <v>156266</v>
      </c>
      <c r="E15">
        <f t="shared" si="1"/>
        <v>119543</v>
      </c>
      <c r="G15">
        <f t="shared" si="0"/>
        <v>105947</v>
      </c>
      <c r="I15">
        <v>36723</v>
      </c>
      <c r="K15">
        <v>13596</v>
      </c>
      <c r="M15">
        <v>17478</v>
      </c>
    </row>
    <row r="16" spans="1:17" x14ac:dyDescent="0.35">
      <c r="A16">
        <v>1993.1666666666656</v>
      </c>
      <c r="B16">
        <v>154752</v>
      </c>
      <c r="E16">
        <f t="shared" si="1"/>
        <v>118797</v>
      </c>
      <c r="G16">
        <f t="shared" si="0"/>
        <v>105310</v>
      </c>
      <c r="I16">
        <v>35955</v>
      </c>
      <c r="K16">
        <v>13487</v>
      </c>
      <c r="M16">
        <v>17554</v>
      </c>
    </row>
    <row r="17" spans="1:13" x14ac:dyDescent="0.35">
      <c r="A17">
        <v>1993.2499999999989</v>
      </c>
      <c r="B17">
        <v>158979</v>
      </c>
      <c r="E17">
        <f t="shared" si="1"/>
        <v>120458</v>
      </c>
      <c r="G17">
        <f t="shared" si="0"/>
        <v>106919</v>
      </c>
      <c r="I17">
        <v>38521</v>
      </c>
      <c r="K17">
        <v>13539</v>
      </c>
      <c r="M17">
        <v>17770</v>
      </c>
    </row>
    <row r="18" spans="1:13" x14ac:dyDescent="0.35">
      <c r="A18">
        <v>1993.3333333333321</v>
      </c>
      <c r="B18">
        <v>160605</v>
      </c>
      <c r="E18">
        <f t="shared" si="1"/>
        <v>121599</v>
      </c>
      <c r="G18">
        <f t="shared" si="0"/>
        <v>108078</v>
      </c>
      <c r="I18">
        <v>39006</v>
      </c>
      <c r="K18">
        <v>13521</v>
      </c>
      <c r="M18">
        <v>17821</v>
      </c>
    </row>
    <row r="19" spans="1:13" x14ac:dyDescent="0.35">
      <c r="A19">
        <v>1993.4166666666654</v>
      </c>
      <c r="B19">
        <v>160127</v>
      </c>
      <c r="E19">
        <f t="shared" si="1"/>
        <v>121235</v>
      </c>
      <c r="G19">
        <f t="shared" si="0"/>
        <v>107774</v>
      </c>
      <c r="I19">
        <v>38892</v>
      </c>
      <c r="K19">
        <v>13461</v>
      </c>
      <c r="M19">
        <v>18030</v>
      </c>
    </row>
    <row r="20" spans="1:13" x14ac:dyDescent="0.35">
      <c r="A20">
        <v>1993.4999999999986</v>
      </c>
      <c r="B20">
        <v>162816</v>
      </c>
      <c r="E20">
        <f t="shared" si="1"/>
        <v>122526</v>
      </c>
      <c r="G20">
        <f t="shared" si="0"/>
        <v>109024</v>
      </c>
      <c r="I20">
        <v>40290</v>
      </c>
      <c r="K20">
        <v>13502</v>
      </c>
      <c r="M20">
        <v>17927</v>
      </c>
    </row>
    <row r="21" spans="1:13" x14ac:dyDescent="0.35">
      <c r="A21">
        <v>1993.5833333333319</v>
      </c>
      <c r="B21">
        <v>162506</v>
      </c>
      <c r="E21">
        <f t="shared" si="1"/>
        <v>122002</v>
      </c>
      <c r="G21">
        <f t="shared" si="0"/>
        <v>108630</v>
      </c>
      <c r="I21">
        <v>40504</v>
      </c>
      <c r="K21">
        <v>13372</v>
      </c>
      <c r="M21">
        <v>18201</v>
      </c>
    </row>
    <row r="22" spans="1:13" x14ac:dyDescent="0.35">
      <c r="A22">
        <v>1993.6666666666652</v>
      </c>
      <c r="B22">
        <v>163258</v>
      </c>
      <c r="E22">
        <f t="shared" si="1"/>
        <v>123055</v>
      </c>
      <c r="G22">
        <f t="shared" si="0"/>
        <v>109639</v>
      </c>
      <c r="I22">
        <v>40203</v>
      </c>
      <c r="K22">
        <v>13416</v>
      </c>
      <c r="M22">
        <v>18515</v>
      </c>
    </row>
    <row r="23" spans="1:13" x14ac:dyDescent="0.35">
      <c r="A23">
        <v>1993.7499999999984</v>
      </c>
      <c r="B23">
        <v>164685</v>
      </c>
      <c r="E23">
        <f t="shared" si="1"/>
        <v>123828</v>
      </c>
      <c r="G23">
        <f t="shared" si="0"/>
        <v>110073</v>
      </c>
      <c r="I23">
        <v>40857</v>
      </c>
      <c r="K23">
        <v>13755</v>
      </c>
      <c r="M23">
        <v>18199</v>
      </c>
    </row>
    <row r="24" spans="1:13" x14ac:dyDescent="0.35">
      <c r="A24">
        <v>1993.8333333333317</v>
      </c>
      <c r="B24">
        <v>166594</v>
      </c>
      <c r="E24">
        <f t="shared" si="1"/>
        <v>124517</v>
      </c>
      <c r="G24">
        <f t="shared" si="0"/>
        <v>110763</v>
      </c>
      <c r="I24">
        <v>42077</v>
      </c>
      <c r="K24">
        <v>13754</v>
      </c>
      <c r="M24">
        <v>18153</v>
      </c>
    </row>
    <row r="25" spans="1:13" x14ac:dyDescent="0.35">
      <c r="A25">
        <v>1993.9166666666649</v>
      </c>
      <c r="B25">
        <v>168161</v>
      </c>
      <c r="E25">
        <f t="shared" si="1"/>
        <v>125365</v>
      </c>
      <c r="G25">
        <f t="shared" si="0"/>
        <v>111738</v>
      </c>
      <c r="I25">
        <v>42796</v>
      </c>
      <c r="K25">
        <v>13627</v>
      </c>
      <c r="M25">
        <v>18238</v>
      </c>
    </row>
    <row r="26" spans="1:13" x14ac:dyDescent="0.35">
      <c r="A26">
        <v>1993.9999999999982</v>
      </c>
      <c r="B26">
        <v>167518</v>
      </c>
      <c r="E26">
        <f t="shared" si="1"/>
        <v>124858</v>
      </c>
      <c r="G26">
        <f t="shared" si="0"/>
        <v>111202</v>
      </c>
      <c r="I26">
        <v>42660</v>
      </c>
      <c r="K26">
        <v>13656</v>
      </c>
      <c r="M26">
        <v>17624</v>
      </c>
    </row>
    <row r="27" spans="1:13" x14ac:dyDescent="0.35">
      <c r="A27">
        <v>1994.0833333333314</v>
      </c>
      <c r="B27">
        <v>169649</v>
      </c>
      <c r="E27">
        <f t="shared" si="1"/>
        <v>125964</v>
      </c>
      <c r="G27">
        <f t="shared" si="0"/>
        <v>112089</v>
      </c>
      <c r="I27">
        <v>43685</v>
      </c>
      <c r="K27">
        <v>13875</v>
      </c>
      <c r="M27">
        <v>18425</v>
      </c>
    </row>
    <row r="28" spans="1:13" x14ac:dyDescent="0.35">
      <c r="A28">
        <v>1994.1666666666647</v>
      </c>
      <c r="B28">
        <v>172766</v>
      </c>
      <c r="E28">
        <f t="shared" si="1"/>
        <v>128291</v>
      </c>
      <c r="G28">
        <f t="shared" si="0"/>
        <v>114380</v>
      </c>
      <c r="I28">
        <v>44475</v>
      </c>
      <c r="K28">
        <v>13911</v>
      </c>
      <c r="M28">
        <v>18813</v>
      </c>
    </row>
    <row r="29" spans="1:13" x14ac:dyDescent="0.35">
      <c r="A29">
        <v>1994.249999999998</v>
      </c>
      <c r="B29">
        <v>173106</v>
      </c>
      <c r="E29">
        <f t="shared" si="1"/>
        <v>128034</v>
      </c>
      <c r="G29">
        <f t="shared" si="0"/>
        <v>114167</v>
      </c>
      <c r="I29">
        <v>45072</v>
      </c>
      <c r="K29">
        <v>13867</v>
      </c>
      <c r="M29">
        <v>18533</v>
      </c>
    </row>
    <row r="30" spans="1:13" x14ac:dyDescent="0.35">
      <c r="A30">
        <v>1994.3333333333312</v>
      </c>
      <c r="B30">
        <v>172329</v>
      </c>
      <c r="E30">
        <f t="shared" si="1"/>
        <v>128231</v>
      </c>
      <c r="G30">
        <f t="shared" si="0"/>
        <v>114458</v>
      </c>
      <c r="I30">
        <v>44098</v>
      </c>
      <c r="K30">
        <v>13773</v>
      </c>
      <c r="M30">
        <v>18600</v>
      </c>
    </row>
    <row r="31" spans="1:13" x14ac:dyDescent="0.35">
      <c r="A31">
        <v>1994.4166666666645</v>
      </c>
      <c r="B31">
        <v>174241</v>
      </c>
      <c r="E31">
        <f t="shared" si="1"/>
        <v>129700</v>
      </c>
      <c r="G31">
        <f t="shared" si="0"/>
        <v>115641</v>
      </c>
      <c r="I31">
        <v>44541</v>
      </c>
      <c r="K31">
        <v>14059</v>
      </c>
      <c r="M31">
        <v>18889</v>
      </c>
    </row>
    <row r="32" spans="1:13" x14ac:dyDescent="0.35">
      <c r="A32">
        <v>1994.4999999999977</v>
      </c>
      <c r="B32">
        <v>174781</v>
      </c>
      <c r="E32">
        <f t="shared" si="1"/>
        <v>130304</v>
      </c>
      <c r="G32">
        <f t="shared" si="0"/>
        <v>115982</v>
      </c>
      <c r="I32">
        <v>44477</v>
      </c>
      <c r="K32">
        <v>14322</v>
      </c>
      <c r="M32">
        <v>18962</v>
      </c>
    </row>
    <row r="33" spans="1:13" x14ac:dyDescent="0.35">
      <c r="A33">
        <v>1994.583333333331</v>
      </c>
      <c r="B33">
        <v>177295</v>
      </c>
      <c r="E33">
        <f t="shared" si="1"/>
        <v>132063</v>
      </c>
      <c r="G33">
        <f t="shared" si="0"/>
        <v>117378</v>
      </c>
      <c r="I33">
        <v>45232</v>
      </c>
      <c r="K33">
        <v>14685</v>
      </c>
      <c r="M33">
        <v>18868</v>
      </c>
    </row>
    <row r="34" spans="1:13" x14ac:dyDescent="0.35">
      <c r="A34">
        <v>1994.6666666666642</v>
      </c>
      <c r="B34">
        <v>178787</v>
      </c>
      <c r="E34">
        <f t="shared" si="1"/>
        <v>132473</v>
      </c>
      <c r="G34">
        <f t="shared" si="0"/>
        <v>117824</v>
      </c>
      <c r="I34">
        <v>46314</v>
      </c>
      <c r="K34">
        <v>14649</v>
      </c>
      <c r="M34">
        <v>18978</v>
      </c>
    </row>
    <row r="35" spans="1:13" x14ac:dyDescent="0.35">
      <c r="A35">
        <v>1994.7499999999975</v>
      </c>
      <c r="B35">
        <v>180561</v>
      </c>
      <c r="E35">
        <f t="shared" si="1"/>
        <v>133520</v>
      </c>
      <c r="G35">
        <f t="shared" si="0"/>
        <v>118811</v>
      </c>
      <c r="I35">
        <v>47041</v>
      </c>
      <c r="K35">
        <v>14709</v>
      </c>
      <c r="M35">
        <v>19010</v>
      </c>
    </row>
    <row r="36" spans="1:13" x14ac:dyDescent="0.35">
      <c r="A36">
        <v>1994.8333333333308</v>
      </c>
      <c r="B36">
        <v>180703</v>
      </c>
      <c r="E36">
        <f t="shared" si="1"/>
        <v>133500</v>
      </c>
      <c r="G36">
        <f t="shared" si="0"/>
        <v>118622</v>
      </c>
      <c r="I36">
        <v>47203</v>
      </c>
      <c r="K36">
        <v>14878</v>
      </c>
      <c r="M36">
        <v>19028</v>
      </c>
    </row>
    <row r="37" spans="1:13" x14ac:dyDescent="0.35">
      <c r="A37">
        <v>1994.916666666664</v>
      </c>
      <c r="B37">
        <v>181524</v>
      </c>
      <c r="E37">
        <f t="shared" si="1"/>
        <v>134583</v>
      </c>
      <c r="G37">
        <f t="shared" si="0"/>
        <v>119698</v>
      </c>
      <c r="I37">
        <v>46941</v>
      </c>
      <c r="K37">
        <v>14885</v>
      </c>
      <c r="M37">
        <v>19178</v>
      </c>
    </row>
    <row r="38" spans="1:13" x14ac:dyDescent="0.35">
      <c r="A38">
        <v>1994.9999999999973</v>
      </c>
      <c r="B38">
        <v>182413</v>
      </c>
      <c r="E38">
        <f t="shared" si="1"/>
        <v>135189</v>
      </c>
      <c r="G38">
        <f t="shared" si="0"/>
        <v>120274</v>
      </c>
      <c r="I38">
        <v>47224</v>
      </c>
      <c r="K38">
        <v>14915</v>
      </c>
      <c r="M38">
        <v>19160</v>
      </c>
    </row>
    <row r="39" spans="1:13" x14ac:dyDescent="0.35">
      <c r="A39">
        <v>1995.0833333333305</v>
      </c>
      <c r="B39">
        <v>179488</v>
      </c>
      <c r="E39">
        <f t="shared" si="1"/>
        <v>133586</v>
      </c>
      <c r="G39">
        <f t="shared" si="0"/>
        <v>118623</v>
      </c>
      <c r="I39">
        <v>45902</v>
      </c>
      <c r="K39">
        <v>14963</v>
      </c>
      <c r="M39">
        <v>18911</v>
      </c>
    </row>
    <row r="40" spans="1:13" x14ac:dyDescent="0.35">
      <c r="A40">
        <v>1995.1666666666638</v>
      </c>
      <c r="B40">
        <v>181013</v>
      </c>
      <c r="E40">
        <f t="shared" si="1"/>
        <v>134332</v>
      </c>
      <c r="G40">
        <f t="shared" si="0"/>
        <v>119411</v>
      </c>
      <c r="I40">
        <v>46681</v>
      </c>
      <c r="K40">
        <v>14921</v>
      </c>
      <c r="M40">
        <v>19234</v>
      </c>
    </row>
    <row r="41" spans="1:13" x14ac:dyDescent="0.35">
      <c r="A41">
        <v>1995.249999999997</v>
      </c>
      <c r="B41">
        <v>181686</v>
      </c>
      <c r="E41">
        <f t="shared" si="1"/>
        <v>134630</v>
      </c>
      <c r="G41">
        <f t="shared" si="0"/>
        <v>119609</v>
      </c>
      <c r="I41">
        <v>47056</v>
      </c>
      <c r="K41">
        <v>15021</v>
      </c>
      <c r="M41">
        <v>19346</v>
      </c>
    </row>
    <row r="42" spans="1:13" x14ac:dyDescent="0.35">
      <c r="A42">
        <v>1995.3333333333303</v>
      </c>
      <c r="B42">
        <v>183536</v>
      </c>
      <c r="E42">
        <f t="shared" si="1"/>
        <v>135818</v>
      </c>
      <c r="G42">
        <f t="shared" si="0"/>
        <v>120603</v>
      </c>
      <c r="I42">
        <v>47718</v>
      </c>
      <c r="K42">
        <v>15215</v>
      </c>
      <c r="M42">
        <v>19450</v>
      </c>
    </row>
    <row r="43" spans="1:13" x14ac:dyDescent="0.35">
      <c r="A43">
        <v>1995.4166666666636</v>
      </c>
      <c r="B43">
        <v>186081</v>
      </c>
      <c r="E43">
        <f t="shared" si="1"/>
        <v>136429</v>
      </c>
      <c r="G43">
        <f t="shared" si="0"/>
        <v>121096</v>
      </c>
      <c r="I43">
        <v>49652</v>
      </c>
      <c r="K43">
        <v>15333</v>
      </c>
      <c r="M43">
        <v>19419</v>
      </c>
    </row>
    <row r="44" spans="1:13" x14ac:dyDescent="0.35">
      <c r="A44">
        <v>1995.4999999999968</v>
      </c>
      <c r="B44">
        <v>185431</v>
      </c>
      <c r="E44">
        <f t="shared" si="1"/>
        <v>136599</v>
      </c>
      <c r="G44">
        <f t="shared" si="0"/>
        <v>121350</v>
      </c>
      <c r="I44">
        <v>48832</v>
      </c>
      <c r="K44">
        <v>15249</v>
      </c>
      <c r="M44">
        <v>19489</v>
      </c>
    </row>
    <row r="45" spans="1:13" x14ac:dyDescent="0.35">
      <c r="A45">
        <v>1995.5833333333301</v>
      </c>
      <c r="B45">
        <v>186806</v>
      </c>
      <c r="E45">
        <f t="shared" si="1"/>
        <v>137058</v>
      </c>
      <c r="G45">
        <f t="shared" si="0"/>
        <v>121831</v>
      </c>
      <c r="I45">
        <v>49748</v>
      </c>
      <c r="K45">
        <v>15227</v>
      </c>
      <c r="M45">
        <v>19715</v>
      </c>
    </row>
    <row r="46" spans="1:13" x14ac:dyDescent="0.35">
      <c r="A46">
        <v>1995.6666666666633</v>
      </c>
      <c r="B46">
        <v>187366</v>
      </c>
      <c r="E46">
        <f t="shared" si="1"/>
        <v>138178</v>
      </c>
      <c r="G46">
        <f t="shared" si="0"/>
        <v>122984</v>
      </c>
      <c r="I46">
        <v>49188</v>
      </c>
      <c r="K46">
        <v>15194</v>
      </c>
      <c r="M46">
        <v>19640</v>
      </c>
    </row>
    <row r="47" spans="1:13" x14ac:dyDescent="0.35">
      <c r="A47">
        <v>1995.7499999999966</v>
      </c>
      <c r="B47">
        <v>186565</v>
      </c>
      <c r="E47">
        <f t="shared" si="1"/>
        <v>137294</v>
      </c>
      <c r="G47">
        <f t="shared" si="0"/>
        <v>122287</v>
      </c>
      <c r="I47">
        <v>49271</v>
      </c>
      <c r="K47">
        <v>15007</v>
      </c>
      <c r="M47">
        <v>19611</v>
      </c>
    </row>
    <row r="48" spans="1:13" x14ac:dyDescent="0.35">
      <c r="A48">
        <v>1995.8333333333298</v>
      </c>
      <c r="B48">
        <v>189055</v>
      </c>
      <c r="E48">
        <f t="shared" si="1"/>
        <v>139192</v>
      </c>
      <c r="G48">
        <f t="shared" si="0"/>
        <v>124211</v>
      </c>
      <c r="I48">
        <v>49863</v>
      </c>
      <c r="K48">
        <v>14981</v>
      </c>
      <c r="M48">
        <v>19609</v>
      </c>
    </row>
    <row r="49" spans="1:13" x14ac:dyDescent="0.35">
      <c r="A49">
        <v>1995.9166666666631</v>
      </c>
      <c r="B49">
        <v>190774</v>
      </c>
      <c r="E49">
        <f t="shared" si="1"/>
        <v>140611</v>
      </c>
      <c r="G49">
        <f t="shared" si="0"/>
        <v>125365</v>
      </c>
      <c r="I49">
        <v>50163</v>
      </c>
      <c r="K49">
        <v>15246</v>
      </c>
      <c r="M49">
        <v>19625</v>
      </c>
    </row>
    <row r="50" spans="1:13" x14ac:dyDescent="0.35">
      <c r="A50">
        <v>1995.9999999999964</v>
      </c>
      <c r="B50">
        <v>189135</v>
      </c>
      <c r="E50">
        <f t="shared" si="1"/>
        <v>138786</v>
      </c>
      <c r="G50">
        <f t="shared" si="0"/>
        <v>123307</v>
      </c>
      <c r="I50">
        <v>50349</v>
      </c>
      <c r="K50">
        <v>15479</v>
      </c>
      <c r="M50">
        <v>19564</v>
      </c>
    </row>
    <row r="51" spans="1:13" x14ac:dyDescent="0.35">
      <c r="A51">
        <v>1996.0833333333296</v>
      </c>
      <c r="B51">
        <v>192266</v>
      </c>
      <c r="E51">
        <f t="shared" si="1"/>
        <v>139978</v>
      </c>
      <c r="G51">
        <f t="shared" si="0"/>
        <v>124521</v>
      </c>
      <c r="I51">
        <v>52288</v>
      </c>
      <c r="K51">
        <v>15457</v>
      </c>
      <c r="M51">
        <v>19742</v>
      </c>
    </row>
    <row r="52" spans="1:13" x14ac:dyDescent="0.35">
      <c r="A52">
        <v>1996.1666666666629</v>
      </c>
      <c r="B52">
        <v>194029</v>
      </c>
      <c r="E52">
        <f t="shared" si="1"/>
        <v>141681</v>
      </c>
      <c r="G52">
        <f t="shared" si="0"/>
        <v>125730</v>
      </c>
      <c r="I52">
        <v>52348</v>
      </c>
      <c r="K52">
        <v>15951</v>
      </c>
      <c r="M52">
        <v>19862</v>
      </c>
    </row>
    <row r="53" spans="1:13" x14ac:dyDescent="0.35">
      <c r="A53">
        <v>1996.2499999999961</v>
      </c>
      <c r="B53">
        <v>194744</v>
      </c>
      <c r="E53">
        <f t="shared" si="1"/>
        <v>143213</v>
      </c>
      <c r="G53">
        <f t="shared" si="0"/>
        <v>126961</v>
      </c>
      <c r="I53">
        <v>51531</v>
      </c>
      <c r="K53">
        <v>16252</v>
      </c>
      <c r="M53">
        <v>19932</v>
      </c>
    </row>
    <row r="54" spans="1:13" x14ac:dyDescent="0.35">
      <c r="A54">
        <v>1996.3333333333294</v>
      </c>
      <c r="B54">
        <v>196205</v>
      </c>
      <c r="E54">
        <f t="shared" si="1"/>
        <v>144005</v>
      </c>
      <c r="G54">
        <f t="shared" si="0"/>
        <v>127517</v>
      </c>
      <c r="I54">
        <v>52200</v>
      </c>
      <c r="K54">
        <v>16488</v>
      </c>
      <c r="M54">
        <v>20094</v>
      </c>
    </row>
    <row r="55" spans="1:13" x14ac:dyDescent="0.35">
      <c r="A55">
        <v>1996.4166666666626</v>
      </c>
      <c r="B55">
        <v>196136</v>
      </c>
      <c r="E55">
        <f t="shared" si="1"/>
        <v>144338</v>
      </c>
      <c r="G55">
        <f t="shared" si="0"/>
        <v>127986</v>
      </c>
      <c r="I55">
        <v>51798</v>
      </c>
      <c r="K55">
        <v>16352</v>
      </c>
      <c r="M55">
        <v>19932</v>
      </c>
    </row>
    <row r="56" spans="1:13" x14ac:dyDescent="0.35">
      <c r="A56">
        <v>1996.4999999999959</v>
      </c>
      <c r="B56">
        <v>196187</v>
      </c>
      <c r="E56">
        <f t="shared" si="1"/>
        <v>144183</v>
      </c>
      <c r="G56">
        <f t="shared" si="0"/>
        <v>128108</v>
      </c>
      <c r="I56">
        <v>52004</v>
      </c>
      <c r="K56">
        <v>16075</v>
      </c>
      <c r="M56">
        <v>20145</v>
      </c>
    </row>
    <row r="57" spans="1:13" x14ac:dyDescent="0.35">
      <c r="A57">
        <v>1996.5833333333292</v>
      </c>
      <c r="B57">
        <v>196218</v>
      </c>
      <c r="E57">
        <f t="shared" si="1"/>
        <v>144746</v>
      </c>
      <c r="G57">
        <f t="shared" si="0"/>
        <v>128680</v>
      </c>
      <c r="I57">
        <v>51472</v>
      </c>
      <c r="K57">
        <v>16066</v>
      </c>
      <c r="M57">
        <v>20140</v>
      </c>
    </row>
    <row r="58" spans="1:13" x14ac:dyDescent="0.35">
      <c r="A58">
        <v>1996.6666666666624</v>
      </c>
      <c r="B58">
        <v>198859</v>
      </c>
      <c r="E58">
        <f t="shared" si="1"/>
        <v>145675</v>
      </c>
      <c r="G58">
        <f t="shared" si="0"/>
        <v>129587</v>
      </c>
      <c r="I58">
        <v>53184</v>
      </c>
      <c r="K58">
        <v>16088</v>
      </c>
      <c r="M58">
        <v>20397</v>
      </c>
    </row>
    <row r="59" spans="1:13" x14ac:dyDescent="0.35">
      <c r="A59">
        <v>1996.7499999999957</v>
      </c>
      <c r="B59">
        <v>200509</v>
      </c>
      <c r="E59">
        <f t="shared" si="1"/>
        <v>147059</v>
      </c>
      <c r="G59">
        <f t="shared" si="0"/>
        <v>130699</v>
      </c>
      <c r="I59">
        <v>53450</v>
      </c>
      <c r="K59">
        <v>16360</v>
      </c>
      <c r="M59">
        <v>20551</v>
      </c>
    </row>
    <row r="60" spans="1:13" x14ac:dyDescent="0.35">
      <c r="A60">
        <v>1996.8333333333289</v>
      </c>
      <c r="B60">
        <v>200174</v>
      </c>
      <c r="E60">
        <f t="shared" si="1"/>
        <v>147464</v>
      </c>
      <c r="G60">
        <f t="shared" si="0"/>
        <v>130862</v>
      </c>
      <c r="I60">
        <v>52710</v>
      </c>
      <c r="K60">
        <v>16602</v>
      </c>
      <c r="M60">
        <v>20789</v>
      </c>
    </row>
    <row r="61" spans="1:13" x14ac:dyDescent="0.35">
      <c r="A61">
        <v>1996.9166666666622</v>
      </c>
      <c r="B61">
        <v>201284</v>
      </c>
      <c r="E61">
        <f t="shared" si="1"/>
        <v>148449</v>
      </c>
      <c r="G61">
        <f t="shared" si="0"/>
        <v>131690</v>
      </c>
      <c r="I61">
        <v>52835</v>
      </c>
      <c r="K61">
        <v>16759</v>
      </c>
      <c r="M61">
        <v>20707</v>
      </c>
    </row>
    <row r="62" spans="1:13" x14ac:dyDescent="0.35">
      <c r="A62">
        <v>1996.9999999999955</v>
      </c>
      <c r="B62">
        <v>202371</v>
      </c>
      <c r="E62">
        <f t="shared" si="1"/>
        <v>148361</v>
      </c>
      <c r="G62">
        <f t="shared" si="0"/>
        <v>131423</v>
      </c>
      <c r="I62">
        <v>54010</v>
      </c>
      <c r="K62">
        <v>16938</v>
      </c>
      <c r="M62">
        <v>21110</v>
      </c>
    </row>
    <row r="63" spans="1:13" x14ac:dyDescent="0.35">
      <c r="A63">
        <v>1997.0833333333287</v>
      </c>
      <c r="B63">
        <v>204286</v>
      </c>
      <c r="E63">
        <f t="shared" si="1"/>
        <v>149685</v>
      </c>
      <c r="G63">
        <f t="shared" si="0"/>
        <v>132701</v>
      </c>
      <c r="I63">
        <v>54601</v>
      </c>
      <c r="K63">
        <v>16984</v>
      </c>
      <c r="M63">
        <v>21136</v>
      </c>
    </row>
    <row r="64" spans="1:13" x14ac:dyDescent="0.35">
      <c r="A64">
        <v>1997.166666666662</v>
      </c>
      <c r="B64">
        <v>204990</v>
      </c>
      <c r="E64">
        <f t="shared" si="1"/>
        <v>150757</v>
      </c>
      <c r="G64">
        <f t="shared" si="0"/>
        <v>133788</v>
      </c>
      <c r="I64">
        <v>54233</v>
      </c>
      <c r="K64">
        <v>16969</v>
      </c>
      <c r="M64">
        <v>21171</v>
      </c>
    </row>
    <row r="65" spans="1:13" x14ac:dyDescent="0.35">
      <c r="A65">
        <v>1997.2499999999952</v>
      </c>
      <c r="B65">
        <v>203399</v>
      </c>
      <c r="E65">
        <f t="shared" si="1"/>
        <v>149538</v>
      </c>
      <c r="G65">
        <f t="shared" si="0"/>
        <v>132925</v>
      </c>
      <c r="I65">
        <v>53861</v>
      </c>
      <c r="K65">
        <v>16613</v>
      </c>
      <c r="M65">
        <v>21216</v>
      </c>
    </row>
    <row r="66" spans="1:13" x14ac:dyDescent="0.35">
      <c r="A66">
        <v>1997.3333333333285</v>
      </c>
      <c r="B66">
        <v>201699</v>
      </c>
      <c r="E66">
        <f t="shared" si="1"/>
        <v>149508</v>
      </c>
      <c r="G66">
        <f t="shared" si="0"/>
        <v>133141</v>
      </c>
      <c r="I66">
        <v>52191</v>
      </c>
      <c r="K66">
        <v>16367</v>
      </c>
      <c r="M66">
        <v>21230</v>
      </c>
    </row>
    <row r="67" spans="1:13" x14ac:dyDescent="0.35">
      <c r="A67">
        <v>1997.4166666666617</v>
      </c>
      <c r="B67">
        <v>204675</v>
      </c>
      <c r="E67">
        <f t="shared" si="1"/>
        <v>150609</v>
      </c>
      <c r="G67">
        <f t="shared" ref="G67:G130" si="2" xml:space="preserve"> B67 - I67 - K67</f>
        <v>134231</v>
      </c>
      <c r="I67">
        <v>54066</v>
      </c>
      <c r="K67">
        <v>16378</v>
      </c>
      <c r="M67">
        <v>21382</v>
      </c>
    </row>
    <row r="68" spans="1:13" x14ac:dyDescent="0.35">
      <c r="A68">
        <v>1997.499999999995</v>
      </c>
      <c r="B68">
        <v>207014</v>
      </c>
      <c r="E68">
        <f t="shared" ref="E68:E131" si="3" xml:space="preserve"> B68 - I68</f>
        <v>151759</v>
      </c>
      <c r="G68">
        <f t="shared" si="2"/>
        <v>135363</v>
      </c>
      <c r="I68">
        <v>55255</v>
      </c>
      <c r="K68">
        <v>16396</v>
      </c>
      <c r="M68">
        <v>21689</v>
      </c>
    </row>
    <row r="69" spans="1:13" x14ac:dyDescent="0.35">
      <c r="A69">
        <v>1997.5833333333283</v>
      </c>
      <c r="B69">
        <v>207635</v>
      </c>
      <c r="E69">
        <f t="shared" si="3"/>
        <v>152147</v>
      </c>
      <c r="G69">
        <f t="shared" si="2"/>
        <v>135465</v>
      </c>
      <c r="I69">
        <v>55488</v>
      </c>
      <c r="K69">
        <v>16682</v>
      </c>
      <c r="M69">
        <v>21674</v>
      </c>
    </row>
    <row r="70" spans="1:13" x14ac:dyDescent="0.35">
      <c r="A70">
        <v>1997.6666666666615</v>
      </c>
      <c r="B70">
        <v>208326</v>
      </c>
      <c r="E70">
        <f t="shared" si="3"/>
        <v>152992</v>
      </c>
      <c r="G70">
        <f t="shared" si="2"/>
        <v>136235</v>
      </c>
      <c r="I70">
        <v>55334</v>
      </c>
      <c r="K70">
        <v>16757</v>
      </c>
      <c r="M70">
        <v>21986</v>
      </c>
    </row>
    <row r="71" spans="1:13" x14ac:dyDescent="0.35">
      <c r="A71">
        <v>1997.7499999999948</v>
      </c>
      <c r="B71">
        <v>208078</v>
      </c>
      <c r="E71">
        <f t="shared" si="3"/>
        <v>153222</v>
      </c>
      <c r="G71">
        <f t="shared" si="2"/>
        <v>136511</v>
      </c>
      <c r="I71">
        <v>54856</v>
      </c>
      <c r="K71">
        <v>16711</v>
      </c>
      <c r="M71">
        <v>21758</v>
      </c>
    </row>
    <row r="72" spans="1:13" x14ac:dyDescent="0.35">
      <c r="A72">
        <v>1997.833333333328</v>
      </c>
      <c r="B72">
        <v>208936</v>
      </c>
      <c r="E72">
        <f t="shared" si="3"/>
        <v>153622</v>
      </c>
      <c r="G72">
        <f t="shared" si="2"/>
        <v>136984</v>
      </c>
      <c r="I72">
        <v>55314</v>
      </c>
      <c r="K72">
        <v>16638</v>
      </c>
      <c r="M72">
        <v>21504</v>
      </c>
    </row>
    <row r="73" spans="1:13" x14ac:dyDescent="0.35">
      <c r="A73">
        <v>1997.9166666666613</v>
      </c>
      <c r="B73">
        <v>209363</v>
      </c>
      <c r="E73">
        <f t="shared" si="3"/>
        <v>153600</v>
      </c>
      <c r="G73">
        <f t="shared" si="2"/>
        <v>137064</v>
      </c>
      <c r="I73">
        <v>55763</v>
      </c>
      <c r="K73">
        <v>16536</v>
      </c>
      <c r="M73">
        <v>21818</v>
      </c>
    </row>
    <row r="74" spans="1:13" x14ac:dyDescent="0.35">
      <c r="A74">
        <v>1997.9999999999945</v>
      </c>
      <c r="B74">
        <v>209666</v>
      </c>
      <c r="E74">
        <f t="shared" si="3"/>
        <v>154172</v>
      </c>
      <c r="G74">
        <f t="shared" si="2"/>
        <v>137947</v>
      </c>
      <c r="I74">
        <v>55494</v>
      </c>
      <c r="K74">
        <v>16225</v>
      </c>
      <c r="M74">
        <v>21921</v>
      </c>
    </row>
    <row r="75" spans="1:13" x14ac:dyDescent="0.35">
      <c r="A75">
        <v>1998.0833333333278</v>
      </c>
      <c r="B75">
        <v>209552</v>
      </c>
      <c r="E75">
        <f t="shared" si="3"/>
        <v>154711</v>
      </c>
      <c r="G75">
        <f t="shared" si="2"/>
        <v>138657</v>
      </c>
      <c r="I75">
        <v>54841</v>
      </c>
      <c r="K75">
        <v>16054</v>
      </c>
      <c r="M75">
        <v>22132</v>
      </c>
    </row>
    <row r="76" spans="1:13" x14ac:dyDescent="0.35">
      <c r="A76">
        <v>1998.1666666666611</v>
      </c>
      <c r="B76">
        <v>210832</v>
      </c>
      <c r="E76">
        <f t="shared" si="3"/>
        <v>154697</v>
      </c>
      <c r="G76">
        <f t="shared" si="2"/>
        <v>138994</v>
      </c>
      <c r="I76">
        <v>56135</v>
      </c>
      <c r="K76">
        <v>15703</v>
      </c>
      <c r="M76">
        <v>22251</v>
      </c>
    </row>
    <row r="77" spans="1:13" x14ac:dyDescent="0.35">
      <c r="A77">
        <v>1998.2499999999943</v>
      </c>
      <c r="B77">
        <v>213633</v>
      </c>
      <c r="E77">
        <f t="shared" si="3"/>
        <v>156169</v>
      </c>
      <c r="G77">
        <f t="shared" si="2"/>
        <v>140371</v>
      </c>
      <c r="I77">
        <v>57464</v>
      </c>
      <c r="K77">
        <v>15798</v>
      </c>
      <c r="M77">
        <v>22353</v>
      </c>
    </row>
    <row r="78" spans="1:13" x14ac:dyDescent="0.35">
      <c r="A78">
        <v>1998.3333333333276</v>
      </c>
      <c r="B78">
        <v>214639</v>
      </c>
      <c r="E78">
        <f t="shared" si="3"/>
        <v>156757</v>
      </c>
      <c r="G78">
        <f t="shared" si="2"/>
        <v>140700</v>
      </c>
      <c r="I78">
        <v>57882</v>
      </c>
      <c r="K78">
        <v>16057</v>
      </c>
      <c r="M78">
        <v>22436</v>
      </c>
    </row>
    <row r="79" spans="1:13" x14ac:dyDescent="0.35">
      <c r="A79">
        <v>1998.4166666666608</v>
      </c>
      <c r="B79">
        <v>216337</v>
      </c>
      <c r="E79">
        <f t="shared" si="3"/>
        <v>157073</v>
      </c>
      <c r="G79">
        <f t="shared" si="2"/>
        <v>141140</v>
      </c>
      <c r="I79">
        <v>59264</v>
      </c>
      <c r="K79">
        <v>15933</v>
      </c>
      <c r="M79">
        <v>22634</v>
      </c>
    </row>
    <row r="80" spans="1:13" x14ac:dyDescent="0.35">
      <c r="A80">
        <v>1998.4999999999941</v>
      </c>
      <c r="B80">
        <v>214841</v>
      </c>
      <c r="E80">
        <f t="shared" si="3"/>
        <v>158521</v>
      </c>
      <c r="G80">
        <f t="shared" si="2"/>
        <v>142434</v>
      </c>
      <c r="I80">
        <v>56320</v>
      </c>
      <c r="K80">
        <v>16087</v>
      </c>
      <c r="M80">
        <v>22570</v>
      </c>
    </row>
    <row r="81" spans="1:13" x14ac:dyDescent="0.35">
      <c r="A81">
        <v>1998.5833333333273</v>
      </c>
      <c r="B81">
        <v>213636</v>
      </c>
      <c r="E81">
        <f t="shared" si="3"/>
        <v>158639</v>
      </c>
      <c r="G81">
        <f t="shared" si="2"/>
        <v>142788</v>
      </c>
      <c r="I81">
        <v>54997</v>
      </c>
      <c r="K81">
        <v>15851</v>
      </c>
      <c r="M81">
        <v>22743</v>
      </c>
    </row>
    <row r="82" spans="1:13" x14ac:dyDescent="0.35">
      <c r="A82">
        <v>1998.6666666666606</v>
      </c>
      <c r="B82">
        <v>215720</v>
      </c>
      <c r="E82">
        <f t="shared" si="3"/>
        <v>158524</v>
      </c>
      <c r="G82">
        <f t="shared" si="2"/>
        <v>142712</v>
      </c>
      <c r="I82">
        <v>57196</v>
      </c>
      <c r="K82">
        <v>15812</v>
      </c>
      <c r="M82">
        <v>22830</v>
      </c>
    </row>
    <row r="83" spans="1:13" x14ac:dyDescent="0.35">
      <c r="A83">
        <v>1998.7499999999939</v>
      </c>
      <c r="B83">
        <v>219483</v>
      </c>
      <c r="E83">
        <f t="shared" si="3"/>
        <v>160189</v>
      </c>
      <c r="G83">
        <f t="shared" si="2"/>
        <v>144241</v>
      </c>
      <c r="I83">
        <v>59294</v>
      </c>
      <c r="K83">
        <v>15948</v>
      </c>
      <c r="M83">
        <v>23066</v>
      </c>
    </row>
    <row r="84" spans="1:13" x14ac:dyDescent="0.35">
      <c r="A84">
        <v>1998.8333333333271</v>
      </c>
      <c r="B84">
        <v>221134</v>
      </c>
      <c r="E84">
        <f t="shared" si="3"/>
        <v>161317</v>
      </c>
      <c r="G84">
        <f t="shared" si="2"/>
        <v>145303</v>
      </c>
      <c r="I84">
        <v>59817</v>
      </c>
      <c r="K84">
        <v>16014</v>
      </c>
      <c r="M84">
        <v>23157</v>
      </c>
    </row>
    <row r="85" spans="1:13" x14ac:dyDescent="0.35">
      <c r="A85">
        <v>1998.9166666666604</v>
      </c>
      <c r="B85">
        <v>223179</v>
      </c>
      <c r="E85">
        <f t="shared" si="3"/>
        <v>162706</v>
      </c>
      <c r="G85">
        <f t="shared" si="2"/>
        <v>146307</v>
      </c>
      <c r="I85">
        <v>60473</v>
      </c>
      <c r="K85">
        <v>16399</v>
      </c>
      <c r="M85">
        <v>23351</v>
      </c>
    </row>
    <row r="86" spans="1:13" x14ac:dyDescent="0.35">
      <c r="A86">
        <v>1998.9999999999936</v>
      </c>
      <c r="B86">
        <v>223997</v>
      </c>
      <c r="E86">
        <f t="shared" si="3"/>
        <v>163462</v>
      </c>
      <c r="G86">
        <f t="shared" si="2"/>
        <v>147068</v>
      </c>
      <c r="I86">
        <v>60535</v>
      </c>
      <c r="K86">
        <v>16394</v>
      </c>
      <c r="M86">
        <v>22871</v>
      </c>
    </row>
    <row r="87" spans="1:13" x14ac:dyDescent="0.35">
      <c r="A87">
        <v>1999.0833333333269</v>
      </c>
      <c r="B87">
        <v>226250</v>
      </c>
      <c r="E87">
        <f t="shared" si="3"/>
        <v>164990</v>
      </c>
      <c r="G87">
        <f t="shared" si="2"/>
        <v>148681</v>
      </c>
      <c r="I87">
        <v>61260</v>
      </c>
      <c r="K87">
        <v>16309</v>
      </c>
      <c r="M87">
        <v>23270</v>
      </c>
    </row>
    <row r="88" spans="1:13" x14ac:dyDescent="0.35">
      <c r="A88">
        <v>1999.1666666666601</v>
      </c>
      <c r="B88">
        <v>227417</v>
      </c>
      <c r="E88">
        <f t="shared" si="3"/>
        <v>165776</v>
      </c>
      <c r="G88">
        <f t="shared" si="2"/>
        <v>149247</v>
      </c>
      <c r="I88">
        <v>61641</v>
      </c>
      <c r="K88">
        <v>16529</v>
      </c>
      <c r="M88">
        <v>23250</v>
      </c>
    </row>
    <row r="89" spans="1:13" x14ac:dyDescent="0.35">
      <c r="A89">
        <v>1999.2499999999934</v>
      </c>
      <c r="B89">
        <v>229037</v>
      </c>
      <c r="E89">
        <f t="shared" si="3"/>
        <v>166887</v>
      </c>
      <c r="G89">
        <f t="shared" si="2"/>
        <v>149772</v>
      </c>
      <c r="I89">
        <v>62150</v>
      </c>
      <c r="K89">
        <v>17115</v>
      </c>
      <c r="M89">
        <v>23440</v>
      </c>
    </row>
    <row r="90" spans="1:13" x14ac:dyDescent="0.35">
      <c r="A90">
        <v>1999.3333333333267</v>
      </c>
      <c r="B90">
        <v>231235</v>
      </c>
      <c r="E90">
        <f t="shared" si="3"/>
        <v>168024</v>
      </c>
      <c r="G90">
        <f t="shared" si="2"/>
        <v>150838</v>
      </c>
      <c r="I90">
        <v>63211</v>
      </c>
      <c r="K90">
        <v>17186</v>
      </c>
      <c r="M90">
        <v>23500</v>
      </c>
    </row>
    <row r="91" spans="1:13" x14ac:dyDescent="0.35">
      <c r="A91">
        <v>1999.4166666666599</v>
      </c>
      <c r="B91">
        <v>231903</v>
      </c>
      <c r="E91">
        <f t="shared" si="3"/>
        <v>168451</v>
      </c>
      <c r="G91">
        <f t="shared" si="2"/>
        <v>151381</v>
      </c>
      <c r="I91">
        <v>63452</v>
      </c>
      <c r="K91">
        <v>17070</v>
      </c>
      <c r="M91">
        <v>23546</v>
      </c>
    </row>
    <row r="92" spans="1:13" x14ac:dyDescent="0.35">
      <c r="A92">
        <v>1999.4999999999932</v>
      </c>
      <c r="B92">
        <v>233948</v>
      </c>
      <c r="E92">
        <f t="shared" si="3"/>
        <v>169439</v>
      </c>
      <c r="G92">
        <f t="shared" si="2"/>
        <v>151735</v>
      </c>
      <c r="I92">
        <v>64509</v>
      </c>
      <c r="K92">
        <v>17704</v>
      </c>
      <c r="M92">
        <v>23508</v>
      </c>
    </row>
    <row r="93" spans="1:13" x14ac:dyDescent="0.35">
      <c r="A93">
        <v>1999.5833333333264</v>
      </c>
      <c r="B93">
        <v>236566</v>
      </c>
      <c r="E93">
        <f t="shared" si="3"/>
        <v>170853</v>
      </c>
      <c r="G93">
        <f t="shared" si="2"/>
        <v>152718</v>
      </c>
      <c r="I93">
        <v>65713</v>
      </c>
      <c r="K93">
        <v>18135</v>
      </c>
      <c r="M93">
        <v>23664</v>
      </c>
    </row>
    <row r="94" spans="1:13" x14ac:dyDescent="0.35">
      <c r="A94">
        <v>1999.6666666666597</v>
      </c>
      <c r="B94">
        <v>237481</v>
      </c>
      <c r="E94">
        <f t="shared" si="3"/>
        <v>172331</v>
      </c>
      <c r="G94">
        <f t="shared" si="2"/>
        <v>153992</v>
      </c>
      <c r="I94">
        <v>65150</v>
      </c>
      <c r="K94">
        <v>18339</v>
      </c>
      <c r="M94">
        <v>23836</v>
      </c>
    </row>
    <row r="95" spans="1:13" x14ac:dyDescent="0.35">
      <c r="A95">
        <v>1999.749999999993</v>
      </c>
      <c r="B95">
        <v>237553</v>
      </c>
      <c r="E95">
        <f t="shared" si="3"/>
        <v>173034</v>
      </c>
      <c r="G95">
        <f t="shared" si="2"/>
        <v>154402</v>
      </c>
      <c r="I95">
        <v>64519</v>
      </c>
      <c r="K95">
        <v>18632</v>
      </c>
      <c r="M95">
        <v>24265</v>
      </c>
    </row>
    <row r="96" spans="1:13" x14ac:dyDescent="0.35">
      <c r="A96">
        <v>1999.8333333333262</v>
      </c>
      <c r="B96">
        <v>240544</v>
      </c>
      <c r="E96">
        <f t="shared" si="3"/>
        <v>174275</v>
      </c>
      <c r="G96">
        <f t="shared" si="2"/>
        <v>155283</v>
      </c>
      <c r="I96">
        <v>66269</v>
      </c>
      <c r="K96">
        <v>18992</v>
      </c>
      <c r="M96">
        <v>24421</v>
      </c>
    </row>
    <row r="97" spans="1:13" x14ac:dyDescent="0.35">
      <c r="A97">
        <v>1999.9166666666595</v>
      </c>
      <c r="B97">
        <v>245485</v>
      </c>
      <c r="E97">
        <f t="shared" si="3"/>
        <v>179576</v>
      </c>
      <c r="G97">
        <f t="shared" si="2"/>
        <v>159481</v>
      </c>
      <c r="I97">
        <v>65909</v>
      </c>
      <c r="K97">
        <v>20095</v>
      </c>
      <c r="M97">
        <v>24378</v>
      </c>
    </row>
    <row r="98" spans="1:13" x14ac:dyDescent="0.35">
      <c r="A98">
        <v>1999.9999999999927</v>
      </c>
      <c r="B98">
        <v>243436</v>
      </c>
      <c r="E98">
        <f t="shared" si="3"/>
        <v>175757</v>
      </c>
      <c r="G98">
        <f t="shared" si="2"/>
        <v>156399</v>
      </c>
      <c r="I98">
        <v>67679</v>
      </c>
      <c r="K98">
        <v>19358</v>
      </c>
      <c r="M98">
        <v>24608</v>
      </c>
    </row>
    <row r="99" spans="1:13" x14ac:dyDescent="0.35">
      <c r="A99">
        <v>2000.083333333326</v>
      </c>
      <c r="B99">
        <v>247133</v>
      </c>
      <c r="E99">
        <f t="shared" si="3"/>
        <v>178048</v>
      </c>
      <c r="G99">
        <f t="shared" si="2"/>
        <v>157834</v>
      </c>
      <c r="I99">
        <v>69085</v>
      </c>
      <c r="K99">
        <v>20214</v>
      </c>
      <c r="M99">
        <v>24887</v>
      </c>
    </row>
    <row r="100" spans="1:13" x14ac:dyDescent="0.35">
      <c r="A100">
        <v>2000.1666666666592</v>
      </c>
      <c r="B100">
        <v>249825</v>
      </c>
      <c r="E100">
        <f t="shared" si="3"/>
        <v>181392</v>
      </c>
      <c r="G100">
        <f t="shared" si="2"/>
        <v>160573</v>
      </c>
      <c r="I100">
        <v>68433</v>
      </c>
      <c r="K100">
        <v>20819</v>
      </c>
      <c r="M100">
        <v>25367</v>
      </c>
    </row>
    <row r="101" spans="1:13" x14ac:dyDescent="0.35">
      <c r="A101">
        <v>2000.2499999999925</v>
      </c>
      <c r="B101">
        <v>245831</v>
      </c>
      <c r="E101">
        <f t="shared" si="3"/>
        <v>180019</v>
      </c>
      <c r="G101">
        <f t="shared" si="2"/>
        <v>160112</v>
      </c>
      <c r="I101">
        <v>65812</v>
      </c>
      <c r="K101">
        <v>19907</v>
      </c>
      <c r="M101">
        <v>25215</v>
      </c>
    </row>
    <row r="102" spans="1:13" x14ac:dyDescent="0.35">
      <c r="A102">
        <v>2000.3333333333258</v>
      </c>
      <c r="B102">
        <v>246201</v>
      </c>
      <c r="E102">
        <f t="shared" si="3"/>
        <v>180420</v>
      </c>
      <c r="G102">
        <f t="shared" si="2"/>
        <v>160178</v>
      </c>
      <c r="I102">
        <v>65781</v>
      </c>
      <c r="K102">
        <v>20242</v>
      </c>
      <c r="M102">
        <v>25193</v>
      </c>
    </row>
    <row r="103" spans="1:13" x14ac:dyDescent="0.35">
      <c r="A103">
        <v>2000.416666666659</v>
      </c>
      <c r="B103">
        <v>248160</v>
      </c>
      <c r="E103">
        <f t="shared" si="3"/>
        <v>181522</v>
      </c>
      <c r="G103">
        <f t="shared" si="2"/>
        <v>160637</v>
      </c>
      <c r="I103">
        <v>66638</v>
      </c>
      <c r="K103">
        <v>20885</v>
      </c>
      <c r="M103">
        <v>25262</v>
      </c>
    </row>
    <row r="104" spans="1:13" x14ac:dyDescent="0.35">
      <c r="A104">
        <v>2000.4999999999923</v>
      </c>
      <c r="B104">
        <v>247176</v>
      </c>
      <c r="E104">
        <f t="shared" si="3"/>
        <v>181971</v>
      </c>
      <c r="G104">
        <f t="shared" si="2"/>
        <v>161066</v>
      </c>
      <c r="I104">
        <v>65205</v>
      </c>
      <c r="K104">
        <v>20905</v>
      </c>
      <c r="M104">
        <v>25454</v>
      </c>
    </row>
    <row r="105" spans="1:13" x14ac:dyDescent="0.35">
      <c r="A105">
        <v>2000.5833333333255</v>
      </c>
      <c r="B105">
        <v>247576</v>
      </c>
      <c r="E105">
        <f t="shared" si="3"/>
        <v>182265</v>
      </c>
      <c r="G105">
        <f t="shared" si="2"/>
        <v>161691</v>
      </c>
      <c r="I105">
        <v>65311</v>
      </c>
      <c r="K105">
        <v>20574</v>
      </c>
      <c r="M105">
        <v>25342</v>
      </c>
    </row>
    <row r="106" spans="1:13" x14ac:dyDescent="0.35">
      <c r="A106">
        <v>2000.6666666666588</v>
      </c>
      <c r="B106">
        <v>251837</v>
      </c>
      <c r="E106">
        <f t="shared" si="3"/>
        <v>184987</v>
      </c>
      <c r="G106">
        <f t="shared" si="2"/>
        <v>163660</v>
      </c>
      <c r="I106">
        <v>66850</v>
      </c>
      <c r="K106">
        <v>21327</v>
      </c>
      <c r="M106">
        <v>25711</v>
      </c>
    </row>
    <row r="107" spans="1:13" x14ac:dyDescent="0.35">
      <c r="A107">
        <v>2000.749999999992</v>
      </c>
      <c r="B107">
        <v>251221</v>
      </c>
      <c r="E107">
        <f t="shared" si="3"/>
        <v>185013</v>
      </c>
      <c r="G107">
        <f t="shared" si="2"/>
        <v>163601</v>
      </c>
      <c r="I107">
        <v>66208</v>
      </c>
      <c r="K107">
        <v>21412</v>
      </c>
      <c r="M107">
        <v>25706</v>
      </c>
    </row>
    <row r="108" spans="1:13" x14ac:dyDescent="0.35">
      <c r="A108">
        <v>2000.8333333333253</v>
      </c>
      <c r="B108">
        <v>250331</v>
      </c>
      <c r="E108">
        <f t="shared" si="3"/>
        <v>185686</v>
      </c>
      <c r="G108">
        <f t="shared" si="2"/>
        <v>163780</v>
      </c>
      <c r="I108">
        <v>64645</v>
      </c>
      <c r="K108">
        <v>21906</v>
      </c>
      <c r="M108">
        <v>25698</v>
      </c>
    </row>
    <row r="109" spans="1:13" x14ac:dyDescent="0.35">
      <c r="A109">
        <v>2000.9166666666586</v>
      </c>
      <c r="B109">
        <v>250658</v>
      </c>
      <c r="E109">
        <f t="shared" si="3"/>
        <v>187134</v>
      </c>
      <c r="G109">
        <f t="shared" si="2"/>
        <v>165010</v>
      </c>
      <c r="I109">
        <v>63524</v>
      </c>
      <c r="K109">
        <v>22124</v>
      </c>
      <c r="M109">
        <v>25133</v>
      </c>
    </row>
    <row r="110" spans="1:13" x14ac:dyDescent="0.35">
      <c r="A110">
        <v>2000.9999999999918</v>
      </c>
      <c r="B110">
        <v>252654</v>
      </c>
      <c r="E110">
        <f t="shared" si="3"/>
        <v>186728</v>
      </c>
      <c r="G110">
        <f t="shared" si="2"/>
        <v>164797</v>
      </c>
      <c r="I110">
        <v>65926</v>
      </c>
      <c r="K110">
        <v>21931</v>
      </c>
      <c r="M110">
        <v>26180</v>
      </c>
    </row>
    <row r="111" spans="1:13" x14ac:dyDescent="0.35">
      <c r="A111">
        <v>2001.0833333333251</v>
      </c>
      <c r="B111">
        <v>252704</v>
      </c>
      <c r="E111">
        <f t="shared" si="3"/>
        <v>186516</v>
      </c>
      <c r="G111">
        <f t="shared" si="2"/>
        <v>164901</v>
      </c>
      <c r="I111">
        <v>66188</v>
      </c>
      <c r="K111">
        <v>21615</v>
      </c>
      <c r="M111">
        <v>26069</v>
      </c>
    </row>
    <row r="112" spans="1:13" x14ac:dyDescent="0.35">
      <c r="A112">
        <v>2001.1666666666583</v>
      </c>
      <c r="B112">
        <v>250328</v>
      </c>
      <c r="E112">
        <f t="shared" si="3"/>
        <v>184657</v>
      </c>
      <c r="G112">
        <f t="shared" si="2"/>
        <v>164005</v>
      </c>
      <c r="I112">
        <v>65671</v>
      </c>
      <c r="K112">
        <v>20652</v>
      </c>
      <c r="M112">
        <v>26122</v>
      </c>
    </row>
    <row r="113" spans="1:17" x14ac:dyDescent="0.35">
      <c r="A113">
        <v>2001.2499999999916</v>
      </c>
      <c r="B113">
        <v>254763</v>
      </c>
      <c r="E113">
        <f t="shared" si="3"/>
        <v>187830</v>
      </c>
      <c r="G113">
        <f t="shared" si="2"/>
        <v>166212</v>
      </c>
      <c r="I113">
        <v>66933</v>
      </c>
      <c r="K113">
        <v>21618</v>
      </c>
      <c r="M113">
        <v>26045</v>
      </c>
    </row>
    <row r="114" spans="1:17" x14ac:dyDescent="0.35">
      <c r="A114">
        <v>2001.3333333333248</v>
      </c>
      <c r="B114">
        <v>255218</v>
      </c>
      <c r="C114">
        <v>2518978</v>
      </c>
      <c r="D114">
        <v>89.605999999999995</v>
      </c>
      <c r="E114">
        <f t="shared" si="3"/>
        <v>188179</v>
      </c>
      <c r="F114">
        <f xml:space="preserve"> Whelan_pxmvp!M5</f>
        <v>89.104087039201886</v>
      </c>
      <c r="G114">
        <f t="shared" si="2"/>
        <v>165551</v>
      </c>
      <c r="H114">
        <f xml:space="preserve"> Whelan_pxmvpgas!P5</f>
        <v>94.975120512312884</v>
      </c>
      <c r="I114">
        <v>67039</v>
      </c>
      <c r="J114">
        <f>ppce!C3</f>
        <v>96.790999999999997</v>
      </c>
      <c r="K114">
        <v>22628</v>
      </c>
      <c r="L114">
        <v>44.985999999999997</v>
      </c>
      <c r="M114">
        <v>26278</v>
      </c>
      <c r="N114">
        <f>ppce!G3</f>
        <v>72.262</v>
      </c>
      <c r="O114">
        <f xml:space="preserve"> ppce!D3</f>
        <v>99.075000000000003</v>
      </c>
      <c r="P114">
        <f xml:space="preserve"> ppce!E3</f>
        <v>96.475999999999999</v>
      </c>
      <c r="Q114">
        <f xml:space="preserve"> ppce!F3</f>
        <v>100.998</v>
      </c>
    </row>
    <row r="115" spans="1:17" x14ac:dyDescent="0.35">
      <c r="A115">
        <v>2001.4166666666581</v>
      </c>
      <c r="B115">
        <v>254022</v>
      </c>
      <c r="C115">
        <v>2520904</v>
      </c>
      <c r="D115">
        <v>89.634</v>
      </c>
      <c r="E115">
        <f t="shared" si="3"/>
        <v>187312</v>
      </c>
      <c r="F115">
        <f xml:space="preserve"> Whelan_pxmvp!M6</f>
        <v>89.144885952422598</v>
      </c>
      <c r="G115">
        <f t="shared" si="2"/>
        <v>165384</v>
      </c>
      <c r="H115">
        <f xml:space="preserve"> Whelan_pxmvpgas!P6</f>
        <v>95.214878753475205</v>
      </c>
      <c r="I115">
        <v>66710</v>
      </c>
      <c r="J115">
        <f>ppce!C4</f>
        <v>96.74</v>
      </c>
      <c r="K115">
        <v>21928</v>
      </c>
      <c r="L115">
        <v>43.965000000000003</v>
      </c>
      <c r="M115">
        <v>26379</v>
      </c>
      <c r="N115">
        <f>ppce!G4</f>
        <v>72.45</v>
      </c>
      <c r="O115">
        <f xml:space="preserve"> ppce!D4</f>
        <v>98.978999999999999</v>
      </c>
      <c r="P115">
        <f xml:space="preserve"> ppce!E4</f>
        <v>96.341999999999999</v>
      </c>
      <c r="Q115">
        <f xml:space="preserve"> ppce!F4</f>
        <v>100.931</v>
      </c>
    </row>
    <row r="116" spans="1:17" x14ac:dyDescent="0.35">
      <c r="A116">
        <v>2001.4999999999914</v>
      </c>
      <c r="B116">
        <v>252997</v>
      </c>
      <c r="C116">
        <v>2517014</v>
      </c>
      <c r="D116">
        <v>89.206999999999994</v>
      </c>
      <c r="E116">
        <f t="shared" si="3"/>
        <v>186930</v>
      </c>
      <c r="F116">
        <f xml:space="preserve"> Whelan_pxmvp!M7</f>
        <v>88.590245712861503</v>
      </c>
      <c r="G116">
        <f t="shared" si="2"/>
        <v>166244</v>
      </c>
      <c r="H116">
        <f xml:space="preserve"> Whelan_pxmvpgas!P7</f>
        <v>95.431977094557922</v>
      </c>
      <c r="I116">
        <v>66067</v>
      </c>
      <c r="J116">
        <f>ppce!C5</f>
        <v>97.093999999999994</v>
      </c>
      <c r="K116">
        <v>20686</v>
      </c>
      <c r="L116">
        <v>39.466999999999999</v>
      </c>
      <c r="M116">
        <v>26507</v>
      </c>
      <c r="N116">
        <f>ppce!G5</f>
        <v>72.682000000000002</v>
      </c>
      <c r="O116">
        <f xml:space="preserve"> ppce!D5</f>
        <v>98.906999999999996</v>
      </c>
      <c r="P116">
        <f xml:space="preserve"> ppce!E5</f>
        <v>96.350999999999999</v>
      </c>
      <c r="Q116">
        <f xml:space="preserve"> ppce!F5</f>
        <v>100.797</v>
      </c>
    </row>
    <row r="117" spans="1:17" x14ac:dyDescent="0.35">
      <c r="A117">
        <v>2001.5833333333246</v>
      </c>
      <c r="B117">
        <v>254560</v>
      </c>
      <c r="C117">
        <v>2532694</v>
      </c>
      <c r="D117">
        <v>88.831999999999994</v>
      </c>
      <c r="E117">
        <f t="shared" si="3"/>
        <v>188210</v>
      </c>
      <c r="F117">
        <f xml:space="preserve"> Whelan_pxmvp!M8</f>
        <v>88.180350160713743</v>
      </c>
      <c r="G117">
        <f t="shared" si="2"/>
        <v>167332</v>
      </c>
      <c r="H117">
        <f xml:space="preserve"> Whelan_pxmvpgas!P8</f>
        <v>95.121329801775929</v>
      </c>
      <c r="I117">
        <v>66350</v>
      </c>
      <c r="J117">
        <f>ppce!C6</f>
        <v>96.923000000000002</v>
      </c>
      <c r="K117">
        <v>20878</v>
      </c>
      <c r="L117">
        <v>38.604999999999997</v>
      </c>
      <c r="M117">
        <v>26853</v>
      </c>
      <c r="N117">
        <f>ppce!G6</f>
        <v>72.930999999999997</v>
      </c>
      <c r="O117">
        <f xml:space="preserve"> ppce!D6</f>
        <v>98.557000000000002</v>
      </c>
      <c r="P117">
        <f xml:space="preserve"> ppce!E6</f>
        <v>96.069000000000003</v>
      </c>
      <c r="Q117">
        <f xml:space="preserve"> ppce!F6</f>
        <v>100.396</v>
      </c>
    </row>
    <row r="118" spans="1:17" x14ac:dyDescent="0.35">
      <c r="A118">
        <v>2001.6666666666579</v>
      </c>
      <c r="B118">
        <v>249845</v>
      </c>
      <c r="C118">
        <v>2496035</v>
      </c>
      <c r="D118">
        <v>89.153999999999996</v>
      </c>
      <c r="E118">
        <f t="shared" si="3"/>
        <v>185916</v>
      </c>
      <c r="F118">
        <f xml:space="preserve"> Whelan_pxmvp!M9</f>
        <v>88.778035979039842</v>
      </c>
      <c r="G118">
        <f t="shared" si="2"/>
        <v>164580</v>
      </c>
      <c r="H118">
        <f xml:space="preserve"> Whelan_pxmvpgas!P9</f>
        <v>95.167787478756992</v>
      </c>
      <c r="I118">
        <v>63929</v>
      </c>
      <c r="J118">
        <f>ppce!C7</f>
        <v>95.525000000000006</v>
      </c>
      <c r="K118">
        <v>21336</v>
      </c>
      <c r="L118">
        <v>41.997999999999998</v>
      </c>
      <c r="M118">
        <v>26239</v>
      </c>
      <c r="N118">
        <f>ppce!G7</f>
        <v>73.028999999999996</v>
      </c>
      <c r="O118">
        <f xml:space="preserve"> ppce!D7</f>
        <v>98.334999999999994</v>
      </c>
      <c r="P118">
        <f xml:space="preserve"> ppce!E7</f>
        <v>95.912999999999997</v>
      </c>
      <c r="Q118">
        <f xml:space="preserve"> ppce!F7</f>
        <v>100.128</v>
      </c>
    </row>
    <row r="119" spans="1:17" x14ac:dyDescent="0.35">
      <c r="A119">
        <v>2001.7499999999911</v>
      </c>
      <c r="B119">
        <v>267999</v>
      </c>
      <c r="C119">
        <v>2627072</v>
      </c>
      <c r="D119">
        <v>88.644999999999996</v>
      </c>
      <c r="E119">
        <f t="shared" si="3"/>
        <v>187544</v>
      </c>
      <c r="F119">
        <f xml:space="preserve"> Whelan_pxmvp!M10</f>
        <v>87.980330520082575</v>
      </c>
      <c r="G119">
        <f t="shared" si="2"/>
        <v>167511</v>
      </c>
      <c r="H119">
        <f xml:space="preserve"> Whelan_pxmvpgas!P10</f>
        <v>95.070759315296257</v>
      </c>
      <c r="I119">
        <v>80455</v>
      </c>
      <c r="J119">
        <f>ppce!C8</f>
        <v>96.603999999999999</v>
      </c>
      <c r="K119">
        <v>20033</v>
      </c>
      <c r="L119">
        <v>37.665999999999997</v>
      </c>
      <c r="M119">
        <v>26541</v>
      </c>
      <c r="N119">
        <f>ppce!G8</f>
        <v>73.268000000000001</v>
      </c>
      <c r="O119">
        <f xml:space="preserve"> ppce!D8</f>
        <v>98.665999999999997</v>
      </c>
      <c r="P119">
        <f xml:space="preserve"> ppce!E8</f>
        <v>95.882999999999996</v>
      </c>
      <c r="Q119">
        <f xml:space="preserve"> ppce!F8</f>
        <v>100.73</v>
      </c>
    </row>
    <row r="120" spans="1:17" x14ac:dyDescent="0.35">
      <c r="A120">
        <v>2001.8333333333244</v>
      </c>
      <c r="B120">
        <v>260514</v>
      </c>
      <c r="C120">
        <v>2577571</v>
      </c>
      <c r="D120">
        <v>88.073999999999998</v>
      </c>
      <c r="E120">
        <f t="shared" si="3"/>
        <v>188101</v>
      </c>
      <c r="F120">
        <f xml:space="preserve"> Whelan_pxmvp!M11</f>
        <v>87.24799267031905</v>
      </c>
      <c r="G120">
        <f t="shared" si="2"/>
        <v>168856</v>
      </c>
      <c r="H120">
        <f xml:space="preserve"> Whelan_pxmvpgas!P11</f>
        <v>95.010045595713194</v>
      </c>
      <c r="I120">
        <v>72413</v>
      </c>
      <c r="J120">
        <f>ppce!C9</f>
        <v>96.855000000000004</v>
      </c>
      <c r="K120">
        <v>19245</v>
      </c>
      <c r="L120">
        <v>33.536999999999999</v>
      </c>
      <c r="M120">
        <v>26597</v>
      </c>
      <c r="N120">
        <f>ppce!G9</f>
        <v>73.435000000000002</v>
      </c>
      <c r="O120">
        <f xml:space="preserve"> ppce!D9</f>
        <v>99.021000000000001</v>
      </c>
      <c r="P120">
        <f xml:space="preserve"> ppce!E9</f>
        <v>96.358000000000004</v>
      </c>
      <c r="Q120">
        <f xml:space="preserve"> ppce!F9</f>
        <v>100.998</v>
      </c>
    </row>
    <row r="121" spans="1:17" x14ac:dyDescent="0.35">
      <c r="A121">
        <v>2001.9166666666576</v>
      </c>
      <c r="B121">
        <v>256549</v>
      </c>
      <c r="C121">
        <v>2528679</v>
      </c>
      <c r="D121">
        <v>87.608000000000004</v>
      </c>
      <c r="E121">
        <f t="shared" si="3"/>
        <v>188329</v>
      </c>
      <c r="F121">
        <f xml:space="preserve"> Whelan_pxmvp!M12</f>
        <v>86.678540085556492</v>
      </c>
      <c r="G121">
        <f t="shared" si="2"/>
        <v>169379</v>
      </c>
      <c r="H121">
        <f xml:space="preserve"> Whelan_pxmvpgas!P12</f>
        <v>94.647002247454608</v>
      </c>
      <c r="I121">
        <v>68220</v>
      </c>
      <c r="J121">
        <f>ppce!C10</f>
        <v>96.986999999999995</v>
      </c>
      <c r="K121">
        <v>18950</v>
      </c>
      <c r="L121">
        <v>31.969000000000001</v>
      </c>
      <c r="M121">
        <v>27156</v>
      </c>
      <c r="N121">
        <f>ppce!G10</f>
        <v>73.561000000000007</v>
      </c>
      <c r="O121">
        <f xml:space="preserve"> ppce!D10</f>
        <v>99.21</v>
      </c>
      <c r="P121">
        <f xml:space="preserve"> ppce!E10</f>
        <v>96.713999999999999</v>
      </c>
      <c r="Q121">
        <f xml:space="preserve"> ppce!F10</f>
        <v>101.065</v>
      </c>
    </row>
    <row r="122" spans="1:17" x14ac:dyDescent="0.35">
      <c r="A122">
        <v>2001.9999999999909</v>
      </c>
      <c r="B122">
        <v>256307</v>
      </c>
      <c r="C122">
        <v>2549333</v>
      </c>
      <c r="D122">
        <v>87.649000000000001</v>
      </c>
      <c r="E122">
        <f t="shared" si="3"/>
        <v>188642</v>
      </c>
      <c r="F122">
        <f xml:space="preserve"> Whelan_pxmvp!M13</f>
        <v>86.768261244052454</v>
      </c>
      <c r="G122">
        <f t="shared" si="2"/>
        <v>169512</v>
      </c>
      <c r="H122">
        <f xml:space="preserve"> Whelan_pxmvpgas!P13</f>
        <v>94.673551047689088</v>
      </c>
      <c r="I122">
        <v>67665</v>
      </c>
      <c r="J122">
        <f>ppce!C11</f>
        <v>96.724000000000004</v>
      </c>
      <c r="K122">
        <v>19130</v>
      </c>
      <c r="L122">
        <v>32.384999999999998</v>
      </c>
      <c r="M122">
        <v>27201</v>
      </c>
      <c r="N122">
        <f>ppce!G11</f>
        <v>73.741</v>
      </c>
      <c r="O122">
        <f xml:space="preserve"> ppce!D11</f>
        <v>98.418999999999997</v>
      </c>
      <c r="P122">
        <f xml:space="preserve"> ppce!E11</f>
        <v>96.12</v>
      </c>
      <c r="Q122">
        <f xml:space="preserve"> ppce!F11</f>
        <v>100.128</v>
      </c>
    </row>
    <row r="123" spans="1:17" x14ac:dyDescent="0.35">
      <c r="A123">
        <v>2002.0833333333242</v>
      </c>
      <c r="B123">
        <v>257670</v>
      </c>
      <c r="C123">
        <v>2567633</v>
      </c>
      <c r="D123">
        <v>87.61</v>
      </c>
      <c r="E123">
        <f t="shared" si="3"/>
        <v>189502</v>
      </c>
      <c r="F123">
        <f xml:space="preserve"> Whelan_pxmvp!M14</f>
        <v>86.816978303793647</v>
      </c>
      <c r="G123">
        <f t="shared" si="2"/>
        <v>170434</v>
      </c>
      <c r="H123">
        <f xml:space="preserve"> Whelan_pxmvpgas!P14</f>
        <v>94.78405743450918</v>
      </c>
      <c r="I123">
        <v>68168</v>
      </c>
      <c r="J123">
        <f>ppce!C12</f>
        <v>96.15</v>
      </c>
      <c r="K123">
        <v>19068</v>
      </c>
      <c r="L123">
        <v>32.097000000000001</v>
      </c>
      <c r="M123">
        <v>27384</v>
      </c>
      <c r="N123">
        <f>ppce!G12</f>
        <v>73.921999999999997</v>
      </c>
      <c r="O123">
        <f xml:space="preserve"> ppce!D12</f>
        <v>97.423000000000002</v>
      </c>
      <c r="P123">
        <f xml:space="preserve"> ppce!E12</f>
        <v>95.513000000000005</v>
      </c>
      <c r="Q123">
        <f xml:space="preserve"> ppce!F12</f>
        <v>98.855999999999995</v>
      </c>
    </row>
    <row r="124" spans="1:17" x14ac:dyDescent="0.35">
      <c r="A124">
        <v>2002.1666666666574</v>
      </c>
      <c r="B124">
        <v>257059</v>
      </c>
      <c r="C124">
        <v>2568684</v>
      </c>
      <c r="D124">
        <v>87.902000000000001</v>
      </c>
      <c r="E124">
        <f t="shared" si="3"/>
        <v>190489</v>
      </c>
      <c r="F124">
        <f xml:space="preserve"> Whelan_pxmvp!M15</f>
        <v>87.162584830480469</v>
      </c>
      <c r="G124">
        <f t="shared" si="2"/>
        <v>170676</v>
      </c>
      <c r="H124">
        <f xml:space="preserve"> Whelan_pxmvpgas!P15</f>
        <v>94.697729406672977</v>
      </c>
      <c r="I124">
        <v>66570</v>
      </c>
      <c r="J124">
        <f>ppce!C13</f>
        <v>96.131</v>
      </c>
      <c r="K124">
        <v>19813</v>
      </c>
      <c r="L124">
        <v>34.689</v>
      </c>
      <c r="M124">
        <v>27203</v>
      </c>
      <c r="N124">
        <f>ppce!G13</f>
        <v>74.027000000000001</v>
      </c>
      <c r="O124">
        <f xml:space="preserve"> ppce!D13</f>
        <v>97.388999999999996</v>
      </c>
      <c r="P124">
        <f xml:space="preserve"> ppce!E13</f>
        <v>95.52</v>
      </c>
      <c r="Q124">
        <f xml:space="preserve"> ppce!F13</f>
        <v>98.789000000000001</v>
      </c>
    </row>
    <row r="125" spans="1:17" x14ac:dyDescent="0.35">
      <c r="A125">
        <v>2002.2499999999907</v>
      </c>
      <c r="B125">
        <v>261333</v>
      </c>
      <c r="C125">
        <v>2608831</v>
      </c>
      <c r="D125">
        <v>88.51</v>
      </c>
      <c r="E125">
        <f t="shared" si="3"/>
        <v>193082</v>
      </c>
      <c r="F125">
        <f xml:space="preserve"> Whelan_pxmvp!M16</f>
        <v>87.866417795071712</v>
      </c>
      <c r="G125">
        <f t="shared" si="2"/>
        <v>172226</v>
      </c>
      <c r="H125">
        <f xml:space="preserve"> Whelan_pxmvpgas!P16</f>
        <v>95.038368459847632</v>
      </c>
      <c r="I125">
        <v>68251</v>
      </c>
      <c r="J125">
        <f>ppce!C14</f>
        <v>96.197999999999993</v>
      </c>
      <c r="K125">
        <v>20856</v>
      </c>
      <c r="L125">
        <v>37.25</v>
      </c>
      <c r="M125">
        <v>27500</v>
      </c>
      <c r="N125">
        <f>ppce!G14</f>
        <v>74.096999999999994</v>
      </c>
      <c r="O125">
        <f xml:space="preserve"> ppce!D14</f>
        <v>97.253</v>
      </c>
      <c r="P125">
        <f xml:space="preserve"> ppce!E14</f>
        <v>95.376000000000005</v>
      </c>
      <c r="Q125">
        <f xml:space="preserve"> ppce!F14</f>
        <v>98.656000000000006</v>
      </c>
    </row>
    <row r="126" spans="1:17" x14ac:dyDescent="0.35">
      <c r="A126">
        <v>2002.3333333333239</v>
      </c>
      <c r="B126">
        <v>257573</v>
      </c>
      <c r="C126">
        <v>2565248</v>
      </c>
      <c r="D126">
        <v>88.275000000000006</v>
      </c>
      <c r="E126">
        <f t="shared" si="3"/>
        <v>192511</v>
      </c>
      <c r="F126">
        <f xml:space="preserve"> Whelan_pxmvp!M17</f>
        <v>87.598683196815855</v>
      </c>
      <c r="G126">
        <f t="shared" si="2"/>
        <v>171581</v>
      </c>
      <c r="H126">
        <f xml:space="preserve"> Whelan_pxmvpgas!P17</f>
        <v>94.68580463650278</v>
      </c>
      <c r="I126">
        <v>65062</v>
      </c>
      <c r="J126">
        <f>ppce!C15</f>
        <v>96.150999999999996</v>
      </c>
      <c r="K126">
        <v>20930</v>
      </c>
      <c r="L126">
        <v>37.473999999999997</v>
      </c>
      <c r="M126">
        <v>27378</v>
      </c>
      <c r="N126">
        <f>ppce!G15</f>
        <v>74.253</v>
      </c>
      <c r="O126">
        <f xml:space="preserve"> ppce!D15</f>
        <v>97.126999999999995</v>
      </c>
      <c r="P126">
        <f xml:space="preserve"> ppce!E15</f>
        <v>95.165000000000006</v>
      </c>
      <c r="Q126">
        <f xml:space="preserve"> ppce!F15</f>
        <v>98.588999999999999</v>
      </c>
    </row>
    <row r="127" spans="1:17" x14ac:dyDescent="0.35">
      <c r="A127">
        <v>2002.4166666666572</v>
      </c>
      <c r="B127">
        <v>259786</v>
      </c>
      <c r="C127">
        <v>2586719</v>
      </c>
      <c r="D127">
        <v>88.222999999999999</v>
      </c>
      <c r="E127">
        <f t="shared" si="3"/>
        <v>192432</v>
      </c>
      <c r="F127">
        <f xml:space="preserve"> Whelan_pxmvp!M18</f>
        <v>87.538269347051823</v>
      </c>
      <c r="G127">
        <f t="shared" si="2"/>
        <v>171699</v>
      </c>
      <c r="H127">
        <f xml:space="preserve"> Whelan_pxmvpgas!P18</f>
        <v>94.597527477791687</v>
      </c>
      <c r="I127">
        <v>67354</v>
      </c>
      <c r="J127">
        <f>ppce!C16</f>
        <v>96.15</v>
      </c>
      <c r="K127">
        <v>20733</v>
      </c>
      <c r="L127">
        <v>37.57</v>
      </c>
      <c r="M127">
        <v>27586</v>
      </c>
      <c r="N127">
        <f>ppce!G16</f>
        <v>74.48</v>
      </c>
      <c r="O127">
        <f xml:space="preserve"> ppce!D16</f>
        <v>97.025999999999996</v>
      </c>
      <c r="P127">
        <f xml:space="preserve"> ppce!E16</f>
        <v>95.024000000000001</v>
      </c>
      <c r="Q127">
        <f xml:space="preserve"> ppce!F16</f>
        <v>98.522000000000006</v>
      </c>
    </row>
    <row r="128" spans="1:17" x14ac:dyDescent="0.35">
      <c r="A128">
        <v>2002.4999999999905</v>
      </c>
      <c r="B128">
        <v>262769</v>
      </c>
      <c r="C128">
        <v>2619139</v>
      </c>
      <c r="D128">
        <v>88.268000000000001</v>
      </c>
      <c r="E128">
        <f t="shared" si="3"/>
        <v>192825</v>
      </c>
      <c r="F128">
        <f xml:space="preserve"> Whelan_pxmvp!M19</f>
        <v>87.548902709734335</v>
      </c>
      <c r="G128">
        <f t="shared" si="2"/>
        <v>171387</v>
      </c>
      <c r="H128">
        <f xml:space="preserve"> Whelan_pxmvpgas!P19</f>
        <v>94.507969776019408</v>
      </c>
      <c r="I128">
        <v>69944</v>
      </c>
      <c r="J128">
        <f>ppce!C17</f>
        <v>96.403000000000006</v>
      </c>
      <c r="K128">
        <v>21438</v>
      </c>
      <c r="L128">
        <v>38.113999999999997</v>
      </c>
      <c r="M128">
        <v>27616</v>
      </c>
      <c r="N128">
        <f>ppce!G17</f>
        <v>74.614000000000004</v>
      </c>
      <c r="O128">
        <f xml:space="preserve"> ppce!D17</f>
        <v>97.031999999999996</v>
      </c>
      <c r="P128">
        <f xml:space="preserve"> ppce!E17</f>
        <v>94.953000000000003</v>
      </c>
      <c r="Q128">
        <f xml:space="preserve"> ppce!F17</f>
        <v>98.588999999999999</v>
      </c>
    </row>
    <row r="129" spans="1:17" x14ac:dyDescent="0.35">
      <c r="A129">
        <v>2002.5833333333237</v>
      </c>
      <c r="B129">
        <v>265043</v>
      </c>
      <c r="C129">
        <v>2635944</v>
      </c>
      <c r="D129">
        <v>88.353999999999999</v>
      </c>
      <c r="E129">
        <f t="shared" si="3"/>
        <v>192839</v>
      </c>
      <c r="F129">
        <f xml:space="preserve"> Whelan_pxmvp!M20</f>
        <v>87.644647614642182</v>
      </c>
      <c r="G129">
        <f t="shared" si="2"/>
        <v>171657</v>
      </c>
      <c r="H129">
        <f xml:space="preserve"> Whelan_pxmvpgas!P20</f>
        <v>94.547266767569937</v>
      </c>
      <c r="I129">
        <v>72204</v>
      </c>
      <c r="J129">
        <f>ppce!C18</f>
        <v>96.438000000000002</v>
      </c>
      <c r="K129">
        <v>21182</v>
      </c>
      <c r="L129">
        <v>38.497999999999998</v>
      </c>
      <c r="M129">
        <v>27607</v>
      </c>
      <c r="N129">
        <f>ppce!G18</f>
        <v>74.760999999999996</v>
      </c>
      <c r="O129">
        <f xml:space="preserve"> ppce!D18</f>
        <v>96.933000000000007</v>
      </c>
      <c r="P129">
        <f xml:space="preserve"> ppce!E18</f>
        <v>94.813000000000002</v>
      </c>
      <c r="Q129">
        <f xml:space="preserve"> ppce!F18</f>
        <v>98.522000000000006</v>
      </c>
    </row>
    <row r="130" spans="1:17" x14ac:dyDescent="0.35">
      <c r="A130">
        <v>2002.666666666657</v>
      </c>
      <c r="B130">
        <v>260626</v>
      </c>
      <c r="C130">
        <v>2600244</v>
      </c>
      <c r="D130">
        <v>88.341999999999999</v>
      </c>
      <c r="E130">
        <f t="shared" si="3"/>
        <v>192560</v>
      </c>
      <c r="F130">
        <f xml:space="preserve"> Whelan_pxmvp!M21</f>
        <v>87.62062584523666</v>
      </c>
      <c r="G130">
        <f t="shared" si="2"/>
        <v>171288</v>
      </c>
      <c r="H130">
        <f xml:space="preserve"> Whelan_pxmvpgas!P21</f>
        <v>94.471424784363805</v>
      </c>
      <c r="I130">
        <v>68066</v>
      </c>
      <c r="J130">
        <f>ppce!C19</f>
        <v>96.495000000000005</v>
      </c>
      <c r="K130">
        <v>21272</v>
      </c>
      <c r="L130">
        <v>38.753999999999998</v>
      </c>
      <c r="M130">
        <v>27784</v>
      </c>
      <c r="N130">
        <f>ppce!G19</f>
        <v>74.912000000000006</v>
      </c>
      <c r="O130">
        <f xml:space="preserve"> ppce!D19</f>
        <v>97.337000000000003</v>
      </c>
      <c r="P130">
        <f xml:space="preserve"> ppce!E19</f>
        <v>95.019000000000005</v>
      </c>
      <c r="Q130">
        <f xml:space="preserve"> ppce!F19</f>
        <v>99.057000000000002</v>
      </c>
    </row>
    <row r="131" spans="1:17" x14ac:dyDescent="0.35">
      <c r="A131">
        <v>2002.7499999999902</v>
      </c>
      <c r="B131">
        <v>261953</v>
      </c>
      <c r="C131">
        <v>2604754</v>
      </c>
      <c r="D131">
        <v>88.414000000000001</v>
      </c>
      <c r="E131">
        <f t="shared" si="3"/>
        <v>194400</v>
      </c>
      <c r="F131">
        <f xml:space="preserve"> Whelan_pxmvp!M22</f>
        <v>87.721895160121406</v>
      </c>
      <c r="G131">
        <f t="shared" ref="G131:G194" si="4" xml:space="preserve"> B131 - I131 - K131</f>
        <v>172741</v>
      </c>
      <c r="H131">
        <f xml:space="preserve"> Whelan_pxmvpgas!P22</f>
        <v>94.271469570828785</v>
      </c>
      <c r="I131">
        <v>67553</v>
      </c>
      <c r="J131">
        <f>ppce!C20</f>
        <v>96.388999999999996</v>
      </c>
      <c r="K131">
        <v>21659</v>
      </c>
      <c r="L131">
        <v>40.481999999999999</v>
      </c>
      <c r="M131">
        <v>27623</v>
      </c>
      <c r="N131">
        <f>ppce!G20</f>
        <v>75.054000000000002</v>
      </c>
      <c r="O131">
        <f xml:space="preserve"> ppce!D20</f>
        <v>97.472999999999999</v>
      </c>
      <c r="P131">
        <f xml:space="preserve"> ppce!E20</f>
        <v>95.155000000000001</v>
      </c>
      <c r="Q131">
        <f xml:space="preserve"> ppce!F20</f>
        <v>99.191000000000003</v>
      </c>
    </row>
    <row r="132" spans="1:17" x14ac:dyDescent="0.35">
      <c r="A132">
        <v>2002.8333333333235</v>
      </c>
      <c r="B132">
        <v>263568</v>
      </c>
      <c r="C132">
        <v>2623503</v>
      </c>
      <c r="D132">
        <v>88.311999999999998</v>
      </c>
      <c r="E132">
        <f t="shared" ref="E132:E195" si="5" xml:space="preserve"> B132 - I132</f>
        <v>195637</v>
      </c>
      <c r="F132">
        <f xml:space="preserve"> Whelan_pxmvp!M23</f>
        <v>87.651592141017417</v>
      </c>
      <c r="G132">
        <f t="shared" si="4"/>
        <v>173628</v>
      </c>
      <c r="H132">
        <f xml:space="preserve"> Whelan_pxmvpgas!P23</f>
        <v>94.2424118094889</v>
      </c>
      <c r="I132">
        <v>67931</v>
      </c>
      <c r="J132">
        <f>ppce!C21</f>
        <v>96.082999999999998</v>
      </c>
      <c r="K132">
        <v>22009</v>
      </c>
      <c r="L132">
        <v>40.194000000000003</v>
      </c>
      <c r="M132">
        <v>27916</v>
      </c>
      <c r="N132">
        <f>ppce!G21</f>
        <v>75.222999999999999</v>
      </c>
      <c r="O132">
        <f xml:space="preserve"> ppce!D21</f>
        <v>97.394000000000005</v>
      </c>
      <c r="P132">
        <f xml:space="preserve"> ppce!E21</f>
        <v>95.155000000000001</v>
      </c>
      <c r="Q132">
        <f xml:space="preserve"> ppce!F21</f>
        <v>99.057000000000002</v>
      </c>
    </row>
    <row r="133" spans="1:17" x14ac:dyDescent="0.35">
      <c r="A133">
        <v>2002.9166666666567</v>
      </c>
      <c r="B133">
        <v>265930</v>
      </c>
      <c r="C133">
        <v>2655625</v>
      </c>
      <c r="D133">
        <v>88.138000000000005</v>
      </c>
      <c r="E133">
        <f t="shared" si="5"/>
        <v>196136</v>
      </c>
      <c r="F133">
        <f xml:space="preserve"> Whelan_pxmvp!M24</f>
        <v>87.492205330254762</v>
      </c>
      <c r="G133">
        <f t="shared" si="4"/>
        <v>173672</v>
      </c>
      <c r="H133">
        <f xml:space="preserve"> Whelan_pxmvpgas!P24</f>
        <v>94.081071486613865</v>
      </c>
      <c r="I133">
        <v>69794</v>
      </c>
      <c r="J133">
        <f>ppce!C22</f>
        <v>95.813000000000002</v>
      </c>
      <c r="K133">
        <v>22464</v>
      </c>
      <c r="L133">
        <v>40.066000000000003</v>
      </c>
      <c r="M133">
        <v>28017</v>
      </c>
      <c r="N133">
        <f>ppce!G22</f>
        <v>75.349000000000004</v>
      </c>
      <c r="O133">
        <f xml:space="preserve"> ppce!D22</f>
        <v>97.206999999999994</v>
      </c>
      <c r="P133">
        <f xml:space="preserve"> ppce!E22</f>
        <v>94.88</v>
      </c>
      <c r="Q133">
        <f xml:space="preserve"> ppce!F22</f>
        <v>98.923000000000002</v>
      </c>
    </row>
    <row r="134" spans="1:17" x14ac:dyDescent="0.35">
      <c r="A134">
        <v>2002.99999999999</v>
      </c>
      <c r="B134">
        <v>267230</v>
      </c>
      <c r="C134">
        <v>2649689</v>
      </c>
      <c r="D134">
        <v>88.494</v>
      </c>
      <c r="E134">
        <f t="shared" si="5"/>
        <v>197557</v>
      </c>
      <c r="F134">
        <f xml:space="preserve"> Whelan_pxmvp!M25</f>
        <v>88.074324679948091</v>
      </c>
      <c r="G134">
        <f t="shared" si="4"/>
        <v>174484</v>
      </c>
      <c r="H134">
        <f xml:space="preserve"> Whelan_pxmvpgas!P25</f>
        <v>94.035648013090167</v>
      </c>
      <c r="I134">
        <v>69673</v>
      </c>
      <c r="J134">
        <f>ppce!C23</f>
        <v>94.828000000000003</v>
      </c>
      <c r="K134">
        <v>23073</v>
      </c>
      <c r="L134">
        <v>44.033999999999999</v>
      </c>
      <c r="M134">
        <v>28018</v>
      </c>
      <c r="N134">
        <f>ppce!G23</f>
        <v>75.316000000000003</v>
      </c>
      <c r="O134">
        <f xml:space="preserve"> ppce!D23</f>
        <v>96.37</v>
      </c>
      <c r="P134">
        <f xml:space="preserve"> ppce!E23</f>
        <v>93.981999999999999</v>
      </c>
      <c r="Q134">
        <f xml:space="preserve"> ppce!F23</f>
        <v>98.12</v>
      </c>
    </row>
    <row r="135" spans="1:17" x14ac:dyDescent="0.35">
      <c r="A135">
        <v>2003.0833333333233</v>
      </c>
      <c r="B135">
        <v>263188</v>
      </c>
      <c r="C135">
        <v>2643361</v>
      </c>
      <c r="D135">
        <v>88.983999999999995</v>
      </c>
      <c r="E135">
        <f t="shared" si="5"/>
        <v>196653</v>
      </c>
      <c r="F135">
        <f xml:space="preserve"> Whelan_pxmvp!M26</f>
        <v>88.706441962474216</v>
      </c>
      <c r="G135">
        <f t="shared" si="4"/>
        <v>172768</v>
      </c>
      <c r="H135">
        <f xml:space="preserve"> Whelan_pxmvpgas!P26</f>
        <v>94.092024060973117</v>
      </c>
      <c r="I135">
        <v>66535</v>
      </c>
      <c r="J135">
        <f>ppce!C24</f>
        <v>94.45</v>
      </c>
      <c r="K135">
        <v>23885</v>
      </c>
      <c r="L135">
        <v>47.777999999999999</v>
      </c>
      <c r="M135">
        <v>27979</v>
      </c>
      <c r="N135">
        <f>ppce!G24</f>
        <v>75.593999999999994</v>
      </c>
      <c r="O135">
        <f xml:space="preserve"> ppce!D24</f>
        <v>96.1</v>
      </c>
      <c r="P135">
        <f xml:space="preserve"> ppce!E24</f>
        <v>93.706999999999994</v>
      </c>
      <c r="Q135">
        <f xml:space="preserve"> ppce!F24</f>
        <v>97.852000000000004</v>
      </c>
    </row>
    <row r="136" spans="1:17" x14ac:dyDescent="0.35">
      <c r="A136">
        <v>2003.1666666666565</v>
      </c>
      <c r="B136">
        <v>267820</v>
      </c>
      <c r="C136">
        <v>2678951</v>
      </c>
      <c r="D136">
        <v>88.864999999999995</v>
      </c>
      <c r="E136">
        <f t="shared" si="5"/>
        <v>199192</v>
      </c>
      <c r="F136">
        <f xml:space="preserve"> Whelan_pxmvp!M27</f>
        <v>88.5484848400625</v>
      </c>
      <c r="G136">
        <f t="shared" si="4"/>
        <v>175224</v>
      </c>
      <c r="H136">
        <f xml:space="preserve"> Whelan_pxmvpgas!P27</f>
        <v>93.989892796523065</v>
      </c>
      <c r="I136">
        <v>68628</v>
      </c>
      <c r="J136">
        <f>ppce!C25</f>
        <v>94.570999999999998</v>
      </c>
      <c r="K136">
        <v>23968</v>
      </c>
      <c r="L136">
        <v>47.33</v>
      </c>
      <c r="M136">
        <v>28505</v>
      </c>
      <c r="N136">
        <f>ppce!G25</f>
        <v>75.75</v>
      </c>
      <c r="O136">
        <f xml:space="preserve"> ppce!D25</f>
        <v>96.477999999999994</v>
      </c>
      <c r="P136">
        <f xml:space="preserve"> ppce!E25</f>
        <v>94.052999999999997</v>
      </c>
      <c r="Q136">
        <f xml:space="preserve"> ppce!F25</f>
        <v>98.254000000000005</v>
      </c>
    </row>
    <row r="137" spans="1:17" x14ac:dyDescent="0.35">
      <c r="A137">
        <v>2003.2499999999898</v>
      </c>
      <c r="B137">
        <v>267197</v>
      </c>
      <c r="C137">
        <v>2680090</v>
      </c>
      <c r="D137">
        <v>88.128</v>
      </c>
      <c r="E137">
        <f t="shared" si="5"/>
        <v>197617</v>
      </c>
      <c r="F137">
        <f xml:space="preserve"> Whelan_pxmvp!M28</f>
        <v>87.737260559882998</v>
      </c>
      <c r="G137">
        <f t="shared" si="4"/>
        <v>175036</v>
      </c>
      <c r="H137">
        <f xml:space="preserve"> Whelan_pxmvpgas!P28</f>
        <v>93.835469987687844</v>
      </c>
      <c r="I137">
        <v>69580</v>
      </c>
      <c r="J137">
        <f>ppce!C26</f>
        <v>94.256</v>
      </c>
      <c r="K137">
        <v>22581</v>
      </c>
      <c r="L137">
        <v>42.945999999999998</v>
      </c>
      <c r="M137">
        <v>28403</v>
      </c>
      <c r="N137">
        <f>ppce!G26</f>
        <v>75.772000000000006</v>
      </c>
      <c r="O137">
        <f xml:space="preserve"> ppce!D26</f>
        <v>96.162000000000006</v>
      </c>
      <c r="P137">
        <f xml:space="preserve"> ppce!E26</f>
        <v>93.772999999999996</v>
      </c>
      <c r="Q137">
        <f xml:space="preserve"> ppce!F26</f>
        <v>97.918999999999997</v>
      </c>
    </row>
    <row r="138" spans="1:17" x14ac:dyDescent="0.35">
      <c r="A138">
        <v>2003.333333333323</v>
      </c>
      <c r="B138">
        <v>267362</v>
      </c>
      <c r="C138">
        <v>2658680</v>
      </c>
      <c r="D138">
        <v>87.244</v>
      </c>
      <c r="E138">
        <f t="shared" si="5"/>
        <v>197702</v>
      </c>
      <c r="F138">
        <f xml:space="preserve"> Whelan_pxmvp!M29</f>
        <v>86.735448968288168</v>
      </c>
      <c r="G138">
        <f t="shared" si="4"/>
        <v>175892</v>
      </c>
      <c r="H138">
        <f xml:space="preserve"> Whelan_pxmvpgas!P29</f>
        <v>93.500087674717321</v>
      </c>
      <c r="I138">
        <v>69660</v>
      </c>
      <c r="J138">
        <f>ppce!C27</f>
        <v>94.046999999999997</v>
      </c>
      <c r="K138">
        <v>21810</v>
      </c>
      <c r="L138">
        <v>38.305999999999997</v>
      </c>
      <c r="M138">
        <v>29048</v>
      </c>
      <c r="N138">
        <f>ppce!G27</f>
        <v>75.929000000000002</v>
      </c>
      <c r="O138">
        <f xml:space="preserve"> ppce!D27</f>
        <v>96</v>
      </c>
      <c r="P138">
        <f xml:space="preserve"> ppce!E27</f>
        <v>93.564999999999998</v>
      </c>
      <c r="Q138">
        <f xml:space="preserve"> ppce!F27</f>
        <v>97.786000000000001</v>
      </c>
    </row>
    <row r="139" spans="1:17" x14ac:dyDescent="0.35">
      <c r="A139">
        <v>2003.4166666666563</v>
      </c>
      <c r="B139">
        <v>270396</v>
      </c>
      <c r="C139">
        <v>2694923</v>
      </c>
      <c r="D139">
        <v>87.299000000000007</v>
      </c>
      <c r="E139">
        <f t="shared" si="5"/>
        <v>200071</v>
      </c>
      <c r="F139">
        <f xml:space="preserve"> Whelan_pxmvp!M30</f>
        <v>86.855557765576606</v>
      </c>
      <c r="G139">
        <f t="shared" si="4"/>
        <v>178294</v>
      </c>
      <c r="H139">
        <f xml:space="preserve"> Whelan_pxmvpgas!P30</f>
        <v>93.593852369276959</v>
      </c>
      <c r="I139">
        <v>70325</v>
      </c>
      <c r="J139">
        <f>ppce!C28</f>
        <v>93.703999999999994</v>
      </c>
      <c r="K139">
        <v>21777</v>
      </c>
      <c r="L139">
        <v>38.561999999999998</v>
      </c>
      <c r="M139">
        <v>29230</v>
      </c>
      <c r="N139">
        <f>ppce!G28</f>
        <v>76.069000000000003</v>
      </c>
      <c r="O139">
        <f xml:space="preserve"> ppce!D28</f>
        <v>95.798000000000002</v>
      </c>
      <c r="P139">
        <f xml:space="preserve"> ppce!E28</f>
        <v>93.358999999999995</v>
      </c>
      <c r="Q139">
        <f xml:space="preserve"> ppce!F28</f>
        <v>97.584999999999994</v>
      </c>
    </row>
    <row r="140" spans="1:17" x14ac:dyDescent="0.35">
      <c r="A140">
        <v>2003.4999999999895</v>
      </c>
      <c r="B140">
        <v>273352</v>
      </c>
      <c r="C140">
        <v>2721697</v>
      </c>
      <c r="D140">
        <v>87.585999999999999</v>
      </c>
      <c r="E140">
        <f t="shared" si="5"/>
        <v>202303</v>
      </c>
      <c r="F140">
        <f xml:space="preserve"> Whelan_pxmvp!M31</f>
        <v>87.190985156919993</v>
      </c>
      <c r="G140">
        <f t="shared" si="4"/>
        <v>180107</v>
      </c>
      <c r="H140">
        <f xml:space="preserve"> Whelan_pxmvpgas!P31</f>
        <v>93.69335732245186</v>
      </c>
      <c r="I140">
        <v>71049</v>
      </c>
      <c r="J140">
        <f>ppce!C29</f>
        <v>93.703000000000003</v>
      </c>
      <c r="K140">
        <v>22196</v>
      </c>
      <c r="L140">
        <v>40.225999999999999</v>
      </c>
      <c r="M140">
        <v>29395</v>
      </c>
      <c r="N140">
        <f>ppce!G29</f>
        <v>76.256</v>
      </c>
      <c r="O140">
        <f xml:space="preserve"> ppce!D29</f>
        <v>95.682000000000002</v>
      </c>
      <c r="P140">
        <f xml:space="preserve"> ppce!E29</f>
        <v>93.156000000000006</v>
      </c>
      <c r="Q140">
        <f xml:space="preserve"> ppce!F29</f>
        <v>97.518000000000001</v>
      </c>
    </row>
    <row r="141" spans="1:17" x14ac:dyDescent="0.35">
      <c r="A141">
        <v>2003.5833333333228</v>
      </c>
      <c r="B141">
        <v>277965</v>
      </c>
      <c r="C141">
        <v>2792383</v>
      </c>
      <c r="D141">
        <v>87.998999999999995</v>
      </c>
      <c r="E141">
        <f t="shared" si="5"/>
        <v>205046</v>
      </c>
      <c r="F141">
        <f xml:space="preserve"> Whelan_pxmvp!M32</f>
        <v>87.754076521429425</v>
      </c>
      <c r="G141">
        <f t="shared" si="4"/>
        <v>181973</v>
      </c>
      <c r="H141">
        <f xml:space="preserve"> Whelan_pxmvpgas!P32</f>
        <v>93.701366649867694</v>
      </c>
      <c r="I141">
        <v>72919</v>
      </c>
      <c r="J141">
        <f>ppce!C30</f>
        <v>93.227000000000004</v>
      </c>
      <c r="K141">
        <v>23073</v>
      </c>
      <c r="L141">
        <v>43.938000000000002</v>
      </c>
      <c r="M141">
        <v>29844</v>
      </c>
      <c r="N141">
        <f>ppce!G30</f>
        <v>76.349000000000004</v>
      </c>
      <c r="O141">
        <f xml:space="preserve"> ppce!D30</f>
        <v>95.978999999999999</v>
      </c>
      <c r="P141">
        <f xml:space="preserve"> ppce!E30</f>
        <v>93.504000000000005</v>
      </c>
      <c r="Q141">
        <f xml:space="preserve"> ppce!F30</f>
        <v>97.784999999999997</v>
      </c>
    </row>
    <row r="142" spans="1:17" x14ac:dyDescent="0.35">
      <c r="A142">
        <v>2003.6666666666561</v>
      </c>
      <c r="B142">
        <v>276430</v>
      </c>
      <c r="C142">
        <v>2784659</v>
      </c>
      <c r="D142">
        <v>88.332999999999998</v>
      </c>
      <c r="E142">
        <f t="shared" si="5"/>
        <v>205246</v>
      </c>
      <c r="F142">
        <f xml:space="preserve"> Whelan_pxmvp!M33</f>
        <v>88.179891099008998</v>
      </c>
      <c r="G142">
        <f t="shared" si="4"/>
        <v>182032</v>
      </c>
      <c r="H142">
        <f xml:space="preserve"> Whelan_pxmvpgas!P33</f>
        <v>93.647230096693235</v>
      </c>
      <c r="I142">
        <v>71184</v>
      </c>
      <c r="J142">
        <f>ppce!C31</f>
        <v>93.022000000000006</v>
      </c>
      <c r="K142">
        <v>23214</v>
      </c>
      <c r="L142">
        <v>47.073999999999998</v>
      </c>
      <c r="M142">
        <v>29503</v>
      </c>
      <c r="N142">
        <f>ppce!G31</f>
        <v>76.478999999999999</v>
      </c>
      <c r="O142">
        <f xml:space="preserve"> ppce!D31</f>
        <v>95.853999999999999</v>
      </c>
      <c r="P142">
        <f xml:space="preserve"> ppce!E31</f>
        <v>93.156000000000006</v>
      </c>
      <c r="Q142">
        <f xml:space="preserve"> ppce!F31</f>
        <v>97.786000000000001</v>
      </c>
    </row>
    <row r="143" spans="1:17" x14ac:dyDescent="0.35">
      <c r="A143">
        <v>2003.7499999999893</v>
      </c>
      <c r="B143">
        <v>274764</v>
      </c>
      <c r="C143">
        <v>2766156</v>
      </c>
      <c r="D143">
        <v>87.875</v>
      </c>
      <c r="E143">
        <f t="shared" si="5"/>
        <v>204947</v>
      </c>
      <c r="F143">
        <f xml:space="preserve"> Whelan_pxmvp!M34</f>
        <v>87.751569748188714</v>
      </c>
      <c r="G143">
        <f t="shared" si="4"/>
        <v>182233</v>
      </c>
      <c r="H143">
        <f xml:space="preserve"> Whelan_pxmvpgas!P34</f>
        <v>93.683895171539604</v>
      </c>
      <c r="I143">
        <v>69817</v>
      </c>
      <c r="J143">
        <f>ppce!C32</f>
        <v>92.36</v>
      </c>
      <c r="K143">
        <v>22714</v>
      </c>
      <c r="L143">
        <v>44.002000000000002</v>
      </c>
      <c r="M143">
        <v>30045</v>
      </c>
      <c r="N143">
        <f>ppce!G32</f>
        <v>76.661000000000001</v>
      </c>
      <c r="O143">
        <f xml:space="preserve"> ppce!D32</f>
        <v>95.561999999999998</v>
      </c>
      <c r="P143">
        <f xml:space="preserve"> ppce!E32</f>
        <v>92.944000000000003</v>
      </c>
      <c r="Q143">
        <f xml:space="preserve"> ppce!F32</f>
        <v>97.450999999999993</v>
      </c>
    </row>
    <row r="144" spans="1:17" x14ac:dyDescent="0.35">
      <c r="A144">
        <v>2003.8333333333226</v>
      </c>
      <c r="B144">
        <v>278298</v>
      </c>
      <c r="C144">
        <v>2799610</v>
      </c>
      <c r="D144">
        <v>87.823999999999998</v>
      </c>
      <c r="E144">
        <f t="shared" si="5"/>
        <v>206560</v>
      </c>
      <c r="F144">
        <f xml:space="preserve"> Whelan_pxmvp!M35</f>
        <v>87.718029033784106</v>
      </c>
      <c r="G144">
        <f t="shared" si="4"/>
        <v>183088</v>
      </c>
      <c r="H144">
        <f xml:space="preserve"> Whelan_pxmvpgas!P35</f>
        <v>93.689516862670999</v>
      </c>
      <c r="I144">
        <v>71738</v>
      </c>
      <c r="J144">
        <f>ppce!C33</f>
        <v>92.197999999999993</v>
      </c>
      <c r="K144">
        <v>23472</v>
      </c>
      <c r="L144">
        <v>43.746000000000002</v>
      </c>
      <c r="M144">
        <v>30229</v>
      </c>
      <c r="N144">
        <f>ppce!G33</f>
        <v>76.903999999999996</v>
      </c>
      <c r="O144">
        <f xml:space="preserve"> ppce!D33</f>
        <v>95.644999999999996</v>
      </c>
      <c r="P144">
        <f xml:space="preserve"> ppce!E33</f>
        <v>92.941999999999993</v>
      </c>
      <c r="Q144">
        <f xml:space="preserve"> ppce!F33</f>
        <v>97.584999999999994</v>
      </c>
    </row>
    <row r="145" spans="1:17" x14ac:dyDescent="0.35">
      <c r="A145">
        <v>2003.9166666666558</v>
      </c>
      <c r="B145">
        <v>277612</v>
      </c>
      <c r="C145">
        <v>2800969</v>
      </c>
      <c r="D145">
        <v>88.02</v>
      </c>
      <c r="E145">
        <f t="shared" si="5"/>
        <v>207509</v>
      </c>
      <c r="F145">
        <f xml:space="preserve"> Whelan_pxmvp!M36</f>
        <v>87.954083032294392</v>
      </c>
      <c r="G145">
        <f t="shared" si="4"/>
        <v>183515</v>
      </c>
      <c r="H145">
        <f xml:space="preserve"> Whelan_pxmvpgas!P36</f>
        <v>93.77465053368195</v>
      </c>
      <c r="I145">
        <v>70103</v>
      </c>
      <c r="J145">
        <f>ppce!C34</f>
        <v>92.153999999999996</v>
      </c>
      <c r="K145">
        <v>23994</v>
      </c>
      <c r="L145">
        <v>44.834000000000003</v>
      </c>
      <c r="M145">
        <v>29795</v>
      </c>
      <c r="N145">
        <f>ppce!G34</f>
        <v>77.102999999999994</v>
      </c>
      <c r="O145">
        <f xml:space="preserve"> ppce!D34</f>
        <v>95.56</v>
      </c>
      <c r="P145">
        <f xml:space="preserve"> ppce!E34</f>
        <v>92.944000000000003</v>
      </c>
      <c r="Q145">
        <f xml:space="preserve"> ppce!F34</f>
        <v>97.450999999999993</v>
      </c>
    </row>
    <row r="146" spans="1:17" x14ac:dyDescent="0.35">
      <c r="A146">
        <v>2003.9999999999891</v>
      </c>
      <c r="B146">
        <v>278913</v>
      </c>
      <c r="C146">
        <v>2823418</v>
      </c>
      <c r="D146">
        <v>88.441000000000003</v>
      </c>
      <c r="E146">
        <f t="shared" si="5"/>
        <v>209643</v>
      </c>
      <c r="F146">
        <f xml:space="preserve"> Whelan_pxmvp!M37</f>
        <v>88.436079919219992</v>
      </c>
      <c r="G146">
        <f t="shared" si="4"/>
        <v>184754</v>
      </c>
      <c r="H146">
        <f xml:space="preserve"> Whelan_pxmvpgas!P37</f>
        <v>93.848100208007978</v>
      </c>
      <c r="I146">
        <v>69270</v>
      </c>
      <c r="J146">
        <f>ppce!C35</f>
        <v>92.210999999999999</v>
      </c>
      <c r="K146">
        <v>24889</v>
      </c>
      <c r="L146">
        <v>47.65</v>
      </c>
      <c r="M146">
        <v>30341</v>
      </c>
      <c r="N146">
        <f>ppce!G35</f>
        <v>77.332999999999998</v>
      </c>
      <c r="O146">
        <f xml:space="preserve"> ppce!D35</f>
        <v>95.266999999999996</v>
      </c>
      <c r="P146">
        <f xml:space="preserve"> ppce!E35</f>
        <v>92.600999999999999</v>
      </c>
      <c r="Q146">
        <f xml:space="preserve"> ppce!F35</f>
        <v>97.183000000000007</v>
      </c>
    </row>
    <row r="147" spans="1:17" x14ac:dyDescent="0.35">
      <c r="A147">
        <v>2004.0833333333223</v>
      </c>
      <c r="B147">
        <v>280932</v>
      </c>
      <c r="C147">
        <v>2829981</v>
      </c>
      <c r="D147">
        <v>88.647000000000006</v>
      </c>
      <c r="E147">
        <f t="shared" si="5"/>
        <v>209839</v>
      </c>
      <c r="F147">
        <f xml:space="preserve"> Whelan_pxmvp!M38</f>
        <v>88.647784627777241</v>
      </c>
      <c r="G147">
        <f t="shared" si="4"/>
        <v>184583</v>
      </c>
      <c r="H147">
        <f xml:space="preserve"> Whelan_pxmvpgas!P38</f>
        <v>93.94515179822497</v>
      </c>
      <c r="I147">
        <v>71093</v>
      </c>
      <c r="J147">
        <f>ppce!C36</f>
        <v>92.39</v>
      </c>
      <c r="K147">
        <v>25256</v>
      </c>
      <c r="L147">
        <v>48.514000000000003</v>
      </c>
      <c r="M147">
        <v>30461</v>
      </c>
      <c r="N147">
        <f>ppce!G36</f>
        <v>77.594999999999999</v>
      </c>
      <c r="O147">
        <f xml:space="preserve"> ppce!D36</f>
        <v>95.495999999999995</v>
      </c>
      <c r="P147">
        <f xml:space="preserve"> ppce!E36</f>
        <v>92.88</v>
      </c>
      <c r="Q147">
        <f xml:space="preserve"> ppce!F36</f>
        <v>97.384</v>
      </c>
    </row>
    <row r="148" spans="1:17" x14ac:dyDescent="0.35">
      <c r="A148">
        <v>2004.1666666666556</v>
      </c>
      <c r="B148">
        <v>286209</v>
      </c>
      <c r="C148">
        <v>2876302</v>
      </c>
      <c r="D148">
        <v>88.786000000000001</v>
      </c>
      <c r="E148">
        <f t="shared" si="5"/>
        <v>214072</v>
      </c>
      <c r="F148">
        <f xml:space="preserve"> Whelan_pxmvp!M39</f>
        <v>88.788528222195495</v>
      </c>
      <c r="G148">
        <f t="shared" si="4"/>
        <v>188393</v>
      </c>
      <c r="H148">
        <f xml:space="preserve"> Whelan_pxmvpgas!P39</f>
        <v>94.096518371320371</v>
      </c>
      <c r="I148">
        <v>72137</v>
      </c>
      <c r="J148">
        <f>ppce!C37</f>
        <v>92.524000000000001</v>
      </c>
      <c r="K148">
        <v>25679</v>
      </c>
      <c r="L148">
        <v>48.578000000000003</v>
      </c>
      <c r="M148">
        <v>30703</v>
      </c>
      <c r="N148">
        <f>ppce!G37</f>
        <v>77.7</v>
      </c>
      <c r="O148">
        <f xml:space="preserve"> ppce!D37</f>
        <v>95.506</v>
      </c>
      <c r="P148">
        <f xml:space="preserve"> ppce!E37</f>
        <v>93.019000000000005</v>
      </c>
      <c r="Q148">
        <f xml:space="preserve"> ppce!F37</f>
        <v>97.316999999999993</v>
      </c>
    </row>
    <row r="149" spans="1:17" x14ac:dyDescent="0.35">
      <c r="A149">
        <v>2004.2499999999889</v>
      </c>
      <c r="B149">
        <v>282952</v>
      </c>
      <c r="C149">
        <v>2850905</v>
      </c>
      <c r="D149">
        <v>88.706000000000003</v>
      </c>
      <c r="E149">
        <f t="shared" si="5"/>
        <v>212992</v>
      </c>
      <c r="F149">
        <f xml:space="preserve"> Whelan_pxmvp!M40</f>
        <v>88.677608932247708</v>
      </c>
      <c r="G149">
        <f t="shared" si="4"/>
        <v>187474</v>
      </c>
      <c r="H149">
        <f xml:space="preserve"> Whelan_pxmvpgas!P40</f>
        <v>94.192165784483151</v>
      </c>
      <c r="I149">
        <v>69960</v>
      </c>
      <c r="J149">
        <f>ppce!C38</f>
        <v>92.637</v>
      </c>
      <c r="K149">
        <v>25518</v>
      </c>
      <c r="L149">
        <v>47.265999999999998</v>
      </c>
      <c r="M149">
        <v>30560</v>
      </c>
      <c r="N149">
        <f>ppce!G38</f>
        <v>77.941999999999993</v>
      </c>
      <c r="O149">
        <f xml:space="preserve"> ppce!D38</f>
        <v>95.522999999999996</v>
      </c>
      <c r="P149">
        <f xml:space="preserve"> ppce!E38</f>
        <v>92.947000000000003</v>
      </c>
      <c r="Q149">
        <f xml:space="preserve"> ppce!F38</f>
        <v>97.384</v>
      </c>
    </row>
    <row r="150" spans="1:17" x14ac:dyDescent="0.35">
      <c r="A150">
        <v>2004.3333333333221</v>
      </c>
      <c r="B150">
        <v>288252</v>
      </c>
      <c r="C150">
        <v>2901546</v>
      </c>
      <c r="D150">
        <v>89.188000000000002</v>
      </c>
      <c r="E150">
        <f t="shared" si="5"/>
        <v>215431</v>
      </c>
      <c r="F150">
        <f xml:space="preserve"> Whelan_pxmvp!M41</f>
        <v>89.214334876594592</v>
      </c>
      <c r="G150">
        <f t="shared" si="4"/>
        <v>188420</v>
      </c>
      <c r="H150">
        <f xml:space="preserve"> Whelan_pxmvpgas!P41</f>
        <v>94.397340862298861</v>
      </c>
      <c r="I150">
        <v>72821</v>
      </c>
      <c r="J150">
        <f>ppce!C39</f>
        <v>92.796999999999997</v>
      </c>
      <c r="K150">
        <v>27011</v>
      </c>
      <c r="L150">
        <v>49.698</v>
      </c>
      <c r="M150">
        <v>30712</v>
      </c>
      <c r="N150">
        <f>ppce!G39</f>
        <v>78.146000000000001</v>
      </c>
      <c r="O150">
        <f xml:space="preserve"> ppce!D39</f>
        <v>95.537000000000006</v>
      </c>
      <c r="P150">
        <f xml:space="preserve"> ppce!E39</f>
        <v>93.221999999999994</v>
      </c>
      <c r="Q150">
        <f xml:space="preserve"> ppce!F39</f>
        <v>97.25</v>
      </c>
    </row>
    <row r="151" spans="1:17" x14ac:dyDescent="0.35">
      <c r="A151">
        <v>2004.4166666666554</v>
      </c>
      <c r="B151">
        <v>284133</v>
      </c>
      <c r="C151">
        <v>2854483</v>
      </c>
      <c r="D151">
        <v>89.477999999999994</v>
      </c>
      <c r="E151">
        <f t="shared" si="5"/>
        <v>215142</v>
      </c>
      <c r="F151">
        <f xml:space="preserve"> Whelan_pxmvp!M42</f>
        <v>89.557210370619515</v>
      </c>
      <c r="G151">
        <f t="shared" si="4"/>
        <v>188092</v>
      </c>
      <c r="H151">
        <f xml:space="preserve"> Whelan_pxmvpgas!P42</f>
        <v>94.482566385036179</v>
      </c>
      <c r="I151">
        <v>68991</v>
      </c>
      <c r="J151">
        <f>ppce!C40</f>
        <v>92.759</v>
      </c>
      <c r="K151">
        <v>27050</v>
      </c>
      <c r="L151">
        <v>51.521999999999998</v>
      </c>
      <c r="M151">
        <v>30825</v>
      </c>
      <c r="N151">
        <f>ppce!G40</f>
        <v>78.295000000000002</v>
      </c>
      <c r="O151">
        <f xml:space="preserve"> ppce!D40</f>
        <v>95.67</v>
      </c>
      <c r="P151">
        <f xml:space="preserve"> ppce!E40</f>
        <v>93.358000000000004</v>
      </c>
      <c r="Q151">
        <f xml:space="preserve"> ppce!F40</f>
        <v>97.384</v>
      </c>
    </row>
    <row r="152" spans="1:17" x14ac:dyDescent="0.35">
      <c r="A152">
        <v>2004.4999999999886</v>
      </c>
      <c r="B152">
        <v>287358</v>
      </c>
      <c r="C152">
        <v>2891956</v>
      </c>
      <c r="D152">
        <v>89.281000000000006</v>
      </c>
      <c r="E152">
        <f t="shared" si="5"/>
        <v>216120</v>
      </c>
      <c r="F152">
        <f xml:space="preserve"> Whelan_pxmvp!M43</f>
        <v>89.35729013160163</v>
      </c>
      <c r="G152">
        <f t="shared" si="4"/>
        <v>189375</v>
      </c>
      <c r="H152">
        <f xml:space="preserve"> Whelan_pxmvpgas!P43</f>
        <v>94.359597667782936</v>
      </c>
      <c r="I152">
        <v>71238</v>
      </c>
      <c r="J152">
        <f>ppce!C41</f>
        <v>92.572999999999993</v>
      </c>
      <c r="K152">
        <v>26745</v>
      </c>
      <c r="L152">
        <v>50.881999999999998</v>
      </c>
      <c r="M152">
        <v>31191</v>
      </c>
      <c r="N152">
        <f>ppce!G41</f>
        <v>78.671000000000006</v>
      </c>
      <c r="O152">
        <f xml:space="preserve"> ppce!D41</f>
        <v>95.084000000000003</v>
      </c>
      <c r="P152">
        <f xml:space="preserve"> ppce!E41</f>
        <v>92.801000000000002</v>
      </c>
      <c r="Q152">
        <f xml:space="preserve"> ppce!F41</f>
        <v>96.781999999999996</v>
      </c>
    </row>
    <row r="153" spans="1:17" x14ac:dyDescent="0.35">
      <c r="A153">
        <v>2004.5833333333219</v>
      </c>
      <c r="B153">
        <v>287941</v>
      </c>
      <c r="C153">
        <v>2904117</v>
      </c>
      <c r="D153">
        <v>89.073999999999998</v>
      </c>
      <c r="E153">
        <f t="shared" si="5"/>
        <v>216576</v>
      </c>
      <c r="F153">
        <f xml:space="preserve"> Whelan_pxmvp!M44</f>
        <v>89.174966566738391</v>
      </c>
      <c r="G153">
        <f t="shared" si="4"/>
        <v>190024</v>
      </c>
      <c r="H153">
        <f xml:space="preserve"> Whelan_pxmvpgas!P44</f>
        <v>94.181758212498238</v>
      </c>
      <c r="I153">
        <v>71365</v>
      </c>
      <c r="J153">
        <f>ppce!C42</f>
        <v>92.198999999999998</v>
      </c>
      <c r="K153">
        <v>26552</v>
      </c>
      <c r="L153">
        <v>50.69</v>
      </c>
      <c r="M153">
        <v>31036</v>
      </c>
      <c r="N153">
        <f>ppce!G42</f>
        <v>78.906999999999996</v>
      </c>
      <c r="O153">
        <f xml:space="preserve"> ppce!D42</f>
        <v>94.534999999999997</v>
      </c>
      <c r="P153">
        <f xml:space="preserve"> ppce!E42</f>
        <v>92.453999999999994</v>
      </c>
      <c r="Q153">
        <f xml:space="preserve"> ppce!F42</f>
        <v>96.111999999999995</v>
      </c>
    </row>
    <row r="154" spans="1:17" x14ac:dyDescent="0.35">
      <c r="A154">
        <v>2004.6666666666551</v>
      </c>
      <c r="B154">
        <v>293139</v>
      </c>
      <c r="C154">
        <v>2937944</v>
      </c>
      <c r="D154">
        <v>89.221999999999994</v>
      </c>
      <c r="E154">
        <f t="shared" si="5"/>
        <v>218410</v>
      </c>
      <c r="F154">
        <f xml:space="preserve"> Whelan_pxmvp!M45</f>
        <v>89.283426746235818</v>
      </c>
      <c r="G154">
        <f t="shared" si="4"/>
        <v>191249</v>
      </c>
      <c r="H154">
        <f xml:space="preserve"> Whelan_pxmvpgas!P45</f>
        <v>94.12046593457795</v>
      </c>
      <c r="I154">
        <v>74729</v>
      </c>
      <c r="J154">
        <f>ppce!C43</f>
        <v>92.600999999999999</v>
      </c>
      <c r="K154">
        <v>27161</v>
      </c>
      <c r="L154">
        <v>51.81</v>
      </c>
      <c r="M154">
        <v>31430</v>
      </c>
      <c r="N154">
        <f>ppce!G43</f>
        <v>79.078999999999994</v>
      </c>
      <c r="O154">
        <f xml:space="preserve"> ppce!D43</f>
        <v>94.465999999999994</v>
      </c>
      <c r="P154">
        <f xml:space="preserve"> ppce!E43</f>
        <v>92.248000000000005</v>
      </c>
      <c r="Q154">
        <f xml:space="preserve"> ppce!F43</f>
        <v>96.111999999999995</v>
      </c>
    </row>
    <row r="155" spans="1:17" x14ac:dyDescent="0.35">
      <c r="A155">
        <v>2004.7499999999884</v>
      </c>
      <c r="B155">
        <v>295115</v>
      </c>
      <c r="C155">
        <v>2966644</v>
      </c>
      <c r="D155">
        <v>90.033000000000001</v>
      </c>
      <c r="E155">
        <f t="shared" si="5"/>
        <v>221257</v>
      </c>
      <c r="F155">
        <f xml:space="preserve"> Whelan_pxmvp!M46</f>
        <v>90.158416471376981</v>
      </c>
      <c r="G155">
        <f t="shared" si="4"/>
        <v>192601</v>
      </c>
      <c r="H155">
        <f xml:space="preserve"> Whelan_pxmvpgas!P46</f>
        <v>94.505873253012325</v>
      </c>
      <c r="I155">
        <v>73858</v>
      </c>
      <c r="J155">
        <f>ppce!C44</f>
        <v>93.048000000000002</v>
      </c>
      <c r="K155">
        <v>28656</v>
      </c>
      <c r="L155">
        <v>55.554000000000002</v>
      </c>
      <c r="M155">
        <v>31625</v>
      </c>
      <c r="N155">
        <f>ppce!G44</f>
        <v>79.245999999999995</v>
      </c>
      <c r="O155">
        <f xml:space="preserve"> ppce!D44</f>
        <v>94.703000000000003</v>
      </c>
      <c r="P155">
        <f xml:space="preserve"> ppce!E44</f>
        <v>92.528999999999996</v>
      </c>
      <c r="Q155">
        <f xml:space="preserve"> ppce!F44</f>
        <v>96.313000000000002</v>
      </c>
    </row>
    <row r="156" spans="1:17" x14ac:dyDescent="0.35">
      <c r="A156">
        <v>2004.8333333333217</v>
      </c>
      <c r="B156">
        <v>296177</v>
      </c>
      <c r="C156">
        <v>2980563</v>
      </c>
      <c r="D156">
        <v>90.445999999999998</v>
      </c>
      <c r="E156">
        <f t="shared" si="5"/>
        <v>222770</v>
      </c>
      <c r="F156">
        <f xml:space="preserve"> Whelan_pxmvp!M47</f>
        <v>90.528643167269223</v>
      </c>
      <c r="G156">
        <f t="shared" si="4"/>
        <v>193421</v>
      </c>
      <c r="H156">
        <f xml:space="preserve"> Whelan_pxmvpgas!P47</f>
        <v>94.590855962884021</v>
      </c>
      <c r="I156">
        <v>73407</v>
      </c>
      <c r="J156">
        <f>ppce!C45</f>
        <v>93.748000000000005</v>
      </c>
      <c r="K156">
        <v>29349</v>
      </c>
      <c r="L156">
        <v>57.601999999999997</v>
      </c>
      <c r="M156">
        <v>31659</v>
      </c>
      <c r="N156">
        <f>ppce!G45</f>
        <v>79.369</v>
      </c>
      <c r="O156">
        <f xml:space="preserve"> ppce!D45</f>
        <v>95.619</v>
      </c>
      <c r="P156">
        <f xml:space="preserve"> ppce!E45</f>
        <v>93.292000000000002</v>
      </c>
      <c r="Q156">
        <f xml:space="preserve"> ppce!F45</f>
        <v>97.316999999999993</v>
      </c>
    </row>
    <row r="157" spans="1:17" x14ac:dyDescent="0.35">
      <c r="A157">
        <v>2004.9166666666549</v>
      </c>
      <c r="B157">
        <v>299763</v>
      </c>
      <c r="C157">
        <v>3006392</v>
      </c>
      <c r="D157">
        <v>90.206000000000003</v>
      </c>
      <c r="E157">
        <f t="shared" si="5"/>
        <v>224376</v>
      </c>
      <c r="F157">
        <f xml:space="preserve"> Whelan_pxmvp!M48</f>
        <v>90.201853136699</v>
      </c>
      <c r="G157">
        <f t="shared" si="4"/>
        <v>195330</v>
      </c>
      <c r="H157">
        <f xml:space="preserve"> Whelan_pxmvpgas!P48</f>
        <v>94.378543659762016</v>
      </c>
      <c r="I157">
        <v>75387</v>
      </c>
      <c r="J157">
        <f>ppce!C46</f>
        <v>94.043000000000006</v>
      </c>
      <c r="K157">
        <v>29046</v>
      </c>
      <c r="L157">
        <v>56.61</v>
      </c>
      <c r="M157">
        <v>32111</v>
      </c>
      <c r="N157">
        <f>ppce!G46</f>
        <v>79.522999999999996</v>
      </c>
      <c r="O157">
        <f xml:space="preserve"> ppce!D46</f>
        <v>96.125</v>
      </c>
      <c r="P157">
        <f xml:space="preserve"> ppce!E46</f>
        <v>93.427000000000007</v>
      </c>
      <c r="Q157">
        <f xml:space="preserve"> ppce!F46</f>
        <v>98.052999999999997</v>
      </c>
    </row>
    <row r="158" spans="1:17" x14ac:dyDescent="0.35">
      <c r="A158">
        <v>2004.9999999999882</v>
      </c>
      <c r="B158">
        <v>296696</v>
      </c>
      <c r="C158">
        <v>2982504</v>
      </c>
      <c r="D158">
        <v>89.819000000000003</v>
      </c>
      <c r="E158">
        <f t="shared" si="5"/>
        <v>224613</v>
      </c>
      <c r="F158">
        <f xml:space="preserve"> Whelan_pxmvp!M49</f>
        <v>89.747224549648422</v>
      </c>
      <c r="G158">
        <f t="shared" si="4"/>
        <v>196238</v>
      </c>
      <c r="H158">
        <f xml:space="preserve"> Whelan_pxmvpgas!P49</f>
        <v>94.37019708100776</v>
      </c>
      <c r="I158">
        <v>72083</v>
      </c>
      <c r="J158">
        <f>ppce!C47</f>
        <v>94.075999999999993</v>
      </c>
      <c r="K158">
        <v>28375</v>
      </c>
      <c r="L158">
        <v>53.506</v>
      </c>
      <c r="M158">
        <v>32000</v>
      </c>
      <c r="N158">
        <f>ppce!G47</f>
        <v>79.869</v>
      </c>
      <c r="O158">
        <f xml:space="preserve"> ppce!D47</f>
        <v>96.486000000000004</v>
      </c>
      <c r="P158">
        <f xml:space="preserve"> ppce!E47</f>
        <v>93.835999999999999</v>
      </c>
      <c r="Q158">
        <f xml:space="preserve"> ppce!F47</f>
        <v>98.388000000000005</v>
      </c>
    </row>
    <row r="159" spans="1:17" x14ac:dyDescent="0.35">
      <c r="A159">
        <v>2005.0833333333214</v>
      </c>
      <c r="B159">
        <v>300557</v>
      </c>
      <c r="C159">
        <v>3010399</v>
      </c>
      <c r="D159">
        <v>90.082999999999998</v>
      </c>
      <c r="E159">
        <f t="shared" si="5"/>
        <v>226784</v>
      </c>
      <c r="F159">
        <f xml:space="preserve"> Whelan_pxmvp!M50</f>
        <v>90.031617608974969</v>
      </c>
      <c r="G159">
        <f t="shared" si="4"/>
        <v>197769</v>
      </c>
      <c r="H159">
        <f xml:space="preserve"> Whelan_pxmvpgas!P50</f>
        <v>94.274445549914191</v>
      </c>
      <c r="I159">
        <v>73773</v>
      </c>
      <c r="J159">
        <f>ppce!C48</f>
        <v>94.215000000000003</v>
      </c>
      <c r="K159">
        <v>29015</v>
      </c>
      <c r="L159">
        <v>56.066000000000003</v>
      </c>
      <c r="M159">
        <v>32469</v>
      </c>
      <c r="N159">
        <f>ppce!G48</f>
        <v>80.108000000000004</v>
      </c>
      <c r="O159">
        <f xml:space="preserve"> ppce!D48</f>
        <v>96.494</v>
      </c>
      <c r="P159">
        <f xml:space="preserve"> ppce!E48</f>
        <v>93.97</v>
      </c>
      <c r="Q159">
        <f xml:space="preserve"> ppce!F48</f>
        <v>98.320999999999998</v>
      </c>
    </row>
    <row r="160" spans="1:17" x14ac:dyDescent="0.35">
      <c r="A160">
        <v>2005.1666666666547</v>
      </c>
      <c r="B160">
        <v>301308</v>
      </c>
      <c r="C160">
        <v>3012938</v>
      </c>
      <c r="D160">
        <v>90.293000000000006</v>
      </c>
      <c r="E160">
        <f t="shared" si="5"/>
        <v>227161</v>
      </c>
      <c r="F160">
        <f xml:space="preserve"> Whelan_pxmvp!M51</f>
        <v>90.285365374800563</v>
      </c>
      <c r="G160">
        <f t="shared" si="4"/>
        <v>197663</v>
      </c>
      <c r="H160">
        <f xml:space="preserve"> Whelan_pxmvpgas!P51</f>
        <v>94.425923571980604</v>
      </c>
      <c r="I160">
        <v>74147</v>
      </c>
      <c r="J160">
        <f>ppce!C49</f>
        <v>94.144999999999996</v>
      </c>
      <c r="K160">
        <v>29498</v>
      </c>
      <c r="L160">
        <v>56.93</v>
      </c>
      <c r="M160">
        <v>32273</v>
      </c>
      <c r="N160">
        <f>ppce!G49</f>
        <v>80.277000000000001</v>
      </c>
      <c r="O160">
        <f xml:space="preserve"> ppce!D49</f>
        <v>96.123000000000005</v>
      </c>
      <c r="P160">
        <f xml:space="preserve"> ppce!E49</f>
        <v>93.757999999999996</v>
      </c>
      <c r="Q160">
        <f xml:space="preserve"> ppce!F49</f>
        <v>97.852000000000004</v>
      </c>
    </row>
    <row r="161" spans="1:17" x14ac:dyDescent="0.35">
      <c r="A161">
        <v>2005.2499999999879</v>
      </c>
      <c r="B161">
        <v>303760</v>
      </c>
      <c r="C161">
        <v>3065185</v>
      </c>
      <c r="D161">
        <v>90.581000000000003</v>
      </c>
      <c r="E161">
        <f t="shared" si="5"/>
        <v>230111</v>
      </c>
      <c r="F161">
        <f xml:space="preserve"> Whelan_pxmvp!M52</f>
        <v>90.597546283149782</v>
      </c>
      <c r="G161">
        <f t="shared" si="4"/>
        <v>200102</v>
      </c>
      <c r="H161">
        <f xml:space="preserve"> Whelan_pxmvpgas!P52</f>
        <v>94.592066635704512</v>
      </c>
      <c r="I161">
        <v>73649</v>
      </c>
      <c r="J161">
        <f>ppce!C50</f>
        <v>94.287999999999997</v>
      </c>
      <c r="K161">
        <v>30009</v>
      </c>
      <c r="L161">
        <v>58.113999999999997</v>
      </c>
      <c r="M161">
        <v>32823</v>
      </c>
      <c r="N161">
        <f>ppce!G50</f>
        <v>80.441000000000003</v>
      </c>
      <c r="O161">
        <f xml:space="preserve"> ppce!D50</f>
        <v>96.131</v>
      </c>
      <c r="P161">
        <f xml:space="preserve"> ppce!E50</f>
        <v>93.894999999999996</v>
      </c>
      <c r="Q161">
        <f xml:space="preserve"> ppce!F50</f>
        <v>97.784999999999997</v>
      </c>
    </row>
    <row r="162" spans="1:17" x14ac:dyDescent="0.35">
      <c r="A162">
        <v>2005.3333333333212</v>
      </c>
      <c r="B162">
        <v>301776</v>
      </c>
      <c r="C162">
        <v>3029735</v>
      </c>
      <c r="D162">
        <v>90.364000000000004</v>
      </c>
      <c r="E162">
        <f t="shared" si="5"/>
        <v>228551</v>
      </c>
      <c r="F162">
        <f xml:space="preserve"> Whelan_pxmvp!M53</f>
        <v>90.288464077045418</v>
      </c>
      <c r="G162">
        <f t="shared" si="4"/>
        <v>199411</v>
      </c>
      <c r="H162">
        <f xml:space="preserve"> Whelan_pxmvpgas!P53</f>
        <v>94.66420547570759</v>
      </c>
      <c r="I162">
        <v>73225</v>
      </c>
      <c r="J162">
        <f>ppce!C51</f>
        <v>94.67</v>
      </c>
      <c r="K162">
        <v>29140</v>
      </c>
      <c r="L162">
        <v>55.49</v>
      </c>
      <c r="M162">
        <v>32746</v>
      </c>
      <c r="N162">
        <f>ppce!G51</f>
        <v>80.591999999999999</v>
      </c>
      <c r="O162">
        <f xml:space="preserve"> ppce!D51</f>
        <v>96.436000000000007</v>
      </c>
      <c r="P162">
        <f xml:space="preserve"> ppce!E51</f>
        <v>94.034000000000006</v>
      </c>
      <c r="Q162">
        <f xml:space="preserve"> ppce!F51</f>
        <v>98.186999999999998</v>
      </c>
    </row>
    <row r="163" spans="1:17" x14ac:dyDescent="0.35">
      <c r="A163">
        <v>2005.4166666666545</v>
      </c>
      <c r="B163">
        <v>310989</v>
      </c>
      <c r="C163">
        <v>3077321</v>
      </c>
      <c r="D163">
        <v>90.233000000000004</v>
      </c>
      <c r="E163">
        <f t="shared" si="5"/>
        <v>231350</v>
      </c>
      <c r="F163">
        <f xml:space="preserve"> Whelan_pxmvp!M54</f>
        <v>90.149618411520066</v>
      </c>
      <c r="G163">
        <f t="shared" si="4"/>
        <v>201461</v>
      </c>
      <c r="H163">
        <f xml:space="preserve"> Whelan_pxmvpgas!P54</f>
        <v>94.453898331636367</v>
      </c>
      <c r="I163">
        <v>79639</v>
      </c>
      <c r="J163">
        <f>ppce!C52</f>
        <v>94.584999999999994</v>
      </c>
      <c r="K163">
        <v>29889</v>
      </c>
      <c r="L163">
        <v>55.81</v>
      </c>
      <c r="M163">
        <v>33009</v>
      </c>
      <c r="N163">
        <f>ppce!G52</f>
        <v>80.846999999999994</v>
      </c>
      <c r="O163">
        <f xml:space="preserve"> ppce!D52</f>
        <v>96.305999999999997</v>
      </c>
      <c r="P163">
        <f xml:space="preserve"> ppce!E52</f>
        <v>93.965999999999994</v>
      </c>
      <c r="Q163">
        <f xml:space="preserve"> ppce!F52</f>
        <v>97.986000000000004</v>
      </c>
    </row>
    <row r="164" spans="1:17" x14ac:dyDescent="0.35">
      <c r="A164">
        <v>2005.4999999999877</v>
      </c>
      <c r="B164">
        <v>313520</v>
      </c>
      <c r="C164">
        <v>3149503</v>
      </c>
      <c r="D164">
        <v>90.832999999999998</v>
      </c>
      <c r="E164">
        <f t="shared" si="5"/>
        <v>231915</v>
      </c>
      <c r="F164">
        <f xml:space="preserve"> Whelan_pxmvp!M55</f>
        <v>90.939035087142045</v>
      </c>
      <c r="G164">
        <f t="shared" si="4"/>
        <v>200939</v>
      </c>
      <c r="H164">
        <f xml:space="preserve"> Whelan_pxmvpgas!P55</f>
        <v>94.511732735498086</v>
      </c>
      <c r="I164">
        <v>81605</v>
      </c>
      <c r="J164">
        <f>ppce!C53</f>
        <v>94.070999999999998</v>
      </c>
      <c r="K164">
        <v>30976</v>
      </c>
      <c r="L164">
        <v>61.122</v>
      </c>
      <c r="M164">
        <v>33056</v>
      </c>
      <c r="N164">
        <f>ppce!G53</f>
        <v>81.012</v>
      </c>
      <c r="O164">
        <f xml:space="preserve"> ppce!D53</f>
        <v>95.322000000000003</v>
      </c>
      <c r="P164">
        <f xml:space="preserve"> ppce!E53</f>
        <v>93.415000000000006</v>
      </c>
      <c r="Q164">
        <f xml:space="preserve"> ppce!F53</f>
        <v>96.713999999999999</v>
      </c>
    </row>
    <row r="165" spans="1:17" x14ac:dyDescent="0.35">
      <c r="A165">
        <v>2005.583333333321</v>
      </c>
      <c r="B165">
        <v>310046</v>
      </c>
      <c r="C165">
        <v>3123898</v>
      </c>
      <c r="D165">
        <v>91.528999999999996</v>
      </c>
      <c r="E165">
        <f t="shared" si="5"/>
        <v>236259</v>
      </c>
      <c r="F165">
        <f xml:space="preserve"> Whelan_pxmvp!M56</f>
        <v>91.840709022163722</v>
      </c>
      <c r="G165">
        <f t="shared" si="4"/>
        <v>202860</v>
      </c>
      <c r="H165">
        <f xml:space="preserve"> Whelan_pxmvpgas!P56</f>
        <v>94.540622839601511</v>
      </c>
      <c r="I165">
        <v>73787</v>
      </c>
      <c r="J165">
        <f>ppce!C54</f>
        <v>93.537000000000006</v>
      </c>
      <c r="K165">
        <v>33399</v>
      </c>
      <c r="L165">
        <v>67.363</v>
      </c>
      <c r="M165">
        <v>33261</v>
      </c>
      <c r="N165">
        <f>ppce!G54</f>
        <v>81.197999999999993</v>
      </c>
      <c r="O165">
        <f xml:space="preserve"> ppce!D54</f>
        <v>94.57</v>
      </c>
      <c r="P165">
        <f xml:space="preserve"> ppce!E54</f>
        <v>92.722999999999999</v>
      </c>
      <c r="Q165">
        <f xml:space="preserve"> ppce!F54</f>
        <v>95.911000000000001</v>
      </c>
    </row>
    <row r="166" spans="1:17" x14ac:dyDescent="0.35">
      <c r="A166">
        <v>2005.6666666666542</v>
      </c>
      <c r="B166">
        <v>310673</v>
      </c>
      <c r="C166">
        <v>3140132</v>
      </c>
      <c r="D166">
        <v>93.316999999999993</v>
      </c>
      <c r="E166">
        <f t="shared" si="5"/>
        <v>240046</v>
      </c>
      <c r="F166">
        <f xml:space="preserve"> Whelan_pxmvp!M57</f>
        <v>93.860884566843566</v>
      </c>
      <c r="G166">
        <f t="shared" si="4"/>
        <v>203930</v>
      </c>
      <c r="H166">
        <f xml:space="preserve"> Whelan_pxmvpgas!P57</f>
        <v>94.695912146751198</v>
      </c>
      <c r="I166">
        <v>70627</v>
      </c>
      <c r="J166">
        <f>ppce!C55</f>
        <v>93.817999999999998</v>
      </c>
      <c r="K166">
        <v>36116</v>
      </c>
      <c r="L166">
        <v>81.090999999999994</v>
      </c>
      <c r="M166">
        <v>33283</v>
      </c>
      <c r="N166">
        <f>ppce!G55</f>
        <v>81.346999999999994</v>
      </c>
      <c r="O166">
        <f xml:space="preserve"> ppce!D55</f>
        <v>95.117000000000004</v>
      </c>
      <c r="P166">
        <f xml:space="preserve"> ppce!E55</f>
        <v>93.415999999999997</v>
      </c>
      <c r="Q166">
        <f xml:space="preserve"> ppce!F55</f>
        <v>96.38</v>
      </c>
    </row>
    <row r="167" spans="1:17" x14ac:dyDescent="0.35">
      <c r="A167">
        <v>2005.7499999999875</v>
      </c>
      <c r="B167">
        <v>310479</v>
      </c>
      <c r="C167">
        <v>3151371</v>
      </c>
      <c r="D167">
        <v>92.831999999999994</v>
      </c>
      <c r="E167">
        <f t="shared" si="5"/>
        <v>242626</v>
      </c>
      <c r="F167">
        <f xml:space="preserve"> Whelan_pxmvp!M58</f>
        <v>93.250753457719313</v>
      </c>
      <c r="G167">
        <f t="shared" si="4"/>
        <v>206715</v>
      </c>
      <c r="H167">
        <f xml:space="preserve"> Whelan_pxmvpgas!P58</f>
        <v>94.728159301662515</v>
      </c>
      <c r="I167">
        <v>67853</v>
      </c>
      <c r="J167">
        <f>ppce!C56</f>
        <v>94.233999999999995</v>
      </c>
      <c r="K167">
        <v>35911</v>
      </c>
      <c r="L167">
        <v>76.387</v>
      </c>
      <c r="M167">
        <v>33618</v>
      </c>
      <c r="N167">
        <f>ppce!G56</f>
        <v>81.623000000000005</v>
      </c>
      <c r="O167">
        <f xml:space="preserve"> ppce!D56</f>
        <v>95.441000000000003</v>
      </c>
      <c r="P167">
        <f xml:space="preserve"> ppce!E56</f>
        <v>93.9</v>
      </c>
      <c r="Q167">
        <f xml:space="preserve"> ppce!F56</f>
        <v>96.647999999999996</v>
      </c>
    </row>
    <row r="168" spans="1:17" x14ac:dyDescent="0.35">
      <c r="A168">
        <v>2005.8333333333208</v>
      </c>
      <c r="B168">
        <v>313303</v>
      </c>
      <c r="C168">
        <v>3119738</v>
      </c>
      <c r="D168">
        <v>91.635000000000005</v>
      </c>
      <c r="E168">
        <f t="shared" si="5"/>
        <v>240092</v>
      </c>
      <c r="F168">
        <f xml:space="preserve"> Whelan_pxmvp!M59</f>
        <v>91.858522565835813</v>
      </c>
      <c r="G168">
        <f t="shared" si="4"/>
        <v>206907</v>
      </c>
      <c r="H168">
        <f xml:space="preserve"> Whelan_pxmvpgas!P59</f>
        <v>94.832301836755249</v>
      </c>
      <c r="I168">
        <v>73211</v>
      </c>
      <c r="J168">
        <f>ppce!C57</f>
        <v>94.457999999999998</v>
      </c>
      <c r="K168">
        <v>33185</v>
      </c>
      <c r="L168">
        <v>65.507000000000005</v>
      </c>
      <c r="M168">
        <v>34022</v>
      </c>
      <c r="N168">
        <f>ppce!G57</f>
        <v>81.820999999999998</v>
      </c>
      <c r="O168">
        <f xml:space="preserve"> ppce!D57</f>
        <v>95.506</v>
      </c>
      <c r="P168">
        <f xml:space="preserve"> ppce!E57</f>
        <v>94.177999999999997</v>
      </c>
      <c r="Q168">
        <f xml:space="preserve"> ppce!F57</f>
        <v>96.581000000000003</v>
      </c>
    </row>
    <row r="169" spans="1:17" x14ac:dyDescent="0.35">
      <c r="A169">
        <v>2005.916666666654</v>
      </c>
      <c r="B169">
        <v>313473</v>
      </c>
      <c r="C169">
        <v>3132349</v>
      </c>
      <c r="D169">
        <v>91.49</v>
      </c>
      <c r="E169">
        <f t="shared" si="5"/>
        <v>240141</v>
      </c>
      <c r="F169">
        <f xml:space="preserve"> Whelan_pxmvp!M60</f>
        <v>91.682723409467926</v>
      </c>
      <c r="G169">
        <f t="shared" si="4"/>
        <v>206987</v>
      </c>
      <c r="H169">
        <f xml:space="preserve"> Whelan_pxmvpgas!P60</f>
        <v>94.800903761882452</v>
      </c>
      <c r="I169">
        <v>73332</v>
      </c>
      <c r="J169">
        <f>ppce!C58</f>
        <v>94.531000000000006</v>
      </c>
      <c r="K169">
        <v>33154</v>
      </c>
      <c r="L169">
        <v>64.418999999999997</v>
      </c>
      <c r="M169">
        <v>33932</v>
      </c>
      <c r="N169">
        <f>ppce!G58</f>
        <v>81.953000000000003</v>
      </c>
      <c r="O169">
        <f xml:space="preserve"> ppce!D58</f>
        <v>95.289000000000001</v>
      </c>
      <c r="P169">
        <f xml:space="preserve"> ppce!E58</f>
        <v>94.32</v>
      </c>
      <c r="Q169">
        <f xml:space="preserve"> ppce!F58</f>
        <v>96.111999999999995</v>
      </c>
    </row>
    <row r="170" spans="1:17" x14ac:dyDescent="0.35">
      <c r="A170">
        <v>2005.9999999999873</v>
      </c>
      <c r="B170">
        <v>322348</v>
      </c>
      <c r="C170">
        <v>3209683</v>
      </c>
      <c r="D170">
        <v>92.075000000000003</v>
      </c>
      <c r="E170">
        <f t="shared" si="5"/>
        <v>245591</v>
      </c>
      <c r="F170">
        <f xml:space="preserve"> Whelan_pxmvp!M61</f>
        <v>92.334963792073495</v>
      </c>
      <c r="G170">
        <f t="shared" si="4"/>
        <v>211293</v>
      </c>
      <c r="H170">
        <f xml:space="preserve"> Whelan_pxmvpgas!P61</f>
        <v>94.902781719138105</v>
      </c>
      <c r="I170">
        <v>76757</v>
      </c>
      <c r="J170">
        <f>ppce!C59</f>
        <v>94.661000000000001</v>
      </c>
      <c r="K170">
        <v>34298</v>
      </c>
      <c r="L170">
        <v>68.546999999999997</v>
      </c>
      <c r="M170">
        <v>34983</v>
      </c>
      <c r="N170">
        <f>ppce!G59</f>
        <v>82.257999999999996</v>
      </c>
      <c r="O170">
        <f xml:space="preserve"> ppce!D59</f>
        <v>95.53</v>
      </c>
      <c r="P170">
        <f xml:space="preserve"> ppce!E59</f>
        <v>94.671000000000006</v>
      </c>
      <c r="Q170">
        <f xml:space="preserve"> ppce!F59</f>
        <v>96.245999999999995</v>
      </c>
    </row>
    <row r="171" spans="1:17" x14ac:dyDescent="0.35">
      <c r="A171">
        <v>2006.0833333333205</v>
      </c>
      <c r="B171">
        <v>320171</v>
      </c>
      <c r="C171">
        <v>3191420</v>
      </c>
      <c r="D171">
        <v>91.805000000000007</v>
      </c>
      <c r="E171">
        <f t="shared" si="5"/>
        <v>246063</v>
      </c>
      <c r="F171">
        <f xml:space="preserve"> Whelan_pxmvp!M62</f>
        <v>92.029133239366587</v>
      </c>
      <c r="G171">
        <f t="shared" si="4"/>
        <v>211889</v>
      </c>
      <c r="H171">
        <f xml:space="preserve"> Whelan_pxmvpgas!P62</f>
        <v>94.696529645694554</v>
      </c>
      <c r="I171">
        <v>74108</v>
      </c>
      <c r="J171">
        <f>ppce!C60</f>
        <v>94.641000000000005</v>
      </c>
      <c r="K171">
        <v>34174</v>
      </c>
      <c r="L171">
        <v>67.619</v>
      </c>
      <c r="M171">
        <v>34535</v>
      </c>
      <c r="N171">
        <f>ppce!G60</f>
        <v>82.52</v>
      </c>
      <c r="O171">
        <f xml:space="preserve"> ppce!D60</f>
        <v>95.575000000000003</v>
      </c>
      <c r="P171">
        <f xml:space="preserve"> ppce!E60</f>
        <v>94.674999999999997</v>
      </c>
      <c r="Q171">
        <f xml:space="preserve"> ppce!F60</f>
        <v>96.313000000000002</v>
      </c>
    </row>
    <row r="172" spans="1:17" x14ac:dyDescent="0.35">
      <c r="A172">
        <v>2006.1666666666538</v>
      </c>
      <c r="B172">
        <v>320869</v>
      </c>
      <c r="C172">
        <v>3189425</v>
      </c>
      <c r="D172">
        <v>91.847999999999999</v>
      </c>
      <c r="E172">
        <f t="shared" si="5"/>
        <v>246260</v>
      </c>
      <c r="F172">
        <f xml:space="preserve"> Whelan_pxmvp!M63</f>
        <v>92.085196761418729</v>
      </c>
      <c r="G172">
        <f t="shared" si="4"/>
        <v>212065</v>
      </c>
      <c r="H172">
        <f xml:space="preserve"> Whelan_pxmvpgas!P63</f>
        <v>94.857717782535772</v>
      </c>
      <c r="I172">
        <v>74609</v>
      </c>
      <c r="J172">
        <f>ppce!C61</f>
        <v>94.588999999999999</v>
      </c>
      <c r="K172">
        <v>34195</v>
      </c>
      <c r="L172">
        <v>66.978999999999999</v>
      </c>
      <c r="M172">
        <v>34796</v>
      </c>
      <c r="N172">
        <f>ppce!G61</f>
        <v>82.691999999999993</v>
      </c>
      <c r="O172">
        <f xml:space="preserve"> ppce!D61</f>
        <v>95.477000000000004</v>
      </c>
      <c r="P172">
        <f xml:space="preserve"> ppce!E61</f>
        <v>94.537999999999997</v>
      </c>
      <c r="Q172">
        <f xml:space="preserve"> ppce!F61</f>
        <v>96.245999999999995</v>
      </c>
    </row>
    <row r="173" spans="1:17" x14ac:dyDescent="0.35">
      <c r="A173">
        <v>2006.249999999987</v>
      </c>
      <c r="B173">
        <v>322561</v>
      </c>
      <c r="C173">
        <v>3223117</v>
      </c>
      <c r="D173">
        <v>92.491</v>
      </c>
      <c r="E173">
        <f t="shared" si="5"/>
        <v>247663</v>
      </c>
      <c r="F173">
        <f xml:space="preserve"> Whelan_pxmvp!M64</f>
        <v>92.831442480162536</v>
      </c>
      <c r="G173">
        <f t="shared" si="4"/>
        <v>212017</v>
      </c>
      <c r="H173">
        <f xml:space="preserve"> Whelan_pxmvpgas!P64</f>
        <v>94.939611316366324</v>
      </c>
      <c r="I173">
        <v>74898</v>
      </c>
      <c r="J173">
        <f>ppce!C62</f>
        <v>94.506</v>
      </c>
      <c r="K173">
        <v>35646</v>
      </c>
      <c r="L173">
        <v>72.034999999999997</v>
      </c>
      <c r="M173">
        <v>34862</v>
      </c>
      <c r="N173">
        <f>ppce!G62</f>
        <v>82.896000000000001</v>
      </c>
      <c r="O173">
        <f xml:space="preserve"> ppce!D62</f>
        <v>95.364000000000004</v>
      </c>
      <c r="P173">
        <f xml:space="preserve"> ppce!E62</f>
        <v>94.468000000000004</v>
      </c>
      <c r="Q173">
        <f xml:space="preserve"> ppce!F62</f>
        <v>96.111999999999995</v>
      </c>
    </row>
    <row r="174" spans="1:17" x14ac:dyDescent="0.35">
      <c r="A174">
        <v>2006.3333333333203</v>
      </c>
      <c r="B174">
        <v>321794</v>
      </c>
      <c r="C174">
        <v>3223309</v>
      </c>
      <c r="D174">
        <v>92.652000000000001</v>
      </c>
      <c r="E174">
        <f t="shared" si="5"/>
        <v>247713</v>
      </c>
      <c r="F174">
        <f xml:space="preserve"> Whelan_pxmvp!M65</f>
        <v>93.028778240053938</v>
      </c>
      <c r="G174">
        <f t="shared" si="4"/>
        <v>211554</v>
      </c>
      <c r="H174">
        <f xml:space="preserve"> Whelan_pxmvpgas!P65</f>
        <v>94.993718377478444</v>
      </c>
      <c r="I174">
        <v>74081</v>
      </c>
      <c r="J174">
        <f>ppce!C63</f>
        <v>94.408000000000001</v>
      </c>
      <c r="K174">
        <v>36159</v>
      </c>
      <c r="L174">
        <v>73.155000000000001</v>
      </c>
      <c r="M174">
        <v>34910</v>
      </c>
      <c r="N174">
        <f>ppce!G63</f>
        <v>83.245000000000005</v>
      </c>
      <c r="O174">
        <f xml:space="preserve"> ppce!D63</f>
        <v>95.247</v>
      </c>
      <c r="P174">
        <f xml:space="preserve"> ppce!E63</f>
        <v>94.468000000000004</v>
      </c>
      <c r="Q174">
        <f xml:space="preserve"> ppce!F63</f>
        <v>95.912000000000006</v>
      </c>
    </row>
    <row r="175" spans="1:17" x14ac:dyDescent="0.35">
      <c r="A175">
        <v>2006.4166666666536</v>
      </c>
      <c r="B175">
        <v>323184</v>
      </c>
      <c r="C175">
        <v>3231852</v>
      </c>
      <c r="D175">
        <v>92.695999999999998</v>
      </c>
      <c r="E175">
        <f t="shared" si="5"/>
        <v>247815</v>
      </c>
      <c r="F175">
        <f xml:space="preserve"> Whelan_pxmvp!M66</f>
        <v>93.09981189672817</v>
      </c>
      <c r="G175">
        <f t="shared" si="4"/>
        <v>211587</v>
      </c>
      <c r="H175">
        <f xml:space="preserve"> Whelan_pxmvpgas!P66</f>
        <v>95.031013380330606</v>
      </c>
      <c r="I175">
        <v>75369</v>
      </c>
      <c r="J175">
        <f>ppce!C64</f>
        <v>94.256</v>
      </c>
      <c r="K175">
        <v>36228</v>
      </c>
      <c r="L175">
        <v>73.442999999999998</v>
      </c>
      <c r="M175">
        <v>34695</v>
      </c>
      <c r="N175">
        <f>ppce!G64</f>
        <v>83.510999999999996</v>
      </c>
      <c r="O175">
        <f xml:space="preserve"> ppce!D64</f>
        <v>95.206999999999994</v>
      </c>
      <c r="P175">
        <f xml:space="preserve"> ppce!E64</f>
        <v>94.466999999999999</v>
      </c>
      <c r="Q175">
        <f xml:space="preserve"> ppce!F64</f>
        <v>95.844999999999999</v>
      </c>
    </row>
    <row r="176" spans="1:17" x14ac:dyDescent="0.35">
      <c r="A176">
        <v>2006.4999999999868</v>
      </c>
      <c r="B176">
        <v>324204</v>
      </c>
      <c r="C176">
        <v>3285521</v>
      </c>
      <c r="D176">
        <v>93.275999999999996</v>
      </c>
      <c r="E176">
        <f t="shared" si="5"/>
        <v>248240</v>
      </c>
      <c r="F176">
        <f xml:space="preserve"> Whelan_pxmvp!M67</f>
        <v>93.759995913599909</v>
      </c>
      <c r="G176">
        <f t="shared" si="4"/>
        <v>211277</v>
      </c>
      <c r="H176">
        <f xml:space="preserve"> Whelan_pxmvpgas!P67</f>
        <v>94.945341336347241</v>
      </c>
      <c r="I176">
        <v>75964</v>
      </c>
      <c r="J176">
        <f>ppce!C65</f>
        <v>94.29</v>
      </c>
      <c r="K176">
        <v>36963</v>
      </c>
      <c r="L176">
        <v>78.915000000000006</v>
      </c>
      <c r="M176">
        <v>34802</v>
      </c>
      <c r="N176">
        <f>ppce!G65</f>
        <v>83.730999999999995</v>
      </c>
      <c r="O176">
        <f xml:space="preserve"> ppce!D65</f>
        <v>95.334000000000003</v>
      </c>
      <c r="P176">
        <f xml:space="preserve"> ppce!E65</f>
        <v>94.674000000000007</v>
      </c>
      <c r="Q176">
        <f xml:space="preserve"> ppce!F65</f>
        <v>95.912000000000006</v>
      </c>
    </row>
    <row r="177" spans="1:17" x14ac:dyDescent="0.35">
      <c r="A177">
        <v>2006.5833333333201</v>
      </c>
      <c r="B177">
        <v>325324</v>
      </c>
      <c r="C177">
        <v>3268978</v>
      </c>
      <c r="D177">
        <v>93.680999999999997</v>
      </c>
      <c r="E177">
        <f t="shared" si="5"/>
        <v>250137</v>
      </c>
      <c r="F177">
        <f xml:space="preserve"> Whelan_pxmvp!M68</f>
        <v>94.231003427995063</v>
      </c>
      <c r="G177">
        <f t="shared" si="4"/>
        <v>212441</v>
      </c>
      <c r="H177">
        <f xml:space="preserve"> Whelan_pxmvpgas!P68</f>
        <v>95.124955430483965</v>
      </c>
      <c r="I177">
        <v>75187</v>
      </c>
      <c r="J177">
        <f>ppce!C66</f>
        <v>94.238</v>
      </c>
      <c r="K177">
        <v>37696</v>
      </c>
      <c r="L177">
        <v>81.251000000000005</v>
      </c>
      <c r="M177">
        <v>35367</v>
      </c>
      <c r="N177">
        <f>ppce!G66</f>
        <v>83.924999999999997</v>
      </c>
      <c r="O177">
        <f xml:space="preserve"> ppce!D66</f>
        <v>95.242000000000004</v>
      </c>
      <c r="P177">
        <f xml:space="preserve"> ppce!E66</f>
        <v>94.813000000000002</v>
      </c>
      <c r="Q177">
        <f xml:space="preserve"> ppce!F66</f>
        <v>95.644000000000005</v>
      </c>
    </row>
    <row r="178" spans="1:17" x14ac:dyDescent="0.35">
      <c r="A178">
        <v>2006.6666666666533</v>
      </c>
      <c r="B178">
        <v>323236</v>
      </c>
      <c r="C178">
        <v>3265813</v>
      </c>
      <c r="D178">
        <v>92.498000000000005</v>
      </c>
      <c r="E178">
        <f t="shared" si="5"/>
        <v>248657</v>
      </c>
      <c r="F178">
        <f xml:space="preserve"> Whelan_pxmvp!M69</f>
        <v>92.884772169388455</v>
      </c>
      <c r="G178">
        <f t="shared" si="4"/>
        <v>213722</v>
      </c>
      <c r="H178">
        <f xml:space="preserve"> Whelan_pxmvpgas!P69</f>
        <v>95.112806319210677</v>
      </c>
      <c r="I178">
        <v>74579</v>
      </c>
      <c r="J178">
        <f>ppce!C67</f>
        <v>94.203000000000003</v>
      </c>
      <c r="K178">
        <v>34935</v>
      </c>
      <c r="L178">
        <v>71.203000000000003</v>
      </c>
      <c r="M178">
        <v>35725</v>
      </c>
      <c r="N178">
        <f>ppce!G67</f>
        <v>84.055999999999997</v>
      </c>
      <c r="O178">
        <f xml:space="preserve"> ppce!D67</f>
        <v>95.186999999999998</v>
      </c>
      <c r="P178">
        <f xml:space="preserve"> ppce!E67</f>
        <v>94.951999999999998</v>
      </c>
      <c r="Q178">
        <f xml:space="preserve"> ppce!F67</f>
        <v>95.442999999999998</v>
      </c>
    </row>
    <row r="179" spans="1:17" x14ac:dyDescent="0.35">
      <c r="A179">
        <v>2006.7499999999866</v>
      </c>
      <c r="B179">
        <v>322678</v>
      </c>
      <c r="C179">
        <v>3251407</v>
      </c>
      <c r="D179">
        <v>91.552999999999997</v>
      </c>
      <c r="E179">
        <f t="shared" si="5"/>
        <v>247231</v>
      </c>
      <c r="F179">
        <f xml:space="preserve"> Whelan_pxmvp!M70</f>
        <v>91.822880011144761</v>
      </c>
      <c r="G179">
        <f t="shared" si="4"/>
        <v>214319</v>
      </c>
      <c r="H179">
        <f xml:space="preserve"> Whelan_pxmvpgas!P70</f>
        <v>95.093288093738195</v>
      </c>
      <c r="I179">
        <v>75447</v>
      </c>
      <c r="J179">
        <f>ppce!C68</f>
        <v>94.066999999999993</v>
      </c>
      <c r="K179">
        <v>32912</v>
      </c>
      <c r="L179">
        <v>63.363</v>
      </c>
      <c r="M179">
        <v>35784</v>
      </c>
      <c r="N179">
        <f>ppce!G68</f>
        <v>84.281000000000006</v>
      </c>
      <c r="O179">
        <f xml:space="preserve"> ppce!D68</f>
        <v>94.980999999999995</v>
      </c>
      <c r="P179">
        <f xml:space="preserve"> ppce!E68</f>
        <v>94.745000000000005</v>
      </c>
      <c r="Q179">
        <f xml:space="preserve"> ppce!F68</f>
        <v>95.242000000000004</v>
      </c>
    </row>
    <row r="180" spans="1:17" x14ac:dyDescent="0.35">
      <c r="A180">
        <v>2006.8333333333198</v>
      </c>
      <c r="B180">
        <v>323343</v>
      </c>
      <c r="C180">
        <v>3236410</v>
      </c>
      <c r="D180">
        <v>91.275000000000006</v>
      </c>
      <c r="E180">
        <f t="shared" si="5"/>
        <v>247279</v>
      </c>
      <c r="F180">
        <f xml:space="preserve"> Whelan_pxmvp!M71</f>
        <v>91.546833713550569</v>
      </c>
      <c r="G180">
        <f t="shared" si="4"/>
        <v>213957</v>
      </c>
      <c r="H180">
        <f xml:space="preserve"> Whelan_pxmvpgas!P71</f>
        <v>94.880134057131357</v>
      </c>
      <c r="I180">
        <v>76064</v>
      </c>
      <c r="J180">
        <f>ppce!C69</f>
        <v>93.760999999999996</v>
      </c>
      <c r="K180">
        <v>33322</v>
      </c>
      <c r="L180">
        <v>62.691000000000003</v>
      </c>
      <c r="M180">
        <v>35923</v>
      </c>
      <c r="N180">
        <f>ppce!G69</f>
        <v>84.429000000000002</v>
      </c>
      <c r="O180">
        <f xml:space="preserve"> ppce!D69</f>
        <v>94.43</v>
      </c>
      <c r="P180">
        <f xml:space="preserve"> ppce!E69</f>
        <v>94.468000000000004</v>
      </c>
      <c r="Q180">
        <f xml:space="preserve"> ppce!F69</f>
        <v>94.506</v>
      </c>
    </row>
    <row r="181" spans="1:17" x14ac:dyDescent="0.35">
      <c r="A181">
        <v>2006.9166666666531</v>
      </c>
      <c r="B181">
        <v>326849</v>
      </c>
      <c r="C181">
        <v>3298930</v>
      </c>
      <c r="D181">
        <v>91.823999999999998</v>
      </c>
      <c r="E181">
        <f t="shared" si="5"/>
        <v>251411</v>
      </c>
      <c r="F181">
        <f xml:space="preserve"> Whelan_pxmvp!M72</f>
        <v>92.193643282596781</v>
      </c>
      <c r="G181">
        <f t="shared" si="4"/>
        <v>216516</v>
      </c>
      <c r="H181">
        <f xml:space="preserve"> Whelan_pxmvpgas!P72</f>
        <v>94.834208071906744</v>
      </c>
      <c r="I181">
        <v>75438</v>
      </c>
      <c r="J181">
        <f>ppce!C70</f>
        <v>93.611000000000004</v>
      </c>
      <c r="K181">
        <v>34895</v>
      </c>
      <c r="L181">
        <v>67.906999999999996</v>
      </c>
      <c r="M181">
        <v>36881</v>
      </c>
      <c r="N181">
        <f>ppce!G70</f>
        <v>84.688000000000002</v>
      </c>
      <c r="O181">
        <f xml:space="preserve"> ppce!D70</f>
        <v>94.281000000000006</v>
      </c>
      <c r="P181">
        <f xml:space="preserve"> ppce!E70</f>
        <v>94.397999999999996</v>
      </c>
      <c r="Q181">
        <f xml:space="preserve"> ppce!F70</f>
        <v>94.305000000000007</v>
      </c>
    </row>
    <row r="182" spans="1:17" x14ac:dyDescent="0.35">
      <c r="A182">
        <v>2006.9999999999864</v>
      </c>
      <c r="B182">
        <v>327181</v>
      </c>
      <c r="C182">
        <v>3299695</v>
      </c>
      <c r="D182">
        <v>91.802999999999997</v>
      </c>
      <c r="E182">
        <f t="shared" si="5"/>
        <v>251782</v>
      </c>
      <c r="F182">
        <f xml:space="preserve"> Whelan_pxmvp!M73</f>
        <v>92.165611357425803</v>
      </c>
      <c r="G182">
        <f t="shared" si="4"/>
        <v>217538</v>
      </c>
      <c r="H182">
        <f xml:space="preserve"> Whelan_pxmvpgas!P73</f>
        <v>95.082058923578884</v>
      </c>
      <c r="I182">
        <v>75399</v>
      </c>
      <c r="J182">
        <f>ppce!C71</f>
        <v>93.641000000000005</v>
      </c>
      <c r="K182">
        <v>34244</v>
      </c>
      <c r="L182">
        <v>66.039000000000001</v>
      </c>
      <c r="M182">
        <v>36435</v>
      </c>
      <c r="N182">
        <f>ppce!G71</f>
        <v>85.09</v>
      </c>
      <c r="O182">
        <f xml:space="preserve"> ppce!D71</f>
        <v>94.287000000000006</v>
      </c>
      <c r="P182">
        <f xml:space="preserve"> ppce!E71</f>
        <v>94.412000000000006</v>
      </c>
      <c r="Q182">
        <f xml:space="preserve"> ppce!F71</f>
        <v>94.311999999999998</v>
      </c>
    </row>
    <row r="183" spans="1:17" x14ac:dyDescent="0.35">
      <c r="A183">
        <v>2007.0833333333196</v>
      </c>
      <c r="B183">
        <v>327953</v>
      </c>
      <c r="C183">
        <v>3296018</v>
      </c>
      <c r="D183">
        <v>92.111000000000004</v>
      </c>
      <c r="E183">
        <f t="shared" si="5"/>
        <v>252112</v>
      </c>
      <c r="F183">
        <f xml:space="preserve"> Whelan_pxmvp!M74</f>
        <v>92.533390542425067</v>
      </c>
      <c r="G183">
        <f t="shared" si="4"/>
        <v>217180</v>
      </c>
      <c r="H183">
        <f xml:space="preserve"> Whelan_pxmvpgas!P74</f>
        <v>95.355973788229335</v>
      </c>
      <c r="I183">
        <v>75841</v>
      </c>
      <c r="J183">
        <f>ppce!C72</f>
        <v>93.527000000000001</v>
      </c>
      <c r="K183">
        <v>34932</v>
      </c>
      <c r="L183">
        <v>67.007999999999996</v>
      </c>
      <c r="M183">
        <v>36053</v>
      </c>
      <c r="N183">
        <f>ppce!G72</f>
        <v>85.393000000000001</v>
      </c>
      <c r="O183">
        <f xml:space="preserve"> ppce!D72</f>
        <v>94.051000000000002</v>
      </c>
      <c r="P183">
        <f xml:space="preserve"> ppce!E72</f>
        <v>94.271000000000001</v>
      </c>
      <c r="Q183">
        <f xml:space="preserve"> ppce!F72</f>
        <v>94.010999999999996</v>
      </c>
    </row>
    <row r="184" spans="1:17" x14ac:dyDescent="0.35">
      <c r="A184">
        <v>2007.1666666666529</v>
      </c>
      <c r="B184">
        <v>330579</v>
      </c>
      <c r="C184">
        <v>3328661</v>
      </c>
      <c r="D184">
        <v>92.662000000000006</v>
      </c>
      <c r="E184">
        <f t="shared" si="5"/>
        <v>255107</v>
      </c>
      <c r="F184">
        <f xml:space="preserve"> Whelan_pxmvp!M75</f>
        <v>93.137483268235755</v>
      </c>
      <c r="G184">
        <f t="shared" si="4"/>
        <v>219108</v>
      </c>
      <c r="H184">
        <f xml:space="preserve"> Whelan_pxmvpgas!P75</f>
        <v>95.355999961651321</v>
      </c>
      <c r="I184">
        <v>75472</v>
      </c>
      <c r="J184">
        <f>ppce!C73</f>
        <v>93.715000000000003</v>
      </c>
      <c r="K184">
        <v>35999</v>
      </c>
      <c r="L184">
        <v>71.632999999999996</v>
      </c>
      <c r="M184">
        <v>36579</v>
      </c>
      <c r="N184">
        <f>ppce!G73</f>
        <v>85.501999999999995</v>
      </c>
      <c r="O184">
        <f xml:space="preserve"> ppce!D73</f>
        <v>94.242000000000004</v>
      </c>
      <c r="P184">
        <f xml:space="preserve"> ppce!E73</f>
        <v>94.418999999999997</v>
      </c>
      <c r="Q184">
        <f xml:space="preserve"> ppce!F73</f>
        <v>94.23</v>
      </c>
    </row>
    <row r="185" spans="1:17" x14ac:dyDescent="0.35">
      <c r="A185">
        <v>2007.2499999999861</v>
      </c>
      <c r="B185">
        <v>329560</v>
      </c>
      <c r="C185">
        <v>3332243</v>
      </c>
      <c r="D185">
        <v>92.864999999999995</v>
      </c>
      <c r="E185">
        <f t="shared" si="5"/>
        <v>253355</v>
      </c>
      <c r="F185">
        <f xml:space="preserve"> Whelan_pxmvp!M76</f>
        <v>93.365827005554038</v>
      </c>
      <c r="G185">
        <f t="shared" si="4"/>
        <v>217005</v>
      </c>
      <c r="H185">
        <f xml:space="preserve"> Whelan_pxmvpgas!P76</f>
        <v>95.302730107581368</v>
      </c>
      <c r="I185">
        <v>76205</v>
      </c>
      <c r="J185">
        <f>ppce!C74</f>
        <v>93.741</v>
      </c>
      <c r="K185">
        <v>36350</v>
      </c>
      <c r="L185">
        <v>73.745000000000005</v>
      </c>
      <c r="M185">
        <v>36627</v>
      </c>
      <c r="N185">
        <f>ppce!G74</f>
        <v>85.817999999999998</v>
      </c>
      <c r="O185">
        <f xml:space="preserve"> ppce!D74</f>
        <v>94.308999999999997</v>
      </c>
      <c r="P185">
        <f xml:space="preserve"> ppce!E74</f>
        <v>94.519000000000005</v>
      </c>
      <c r="Q185">
        <f xml:space="preserve"> ppce!F74</f>
        <v>94.268000000000001</v>
      </c>
    </row>
    <row r="186" spans="1:17" x14ac:dyDescent="0.35">
      <c r="A186">
        <v>2007.3333333333194</v>
      </c>
      <c r="B186">
        <v>334202</v>
      </c>
      <c r="C186">
        <v>3368001</v>
      </c>
      <c r="D186">
        <v>93.32</v>
      </c>
      <c r="E186">
        <f t="shared" si="5"/>
        <v>257016</v>
      </c>
      <c r="F186">
        <f xml:space="preserve"> Whelan_pxmvp!M77</f>
        <v>93.893435388316476</v>
      </c>
      <c r="G186">
        <f t="shared" si="4"/>
        <v>219020</v>
      </c>
      <c r="H186">
        <f xml:space="preserve"> Whelan_pxmvpgas!P77</f>
        <v>95.380903821786063</v>
      </c>
      <c r="I186">
        <v>77186</v>
      </c>
      <c r="J186">
        <f>ppce!C75</f>
        <v>93.69</v>
      </c>
      <c r="K186">
        <v>37996</v>
      </c>
      <c r="L186">
        <v>77.286000000000001</v>
      </c>
      <c r="M186">
        <v>36732</v>
      </c>
      <c r="N186">
        <f>ppce!G75</f>
        <v>86.066999999999993</v>
      </c>
      <c r="O186">
        <f xml:space="preserve"> ppce!D75</f>
        <v>94.174999999999997</v>
      </c>
      <c r="P186">
        <f xml:space="preserve"> ppce!E75</f>
        <v>94.215999999999994</v>
      </c>
      <c r="Q186">
        <f xml:space="preserve"> ppce!F75</f>
        <v>94.248000000000005</v>
      </c>
    </row>
    <row r="187" spans="1:17" x14ac:dyDescent="0.35">
      <c r="A187">
        <v>2007.4166666666526</v>
      </c>
      <c r="B187">
        <v>331076</v>
      </c>
      <c r="C187">
        <v>3355156</v>
      </c>
      <c r="D187">
        <v>93.396000000000001</v>
      </c>
      <c r="E187">
        <f t="shared" si="5"/>
        <v>256282</v>
      </c>
      <c r="F187">
        <f xml:space="preserve"> Whelan_pxmvp!M78</f>
        <v>93.992341575103609</v>
      </c>
      <c r="G187">
        <f t="shared" si="4"/>
        <v>218972</v>
      </c>
      <c r="H187">
        <f xml:space="preserve"> Whelan_pxmvpgas!P78</f>
        <v>95.457975442626221</v>
      </c>
      <c r="I187">
        <v>74794</v>
      </c>
      <c r="J187">
        <f>ppce!C76</f>
        <v>93.600999999999999</v>
      </c>
      <c r="K187">
        <v>37310</v>
      </c>
      <c r="L187">
        <v>77.528000000000006</v>
      </c>
      <c r="M187">
        <v>37078</v>
      </c>
      <c r="N187">
        <f>ppce!G76</f>
        <v>86.376999999999995</v>
      </c>
      <c r="O187">
        <f xml:space="preserve"> ppce!D76</f>
        <v>94.021000000000001</v>
      </c>
      <c r="P187">
        <f xml:space="preserve"> ppce!E76</f>
        <v>94.132000000000005</v>
      </c>
      <c r="Q187">
        <f xml:space="preserve"> ppce!F76</f>
        <v>94.037999999999997</v>
      </c>
    </row>
    <row r="188" spans="1:17" x14ac:dyDescent="0.35">
      <c r="A188">
        <v>2007.4999999999859</v>
      </c>
      <c r="B188">
        <v>332342</v>
      </c>
      <c r="C188">
        <v>3375468</v>
      </c>
      <c r="D188">
        <v>93.453000000000003</v>
      </c>
      <c r="E188">
        <f t="shared" si="5"/>
        <v>257410</v>
      </c>
      <c r="F188">
        <f xml:space="preserve"> Whelan_pxmvp!M79</f>
        <v>94.044714718126514</v>
      </c>
      <c r="G188">
        <f t="shared" si="4"/>
        <v>220447</v>
      </c>
      <c r="H188">
        <f xml:space="preserve"> Whelan_pxmvpgas!P79</f>
        <v>95.467883893529105</v>
      </c>
      <c r="I188">
        <v>74932</v>
      </c>
      <c r="J188">
        <f>ppce!C77</f>
        <v>93.695999999999998</v>
      </c>
      <c r="K188">
        <v>36963</v>
      </c>
      <c r="L188">
        <v>77.866</v>
      </c>
      <c r="M188">
        <v>37272</v>
      </c>
      <c r="N188">
        <f>ppce!G77</f>
        <v>86.796000000000006</v>
      </c>
      <c r="O188">
        <f xml:space="preserve"> ppce!D77</f>
        <v>94.082999999999998</v>
      </c>
      <c r="P188">
        <f xml:space="preserve"> ppce!E77</f>
        <v>94.168999999999997</v>
      </c>
      <c r="Q188">
        <f xml:space="preserve"> ppce!F77</f>
        <v>94.111000000000004</v>
      </c>
    </row>
    <row r="189" spans="1:17" x14ac:dyDescent="0.35">
      <c r="A189">
        <v>2007.5833333333192</v>
      </c>
      <c r="B189">
        <v>334169</v>
      </c>
      <c r="C189">
        <v>3366928</v>
      </c>
      <c r="D189">
        <v>93.165999999999997</v>
      </c>
      <c r="E189">
        <f t="shared" si="5"/>
        <v>257620</v>
      </c>
      <c r="F189">
        <f xml:space="preserve"> Whelan_pxmvp!M80</f>
        <v>93.704821209621841</v>
      </c>
      <c r="G189">
        <f t="shared" si="4"/>
        <v>220397</v>
      </c>
      <c r="H189">
        <f xml:space="preserve"> Whelan_pxmvpgas!P80</f>
        <v>95.352296702811188</v>
      </c>
      <c r="I189">
        <v>76549</v>
      </c>
      <c r="J189">
        <f>ppce!C78</f>
        <v>93.793999999999997</v>
      </c>
      <c r="K189">
        <v>37223</v>
      </c>
      <c r="L189">
        <v>76.012</v>
      </c>
      <c r="M189">
        <v>37189</v>
      </c>
      <c r="N189">
        <f>ppce!G78</f>
        <v>87.085999999999999</v>
      </c>
      <c r="O189">
        <f xml:space="preserve"> ppce!D78</f>
        <v>94.251999999999995</v>
      </c>
      <c r="P189">
        <f xml:space="preserve"> ppce!E78</f>
        <v>94.302000000000007</v>
      </c>
      <c r="Q189">
        <f xml:space="preserve"> ppce!F78</f>
        <v>94.298000000000002</v>
      </c>
    </row>
    <row r="190" spans="1:17" x14ac:dyDescent="0.35">
      <c r="A190">
        <v>2007.6666666666524</v>
      </c>
      <c r="B190">
        <v>335442</v>
      </c>
      <c r="C190">
        <v>3397634</v>
      </c>
      <c r="D190">
        <v>93.563999999999993</v>
      </c>
      <c r="E190">
        <f t="shared" si="5"/>
        <v>258266</v>
      </c>
      <c r="F190">
        <f xml:space="preserve"> Whelan_pxmvp!M81</f>
        <v>94.149944600607711</v>
      </c>
      <c r="G190">
        <f t="shared" si="4"/>
        <v>220056</v>
      </c>
      <c r="H190">
        <f xml:space="preserve"> Whelan_pxmvpgas!P81</f>
        <v>95.478094258798791</v>
      </c>
      <c r="I190">
        <v>77176</v>
      </c>
      <c r="J190">
        <f>ppce!C79</f>
        <v>93.864999999999995</v>
      </c>
      <c r="K190">
        <v>38210</v>
      </c>
      <c r="L190">
        <v>78.620999999999995</v>
      </c>
      <c r="M190">
        <v>37427</v>
      </c>
      <c r="N190">
        <f>ppce!G79</f>
        <v>87.408000000000001</v>
      </c>
      <c r="O190">
        <f xml:space="preserve"> ppce!D79</f>
        <v>94.183999999999997</v>
      </c>
      <c r="P190">
        <f xml:space="preserve"> ppce!E79</f>
        <v>94.186000000000007</v>
      </c>
      <c r="Q190">
        <f xml:space="preserve"> ppce!F79</f>
        <v>94.257000000000005</v>
      </c>
    </row>
    <row r="191" spans="1:17" x14ac:dyDescent="0.35">
      <c r="A191">
        <v>2007.7499999999857</v>
      </c>
      <c r="B191">
        <v>337530</v>
      </c>
      <c r="C191">
        <v>3405960</v>
      </c>
      <c r="D191">
        <v>93.826999999999998</v>
      </c>
      <c r="E191">
        <f t="shared" si="5"/>
        <v>259913</v>
      </c>
      <c r="F191">
        <f xml:space="preserve"> Whelan_pxmvp!M82</f>
        <v>94.458160147989474</v>
      </c>
      <c r="G191">
        <f t="shared" si="4"/>
        <v>220606</v>
      </c>
      <c r="H191">
        <f xml:space="preserve"> Whelan_pxmvpgas!P82</f>
        <v>95.750580547974252</v>
      </c>
      <c r="I191">
        <v>77617</v>
      </c>
      <c r="J191">
        <f>ppce!C80</f>
        <v>93.814999999999998</v>
      </c>
      <c r="K191">
        <v>39307</v>
      </c>
      <c r="L191">
        <v>79.152000000000001</v>
      </c>
      <c r="M191">
        <v>37759</v>
      </c>
      <c r="N191">
        <f>ppce!G80</f>
        <v>87.653000000000006</v>
      </c>
      <c r="O191">
        <f xml:space="preserve"> ppce!D80</f>
        <v>93.873999999999995</v>
      </c>
      <c r="P191">
        <f xml:space="preserve"> ppce!E80</f>
        <v>93.903999999999996</v>
      </c>
      <c r="Q191">
        <f xml:space="preserve"> ppce!F80</f>
        <v>93.924000000000007</v>
      </c>
    </row>
    <row r="192" spans="1:17" x14ac:dyDescent="0.35">
      <c r="A192">
        <v>2007.8333333333189</v>
      </c>
      <c r="B192">
        <v>341133</v>
      </c>
      <c r="C192">
        <v>3442720</v>
      </c>
      <c r="D192">
        <v>94.811999999999998</v>
      </c>
      <c r="E192">
        <f t="shared" si="5"/>
        <v>265212</v>
      </c>
      <c r="F192">
        <f xml:space="preserve"> Whelan_pxmvp!M83</f>
        <v>95.559001103253692</v>
      </c>
      <c r="G192">
        <f t="shared" si="4"/>
        <v>223227</v>
      </c>
      <c r="H192">
        <f xml:space="preserve"> Whelan_pxmvpgas!P83</f>
        <v>95.975820427391142</v>
      </c>
      <c r="I192">
        <v>75921</v>
      </c>
      <c r="J192">
        <f>ppce!C81</f>
        <v>94.001000000000005</v>
      </c>
      <c r="K192">
        <v>41985</v>
      </c>
      <c r="L192">
        <v>86.215000000000003</v>
      </c>
      <c r="M192">
        <v>37727</v>
      </c>
      <c r="N192">
        <f>ppce!G81</f>
        <v>87.885000000000005</v>
      </c>
      <c r="O192">
        <f xml:space="preserve"> ppce!D81</f>
        <v>94.134</v>
      </c>
      <c r="P192">
        <f xml:space="preserve"> ppce!E81</f>
        <v>94.108000000000004</v>
      </c>
      <c r="Q192">
        <f xml:space="preserve"> ppce!F81</f>
        <v>94.213999999999999</v>
      </c>
    </row>
    <row r="193" spans="1:17" x14ac:dyDescent="0.35">
      <c r="A193">
        <v>2007.9166666666522</v>
      </c>
      <c r="B193">
        <v>336189</v>
      </c>
      <c r="C193">
        <v>3435882</v>
      </c>
      <c r="D193">
        <v>94.991</v>
      </c>
      <c r="E193">
        <f t="shared" si="5"/>
        <v>262844</v>
      </c>
      <c r="F193">
        <f xml:space="preserve"> Whelan_pxmvp!M84</f>
        <v>95.772142922030866</v>
      </c>
      <c r="G193">
        <f t="shared" si="4"/>
        <v>221251</v>
      </c>
      <c r="H193">
        <f xml:space="preserve"> Whelan_pxmvpgas!P84</f>
        <v>96.07141389290112</v>
      </c>
      <c r="I193">
        <v>73345</v>
      </c>
      <c r="J193">
        <f>ppce!C82</f>
        <v>93.930999999999997</v>
      </c>
      <c r="K193">
        <v>41593</v>
      </c>
      <c r="L193">
        <v>87.215999999999994</v>
      </c>
      <c r="M193">
        <v>38109</v>
      </c>
      <c r="N193">
        <f>ppce!G82</f>
        <v>88.063999999999993</v>
      </c>
      <c r="O193">
        <f xml:space="preserve"> ppce!D82</f>
        <v>94.156000000000006</v>
      </c>
      <c r="P193">
        <f xml:space="preserve"> ppce!E82</f>
        <v>94.129000000000005</v>
      </c>
      <c r="Q193">
        <f xml:space="preserve"> ppce!F82</f>
        <v>94.224000000000004</v>
      </c>
    </row>
    <row r="194" spans="1:17" x14ac:dyDescent="0.35">
      <c r="A194">
        <v>2007.9999999999854</v>
      </c>
      <c r="B194">
        <v>337412</v>
      </c>
      <c r="C194">
        <v>3421004</v>
      </c>
      <c r="D194">
        <v>95.316999999999993</v>
      </c>
      <c r="E194">
        <f t="shared" si="5"/>
        <v>263578</v>
      </c>
      <c r="F194">
        <f xml:space="preserve"> Whelan_pxmvp!M85</f>
        <v>96.18483057775866</v>
      </c>
      <c r="G194">
        <f t="shared" si="4"/>
        <v>221155</v>
      </c>
      <c r="H194">
        <f xml:space="preserve"> Whelan_pxmvpgas!P85</f>
        <v>96.449430927922833</v>
      </c>
      <c r="I194">
        <v>73834</v>
      </c>
      <c r="J194">
        <f>ppce!C83</f>
        <v>93.611000000000004</v>
      </c>
      <c r="K194">
        <v>42423</v>
      </c>
      <c r="L194">
        <v>87.835999999999999</v>
      </c>
      <c r="M194">
        <v>37824</v>
      </c>
      <c r="N194">
        <f>ppce!G83</f>
        <v>88.412000000000006</v>
      </c>
      <c r="O194">
        <f xml:space="preserve"> ppce!D83</f>
        <v>94</v>
      </c>
      <c r="P194">
        <f xml:space="preserve"> ppce!E83</f>
        <v>94.05</v>
      </c>
      <c r="Q194">
        <f xml:space="preserve"> ppce!F83</f>
        <v>93.994</v>
      </c>
    </row>
    <row r="195" spans="1:17" x14ac:dyDescent="0.35">
      <c r="A195">
        <v>2008.0833333333187</v>
      </c>
      <c r="B195">
        <v>334584</v>
      </c>
      <c r="C195">
        <v>3386785</v>
      </c>
      <c r="D195">
        <v>95.492000000000004</v>
      </c>
      <c r="E195">
        <f t="shared" si="5"/>
        <v>262378</v>
      </c>
      <c r="F195">
        <f xml:space="preserve"> Whelan_pxmvp!M86</f>
        <v>96.445333515764858</v>
      </c>
      <c r="G195">
        <f t="shared" ref="G195:G258" si="6" xml:space="preserve"> B195 - I195 - K195</f>
        <v>219874</v>
      </c>
      <c r="H195">
        <f xml:space="preserve"> Whelan_pxmvpgas!P86</f>
        <v>96.564035150823941</v>
      </c>
      <c r="I195">
        <v>72206</v>
      </c>
      <c r="J195">
        <f>ppce!C84</f>
        <v>93.138000000000005</v>
      </c>
      <c r="K195">
        <v>42504</v>
      </c>
      <c r="L195">
        <v>89.091999999999999</v>
      </c>
      <c r="M195">
        <v>37249</v>
      </c>
      <c r="N195">
        <f>ppce!G84</f>
        <v>88.724999999999994</v>
      </c>
      <c r="O195">
        <f xml:space="preserve"> ppce!D84</f>
        <v>93.656999999999996</v>
      </c>
      <c r="P195">
        <f xml:space="preserve"> ppce!E84</f>
        <v>93.861000000000004</v>
      </c>
      <c r="Q195">
        <f xml:space="preserve"> ppce!F84</f>
        <v>93.512</v>
      </c>
    </row>
    <row r="196" spans="1:17" x14ac:dyDescent="0.35">
      <c r="A196">
        <v>2008.166666666652</v>
      </c>
      <c r="B196">
        <v>335193</v>
      </c>
      <c r="C196">
        <v>3411314</v>
      </c>
      <c r="D196">
        <v>95.74</v>
      </c>
      <c r="E196">
        <f t="shared" ref="E196:E259" si="7" xml:space="preserve"> B196 - I196</f>
        <v>263419</v>
      </c>
      <c r="F196">
        <f xml:space="preserve"> Whelan_pxmvp!M87</f>
        <v>96.727867847116784</v>
      </c>
      <c r="G196">
        <f t="shared" si="6"/>
        <v>220375</v>
      </c>
      <c r="H196">
        <f xml:space="preserve"> Whelan_pxmvpgas!P87</f>
        <v>96.738070651483156</v>
      </c>
      <c r="I196">
        <v>71774</v>
      </c>
      <c r="J196">
        <f>ppce!C85</f>
        <v>93.13</v>
      </c>
      <c r="K196">
        <v>43044</v>
      </c>
      <c r="L196">
        <v>90.099000000000004</v>
      </c>
      <c r="M196">
        <v>37552</v>
      </c>
      <c r="N196">
        <f>ppce!G85</f>
        <v>89.024000000000001</v>
      </c>
      <c r="O196">
        <f xml:space="preserve"> ppce!D85</f>
        <v>93.408000000000001</v>
      </c>
      <c r="P196">
        <f xml:space="preserve"> ppce!E85</f>
        <v>93.828000000000003</v>
      </c>
      <c r="Q196">
        <f xml:space="preserve"> ppce!F85</f>
        <v>93.075999999999993</v>
      </c>
    </row>
    <row r="197" spans="1:17" x14ac:dyDescent="0.35">
      <c r="A197">
        <v>2008.2499999999852</v>
      </c>
      <c r="B197">
        <v>334843</v>
      </c>
      <c r="C197">
        <v>3415266</v>
      </c>
      <c r="D197">
        <v>95.893000000000001</v>
      </c>
      <c r="E197">
        <f t="shared" si="7"/>
        <v>264791</v>
      </c>
      <c r="F197">
        <f xml:space="preserve"> Whelan_pxmvp!M88</f>
        <v>96.954656054375022</v>
      </c>
      <c r="G197">
        <f t="shared" si="6"/>
        <v>221858</v>
      </c>
      <c r="H197">
        <f xml:space="preserve"> Whelan_pxmvpgas!P88</f>
        <v>97.114842052404526</v>
      </c>
      <c r="I197">
        <v>70052</v>
      </c>
      <c r="J197">
        <f>ppce!C86</f>
        <v>92.704999999999998</v>
      </c>
      <c r="K197">
        <v>42933</v>
      </c>
      <c r="L197">
        <v>89.293000000000006</v>
      </c>
      <c r="M197">
        <v>37729</v>
      </c>
      <c r="N197">
        <f>ppce!G86</f>
        <v>89.31</v>
      </c>
      <c r="O197">
        <f xml:space="preserve"> ppce!D86</f>
        <v>93.194999999999993</v>
      </c>
      <c r="P197">
        <f xml:space="preserve"> ppce!E86</f>
        <v>93.772000000000006</v>
      </c>
      <c r="Q197">
        <f xml:space="preserve"> ppce!F86</f>
        <v>92.707999999999998</v>
      </c>
    </row>
    <row r="198" spans="1:17" x14ac:dyDescent="0.35">
      <c r="A198">
        <v>2008.3333333333185</v>
      </c>
      <c r="B198">
        <v>337947</v>
      </c>
      <c r="C198">
        <v>3444367</v>
      </c>
      <c r="D198">
        <v>96.424000000000007</v>
      </c>
      <c r="E198">
        <f t="shared" si="7"/>
        <v>268804</v>
      </c>
      <c r="F198">
        <f xml:space="preserve"> Whelan_pxmvp!M89</f>
        <v>97.585072779604161</v>
      </c>
      <c r="G198">
        <f t="shared" si="6"/>
        <v>224460</v>
      </c>
      <c r="H198">
        <f xml:space="preserve"> Whelan_pxmvpgas!P89</f>
        <v>97.21364785408359</v>
      </c>
      <c r="I198">
        <v>69143</v>
      </c>
      <c r="J198">
        <f>ppce!C87</f>
        <v>92.465999999999994</v>
      </c>
      <c r="K198">
        <v>44344</v>
      </c>
      <c r="L198">
        <v>93.569000000000003</v>
      </c>
      <c r="M198">
        <v>38089</v>
      </c>
      <c r="N198">
        <f>ppce!G87</f>
        <v>89.674999999999997</v>
      </c>
      <c r="O198">
        <f xml:space="preserve"> ppce!D87</f>
        <v>93.125</v>
      </c>
      <c r="P198">
        <f xml:space="preserve"> ppce!E87</f>
        <v>93.82</v>
      </c>
      <c r="Q198">
        <f xml:space="preserve"> ppce!F87</f>
        <v>92.542000000000002</v>
      </c>
    </row>
    <row r="199" spans="1:17" x14ac:dyDescent="0.35">
      <c r="A199">
        <v>2008.4166666666517</v>
      </c>
      <c r="B199">
        <v>338311</v>
      </c>
      <c r="C199">
        <v>3470964</v>
      </c>
      <c r="D199">
        <v>97.802000000000007</v>
      </c>
      <c r="E199">
        <f t="shared" si="7"/>
        <v>271150</v>
      </c>
      <c r="F199">
        <f xml:space="preserve"> Whelan_pxmvp!M90</f>
        <v>99.172010415365435</v>
      </c>
      <c r="G199">
        <f t="shared" si="6"/>
        <v>224603</v>
      </c>
      <c r="H199">
        <f xml:space="preserve"> Whelan_pxmvpgas!P90</f>
        <v>97.536114052740018</v>
      </c>
      <c r="I199">
        <v>67161</v>
      </c>
      <c r="J199">
        <f>ppce!C88</f>
        <v>92.227999999999994</v>
      </c>
      <c r="K199">
        <v>46547</v>
      </c>
      <c r="L199">
        <v>103.876</v>
      </c>
      <c r="M199">
        <v>38144</v>
      </c>
      <c r="N199">
        <f>ppce!G88</f>
        <v>90.147999999999996</v>
      </c>
      <c r="O199">
        <f xml:space="preserve"> ppce!D88</f>
        <v>93.126999999999995</v>
      </c>
      <c r="P199">
        <f xml:space="preserve"> ppce!E88</f>
        <v>93.986999999999995</v>
      </c>
      <c r="Q199">
        <f xml:space="preserve"> ppce!F88</f>
        <v>92.427000000000007</v>
      </c>
    </row>
    <row r="200" spans="1:17" x14ac:dyDescent="0.35">
      <c r="A200">
        <v>2008.499999999985</v>
      </c>
      <c r="B200">
        <v>336771</v>
      </c>
      <c r="C200">
        <v>3456241</v>
      </c>
      <c r="D200">
        <v>98.572000000000003</v>
      </c>
      <c r="E200">
        <f t="shared" si="7"/>
        <v>272374</v>
      </c>
      <c r="F200">
        <f xml:space="preserve"> Whelan_pxmvp!M91</f>
        <v>100.04812270589083</v>
      </c>
      <c r="G200">
        <f t="shared" si="6"/>
        <v>225561</v>
      </c>
      <c r="H200">
        <f xml:space="preserve"> Whelan_pxmvpgas!P91</f>
        <v>97.977605836235824</v>
      </c>
      <c r="I200">
        <v>64397</v>
      </c>
      <c r="J200">
        <f>ppce!C89</f>
        <v>92.147000000000006</v>
      </c>
      <c r="K200">
        <v>46813</v>
      </c>
      <c r="L200">
        <v>107.749</v>
      </c>
      <c r="M200">
        <v>38267</v>
      </c>
      <c r="N200">
        <f>ppce!G89</f>
        <v>90.66</v>
      </c>
      <c r="O200">
        <f xml:space="preserve"> ppce!D89</f>
        <v>93.275000000000006</v>
      </c>
      <c r="P200">
        <f xml:space="preserve"> ppce!E89</f>
        <v>94.561999999999998</v>
      </c>
      <c r="Q200">
        <f xml:space="preserve"> ppce!F89</f>
        <v>92.230999999999995</v>
      </c>
    </row>
    <row r="201" spans="1:17" x14ac:dyDescent="0.35">
      <c r="A201">
        <v>2008.5833333333183</v>
      </c>
      <c r="B201">
        <v>334045</v>
      </c>
      <c r="C201">
        <v>3451170</v>
      </c>
      <c r="D201">
        <v>98.132000000000005</v>
      </c>
      <c r="E201">
        <f t="shared" si="7"/>
        <v>269060</v>
      </c>
      <c r="F201">
        <f xml:space="preserve"> Whelan_pxmvp!M92</f>
        <v>99.59462749965796</v>
      </c>
      <c r="G201">
        <f t="shared" si="6"/>
        <v>223415</v>
      </c>
      <c r="H201">
        <f xml:space="preserve"> Whelan_pxmvpgas!P92</f>
        <v>98.15639290442482</v>
      </c>
      <c r="I201">
        <v>64985</v>
      </c>
      <c r="J201">
        <f>ppce!C90</f>
        <v>91.793999999999997</v>
      </c>
      <c r="K201">
        <v>45645</v>
      </c>
      <c r="L201">
        <v>102.887</v>
      </c>
      <c r="M201">
        <v>38239</v>
      </c>
      <c r="N201">
        <f>ppce!G90</f>
        <v>90.971999999999994</v>
      </c>
      <c r="O201">
        <f xml:space="preserve"> ppce!D90</f>
        <v>92.710999999999999</v>
      </c>
      <c r="P201">
        <f xml:space="preserve"> ppce!E90</f>
        <v>94.55</v>
      </c>
      <c r="Q201">
        <f xml:space="preserve"> ppce!F90</f>
        <v>91.228999999999999</v>
      </c>
    </row>
    <row r="202" spans="1:17" x14ac:dyDescent="0.35">
      <c r="A202">
        <v>2008.6666666666515</v>
      </c>
      <c r="B202">
        <v>328343</v>
      </c>
      <c r="C202">
        <v>3376310</v>
      </c>
      <c r="D202">
        <v>98.281999999999996</v>
      </c>
      <c r="E202">
        <f t="shared" si="7"/>
        <v>265794</v>
      </c>
      <c r="F202">
        <f xml:space="preserve"> Whelan_pxmvp!M93</f>
        <v>99.821134950078999</v>
      </c>
      <c r="G202">
        <f t="shared" si="6"/>
        <v>220017</v>
      </c>
      <c r="H202">
        <f xml:space="preserve"> Whelan_pxmvpgas!P93</f>
        <v>98.339378184760434</v>
      </c>
      <c r="I202">
        <v>62549</v>
      </c>
      <c r="J202">
        <f>ppce!C91</f>
        <v>91.328000000000003</v>
      </c>
      <c r="K202">
        <v>45777</v>
      </c>
      <c r="L202">
        <v>103.40300000000001</v>
      </c>
      <c r="M202">
        <v>38386</v>
      </c>
      <c r="N202">
        <f>ppce!G91</f>
        <v>91.388999999999996</v>
      </c>
      <c r="O202">
        <f xml:space="preserve"> ppce!D91</f>
        <v>92.096000000000004</v>
      </c>
      <c r="P202">
        <f xml:space="preserve"> ppce!E91</f>
        <v>94.152000000000001</v>
      </c>
      <c r="Q202">
        <f xml:space="preserve"> ppce!F91</f>
        <v>90.465000000000003</v>
      </c>
    </row>
    <row r="203" spans="1:17" x14ac:dyDescent="0.35">
      <c r="A203">
        <v>2008.7499999999848</v>
      </c>
      <c r="B203">
        <v>314830</v>
      </c>
      <c r="C203">
        <v>3289512</v>
      </c>
      <c r="D203">
        <v>96.71</v>
      </c>
      <c r="E203">
        <f t="shared" si="7"/>
        <v>258231</v>
      </c>
      <c r="F203">
        <f xml:space="preserve"> Whelan_pxmvp!M94</f>
        <v>98.111690786212975</v>
      </c>
      <c r="G203">
        <f t="shared" si="6"/>
        <v>217647</v>
      </c>
      <c r="H203">
        <f xml:space="preserve"> Whelan_pxmvpgas!P94</f>
        <v>98.39591385689728</v>
      </c>
      <c r="I203">
        <v>56599</v>
      </c>
      <c r="J203">
        <f>ppce!C92</f>
        <v>90.843999999999994</v>
      </c>
      <c r="K203">
        <v>40584</v>
      </c>
      <c r="L203">
        <v>89.713999999999999</v>
      </c>
      <c r="M203">
        <v>38120</v>
      </c>
      <c r="N203">
        <f>ppce!G92</f>
        <v>91.787999999999997</v>
      </c>
      <c r="O203">
        <f xml:space="preserve"> ppce!D92</f>
        <v>91.686000000000007</v>
      </c>
      <c r="P203">
        <f xml:space="preserve"> ppce!E92</f>
        <v>93.736999999999995</v>
      </c>
      <c r="Q203">
        <f xml:space="preserve"> ppce!F92</f>
        <v>90.037999999999997</v>
      </c>
    </row>
    <row r="204" spans="1:17" x14ac:dyDescent="0.35">
      <c r="A204">
        <v>2008.833333333318</v>
      </c>
      <c r="B204">
        <v>301332</v>
      </c>
      <c r="C204">
        <v>3155439</v>
      </c>
      <c r="D204">
        <v>93.364999999999995</v>
      </c>
      <c r="E204">
        <f t="shared" si="7"/>
        <v>246348</v>
      </c>
      <c r="F204">
        <f xml:space="preserve"> Whelan_pxmvp!M95</f>
        <v>94.403339940706346</v>
      </c>
      <c r="G204">
        <f t="shared" si="6"/>
        <v>214572</v>
      </c>
      <c r="H204">
        <f xml:space="preserve"> Whelan_pxmvpgas!P95</f>
        <v>98.283416808534838</v>
      </c>
      <c r="I204">
        <v>54984</v>
      </c>
      <c r="J204">
        <f>ppce!C93</f>
        <v>90.638000000000005</v>
      </c>
      <c r="K204">
        <v>31776</v>
      </c>
      <c r="L204">
        <v>62.283999999999999</v>
      </c>
      <c r="M204">
        <v>38018</v>
      </c>
      <c r="N204">
        <f>ppce!G93</f>
        <v>92.114000000000004</v>
      </c>
      <c r="O204">
        <f xml:space="preserve"> ppce!D93</f>
        <v>91.417000000000002</v>
      </c>
      <c r="P204">
        <f xml:space="preserve"> ppce!E93</f>
        <v>93.605999999999995</v>
      </c>
      <c r="Q204">
        <f xml:space="preserve"> ppce!F93</f>
        <v>89.671999999999997</v>
      </c>
    </row>
    <row r="205" spans="1:17" x14ac:dyDescent="0.35">
      <c r="A205">
        <v>2008.9166666666513</v>
      </c>
      <c r="B205">
        <v>294025</v>
      </c>
      <c r="C205">
        <v>3080279</v>
      </c>
      <c r="D205">
        <v>91.734999999999999</v>
      </c>
      <c r="E205">
        <f t="shared" si="7"/>
        <v>239902</v>
      </c>
      <c r="F205">
        <f xml:space="preserve"> Whelan_pxmvp!M96</f>
        <v>92.612116718085602</v>
      </c>
      <c r="G205">
        <f t="shared" si="6"/>
        <v>211903</v>
      </c>
      <c r="H205">
        <f xml:space="preserve"> Whelan_pxmvpgas!P96</f>
        <v>98.02860755970319</v>
      </c>
      <c r="I205">
        <v>54123</v>
      </c>
      <c r="J205">
        <f>ppce!C94</f>
        <v>90.394999999999996</v>
      </c>
      <c r="K205">
        <v>27999</v>
      </c>
      <c r="L205">
        <v>50.295000000000002</v>
      </c>
      <c r="M205">
        <v>38066</v>
      </c>
      <c r="N205">
        <f>ppce!G94</f>
        <v>92.414000000000001</v>
      </c>
      <c r="O205">
        <f xml:space="preserve"> ppce!D94</f>
        <v>91.007999999999996</v>
      </c>
      <c r="P205">
        <f xml:space="preserve"> ppce!E94</f>
        <v>93.242000000000004</v>
      </c>
      <c r="Q205">
        <f xml:space="preserve"> ppce!F94</f>
        <v>89.272000000000006</v>
      </c>
    </row>
    <row r="206" spans="1:17" x14ac:dyDescent="0.35">
      <c r="A206">
        <v>2008.9999999999845</v>
      </c>
      <c r="B206">
        <v>298673</v>
      </c>
      <c r="C206">
        <v>3133282</v>
      </c>
      <c r="D206">
        <v>91.926000000000002</v>
      </c>
      <c r="E206">
        <f t="shared" si="7"/>
        <v>242883</v>
      </c>
      <c r="F206">
        <f xml:space="preserve"> Whelan_pxmvp!M97</f>
        <v>92.812035943019907</v>
      </c>
      <c r="G206">
        <f t="shared" si="6"/>
        <v>214065</v>
      </c>
      <c r="H206">
        <f xml:space="preserve"> Whelan_pxmvpgas!P97</f>
        <v>97.985817391695775</v>
      </c>
      <c r="I206">
        <v>55790</v>
      </c>
      <c r="J206">
        <f>ppce!C95</f>
        <v>90.519000000000005</v>
      </c>
      <c r="K206">
        <v>28818</v>
      </c>
      <c r="L206">
        <v>52.127000000000002</v>
      </c>
      <c r="M206">
        <v>38256</v>
      </c>
      <c r="N206">
        <f>ppce!G95</f>
        <v>92.713999999999999</v>
      </c>
      <c r="O206">
        <f xml:space="preserve"> ppce!D95</f>
        <v>91.466999999999999</v>
      </c>
      <c r="P206">
        <f xml:space="preserve"> ppce!E95</f>
        <v>93.77</v>
      </c>
      <c r="Q206">
        <f xml:space="preserve"> ppce!F95</f>
        <v>89.754999999999995</v>
      </c>
    </row>
    <row r="207" spans="1:17" x14ac:dyDescent="0.35">
      <c r="A207">
        <v>2009.0833333333178</v>
      </c>
      <c r="B207">
        <v>297631</v>
      </c>
      <c r="C207">
        <v>3136380</v>
      </c>
      <c r="D207">
        <v>92.531999999999996</v>
      </c>
      <c r="E207">
        <f t="shared" si="7"/>
        <v>243443</v>
      </c>
      <c r="F207">
        <f xml:space="preserve"> Whelan_pxmvp!M98</f>
        <v>93.498395750950749</v>
      </c>
      <c r="G207">
        <f t="shared" si="6"/>
        <v>213583</v>
      </c>
      <c r="H207">
        <f xml:space="preserve"> Whelan_pxmvpgas!P98</f>
        <v>98.174615344982385</v>
      </c>
      <c r="I207">
        <v>54188</v>
      </c>
      <c r="J207">
        <f>ppce!C96</f>
        <v>90.441000000000003</v>
      </c>
      <c r="K207">
        <v>29860</v>
      </c>
      <c r="L207">
        <v>56.094999999999999</v>
      </c>
      <c r="M207">
        <v>37945</v>
      </c>
      <c r="N207">
        <f>ppce!G96</f>
        <v>92.93</v>
      </c>
      <c r="O207">
        <f xml:space="preserve"> ppce!D96</f>
        <v>92.051000000000002</v>
      </c>
      <c r="P207">
        <f xml:space="preserve"> ppce!E96</f>
        <v>93.933999999999997</v>
      </c>
      <c r="Q207">
        <f xml:space="preserve"> ppce!F96</f>
        <v>90.66</v>
      </c>
    </row>
    <row r="208" spans="1:17" x14ac:dyDescent="0.35">
      <c r="A208">
        <v>2009.1666666666511</v>
      </c>
      <c r="B208">
        <v>292300</v>
      </c>
      <c r="C208">
        <v>3090420</v>
      </c>
      <c r="D208">
        <v>92.381</v>
      </c>
      <c r="E208">
        <f t="shared" si="7"/>
        <v>239200</v>
      </c>
      <c r="F208">
        <f xml:space="preserve"> Whelan_pxmvp!M99</f>
        <v>93.364187344924233</v>
      </c>
      <c r="G208">
        <f t="shared" si="6"/>
        <v>210375</v>
      </c>
      <c r="H208">
        <f xml:space="preserve"> Whelan_pxmvpgas!P99</f>
        <v>98.40306272781423</v>
      </c>
      <c r="I208">
        <v>53100</v>
      </c>
      <c r="J208">
        <f>ppce!C97</f>
        <v>90.126000000000005</v>
      </c>
      <c r="K208">
        <v>28825</v>
      </c>
      <c r="L208">
        <v>53.585000000000001</v>
      </c>
      <c r="M208">
        <v>37447</v>
      </c>
      <c r="N208">
        <f>ppce!G97</f>
        <v>93.070999999999998</v>
      </c>
      <c r="O208">
        <f xml:space="preserve"> ppce!D97</f>
        <v>92.51</v>
      </c>
      <c r="P208">
        <f xml:space="preserve"> ppce!E97</f>
        <v>94.048000000000002</v>
      </c>
      <c r="Q208">
        <f xml:space="preserve"> ppce!F97</f>
        <v>91.369</v>
      </c>
    </row>
    <row r="209" spans="1:17" x14ac:dyDescent="0.35">
      <c r="A209">
        <v>2009.2499999999843</v>
      </c>
      <c r="B209">
        <v>293614</v>
      </c>
      <c r="C209">
        <v>3098385</v>
      </c>
      <c r="D209">
        <v>92.677000000000007</v>
      </c>
      <c r="E209">
        <f t="shared" si="7"/>
        <v>240057</v>
      </c>
      <c r="F209">
        <f xml:space="preserve"> Whelan_pxmvp!M100</f>
        <v>93.659816744517485</v>
      </c>
      <c r="G209">
        <f t="shared" si="6"/>
        <v>211310</v>
      </c>
      <c r="H209">
        <f xml:space="preserve"> Whelan_pxmvpgas!P100</f>
        <v>98.668609512056022</v>
      </c>
      <c r="I209">
        <v>53557</v>
      </c>
      <c r="J209">
        <f>ppce!C98</f>
        <v>90.447000000000003</v>
      </c>
      <c r="K209">
        <v>28747</v>
      </c>
      <c r="L209">
        <v>54.058</v>
      </c>
      <c r="M209">
        <v>37738</v>
      </c>
      <c r="N209">
        <f>ppce!G98</f>
        <v>93.37</v>
      </c>
      <c r="O209">
        <f xml:space="preserve"> ppce!D98</f>
        <v>92.891000000000005</v>
      </c>
      <c r="P209">
        <f xml:space="preserve"> ppce!E98</f>
        <v>94.200999999999993</v>
      </c>
      <c r="Q209">
        <f xml:space="preserve"> ppce!F98</f>
        <v>91.885000000000005</v>
      </c>
    </row>
    <row r="210" spans="1:17" x14ac:dyDescent="0.35">
      <c r="A210">
        <v>2009.3333333333176</v>
      </c>
      <c r="B210">
        <v>296501</v>
      </c>
      <c r="C210">
        <v>3130579</v>
      </c>
      <c r="D210">
        <v>92.891999999999996</v>
      </c>
      <c r="E210">
        <f t="shared" si="7"/>
        <v>242412</v>
      </c>
      <c r="F210">
        <f xml:space="preserve"> Whelan_pxmvp!M101</f>
        <v>93.864032296894194</v>
      </c>
      <c r="G210">
        <f t="shared" si="6"/>
        <v>211924</v>
      </c>
      <c r="H210">
        <f xml:space="preserve"> Whelan_pxmvpgas!P101</f>
        <v>98.501216429613123</v>
      </c>
      <c r="I210">
        <v>54089</v>
      </c>
      <c r="J210">
        <f>ppce!C99</f>
        <v>90.775000000000006</v>
      </c>
      <c r="K210">
        <v>30488</v>
      </c>
      <c r="L210">
        <v>56.701000000000001</v>
      </c>
      <c r="M210">
        <v>37755</v>
      </c>
      <c r="N210">
        <f>ppce!G99</f>
        <v>93.445999999999998</v>
      </c>
      <c r="O210">
        <f xml:space="preserve"> ppce!D99</f>
        <v>93.337999999999994</v>
      </c>
      <c r="P210">
        <f xml:space="preserve"> ppce!E99</f>
        <v>94.423000000000002</v>
      </c>
      <c r="Q210">
        <f xml:space="preserve"> ppce!F99</f>
        <v>92.498999999999995</v>
      </c>
    </row>
    <row r="211" spans="1:17" x14ac:dyDescent="0.35">
      <c r="A211">
        <v>2009.4166666666508</v>
      </c>
      <c r="B211">
        <v>302169</v>
      </c>
      <c r="C211">
        <v>3174460</v>
      </c>
      <c r="D211">
        <v>94.34</v>
      </c>
      <c r="E211">
        <f t="shared" si="7"/>
        <v>245558</v>
      </c>
      <c r="F211">
        <f xml:space="preserve"> Whelan_pxmvp!M102</f>
        <v>95.426737905297969</v>
      </c>
      <c r="G211">
        <f t="shared" si="6"/>
        <v>212183</v>
      </c>
      <c r="H211">
        <f xml:space="preserve"> Whelan_pxmvpgas!P102</f>
        <v>98.552228136523738</v>
      </c>
      <c r="I211">
        <v>56611</v>
      </c>
      <c r="J211">
        <f>ppce!C100</f>
        <v>91.322000000000003</v>
      </c>
      <c r="K211">
        <v>33375</v>
      </c>
      <c r="L211">
        <v>68.147999999999996</v>
      </c>
      <c r="M211">
        <v>37714</v>
      </c>
      <c r="N211">
        <f>ppce!G100</f>
        <v>93.510999999999996</v>
      </c>
      <c r="O211">
        <f xml:space="preserve"> ppce!D100</f>
        <v>93.831999999999994</v>
      </c>
      <c r="P211">
        <f xml:space="preserve"> ppce!E100</f>
        <v>94.68</v>
      </c>
      <c r="Q211">
        <f xml:space="preserve"> ppce!F100</f>
        <v>93.213999999999999</v>
      </c>
    </row>
    <row r="212" spans="1:17" x14ac:dyDescent="0.35">
      <c r="A212">
        <v>2009.4999999999841</v>
      </c>
      <c r="B212">
        <v>302802</v>
      </c>
      <c r="C212">
        <v>3195838</v>
      </c>
      <c r="D212">
        <v>94.097999999999999</v>
      </c>
      <c r="E212">
        <f t="shared" si="7"/>
        <v>245054</v>
      </c>
      <c r="F212">
        <f xml:space="preserve"> Whelan_pxmvp!M103</f>
        <v>95.154498069352584</v>
      </c>
      <c r="G212">
        <f t="shared" si="6"/>
        <v>211988</v>
      </c>
      <c r="H212">
        <f xml:space="preserve"> Whelan_pxmvpgas!P103</f>
        <v>98.301832193646547</v>
      </c>
      <c r="I212">
        <v>57748</v>
      </c>
      <c r="J212">
        <f>ppce!C101</f>
        <v>91.319000000000003</v>
      </c>
      <c r="K212">
        <v>33066</v>
      </c>
      <c r="L212">
        <v>67.75</v>
      </c>
      <c r="M212">
        <v>37715</v>
      </c>
      <c r="N212">
        <f>ppce!G101</f>
        <v>93.596000000000004</v>
      </c>
      <c r="O212">
        <f xml:space="preserve"> ppce!D101</f>
        <v>93.623000000000005</v>
      </c>
      <c r="P212">
        <f xml:space="preserve"> ppce!E101</f>
        <v>93.647999999999996</v>
      </c>
      <c r="Q212">
        <f xml:space="preserve"> ppce!F101</f>
        <v>93.745000000000005</v>
      </c>
    </row>
    <row r="213" spans="1:17" x14ac:dyDescent="0.35">
      <c r="A213">
        <v>2009.5833333333173</v>
      </c>
      <c r="B213">
        <v>309023</v>
      </c>
      <c r="C213">
        <v>3286931</v>
      </c>
      <c r="D213">
        <v>94.507000000000005</v>
      </c>
      <c r="E213">
        <f t="shared" si="7"/>
        <v>246760</v>
      </c>
      <c r="F213">
        <f xml:space="preserve"> Whelan_pxmvp!M104</f>
        <v>95.585579545226011</v>
      </c>
      <c r="G213">
        <f t="shared" si="6"/>
        <v>212102</v>
      </c>
      <c r="H213">
        <f xml:space="preserve"> Whelan_pxmvpgas!P104</f>
        <v>98.212940886543223</v>
      </c>
      <c r="I213">
        <v>62263</v>
      </c>
      <c r="J213">
        <f>ppce!C102</f>
        <v>91.584000000000003</v>
      </c>
      <c r="K213">
        <v>34658</v>
      </c>
      <c r="L213">
        <v>71.593999999999994</v>
      </c>
      <c r="M213">
        <v>37645</v>
      </c>
      <c r="N213">
        <f>ppce!G102</f>
        <v>93.635999999999996</v>
      </c>
      <c r="O213">
        <f xml:space="preserve"> ppce!D102</f>
        <v>93.363</v>
      </c>
      <c r="P213">
        <f xml:space="preserve"> ppce!E102</f>
        <v>94.049000000000007</v>
      </c>
      <c r="Q213">
        <f xml:space="preserve"> ppce!F102</f>
        <v>92.956999999999994</v>
      </c>
    </row>
    <row r="214" spans="1:17" x14ac:dyDescent="0.35">
      <c r="A214">
        <v>2009.6666666666506</v>
      </c>
      <c r="B214">
        <v>301033</v>
      </c>
      <c r="C214">
        <v>3202661</v>
      </c>
      <c r="D214">
        <v>94.751000000000005</v>
      </c>
      <c r="E214">
        <f t="shared" si="7"/>
        <v>247499</v>
      </c>
      <c r="F214">
        <f xml:space="preserve"> Whelan_pxmvp!M105</f>
        <v>95.745693741543832</v>
      </c>
      <c r="G214">
        <f t="shared" si="6"/>
        <v>212699</v>
      </c>
      <c r="H214">
        <f xml:space="preserve"> Whelan_pxmvpgas!P105</f>
        <v>98.269327877833604</v>
      </c>
      <c r="I214">
        <v>53534</v>
      </c>
      <c r="J214">
        <f>ppce!C103</f>
        <v>92.51</v>
      </c>
      <c r="K214">
        <v>34800</v>
      </c>
      <c r="L214">
        <v>72.435000000000002</v>
      </c>
      <c r="M214">
        <v>37474</v>
      </c>
      <c r="N214">
        <f>ppce!G103</f>
        <v>93.769000000000005</v>
      </c>
      <c r="O214">
        <f xml:space="preserve"> ppce!D103</f>
        <v>94.266999999999996</v>
      </c>
      <c r="P214">
        <f xml:space="preserve"> ppce!E103</f>
        <v>95.564999999999998</v>
      </c>
      <c r="Q214">
        <f xml:space="preserve"> ppce!F103</f>
        <v>93.355999999999995</v>
      </c>
    </row>
    <row r="215" spans="1:17" x14ac:dyDescent="0.35">
      <c r="A215">
        <v>2009.7499999999839</v>
      </c>
      <c r="B215">
        <v>304154</v>
      </c>
      <c r="C215">
        <v>3222420</v>
      </c>
      <c r="D215">
        <v>94.968999999999994</v>
      </c>
      <c r="E215">
        <f t="shared" si="7"/>
        <v>247685</v>
      </c>
      <c r="F215">
        <f xml:space="preserve"> Whelan_pxmvp!M106</f>
        <v>95.848287306358714</v>
      </c>
      <c r="G215">
        <f t="shared" si="6"/>
        <v>212800</v>
      </c>
      <c r="H215">
        <f xml:space="preserve"> Whelan_pxmvpgas!P106</f>
        <v>98.271050019679421</v>
      </c>
      <c r="I215">
        <v>56469</v>
      </c>
      <c r="J215">
        <f>ppce!C104</f>
        <v>93.8</v>
      </c>
      <c r="K215">
        <v>34885</v>
      </c>
      <c r="L215">
        <v>73.204999999999998</v>
      </c>
      <c r="M215">
        <v>37500</v>
      </c>
      <c r="N215">
        <f>ppce!G104</f>
        <v>93.968000000000004</v>
      </c>
      <c r="O215">
        <f xml:space="preserve"> ppce!D104</f>
        <v>95.212999999999994</v>
      </c>
      <c r="P215">
        <f xml:space="preserve"> ppce!E104</f>
        <v>95.804000000000002</v>
      </c>
      <c r="Q215">
        <f xml:space="preserve"> ppce!F104</f>
        <v>94.840999999999994</v>
      </c>
    </row>
    <row r="216" spans="1:17" x14ac:dyDescent="0.35">
      <c r="A216">
        <v>2009.8333333333171</v>
      </c>
      <c r="B216">
        <v>306675</v>
      </c>
      <c r="C216">
        <v>3237118</v>
      </c>
      <c r="D216">
        <v>95.356999999999999</v>
      </c>
      <c r="E216">
        <f t="shared" si="7"/>
        <v>249320</v>
      </c>
      <c r="F216">
        <f xml:space="preserve"> Whelan_pxmvp!M107</f>
        <v>96.178920494412651</v>
      </c>
      <c r="G216">
        <f t="shared" si="6"/>
        <v>212747</v>
      </c>
      <c r="H216">
        <f xml:space="preserve"> Whelan_pxmvpgas!P107</f>
        <v>98.174221188293018</v>
      </c>
      <c r="I216">
        <v>57355</v>
      </c>
      <c r="J216">
        <f>ppce!C105</f>
        <v>94.728999999999999</v>
      </c>
      <c r="K216">
        <v>36573</v>
      </c>
      <c r="L216">
        <v>76.361000000000004</v>
      </c>
      <c r="M216">
        <v>37700</v>
      </c>
      <c r="N216">
        <f>ppce!G105</f>
        <v>94.103999999999999</v>
      </c>
      <c r="O216">
        <f xml:space="preserve"> ppce!D105</f>
        <v>96.091999999999999</v>
      </c>
      <c r="P216">
        <f xml:space="preserve"> ppce!E105</f>
        <v>97.031000000000006</v>
      </c>
      <c r="Q216">
        <f xml:space="preserve"> ppce!F105</f>
        <v>95.47</v>
      </c>
    </row>
    <row r="217" spans="1:17" x14ac:dyDescent="0.35">
      <c r="A217">
        <v>2009.9166666666504</v>
      </c>
      <c r="B217">
        <v>308413</v>
      </c>
      <c r="C217">
        <v>3251794</v>
      </c>
      <c r="D217">
        <v>95.313999999999993</v>
      </c>
      <c r="E217">
        <f t="shared" si="7"/>
        <v>251334</v>
      </c>
      <c r="F217">
        <f xml:space="preserve"> Whelan_pxmvp!M108</f>
        <v>96.07654408831192</v>
      </c>
      <c r="G217">
        <f t="shared" si="6"/>
        <v>214152</v>
      </c>
      <c r="H217">
        <f xml:space="preserve"> Whelan_pxmvpgas!P108</f>
        <v>98.127608031011434</v>
      </c>
      <c r="I217">
        <v>57079</v>
      </c>
      <c r="J217">
        <f>ppce!C106</f>
        <v>95.21</v>
      </c>
      <c r="K217">
        <v>37182</v>
      </c>
      <c r="L217">
        <v>75.891999999999996</v>
      </c>
      <c r="M217">
        <v>37659</v>
      </c>
      <c r="N217">
        <f>ppce!G106</f>
        <v>94.216999999999999</v>
      </c>
      <c r="O217">
        <f xml:space="preserve"> ppce!D106</f>
        <v>96.025999999999996</v>
      </c>
      <c r="P217">
        <f xml:space="preserve"> ppce!E106</f>
        <v>96.932000000000002</v>
      </c>
      <c r="Q217">
        <f xml:space="preserve"> ppce!F106</f>
        <v>95.421999999999997</v>
      </c>
    </row>
    <row r="218" spans="1:17" x14ac:dyDescent="0.35">
      <c r="A218">
        <v>2009.9999999999836</v>
      </c>
      <c r="B218">
        <v>308299</v>
      </c>
      <c r="C218">
        <v>3247580</v>
      </c>
      <c r="D218">
        <v>95.534999999999997</v>
      </c>
      <c r="E218">
        <f t="shared" si="7"/>
        <v>251559</v>
      </c>
      <c r="F218">
        <f xml:space="preserve"> Whelan_pxmvp!M109</f>
        <v>96.287218244873088</v>
      </c>
      <c r="G218">
        <f t="shared" si="6"/>
        <v>214201</v>
      </c>
      <c r="H218">
        <f xml:space="preserve"> Whelan_pxmvpgas!P109</f>
        <v>98.129972780635939</v>
      </c>
      <c r="I218">
        <v>56740</v>
      </c>
      <c r="J218">
        <f>ppce!C107</f>
        <v>95.540999999999997</v>
      </c>
      <c r="K218">
        <v>37358</v>
      </c>
      <c r="L218">
        <v>77.489999999999995</v>
      </c>
      <c r="M218">
        <v>37660</v>
      </c>
      <c r="N218">
        <f>ppce!G107</f>
        <v>94.281999999999996</v>
      </c>
      <c r="O218">
        <f xml:space="preserve"> ppce!D107</f>
        <v>95.682000000000002</v>
      </c>
      <c r="P218">
        <f xml:space="preserve"> ppce!E107</f>
        <v>96.441000000000003</v>
      </c>
      <c r="Q218">
        <f xml:space="preserve"> ppce!F107</f>
        <v>95.179000000000002</v>
      </c>
    </row>
    <row r="219" spans="1:17" x14ac:dyDescent="0.35">
      <c r="A219">
        <v>2010.0833333333169</v>
      </c>
      <c r="B219">
        <v>308628</v>
      </c>
      <c r="C219">
        <v>3251760</v>
      </c>
      <c r="D219">
        <v>95.281999999999996</v>
      </c>
      <c r="E219">
        <f t="shared" si="7"/>
        <v>252772</v>
      </c>
      <c r="F219">
        <f xml:space="preserve"> Whelan_pxmvp!M110</f>
        <v>95.993560706191914</v>
      </c>
      <c r="G219">
        <f t="shared" si="6"/>
        <v>215822</v>
      </c>
      <c r="H219">
        <f xml:space="preserve"> Whelan_pxmvpgas!P110</f>
        <v>98.074267553368884</v>
      </c>
      <c r="I219">
        <v>55856</v>
      </c>
      <c r="J219">
        <f>ppce!C108</f>
        <v>95.653999999999996</v>
      </c>
      <c r="K219">
        <v>36950</v>
      </c>
      <c r="L219">
        <v>75.593000000000004</v>
      </c>
      <c r="M219">
        <v>38267</v>
      </c>
      <c r="N219">
        <f>ppce!G108</f>
        <v>94.265000000000001</v>
      </c>
      <c r="O219">
        <f xml:space="preserve"> ppce!D108</f>
        <v>95.614000000000004</v>
      </c>
      <c r="P219">
        <f xml:space="preserve"> ppce!E108</f>
        <v>96.210999999999999</v>
      </c>
      <c r="Q219">
        <f xml:space="preserve"> ppce!F108</f>
        <v>95.216999999999999</v>
      </c>
    </row>
    <row r="220" spans="1:17" x14ac:dyDescent="0.35">
      <c r="A220">
        <v>2010.1666666666501</v>
      </c>
      <c r="B220">
        <v>316003</v>
      </c>
      <c r="C220">
        <v>3299120</v>
      </c>
      <c r="D220">
        <v>95.234999999999999</v>
      </c>
      <c r="E220">
        <f t="shared" si="7"/>
        <v>255106</v>
      </c>
      <c r="F220">
        <f xml:space="preserve"> Whelan_pxmvp!M111</f>
        <v>95.958562675391349</v>
      </c>
      <c r="G220">
        <f t="shared" si="6"/>
        <v>217946</v>
      </c>
      <c r="H220">
        <f xml:space="preserve"> Whelan_pxmvpgas!P111</f>
        <v>98.157681969429603</v>
      </c>
      <c r="I220">
        <v>60897</v>
      </c>
      <c r="J220">
        <f>ppce!C109</f>
        <v>95.495999999999995</v>
      </c>
      <c r="K220">
        <v>37160</v>
      </c>
      <c r="L220">
        <v>74.745000000000005</v>
      </c>
      <c r="M220">
        <v>38376</v>
      </c>
      <c r="N220">
        <f>ppce!G109</f>
        <v>94.29</v>
      </c>
      <c r="O220">
        <f xml:space="preserve"> ppce!D109</f>
        <v>95.53</v>
      </c>
      <c r="P220">
        <f xml:space="preserve"> ppce!E109</f>
        <v>96.007999999999996</v>
      </c>
      <c r="Q220">
        <f xml:space="preserve"> ppce!F109</f>
        <v>95.204999999999998</v>
      </c>
    </row>
    <row r="221" spans="1:17" x14ac:dyDescent="0.35">
      <c r="A221">
        <v>2010.2499999999834</v>
      </c>
      <c r="B221">
        <v>318707</v>
      </c>
      <c r="C221">
        <v>3302988</v>
      </c>
      <c r="D221">
        <v>95.070999999999998</v>
      </c>
      <c r="E221">
        <f t="shared" si="7"/>
        <v>256878</v>
      </c>
      <c r="F221">
        <f xml:space="preserve"> Whelan_pxmvp!M112</f>
        <v>95.79804832269636</v>
      </c>
      <c r="G221">
        <f t="shared" si="6"/>
        <v>219660</v>
      </c>
      <c r="H221">
        <f xml:space="preserve"> Whelan_pxmvpgas!P112</f>
        <v>97.990991801383544</v>
      </c>
      <c r="I221">
        <v>61829</v>
      </c>
      <c r="J221">
        <f>ppce!C110</f>
        <v>95.290999999999997</v>
      </c>
      <c r="K221">
        <v>37218</v>
      </c>
      <c r="L221">
        <v>74.637</v>
      </c>
      <c r="M221">
        <v>38658</v>
      </c>
      <c r="N221">
        <f>ppce!G110</f>
        <v>94.414000000000001</v>
      </c>
      <c r="O221">
        <f xml:space="preserve"> ppce!D110</f>
        <v>95.355000000000004</v>
      </c>
      <c r="P221">
        <f xml:space="preserve"> ppce!E110</f>
        <v>95.677000000000007</v>
      </c>
      <c r="Q221">
        <f xml:space="preserve"> ppce!F110</f>
        <v>95.12</v>
      </c>
    </row>
    <row r="222" spans="1:17" x14ac:dyDescent="0.35">
      <c r="A222">
        <v>2010.3333333333167</v>
      </c>
      <c r="B222">
        <v>315604</v>
      </c>
      <c r="C222">
        <v>3282913</v>
      </c>
      <c r="D222">
        <v>94.799000000000007</v>
      </c>
      <c r="E222">
        <f t="shared" si="7"/>
        <v>253981</v>
      </c>
      <c r="F222">
        <f xml:space="preserve"> Whelan_pxmvp!M113</f>
        <v>95.505419593382683</v>
      </c>
      <c r="G222">
        <f t="shared" si="6"/>
        <v>217375</v>
      </c>
      <c r="H222">
        <f xml:space="preserve"> Whelan_pxmvpgas!P113</f>
        <v>97.873650029394554</v>
      </c>
      <c r="I222">
        <v>61623</v>
      </c>
      <c r="J222">
        <f>ppce!C111</f>
        <v>95.179000000000002</v>
      </c>
      <c r="K222">
        <v>36606</v>
      </c>
      <c r="L222">
        <v>73.173000000000002</v>
      </c>
      <c r="M222">
        <v>38695</v>
      </c>
      <c r="N222">
        <f>ppce!G111</f>
        <v>94.558999999999997</v>
      </c>
      <c r="O222">
        <f xml:space="preserve"> ppce!D111</f>
        <v>95.215000000000003</v>
      </c>
      <c r="P222">
        <f xml:space="preserve"> ppce!E111</f>
        <v>95.527000000000001</v>
      </c>
      <c r="Q222">
        <f xml:space="preserve"> ppce!F111</f>
        <v>94.983999999999995</v>
      </c>
    </row>
    <row r="223" spans="1:17" x14ac:dyDescent="0.35">
      <c r="A223">
        <v>2010.4166666666499</v>
      </c>
      <c r="B223">
        <v>314925</v>
      </c>
      <c r="C223">
        <v>3287802</v>
      </c>
      <c r="D223">
        <v>94.501999999999995</v>
      </c>
      <c r="E223">
        <f t="shared" si="7"/>
        <v>253558</v>
      </c>
      <c r="F223">
        <f xml:space="preserve"> Whelan_pxmvp!M114</f>
        <v>95.126902025408199</v>
      </c>
      <c r="G223">
        <f t="shared" si="6"/>
        <v>217916</v>
      </c>
      <c r="H223">
        <f xml:space="preserve"> Whelan_pxmvpgas!P114</f>
        <v>97.669638579352039</v>
      </c>
      <c r="I223">
        <v>61367</v>
      </c>
      <c r="J223">
        <f>ppce!C112</f>
        <v>95.566999999999993</v>
      </c>
      <c r="K223">
        <v>35642</v>
      </c>
      <c r="L223">
        <v>71.631</v>
      </c>
      <c r="M223">
        <v>38838</v>
      </c>
      <c r="N223">
        <f>ppce!G112</f>
        <v>94.698999999999998</v>
      </c>
      <c r="O223">
        <f xml:space="preserve"> ppce!D112</f>
        <v>95.188000000000002</v>
      </c>
      <c r="P223">
        <f xml:space="preserve"> ppce!E112</f>
        <v>95.465000000000003</v>
      </c>
      <c r="Q223">
        <f xml:space="preserve"> ppce!F112</f>
        <v>94.977999999999994</v>
      </c>
    </row>
    <row r="224" spans="1:17" x14ac:dyDescent="0.35">
      <c r="A224">
        <v>2010.4999999999832</v>
      </c>
      <c r="B224">
        <v>315632</v>
      </c>
      <c r="C224">
        <v>3293662</v>
      </c>
      <c r="D224">
        <v>94.584000000000003</v>
      </c>
      <c r="E224">
        <f t="shared" si="7"/>
        <v>253012</v>
      </c>
      <c r="F224">
        <f xml:space="preserve"> Whelan_pxmvp!M115</f>
        <v>95.238481093025641</v>
      </c>
      <c r="G224">
        <f t="shared" si="6"/>
        <v>217248</v>
      </c>
      <c r="H224">
        <f xml:space="preserve"> Whelan_pxmvpgas!P115</f>
        <v>97.519385792438499</v>
      </c>
      <c r="I224">
        <v>62620</v>
      </c>
      <c r="J224">
        <f>ppce!C113</f>
        <v>95.4</v>
      </c>
      <c r="K224">
        <v>35764</v>
      </c>
      <c r="L224">
        <v>73.518000000000001</v>
      </c>
      <c r="M224">
        <v>39033</v>
      </c>
      <c r="N224">
        <f>ppce!G113</f>
        <v>94.632999999999996</v>
      </c>
      <c r="O224">
        <f xml:space="preserve"> ppce!D113</f>
        <v>95.331000000000003</v>
      </c>
      <c r="P224">
        <f xml:space="preserve"> ppce!E113</f>
        <v>95.39</v>
      </c>
      <c r="Q224">
        <f xml:space="preserve"> ppce!F113</f>
        <v>95.254999999999995</v>
      </c>
    </row>
    <row r="225" spans="1:17" x14ac:dyDescent="0.35">
      <c r="A225">
        <v>2010.5833333333164</v>
      </c>
      <c r="B225">
        <v>317408</v>
      </c>
      <c r="C225">
        <v>3315914</v>
      </c>
      <c r="D225">
        <v>94.763999999999996</v>
      </c>
      <c r="E225">
        <f t="shared" si="7"/>
        <v>254757</v>
      </c>
      <c r="F225">
        <f xml:space="preserve"> Whelan_pxmvp!M116</f>
        <v>95.415912007731521</v>
      </c>
      <c r="G225">
        <f t="shared" si="6"/>
        <v>218568</v>
      </c>
      <c r="H225">
        <f xml:space="preserve"> Whelan_pxmvpgas!P116</f>
        <v>97.55317335992757</v>
      </c>
      <c r="I225">
        <v>62651</v>
      </c>
      <c r="J225">
        <f>ppce!C114</f>
        <v>95.614000000000004</v>
      </c>
      <c r="K225">
        <v>36189</v>
      </c>
      <c r="L225">
        <v>74.665999999999997</v>
      </c>
      <c r="M225">
        <v>39402</v>
      </c>
      <c r="N225">
        <f>ppce!G114</f>
        <v>94.906999999999996</v>
      </c>
      <c r="O225">
        <f xml:space="preserve"> ppce!D114</f>
        <v>95.569000000000003</v>
      </c>
      <c r="P225">
        <f xml:space="preserve"> ppce!E114</f>
        <v>95.47</v>
      </c>
      <c r="Q225">
        <f xml:space="preserve"> ppce!F114</f>
        <v>95.593999999999994</v>
      </c>
    </row>
    <row r="226" spans="1:17" x14ac:dyDescent="0.35">
      <c r="A226">
        <v>2010.6666666666497</v>
      </c>
      <c r="B226">
        <v>320080</v>
      </c>
      <c r="C226">
        <v>3335781</v>
      </c>
      <c r="D226">
        <v>94.95</v>
      </c>
      <c r="E226">
        <f t="shared" si="7"/>
        <v>256820</v>
      </c>
      <c r="F226">
        <f xml:space="preserve"> Whelan_pxmvp!M117</f>
        <v>95.598453536500742</v>
      </c>
      <c r="G226">
        <f t="shared" si="6"/>
        <v>219463</v>
      </c>
      <c r="H226">
        <f xml:space="preserve"> Whelan_pxmvpgas!P117</f>
        <v>97.618011241635216</v>
      </c>
      <c r="I226">
        <v>63260</v>
      </c>
      <c r="J226">
        <f>ppce!C115</f>
        <v>95.841999999999999</v>
      </c>
      <c r="K226">
        <v>37357</v>
      </c>
      <c r="L226">
        <v>75.641000000000005</v>
      </c>
      <c r="M226">
        <v>39385</v>
      </c>
      <c r="N226">
        <f>ppce!G115</f>
        <v>95.206000000000003</v>
      </c>
      <c r="O226">
        <f xml:space="preserve"> ppce!D115</f>
        <v>95.820999999999998</v>
      </c>
      <c r="P226">
        <f xml:space="preserve"> ppce!E115</f>
        <v>95.652000000000001</v>
      </c>
      <c r="Q226">
        <f xml:space="preserve"> ppce!F115</f>
        <v>95.888999999999996</v>
      </c>
    </row>
    <row r="227" spans="1:17" x14ac:dyDescent="0.35">
      <c r="A227">
        <v>2010.7499999999829</v>
      </c>
      <c r="B227">
        <v>323900</v>
      </c>
      <c r="C227">
        <v>3377069</v>
      </c>
      <c r="D227">
        <v>95.433999999999997</v>
      </c>
      <c r="E227">
        <f t="shared" si="7"/>
        <v>259170</v>
      </c>
      <c r="F227">
        <f xml:space="preserve"> Whelan_pxmvp!M118</f>
        <v>96.136790576076763</v>
      </c>
      <c r="G227">
        <f t="shared" si="6"/>
        <v>220690</v>
      </c>
      <c r="H227">
        <f xml:space="preserve"> Whelan_pxmvpgas!P118</f>
        <v>97.573279966242964</v>
      </c>
      <c r="I227">
        <v>64730</v>
      </c>
      <c r="J227">
        <f>ppce!C116</f>
        <v>95.905000000000001</v>
      </c>
      <c r="K227">
        <v>38480</v>
      </c>
      <c r="L227">
        <v>80.135999999999996</v>
      </c>
      <c r="M227">
        <v>39440</v>
      </c>
      <c r="N227">
        <f>ppce!G116</f>
        <v>95.305000000000007</v>
      </c>
      <c r="O227">
        <f xml:space="preserve"> ppce!D116</f>
        <v>95.924999999999997</v>
      </c>
      <c r="P227">
        <f xml:space="preserve"> ppce!E116</f>
        <v>95.808000000000007</v>
      </c>
      <c r="Q227">
        <f xml:space="preserve"> ppce!F116</f>
        <v>95.96</v>
      </c>
    </row>
    <row r="228" spans="1:17" x14ac:dyDescent="0.35">
      <c r="A228">
        <v>2010.8333333333162</v>
      </c>
      <c r="B228">
        <v>327745</v>
      </c>
      <c r="C228">
        <v>3400851</v>
      </c>
      <c r="D228">
        <v>95.763999999999996</v>
      </c>
      <c r="E228">
        <f t="shared" si="7"/>
        <v>262233</v>
      </c>
      <c r="F228">
        <f xml:space="preserve"> Whelan_pxmvp!M119</f>
        <v>96.468324866631306</v>
      </c>
      <c r="G228">
        <f t="shared" si="6"/>
        <v>222961</v>
      </c>
      <c r="H228">
        <f xml:space="preserve"> Whelan_pxmvpgas!P119</f>
        <v>97.645259091668379</v>
      </c>
      <c r="I228">
        <v>65512</v>
      </c>
      <c r="J228">
        <f>ppce!C117</f>
        <v>96.244</v>
      </c>
      <c r="K228">
        <v>39272</v>
      </c>
      <c r="L228">
        <v>82.248999999999995</v>
      </c>
      <c r="M228">
        <v>39710</v>
      </c>
      <c r="N228">
        <f>ppce!G117</f>
        <v>95.427000000000007</v>
      </c>
      <c r="O228">
        <f xml:space="preserve"> ppce!D117</f>
        <v>96.087999999999994</v>
      </c>
      <c r="P228">
        <f xml:space="preserve"> ppce!E117</f>
        <v>95.790999999999997</v>
      </c>
      <c r="Q228">
        <f xml:space="preserve"> ppce!F117</f>
        <v>96.234999999999999</v>
      </c>
    </row>
    <row r="229" spans="1:17" x14ac:dyDescent="0.35">
      <c r="A229">
        <v>2010.9166666666495</v>
      </c>
      <c r="B229">
        <v>329627</v>
      </c>
      <c r="C229">
        <v>3418457</v>
      </c>
      <c r="D229">
        <v>96.277000000000001</v>
      </c>
      <c r="E229">
        <f t="shared" si="7"/>
        <v>264390</v>
      </c>
      <c r="F229">
        <f xml:space="preserve"> Whelan_pxmvp!M120</f>
        <v>97.019366966020627</v>
      </c>
      <c r="G229">
        <f t="shared" si="6"/>
        <v>223111</v>
      </c>
      <c r="H229">
        <f xml:space="preserve"> Whelan_pxmvpgas!P120</f>
        <v>97.59915245055403</v>
      </c>
      <c r="I229">
        <v>65237</v>
      </c>
      <c r="J229">
        <f>ppce!C118</f>
        <v>96.475999999999999</v>
      </c>
      <c r="K229">
        <v>41279</v>
      </c>
      <c r="L229">
        <v>86.923000000000002</v>
      </c>
      <c r="M229">
        <v>39508</v>
      </c>
      <c r="N229">
        <f>ppce!G118</f>
        <v>95.52</v>
      </c>
      <c r="O229">
        <f xml:space="preserve"> ppce!D118</f>
        <v>96.23</v>
      </c>
      <c r="P229">
        <f xml:space="preserve"> ppce!E118</f>
        <v>95.85</v>
      </c>
      <c r="Q229">
        <f xml:space="preserve"> ppce!F118</f>
        <v>96.438000000000002</v>
      </c>
    </row>
    <row r="230" spans="1:17" x14ac:dyDescent="0.35">
      <c r="A230">
        <v>2010.9999999999827</v>
      </c>
      <c r="B230">
        <v>332357</v>
      </c>
      <c r="C230">
        <v>3450412</v>
      </c>
      <c r="D230">
        <v>96.778999999999996</v>
      </c>
      <c r="E230">
        <f t="shared" si="7"/>
        <v>266071</v>
      </c>
      <c r="F230">
        <f xml:space="preserve"> Whelan_pxmvp!M121</f>
        <v>97.529598827685859</v>
      </c>
      <c r="G230">
        <f t="shared" si="6"/>
        <v>224293</v>
      </c>
      <c r="H230">
        <f xml:space="preserve"> Whelan_pxmvpgas!P121</f>
        <v>97.962528881109847</v>
      </c>
      <c r="I230">
        <v>66286</v>
      </c>
      <c r="J230">
        <f>ppce!C119</f>
        <v>96.942999999999998</v>
      </c>
      <c r="K230">
        <v>41778</v>
      </c>
      <c r="L230">
        <v>88.43</v>
      </c>
      <c r="M230">
        <v>39700</v>
      </c>
      <c r="N230">
        <f>ppce!G119</f>
        <v>95.72</v>
      </c>
      <c r="O230">
        <f xml:space="preserve"> ppce!D119</f>
        <v>96.430999999999997</v>
      </c>
      <c r="P230">
        <f xml:space="preserve"> ppce!E119</f>
        <v>95.867000000000004</v>
      </c>
      <c r="Q230">
        <f xml:space="preserve"> ppce!F119</f>
        <v>96.766999999999996</v>
      </c>
    </row>
    <row r="231" spans="1:17" x14ac:dyDescent="0.35">
      <c r="A231">
        <v>2011.083333333316</v>
      </c>
      <c r="B231">
        <v>334710</v>
      </c>
      <c r="C231">
        <v>3457232</v>
      </c>
      <c r="D231">
        <v>97.216999999999999</v>
      </c>
      <c r="E231">
        <f t="shared" si="7"/>
        <v>267390</v>
      </c>
      <c r="F231">
        <f xml:space="preserve"> Whelan_pxmvp!M122</f>
        <v>97.988207572841787</v>
      </c>
      <c r="G231">
        <f t="shared" si="6"/>
        <v>225096</v>
      </c>
      <c r="H231">
        <f xml:space="preserve"> Whelan_pxmvpgas!P122</f>
        <v>98.274805147916865</v>
      </c>
      <c r="I231">
        <v>67320</v>
      </c>
      <c r="J231">
        <f>ppce!C120</f>
        <v>97.238</v>
      </c>
      <c r="K231">
        <v>42294</v>
      </c>
      <c r="L231">
        <v>89.896000000000001</v>
      </c>
      <c r="M231">
        <v>40382</v>
      </c>
      <c r="N231">
        <f>ppce!G120</f>
        <v>95.844999999999999</v>
      </c>
      <c r="O231">
        <f xml:space="preserve"> ppce!D120</f>
        <v>96.944000000000003</v>
      </c>
      <c r="P231">
        <f xml:space="preserve"> ppce!E120</f>
        <v>96.471000000000004</v>
      </c>
      <c r="Q231">
        <f xml:space="preserve"> ppce!F120</f>
        <v>97.234999999999999</v>
      </c>
    </row>
    <row r="232" spans="1:17" x14ac:dyDescent="0.35">
      <c r="A232">
        <v>2011.1666666666492</v>
      </c>
      <c r="B232">
        <v>338007</v>
      </c>
      <c r="C232">
        <v>3499460</v>
      </c>
      <c r="D232">
        <v>97.962999999999994</v>
      </c>
      <c r="E232">
        <f t="shared" si="7"/>
        <v>270433</v>
      </c>
      <c r="F232">
        <f xml:space="preserve"> Whelan_pxmvp!M123</f>
        <v>98.81757523819519</v>
      </c>
      <c r="G232">
        <f t="shared" si="6"/>
        <v>226610</v>
      </c>
      <c r="H232">
        <f xml:space="preserve"> Whelan_pxmvpgas!P123</f>
        <v>98.525001459797124</v>
      </c>
      <c r="I232">
        <v>67574</v>
      </c>
      <c r="J232">
        <f>ppce!C121</f>
        <v>97.335999999999999</v>
      </c>
      <c r="K232">
        <v>43823</v>
      </c>
      <c r="L232">
        <v>94.757000000000005</v>
      </c>
      <c r="M232">
        <v>40575</v>
      </c>
      <c r="N232">
        <f>ppce!G121</f>
        <v>96.14</v>
      </c>
      <c r="O232">
        <f xml:space="preserve"> ppce!D121</f>
        <v>97.384</v>
      </c>
      <c r="P232">
        <f xml:space="preserve"> ppce!E121</f>
        <v>97.039000000000001</v>
      </c>
      <c r="Q232">
        <f xml:space="preserve"> ppce!F121</f>
        <v>97.596999999999994</v>
      </c>
    </row>
    <row r="233" spans="1:17" x14ac:dyDescent="0.35">
      <c r="A233">
        <v>2011.2499999999825</v>
      </c>
      <c r="B233">
        <v>339884</v>
      </c>
      <c r="C233">
        <v>3521256</v>
      </c>
      <c r="D233">
        <v>98.766999999999996</v>
      </c>
      <c r="E233">
        <f t="shared" si="7"/>
        <v>273167</v>
      </c>
      <c r="F233">
        <f xml:space="preserve"> Whelan_pxmvp!M124</f>
        <v>99.665953009786691</v>
      </c>
      <c r="G233">
        <f t="shared" si="6"/>
        <v>228563</v>
      </c>
      <c r="H233">
        <f xml:space="preserve"> Whelan_pxmvpgas!P124</f>
        <v>98.810448105482521</v>
      </c>
      <c r="I233">
        <v>66717</v>
      </c>
      <c r="J233">
        <f>ppce!C122</f>
        <v>97.819000000000003</v>
      </c>
      <c r="K233">
        <v>44604</v>
      </c>
      <c r="L233">
        <v>99.549000000000007</v>
      </c>
      <c r="M233">
        <v>40624</v>
      </c>
      <c r="N233">
        <f>ppce!G122</f>
        <v>96.489000000000004</v>
      </c>
      <c r="O233">
        <f xml:space="preserve"> ppce!D122</f>
        <v>97.692999999999998</v>
      </c>
      <c r="P233">
        <f xml:space="preserve"> ppce!E122</f>
        <v>97.483000000000004</v>
      </c>
      <c r="Q233">
        <f xml:space="preserve"> ppce!F122</f>
        <v>97.811999999999998</v>
      </c>
    </row>
    <row r="234" spans="1:17" x14ac:dyDescent="0.35">
      <c r="A234">
        <v>2011.3333333333157</v>
      </c>
      <c r="B234">
        <v>339303</v>
      </c>
      <c r="C234">
        <v>3506317</v>
      </c>
      <c r="D234">
        <v>99.171000000000006</v>
      </c>
      <c r="E234">
        <f t="shared" si="7"/>
        <v>273392</v>
      </c>
      <c r="F234">
        <f xml:space="preserve"> Whelan_pxmvp!M125</f>
        <v>100.0367270403414</v>
      </c>
      <c r="G234">
        <f t="shared" si="6"/>
        <v>228092</v>
      </c>
      <c r="H234">
        <f xml:space="preserve"> Whelan_pxmvpgas!P125</f>
        <v>99.026207857834294</v>
      </c>
      <c r="I234">
        <v>65911</v>
      </c>
      <c r="J234">
        <f>ppce!C123</f>
        <v>98.537999999999997</v>
      </c>
      <c r="K234">
        <v>45300</v>
      </c>
      <c r="L234">
        <v>101.012</v>
      </c>
      <c r="M234">
        <v>41050</v>
      </c>
      <c r="N234">
        <f>ppce!G123</f>
        <v>96.831999999999994</v>
      </c>
      <c r="O234">
        <f xml:space="preserve"> ppce!D123</f>
        <v>98.41</v>
      </c>
      <c r="P234">
        <f xml:space="preserve"> ppce!E123</f>
        <v>98.569000000000003</v>
      </c>
      <c r="Q234">
        <f xml:space="preserve"> ppce!F123</f>
        <v>98.287000000000006</v>
      </c>
    </row>
    <row r="235" spans="1:17" x14ac:dyDescent="0.35">
      <c r="A235">
        <v>2011.416666666649</v>
      </c>
      <c r="B235">
        <v>341600</v>
      </c>
      <c r="C235">
        <v>3515798</v>
      </c>
      <c r="D235">
        <v>98.935000000000002</v>
      </c>
      <c r="E235">
        <f t="shared" si="7"/>
        <v>274832</v>
      </c>
      <c r="F235">
        <f xml:space="preserve"> Whelan_pxmvp!M126</f>
        <v>99.699520542970646</v>
      </c>
      <c r="G235">
        <f t="shared" si="6"/>
        <v>230218</v>
      </c>
      <c r="H235">
        <f xml:space="preserve"> Whelan_pxmvpgas!P126</f>
        <v>99.100595792667065</v>
      </c>
      <c r="I235">
        <v>66768</v>
      </c>
      <c r="J235">
        <f>ppce!C124</f>
        <v>99.183000000000007</v>
      </c>
      <c r="K235">
        <v>44614</v>
      </c>
      <c r="L235">
        <v>97.734999999999999</v>
      </c>
      <c r="M235">
        <v>41540</v>
      </c>
      <c r="N235">
        <f>ppce!G124</f>
        <v>97.150999999999996</v>
      </c>
      <c r="O235">
        <f xml:space="preserve"> ppce!D124</f>
        <v>98.828999999999994</v>
      </c>
      <c r="P235">
        <f xml:space="preserve"> ppce!E124</f>
        <v>99.536000000000001</v>
      </c>
      <c r="Q235">
        <f xml:space="preserve"> ppce!F124</f>
        <v>98.361000000000004</v>
      </c>
    </row>
    <row r="236" spans="1:17" x14ac:dyDescent="0.35">
      <c r="A236">
        <v>2011.4999999999823</v>
      </c>
      <c r="B236">
        <v>341373</v>
      </c>
      <c r="C236">
        <v>3516223</v>
      </c>
      <c r="D236">
        <v>99.08</v>
      </c>
      <c r="E236">
        <f t="shared" si="7"/>
        <v>274951</v>
      </c>
      <c r="F236">
        <f xml:space="preserve"> Whelan_pxmvp!M127</f>
        <v>99.852280575382849</v>
      </c>
      <c r="G236">
        <f t="shared" si="6"/>
        <v>230197</v>
      </c>
      <c r="H236">
        <f xml:space="preserve"> Whelan_pxmvpgas!P127</f>
        <v>99.253798804935954</v>
      </c>
      <c r="I236">
        <v>66422</v>
      </c>
      <c r="J236">
        <f>ppce!C125</f>
        <v>99.269000000000005</v>
      </c>
      <c r="K236">
        <v>44754</v>
      </c>
      <c r="L236">
        <v>97.875</v>
      </c>
      <c r="M236">
        <v>41516</v>
      </c>
      <c r="N236">
        <f>ppce!G125</f>
        <v>97.38</v>
      </c>
      <c r="O236">
        <f xml:space="preserve"> ppce!D125</f>
        <v>98.944000000000003</v>
      </c>
      <c r="P236">
        <f xml:space="preserve"> ppce!E125</f>
        <v>99.73</v>
      </c>
      <c r="Q236">
        <f xml:space="preserve"> ppce!F125</f>
        <v>98.435000000000002</v>
      </c>
    </row>
    <row r="237" spans="1:17" x14ac:dyDescent="0.35">
      <c r="A237">
        <v>2011.5833333333155</v>
      </c>
      <c r="B237">
        <v>342288</v>
      </c>
      <c r="C237">
        <v>3519064</v>
      </c>
      <c r="D237">
        <v>99.325999999999993</v>
      </c>
      <c r="E237">
        <f t="shared" si="7"/>
        <v>276429</v>
      </c>
      <c r="F237">
        <f xml:space="preserve"> Whelan_pxmvp!M128</f>
        <v>100.10868446123216</v>
      </c>
      <c r="G237">
        <f t="shared" si="6"/>
        <v>231354</v>
      </c>
      <c r="H237">
        <f xml:space="preserve"> Whelan_pxmvpgas!P128</f>
        <v>99.486924542397531</v>
      </c>
      <c r="I237">
        <v>65859</v>
      </c>
      <c r="J237">
        <f>ppce!C126</f>
        <v>99.44</v>
      </c>
      <c r="K237">
        <v>45075</v>
      </c>
      <c r="L237">
        <v>98.283000000000001</v>
      </c>
      <c r="M237">
        <v>41718</v>
      </c>
      <c r="N237">
        <f>ppce!G126</f>
        <v>97.728999999999999</v>
      </c>
      <c r="O237">
        <f xml:space="preserve"> ppce!D126</f>
        <v>98.942999999999998</v>
      </c>
      <c r="P237">
        <f xml:space="preserve"> ppce!E126</f>
        <v>99.742999999999995</v>
      </c>
      <c r="Q237">
        <f xml:space="preserve"> ppce!F126</f>
        <v>98.430999999999997</v>
      </c>
    </row>
    <row r="238" spans="1:17" x14ac:dyDescent="0.35">
      <c r="A238">
        <v>2011.6666666666488</v>
      </c>
      <c r="B238">
        <v>345496</v>
      </c>
      <c r="C238">
        <v>3548037</v>
      </c>
      <c r="D238">
        <v>99.484999999999999</v>
      </c>
      <c r="E238">
        <f t="shared" si="7"/>
        <v>276680</v>
      </c>
      <c r="F238">
        <f xml:space="preserve"> Whelan_pxmvp!M129</f>
        <v>100.29512840220266</v>
      </c>
      <c r="G238">
        <f t="shared" si="6"/>
        <v>231598</v>
      </c>
      <c r="H238">
        <f xml:space="preserve"> Whelan_pxmvpgas!P129</f>
        <v>99.571517065080883</v>
      </c>
      <c r="I238">
        <v>68816</v>
      </c>
      <c r="J238">
        <f>ppce!C127</f>
        <v>99.370999999999995</v>
      </c>
      <c r="K238">
        <v>45082</v>
      </c>
      <c r="L238">
        <v>99.191999999999993</v>
      </c>
      <c r="M238">
        <v>42013</v>
      </c>
      <c r="N238">
        <f>ppce!G127</f>
        <v>97.853999999999999</v>
      </c>
      <c r="O238">
        <f xml:space="preserve"> ppce!D127</f>
        <v>98.869</v>
      </c>
      <c r="P238">
        <f xml:space="preserve"> ppce!E127</f>
        <v>99.841999999999999</v>
      </c>
      <c r="Q238">
        <f xml:space="preserve"> ppce!F127</f>
        <v>98.257000000000005</v>
      </c>
    </row>
    <row r="239" spans="1:17" x14ac:dyDescent="0.35">
      <c r="A239">
        <v>2011.749999999982</v>
      </c>
      <c r="B239">
        <v>347924</v>
      </c>
      <c r="C239">
        <v>3561288</v>
      </c>
      <c r="D239">
        <v>99.459000000000003</v>
      </c>
      <c r="E239">
        <f t="shared" si="7"/>
        <v>278044</v>
      </c>
      <c r="F239">
        <f xml:space="preserve"> Whelan_pxmvp!M130</f>
        <v>100.25422566875709</v>
      </c>
      <c r="G239">
        <f t="shared" si="6"/>
        <v>233198</v>
      </c>
      <c r="H239">
        <f xml:space="preserve"> Whelan_pxmvpgas!P130</f>
        <v>99.664590867530279</v>
      </c>
      <c r="I239">
        <v>69880</v>
      </c>
      <c r="J239">
        <f>ppce!C128</f>
        <v>99.468999999999994</v>
      </c>
      <c r="K239">
        <v>44846</v>
      </c>
      <c r="L239">
        <v>98.186000000000007</v>
      </c>
      <c r="M239">
        <v>42162</v>
      </c>
      <c r="N239">
        <f>ppce!G128</f>
        <v>97.947000000000003</v>
      </c>
      <c r="O239">
        <f xml:space="preserve"> ppce!D128</f>
        <v>99.015000000000001</v>
      </c>
      <c r="P239">
        <f xml:space="preserve"> ppce!E128</f>
        <v>99.765000000000001</v>
      </c>
      <c r="Q239">
        <f xml:space="preserve"> ppce!F128</f>
        <v>98.53</v>
      </c>
    </row>
    <row r="240" spans="1:17" x14ac:dyDescent="0.35">
      <c r="A240">
        <v>2011.8333333333153</v>
      </c>
      <c r="B240">
        <v>349304</v>
      </c>
      <c r="C240">
        <v>3562599</v>
      </c>
      <c r="D240">
        <v>99.662999999999997</v>
      </c>
      <c r="E240">
        <f t="shared" si="7"/>
        <v>279081</v>
      </c>
      <c r="F240">
        <f xml:space="preserve"> Whelan_pxmvp!M131</f>
        <v>100.46473547263855</v>
      </c>
      <c r="G240">
        <f t="shared" si="6"/>
        <v>233459</v>
      </c>
      <c r="H240">
        <f xml:space="preserve"> Whelan_pxmvpgas!P131</f>
        <v>99.77520925353241</v>
      </c>
      <c r="I240">
        <v>70223</v>
      </c>
      <c r="J240">
        <f>ppce!C129</f>
        <v>99.632000000000005</v>
      </c>
      <c r="K240">
        <v>45622</v>
      </c>
      <c r="L240">
        <v>99.108999999999995</v>
      </c>
      <c r="M240">
        <v>42237</v>
      </c>
      <c r="N240">
        <f>ppce!G129</f>
        <v>98.21</v>
      </c>
      <c r="O240">
        <f xml:space="preserve"> ppce!D129</f>
        <v>99.039000000000001</v>
      </c>
      <c r="P240">
        <f xml:space="preserve"> ppce!E129</f>
        <v>99.679000000000002</v>
      </c>
      <c r="Q240">
        <f xml:space="preserve"> ppce!F129</f>
        <v>98.619</v>
      </c>
    </row>
    <row r="241" spans="1:17" x14ac:dyDescent="0.35">
      <c r="A241">
        <v>2011.9166666666486</v>
      </c>
      <c r="B241">
        <v>349744</v>
      </c>
      <c r="C241">
        <v>3559763</v>
      </c>
      <c r="D241">
        <v>99.435000000000002</v>
      </c>
      <c r="E241">
        <f t="shared" si="7"/>
        <v>278259</v>
      </c>
      <c r="F241">
        <f xml:space="preserve"> Whelan_pxmvp!M132</f>
        <v>100.2022217256951</v>
      </c>
      <c r="G241">
        <f t="shared" si="6"/>
        <v>232968</v>
      </c>
      <c r="H241">
        <f xml:space="preserve"> Whelan_pxmvpgas!P132</f>
        <v>99.821579727804178</v>
      </c>
      <c r="I241">
        <v>71485</v>
      </c>
      <c r="J241">
        <f>ppce!C130</f>
        <v>99.677000000000007</v>
      </c>
      <c r="K241">
        <v>45291</v>
      </c>
      <c r="L241">
        <v>96.635000000000005</v>
      </c>
      <c r="M241">
        <v>41864</v>
      </c>
      <c r="N241">
        <f>ppce!G130</f>
        <v>98.400999999999996</v>
      </c>
      <c r="O241">
        <f xml:space="preserve"> ppce!D130</f>
        <v>99.078000000000003</v>
      </c>
      <c r="P241">
        <f xml:space="preserve"> ppce!E130</f>
        <v>99.68</v>
      </c>
      <c r="Q241">
        <f xml:space="preserve"> ppce!F130</f>
        <v>98.679000000000002</v>
      </c>
    </row>
    <row r="242" spans="1:17" x14ac:dyDescent="0.35">
      <c r="A242">
        <v>2011.9999999999818</v>
      </c>
      <c r="B242">
        <v>352862</v>
      </c>
      <c r="C242">
        <v>3600401</v>
      </c>
      <c r="D242">
        <v>99.837999999999994</v>
      </c>
      <c r="E242">
        <f t="shared" si="7"/>
        <v>281142</v>
      </c>
      <c r="F242">
        <f xml:space="preserve"> Whelan_pxmvp!M133</f>
        <v>100.64701535004183</v>
      </c>
      <c r="G242">
        <f t="shared" si="6"/>
        <v>235390</v>
      </c>
      <c r="H242">
        <f xml:space="preserve"> Whelan_pxmvpgas!P133</f>
        <v>100.09038754426605</v>
      </c>
      <c r="I242">
        <v>71720</v>
      </c>
      <c r="J242">
        <f>ppce!C131</f>
        <v>99.762</v>
      </c>
      <c r="K242">
        <v>45752</v>
      </c>
      <c r="L242">
        <v>98.322999999999993</v>
      </c>
      <c r="M242">
        <v>42858</v>
      </c>
      <c r="N242">
        <f>ppce!G131</f>
        <v>98.757999999999996</v>
      </c>
      <c r="O242">
        <f xml:space="preserve"> ppce!D131</f>
        <v>99.411000000000001</v>
      </c>
      <c r="P242">
        <f xml:space="preserve"> ppce!E131</f>
        <v>99.525000000000006</v>
      </c>
      <c r="Q242">
        <f xml:space="preserve"> ppce!F131</f>
        <v>99.322000000000003</v>
      </c>
    </row>
    <row r="243" spans="1:17" x14ac:dyDescent="0.35">
      <c r="A243">
        <v>2012.0833333333151</v>
      </c>
      <c r="B243">
        <v>357379</v>
      </c>
      <c r="C243">
        <v>3647226</v>
      </c>
      <c r="D243">
        <v>100.169</v>
      </c>
      <c r="E243">
        <f t="shared" si="7"/>
        <v>284790</v>
      </c>
      <c r="F243">
        <f xml:space="preserve"> Whelan_pxmvp!M134</f>
        <v>101.0475285890018</v>
      </c>
      <c r="G243">
        <f t="shared" si="6"/>
        <v>237619</v>
      </c>
      <c r="H243">
        <f xml:space="preserve"> Whelan_pxmvpgas!P134</f>
        <v>100.08236509062849</v>
      </c>
      <c r="I243">
        <v>72589</v>
      </c>
      <c r="J243">
        <f>ppce!C132</f>
        <v>99.549000000000007</v>
      </c>
      <c r="K243">
        <v>47171</v>
      </c>
      <c r="L243">
        <v>101.658</v>
      </c>
      <c r="M243">
        <v>42950</v>
      </c>
      <c r="N243">
        <f>ppce!G132</f>
        <v>98.986000000000004</v>
      </c>
      <c r="O243">
        <f xml:space="preserve"> ppce!D132</f>
        <v>99.718000000000004</v>
      </c>
      <c r="P243">
        <f xml:space="preserve"> ppce!E132</f>
        <v>99.644000000000005</v>
      </c>
      <c r="Q243">
        <f xml:space="preserve"> ppce!F132</f>
        <v>99.760999999999996</v>
      </c>
    </row>
    <row r="244" spans="1:17" x14ac:dyDescent="0.35">
      <c r="A244">
        <v>2012.1666666666483</v>
      </c>
      <c r="B244">
        <v>358719</v>
      </c>
      <c r="C244">
        <v>3638523</v>
      </c>
      <c r="D244">
        <v>100.404</v>
      </c>
      <c r="E244">
        <f t="shared" si="7"/>
        <v>286068</v>
      </c>
      <c r="F244">
        <f xml:space="preserve"> Whelan_pxmvp!M135</f>
        <v>101.27461062091365</v>
      </c>
      <c r="G244">
        <f t="shared" si="6"/>
        <v>238527</v>
      </c>
      <c r="H244">
        <f xml:space="preserve"> Whelan_pxmvpgas!P135</f>
        <v>100.22276537689554</v>
      </c>
      <c r="I244">
        <v>72651</v>
      </c>
      <c r="J244">
        <f>ppce!C133</f>
        <v>99.864000000000004</v>
      </c>
      <c r="K244">
        <v>47541</v>
      </c>
      <c r="L244">
        <v>102.501</v>
      </c>
      <c r="M244">
        <v>42942</v>
      </c>
      <c r="N244">
        <f>ppce!G133</f>
        <v>99.144000000000005</v>
      </c>
      <c r="O244">
        <f xml:space="preserve"> ppce!D133</f>
        <v>99.784000000000006</v>
      </c>
      <c r="P244">
        <f xml:space="preserve"> ppce!E133</f>
        <v>99.596000000000004</v>
      </c>
      <c r="Q244">
        <f xml:space="preserve"> ppce!F133</f>
        <v>99.906999999999996</v>
      </c>
    </row>
    <row r="245" spans="1:17" x14ac:dyDescent="0.35">
      <c r="A245">
        <v>2012.2499999999816</v>
      </c>
      <c r="B245">
        <v>356849</v>
      </c>
      <c r="C245">
        <v>3638043</v>
      </c>
      <c r="D245">
        <v>100.379</v>
      </c>
      <c r="E245">
        <f t="shared" si="7"/>
        <v>283905</v>
      </c>
      <c r="F245">
        <f xml:space="preserve"> Whelan_pxmvp!M136</f>
        <v>101.24597925182232</v>
      </c>
      <c r="G245">
        <f t="shared" si="6"/>
        <v>236899</v>
      </c>
      <c r="H245">
        <f xml:space="preserve"> Whelan_pxmvpgas!P136</f>
        <v>100.18583957684287</v>
      </c>
      <c r="I245">
        <v>72944</v>
      </c>
      <c r="J245">
        <f>ppce!C134</f>
        <v>99.867000000000004</v>
      </c>
      <c r="K245">
        <v>47006</v>
      </c>
      <c r="L245">
        <v>102.535</v>
      </c>
      <c r="M245">
        <v>43365</v>
      </c>
      <c r="N245">
        <f>ppce!G134</f>
        <v>99.444000000000003</v>
      </c>
      <c r="O245">
        <f xml:space="preserve"> ppce!D134</f>
        <v>99.742000000000004</v>
      </c>
      <c r="P245">
        <f xml:space="preserve"> ppce!E134</f>
        <v>99.73</v>
      </c>
      <c r="Q245">
        <f xml:space="preserve"> ppce!F134</f>
        <v>99.738</v>
      </c>
    </row>
    <row r="246" spans="1:17" x14ac:dyDescent="0.35">
      <c r="A246">
        <v>2012.3333333333148</v>
      </c>
      <c r="B246">
        <v>356018</v>
      </c>
      <c r="C246">
        <v>3620008</v>
      </c>
      <c r="D246">
        <v>99.784999999999997</v>
      </c>
      <c r="E246">
        <f t="shared" si="7"/>
        <v>282379</v>
      </c>
      <c r="F246">
        <f xml:space="preserve"> Whelan_pxmvp!M137</f>
        <v>100.55494302892809</v>
      </c>
      <c r="G246">
        <f t="shared" si="6"/>
        <v>236571</v>
      </c>
      <c r="H246">
        <f xml:space="preserve"> Whelan_pxmvpgas!P137</f>
        <v>100.08731101853584</v>
      </c>
      <c r="I246">
        <v>73639</v>
      </c>
      <c r="J246">
        <f>ppce!C135</f>
        <v>100.026</v>
      </c>
      <c r="K246">
        <v>45808</v>
      </c>
      <c r="L246">
        <v>97.575999999999993</v>
      </c>
      <c r="M246">
        <v>43313</v>
      </c>
      <c r="N246">
        <f>ppce!G135</f>
        <v>99.741</v>
      </c>
      <c r="O246">
        <f xml:space="preserve"> ppce!D135</f>
        <v>99.76</v>
      </c>
      <c r="P246">
        <f xml:space="preserve"> ppce!E135</f>
        <v>99.85</v>
      </c>
      <c r="Q246">
        <f xml:space="preserve"> ppce!F135</f>
        <v>99.686000000000007</v>
      </c>
    </row>
    <row r="247" spans="1:17" x14ac:dyDescent="0.35">
      <c r="A247">
        <v>2012.4166666666481</v>
      </c>
      <c r="B247">
        <v>352043</v>
      </c>
      <c r="C247">
        <v>3591077</v>
      </c>
      <c r="D247">
        <v>99.278999999999996</v>
      </c>
      <c r="E247">
        <f t="shared" si="7"/>
        <v>279657</v>
      </c>
      <c r="F247">
        <f xml:space="preserve"> Whelan_pxmvp!M138</f>
        <v>100</v>
      </c>
      <c r="G247">
        <f t="shared" si="6"/>
        <v>236011</v>
      </c>
      <c r="H247">
        <f xml:space="preserve"> Whelan_pxmvpgas!P138</f>
        <v>100</v>
      </c>
      <c r="I247">
        <v>72386</v>
      </c>
      <c r="J247">
        <f>ppce!C136</f>
        <v>99.891000000000005</v>
      </c>
      <c r="K247">
        <v>43646</v>
      </c>
      <c r="L247">
        <v>93.662000000000006</v>
      </c>
      <c r="M247">
        <v>43542</v>
      </c>
      <c r="N247">
        <f>ppce!G136</f>
        <v>100.04300000000001</v>
      </c>
      <c r="O247">
        <f xml:space="preserve"> ppce!D136</f>
        <v>99.88</v>
      </c>
      <c r="P247">
        <f xml:space="preserve"> ppce!E136</f>
        <v>100.01900000000001</v>
      </c>
      <c r="Q247">
        <f xml:space="preserve"> ppce!F136</f>
        <v>99.774000000000001</v>
      </c>
    </row>
    <row r="248" spans="1:17" x14ac:dyDescent="0.35">
      <c r="A248">
        <v>2012.4999999999814</v>
      </c>
      <c r="B248">
        <v>353891</v>
      </c>
      <c r="C248">
        <v>3595005</v>
      </c>
      <c r="D248">
        <v>99.141999999999996</v>
      </c>
      <c r="E248">
        <f t="shared" si="7"/>
        <v>280766</v>
      </c>
      <c r="F248">
        <f xml:space="preserve"> Whelan_pxmvp!M139</f>
        <v>99.828281133241475</v>
      </c>
      <c r="G248">
        <f t="shared" si="6"/>
        <v>237282</v>
      </c>
      <c r="H248">
        <f xml:space="preserve"> Whelan_pxmvpgas!P139</f>
        <v>99.976500674797634</v>
      </c>
      <c r="I248">
        <v>73125</v>
      </c>
      <c r="J248">
        <f>ppce!C137</f>
        <v>100.032</v>
      </c>
      <c r="K248">
        <v>43484</v>
      </c>
      <c r="L248">
        <v>92.403999999999996</v>
      </c>
      <c r="M248">
        <v>43676</v>
      </c>
      <c r="N248">
        <f>ppce!G137</f>
        <v>100.23</v>
      </c>
      <c r="O248">
        <f xml:space="preserve"> ppce!D137</f>
        <v>99.91</v>
      </c>
      <c r="P248">
        <f xml:space="preserve"> ppce!E137</f>
        <v>99.965000000000003</v>
      </c>
      <c r="Q248">
        <f xml:space="preserve"> ppce!F137</f>
        <v>99.861000000000004</v>
      </c>
    </row>
    <row r="249" spans="1:17" x14ac:dyDescent="0.35">
      <c r="A249">
        <v>2012.5833333333146</v>
      </c>
      <c r="B249">
        <v>358450</v>
      </c>
      <c r="C249">
        <v>3636924</v>
      </c>
      <c r="D249">
        <v>99.819000000000003</v>
      </c>
      <c r="E249">
        <f t="shared" si="7"/>
        <v>284530</v>
      </c>
      <c r="F249">
        <f xml:space="preserve"> Whelan_pxmvp!M140</f>
        <v>100.59931631332279</v>
      </c>
      <c r="G249">
        <f t="shared" si="6"/>
        <v>238139</v>
      </c>
      <c r="H249">
        <f xml:space="preserve"> Whelan_pxmvpgas!P140</f>
        <v>99.856294609425206</v>
      </c>
      <c r="I249">
        <v>73920</v>
      </c>
      <c r="J249">
        <f>ppce!C138</f>
        <v>99.977999999999994</v>
      </c>
      <c r="K249">
        <v>46391</v>
      </c>
      <c r="L249">
        <v>99.682000000000002</v>
      </c>
      <c r="M249">
        <v>43712</v>
      </c>
      <c r="N249">
        <f>ppce!G138</f>
        <v>100.46599999999999</v>
      </c>
      <c r="O249">
        <f xml:space="preserve"> ppce!D138</f>
        <v>100.075</v>
      </c>
      <c r="P249">
        <f xml:space="preserve"> ppce!E138</f>
        <v>100.099</v>
      </c>
      <c r="Q249">
        <f xml:space="preserve"> ppce!F138</f>
        <v>100.047</v>
      </c>
    </row>
    <row r="250" spans="1:17" x14ac:dyDescent="0.35">
      <c r="A250">
        <v>2012.6666666666479</v>
      </c>
      <c r="B250">
        <v>361470</v>
      </c>
      <c r="C250">
        <v>3663490</v>
      </c>
      <c r="D250">
        <v>100.441</v>
      </c>
      <c r="E250">
        <f t="shared" si="7"/>
        <v>286275</v>
      </c>
      <c r="F250">
        <f xml:space="preserve"> Whelan_pxmvp!M141</f>
        <v>101.30563492291027</v>
      </c>
      <c r="G250">
        <f t="shared" si="6"/>
        <v>239168</v>
      </c>
      <c r="H250">
        <f xml:space="preserve"> Whelan_pxmvpgas!P141</f>
        <v>99.925706136136412</v>
      </c>
      <c r="I250">
        <v>75195</v>
      </c>
      <c r="J250">
        <f>ppce!C139</f>
        <v>99.957999999999998</v>
      </c>
      <c r="K250">
        <v>47107</v>
      </c>
      <c r="L250">
        <v>105.026</v>
      </c>
      <c r="M250">
        <v>44085</v>
      </c>
      <c r="N250">
        <f>ppce!G139</f>
        <v>100.63</v>
      </c>
      <c r="O250">
        <f xml:space="preserve"> ppce!D139</f>
        <v>100.154</v>
      </c>
      <c r="P250">
        <f xml:space="preserve"> ppce!E139</f>
        <v>100.107</v>
      </c>
      <c r="Q250">
        <f xml:space="preserve"> ppce!F139</f>
        <v>100.175</v>
      </c>
    </row>
    <row r="251" spans="1:17" x14ac:dyDescent="0.35">
      <c r="A251">
        <v>2012.7499999999811</v>
      </c>
      <c r="B251">
        <v>361991</v>
      </c>
      <c r="C251">
        <v>3665563</v>
      </c>
      <c r="D251">
        <v>100.742</v>
      </c>
      <c r="E251">
        <f t="shared" si="7"/>
        <v>287178</v>
      </c>
      <c r="F251">
        <f xml:space="preserve"> Whelan_pxmvp!M142</f>
        <v>101.62452804556632</v>
      </c>
      <c r="G251">
        <f t="shared" si="6"/>
        <v>239202</v>
      </c>
      <c r="H251">
        <f xml:space="preserve"> Whelan_pxmvpgas!P142</f>
        <v>100.04372148588413</v>
      </c>
      <c r="I251">
        <v>74813</v>
      </c>
      <c r="J251">
        <f>ppce!C140</f>
        <v>100.13500000000001</v>
      </c>
      <c r="K251">
        <v>47976</v>
      </c>
      <c r="L251">
        <v>106.81699999999999</v>
      </c>
      <c r="M251">
        <v>43708</v>
      </c>
      <c r="N251">
        <f>ppce!G140</f>
        <v>100.72</v>
      </c>
      <c r="O251">
        <f xml:space="preserve"> ppce!D140</f>
        <v>100.246</v>
      </c>
      <c r="P251">
        <f xml:space="preserve"> ppce!E140</f>
        <v>100.108</v>
      </c>
      <c r="Q251">
        <f xml:space="preserve"> ppce!F140</f>
        <v>100.32599999999999</v>
      </c>
    </row>
    <row r="252" spans="1:17" x14ac:dyDescent="0.35">
      <c r="A252">
        <v>2012.8333333333144</v>
      </c>
      <c r="B252">
        <v>362876</v>
      </c>
      <c r="C252">
        <v>3679302</v>
      </c>
      <c r="D252">
        <v>100.182</v>
      </c>
      <c r="E252">
        <f t="shared" si="7"/>
        <v>287038</v>
      </c>
      <c r="F252">
        <f xml:space="preserve"> Whelan_pxmvp!M143</f>
        <v>100.97169915133206</v>
      </c>
      <c r="G252">
        <f t="shared" si="6"/>
        <v>240216</v>
      </c>
      <c r="H252">
        <f xml:space="preserve"> Whelan_pxmvpgas!P143</f>
        <v>100.05466873824355</v>
      </c>
      <c r="I252">
        <v>75838</v>
      </c>
      <c r="J252">
        <f>ppce!C141</f>
        <v>100.274</v>
      </c>
      <c r="K252">
        <v>46822</v>
      </c>
      <c r="L252">
        <v>101.291</v>
      </c>
      <c r="M252">
        <v>44520</v>
      </c>
      <c r="N252">
        <f>ppce!G141</f>
        <v>100.84099999999999</v>
      </c>
      <c r="O252">
        <f xml:space="preserve"> ppce!D141</f>
        <v>100.557</v>
      </c>
      <c r="P252">
        <f xml:space="preserve"> ppce!E141</f>
        <v>100.554</v>
      </c>
      <c r="Q252">
        <f xml:space="preserve"> ppce!F141</f>
        <v>100.55200000000001</v>
      </c>
    </row>
    <row r="253" spans="1:17" x14ac:dyDescent="0.35">
      <c r="A253">
        <v>2012.9166666666476</v>
      </c>
      <c r="B253">
        <v>364488</v>
      </c>
      <c r="C253">
        <v>3677308</v>
      </c>
      <c r="D253">
        <v>99.819000000000003</v>
      </c>
      <c r="E253">
        <f t="shared" si="7"/>
        <v>287621</v>
      </c>
      <c r="F253">
        <f xml:space="preserve"> Whelan_pxmvp!M144</f>
        <v>100.50966735515918</v>
      </c>
      <c r="G253">
        <f t="shared" si="6"/>
        <v>241735</v>
      </c>
      <c r="H253">
        <f xml:space="preserve"> Whelan_pxmvpgas!P144</f>
        <v>99.908138105930163</v>
      </c>
      <c r="I253">
        <v>76867</v>
      </c>
      <c r="J253">
        <f>ppce!C142</f>
        <v>100.66500000000001</v>
      </c>
      <c r="K253">
        <v>45886</v>
      </c>
      <c r="L253">
        <v>98.477999999999994</v>
      </c>
      <c r="M253">
        <v>44538</v>
      </c>
      <c r="N253">
        <f>ppce!G142</f>
        <v>100.995</v>
      </c>
      <c r="O253">
        <f xml:space="preserve"> ppce!D142</f>
        <v>100.76300000000001</v>
      </c>
      <c r="P253">
        <f xml:space="preserve"> ppce!E142</f>
        <v>100.803</v>
      </c>
      <c r="Q253">
        <f xml:space="preserve"> ppce!F142</f>
        <v>100.733</v>
      </c>
    </row>
    <row r="254" spans="1:17" x14ac:dyDescent="0.35">
      <c r="A254">
        <v>2012.9999999999809</v>
      </c>
      <c r="B254">
        <v>367009</v>
      </c>
      <c r="C254">
        <v>3733860</v>
      </c>
      <c r="D254">
        <v>99.9</v>
      </c>
      <c r="E254">
        <f t="shared" si="7"/>
        <v>289310</v>
      </c>
      <c r="F254">
        <f xml:space="preserve"> Whelan_pxmvp!M145</f>
        <v>100.61489922959338</v>
      </c>
      <c r="G254">
        <f t="shared" si="6"/>
        <v>243266</v>
      </c>
      <c r="H254">
        <f xml:space="preserve"> Whelan_pxmvpgas!P145</f>
        <v>100.00727775290117</v>
      </c>
      <c r="I254">
        <v>77699</v>
      </c>
      <c r="J254">
        <f>ppce!C143</f>
        <v>100.56</v>
      </c>
      <c r="K254">
        <v>46044</v>
      </c>
      <c r="L254">
        <v>98.622</v>
      </c>
      <c r="M254">
        <v>45146</v>
      </c>
      <c r="N254">
        <f>ppce!G143</f>
        <v>101.146</v>
      </c>
      <c r="O254">
        <f xml:space="preserve"> ppce!D143</f>
        <v>101.00700000000001</v>
      </c>
      <c r="P254">
        <f xml:space="preserve"> ppce!E143</f>
        <v>100.758</v>
      </c>
      <c r="Q254">
        <f xml:space="preserve"> ppce!F143</f>
        <v>101.16800000000001</v>
      </c>
    </row>
    <row r="255" spans="1:17" x14ac:dyDescent="0.35">
      <c r="A255">
        <v>2013.0833333333142</v>
      </c>
      <c r="B255">
        <v>372291</v>
      </c>
      <c r="C255">
        <v>3750762</v>
      </c>
      <c r="D255">
        <v>100.581</v>
      </c>
      <c r="E255">
        <f t="shared" si="7"/>
        <v>293470</v>
      </c>
      <c r="F255">
        <f xml:space="preserve"> Whelan_pxmvp!M146</f>
        <v>101.41399898873911</v>
      </c>
      <c r="G255">
        <f t="shared" si="6"/>
        <v>244424</v>
      </c>
      <c r="H255">
        <f xml:space="preserve"> Whelan_pxmvpgas!P146</f>
        <v>99.951600493220951</v>
      </c>
      <c r="I255">
        <v>78821</v>
      </c>
      <c r="J255">
        <f>ppce!C144</f>
        <v>100.358</v>
      </c>
      <c r="K255">
        <v>49046</v>
      </c>
      <c r="L255">
        <v>105.733</v>
      </c>
      <c r="M255">
        <v>44868</v>
      </c>
      <c r="N255">
        <f>ppce!G144</f>
        <v>101.294</v>
      </c>
      <c r="O255">
        <f xml:space="preserve"> ppce!D144</f>
        <v>100.678</v>
      </c>
      <c r="P255">
        <f xml:space="preserve"> ppce!E144</f>
        <v>100.361</v>
      </c>
      <c r="Q255">
        <f xml:space="preserve"> ppce!F144</f>
        <v>100.88800000000001</v>
      </c>
    </row>
    <row r="256" spans="1:17" x14ac:dyDescent="0.35">
      <c r="A256">
        <v>2013.1666666666474</v>
      </c>
      <c r="B256">
        <v>369081</v>
      </c>
      <c r="C256">
        <v>3710217</v>
      </c>
      <c r="D256">
        <v>99.811999999999998</v>
      </c>
      <c r="E256">
        <f t="shared" si="7"/>
        <v>291171</v>
      </c>
      <c r="F256">
        <f xml:space="preserve"> Whelan_pxmvp!M147</f>
        <v>100.55350089138669</v>
      </c>
      <c r="G256">
        <f t="shared" si="6"/>
        <v>243584</v>
      </c>
      <c r="H256">
        <f xml:space="preserve"> Whelan_pxmvpgas!P147</f>
        <v>99.78380220125652</v>
      </c>
      <c r="I256">
        <v>77910</v>
      </c>
      <c r="J256">
        <f>ppce!C145</f>
        <v>100.262</v>
      </c>
      <c r="K256">
        <v>47587</v>
      </c>
      <c r="L256">
        <v>99.736000000000004</v>
      </c>
      <c r="M256">
        <v>45011</v>
      </c>
      <c r="N256">
        <f>ppce!G145</f>
        <v>101.44799999999999</v>
      </c>
      <c r="O256">
        <f xml:space="preserve"> ppce!D145</f>
        <v>100.724</v>
      </c>
      <c r="P256">
        <f xml:space="preserve"> ppce!E145</f>
        <v>100.384</v>
      </c>
      <c r="Q256">
        <f xml:space="preserve"> ppce!F145</f>
        <v>100.952</v>
      </c>
    </row>
    <row r="257" spans="1:17" x14ac:dyDescent="0.35">
      <c r="A257">
        <v>2013.2499999999807</v>
      </c>
      <c r="B257">
        <v>367514</v>
      </c>
      <c r="C257">
        <v>3686641</v>
      </c>
      <c r="D257">
        <v>99.233999999999995</v>
      </c>
      <c r="E257">
        <f t="shared" si="7"/>
        <v>289125</v>
      </c>
      <c r="F257">
        <f xml:space="preserve"> Whelan_pxmvp!M148</f>
        <v>99.908492588954047</v>
      </c>
      <c r="G257">
        <f t="shared" si="6"/>
        <v>242956</v>
      </c>
      <c r="H257">
        <f xml:space="preserve"> Whelan_pxmvpgas!P148</f>
        <v>99.710406997227764</v>
      </c>
      <c r="I257">
        <v>78389</v>
      </c>
      <c r="J257">
        <f>ppce!C146</f>
        <v>100.17700000000001</v>
      </c>
      <c r="K257">
        <v>46169</v>
      </c>
      <c r="L257">
        <v>94.899000000000001</v>
      </c>
      <c r="M257">
        <v>44723</v>
      </c>
      <c r="N257">
        <f>ppce!G146</f>
        <v>101.80200000000001</v>
      </c>
      <c r="O257">
        <f xml:space="preserve"> ppce!D146</f>
        <v>100.881</v>
      </c>
      <c r="P257">
        <f xml:space="preserve"> ppce!E146</f>
        <v>100.447</v>
      </c>
      <c r="Q257">
        <f xml:space="preserve"> ppce!F146</f>
        <v>101.172</v>
      </c>
    </row>
    <row r="258" spans="1:17" x14ac:dyDescent="0.35">
      <c r="A258">
        <v>2013.3333333333139</v>
      </c>
      <c r="B258">
        <v>369493</v>
      </c>
      <c r="C258">
        <v>3704852</v>
      </c>
      <c r="D258">
        <v>99.004000000000005</v>
      </c>
      <c r="E258">
        <f t="shared" si="7"/>
        <v>289775</v>
      </c>
      <c r="F258">
        <f xml:space="preserve"> Whelan_pxmvp!M149</f>
        <v>99.649418149887893</v>
      </c>
      <c r="G258">
        <f t="shared" si="6"/>
        <v>244182</v>
      </c>
      <c r="H258">
        <f xml:space="preserve"> Whelan_pxmvpgas!P149</f>
        <v>99.51545563864498</v>
      </c>
      <c r="I258">
        <v>79718</v>
      </c>
      <c r="J258">
        <f>ppce!C147</f>
        <v>100.161</v>
      </c>
      <c r="K258">
        <v>45593</v>
      </c>
      <c r="L258">
        <v>94.183999999999997</v>
      </c>
      <c r="M258">
        <v>44816</v>
      </c>
      <c r="N258">
        <f>ppce!G147</f>
        <v>102.01</v>
      </c>
      <c r="O258">
        <f xml:space="preserve"> ppce!D147</f>
        <v>100.889</v>
      </c>
      <c r="P258">
        <f xml:space="preserve"> ppce!E147</f>
        <v>100.357</v>
      </c>
      <c r="Q258">
        <f xml:space="preserve"> ppce!F147</f>
        <v>101.24</v>
      </c>
    </row>
    <row r="259" spans="1:17" x14ac:dyDescent="0.35">
      <c r="A259">
        <v>2013.4166666666472</v>
      </c>
      <c r="B259">
        <v>371041</v>
      </c>
      <c r="C259">
        <v>3706506</v>
      </c>
      <c r="D259">
        <v>99.241</v>
      </c>
      <c r="E259">
        <f t="shared" si="7"/>
        <v>289724</v>
      </c>
      <c r="F259">
        <f xml:space="preserve"> Whelan_pxmvp!M150</f>
        <v>99.88692096734313</v>
      </c>
      <c r="G259">
        <f t="shared" ref="G259:G322" si="8" xml:space="preserve"> B259 - I259 - K259</f>
        <v>243896</v>
      </c>
      <c r="H259">
        <f xml:space="preserve"> Whelan_pxmvpgas!P150</f>
        <v>99.571028620149775</v>
      </c>
      <c r="I259">
        <v>81317</v>
      </c>
      <c r="J259">
        <f>ppce!C148</f>
        <v>100.40900000000001</v>
      </c>
      <c r="K259">
        <v>45828</v>
      </c>
      <c r="L259">
        <v>95.751999999999995</v>
      </c>
      <c r="M259">
        <v>44701</v>
      </c>
      <c r="N259">
        <f>ppce!G148</f>
        <v>102.202</v>
      </c>
      <c r="O259">
        <f xml:space="preserve"> ppce!D148</f>
        <v>101.20099999999999</v>
      </c>
      <c r="P259">
        <f xml:space="preserve"> ppce!E148</f>
        <v>100.47</v>
      </c>
      <c r="Q259">
        <f xml:space="preserve"> ppce!F148</f>
        <v>101.673</v>
      </c>
    </row>
    <row r="260" spans="1:17" x14ac:dyDescent="0.35">
      <c r="A260">
        <v>2013.4999999999804</v>
      </c>
      <c r="B260">
        <v>373554</v>
      </c>
      <c r="C260">
        <v>3728815</v>
      </c>
      <c r="D260">
        <v>99.274000000000001</v>
      </c>
      <c r="E260">
        <f t="shared" ref="E260:E323" si="9" xml:space="preserve"> B260 - I260</f>
        <v>291839</v>
      </c>
      <c r="F260">
        <f xml:space="preserve"> Whelan_pxmvp!M151</f>
        <v>99.906058086304597</v>
      </c>
      <c r="G260">
        <f t="shared" si="8"/>
        <v>245833</v>
      </c>
      <c r="H260">
        <f xml:space="preserve"> Whelan_pxmvpgas!P151</f>
        <v>99.564145125547</v>
      </c>
      <c r="I260">
        <v>81715</v>
      </c>
      <c r="J260">
        <f>ppce!C149</f>
        <v>100.554</v>
      </c>
      <c r="K260">
        <v>46006</v>
      </c>
      <c r="L260">
        <v>95.962999999999994</v>
      </c>
      <c r="M260">
        <v>45050</v>
      </c>
      <c r="N260">
        <f>ppce!G149</f>
        <v>102.50700000000001</v>
      </c>
      <c r="O260">
        <f xml:space="preserve"> ppce!D149</f>
        <v>101.357</v>
      </c>
      <c r="P260">
        <f xml:space="preserve"> ppce!E149</f>
        <v>100.598</v>
      </c>
      <c r="Q260">
        <f xml:space="preserve"> ppce!F149</f>
        <v>101.845</v>
      </c>
    </row>
    <row r="261" spans="1:17" x14ac:dyDescent="0.35">
      <c r="A261">
        <v>2013.5833333333137</v>
      </c>
      <c r="B261">
        <v>372489</v>
      </c>
      <c r="C261">
        <v>3726124</v>
      </c>
      <c r="D261">
        <v>99.405000000000001</v>
      </c>
      <c r="E261">
        <f t="shared" si="9"/>
        <v>291117</v>
      </c>
      <c r="F261">
        <f xml:space="preserve"> Whelan_pxmvp!M152</f>
        <v>100.0389800360855</v>
      </c>
      <c r="G261">
        <f t="shared" si="8"/>
        <v>245479</v>
      </c>
      <c r="H261">
        <f xml:space="preserve"> Whelan_pxmvpgas!P152</f>
        <v>99.509518284161672</v>
      </c>
      <c r="I261">
        <v>81372</v>
      </c>
      <c r="J261">
        <f>ppce!C150</f>
        <v>100.678</v>
      </c>
      <c r="K261">
        <v>45638</v>
      </c>
      <c r="L261">
        <v>97.481999999999999</v>
      </c>
      <c r="M261">
        <v>45155</v>
      </c>
      <c r="N261">
        <f>ppce!G150</f>
        <v>102.56399999999999</v>
      </c>
      <c r="O261">
        <f xml:space="preserve"> ppce!D150</f>
        <v>101.396</v>
      </c>
      <c r="P261">
        <f xml:space="preserve"> ppce!E150</f>
        <v>100.69199999999999</v>
      </c>
      <c r="Q261">
        <f xml:space="preserve"> ppce!F150</f>
        <v>101.851</v>
      </c>
    </row>
    <row r="262" spans="1:17" x14ac:dyDescent="0.35">
      <c r="A262">
        <v>2013.666666666647</v>
      </c>
      <c r="B262">
        <v>372505</v>
      </c>
      <c r="C262">
        <v>3736116</v>
      </c>
      <c r="D262">
        <v>99.153999999999996</v>
      </c>
      <c r="E262">
        <f t="shared" si="9"/>
        <v>292309</v>
      </c>
      <c r="F262">
        <f xml:space="preserve"> Whelan_pxmvp!M153</f>
        <v>99.727663491261652</v>
      </c>
      <c r="G262">
        <f t="shared" si="8"/>
        <v>246557</v>
      </c>
      <c r="H262">
        <f xml:space="preserve"> Whelan_pxmvpgas!P153</f>
        <v>99.410959607320663</v>
      </c>
      <c r="I262">
        <v>80196</v>
      </c>
      <c r="J262">
        <f>ppce!C151</f>
        <v>100.898</v>
      </c>
      <c r="K262">
        <v>45752</v>
      </c>
      <c r="L262">
        <v>95.606999999999999</v>
      </c>
      <c r="M262">
        <v>45344</v>
      </c>
      <c r="N262">
        <f>ppce!G151</f>
        <v>102.545</v>
      </c>
      <c r="O262">
        <f xml:space="preserve"> ppce!D151</f>
        <v>101.66</v>
      </c>
      <c r="P262">
        <f xml:space="preserve"> ppce!E151</f>
        <v>100.783</v>
      </c>
      <c r="Q262">
        <f xml:space="preserve"> ppce!F151</f>
        <v>102.22</v>
      </c>
    </row>
    <row r="263" spans="1:17" x14ac:dyDescent="0.35">
      <c r="A263">
        <v>2013.7499999999802</v>
      </c>
      <c r="B263">
        <v>373663</v>
      </c>
      <c r="C263">
        <v>3743656</v>
      </c>
      <c r="D263">
        <v>99.066999999999993</v>
      </c>
      <c r="E263">
        <f t="shared" si="9"/>
        <v>292172</v>
      </c>
      <c r="F263">
        <f xml:space="preserve"> Whelan_pxmvp!M154</f>
        <v>99.636282215515337</v>
      </c>
      <c r="G263">
        <f t="shared" si="8"/>
        <v>247097</v>
      </c>
      <c r="H263">
        <f xml:space="preserve"> Whelan_pxmvpgas!P154</f>
        <v>99.380512151069937</v>
      </c>
      <c r="I263">
        <v>81491</v>
      </c>
      <c r="J263">
        <f>ppce!C152</f>
        <v>100.84099999999999</v>
      </c>
      <c r="K263">
        <v>45075</v>
      </c>
      <c r="L263">
        <v>95.066000000000003</v>
      </c>
      <c r="M263">
        <v>45936</v>
      </c>
      <c r="N263">
        <f>ppce!G152</f>
        <v>102.768</v>
      </c>
      <c r="O263">
        <f xml:space="preserve"> ppce!D152</f>
        <v>101.55800000000001</v>
      </c>
      <c r="P263">
        <f xml:space="preserve"> ppce!E152</f>
        <v>100.57599999999999</v>
      </c>
      <c r="Q263">
        <f xml:space="preserve"> ppce!F152</f>
        <v>102.182</v>
      </c>
    </row>
    <row r="264" spans="1:17" x14ac:dyDescent="0.35">
      <c r="A264">
        <v>2013.8333333333135</v>
      </c>
      <c r="B264">
        <v>373914</v>
      </c>
      <c r="C264">
        <v>3765171</v>
      </c>
      <c r="D264">
        <v>99.052000000000007</v>
      </c>
      <c r="E264">
        <f t="shared" si="9"/>
        <v>292092</v>
      </c>
      <c r="F264">
        <f xml:space="preserve"> Whelan_pxmvp!M155</f>
        <v>99.619555580902031</v>
      </c>
      <c r="G264">
        <f t="shared" si="8"/>
        <v>247369</v>
      </c>
      <c r="H264">
        <f xml:space="preserve"> Whelan_pxmvpgas!P155</f>
        <v>99.297239502286743</v>
      </c>
      <c r="I264">
        <v>81822</v>
      </c>
      <c r="J264">
        <f>ppce!C153</f>
        <v>100.839</v>
      </c>
      <c r="K264">
        <v>44723</v>
      </c>
      <c r="L264">
        <v>95.548000000000002</v>
      </c>
      <c r="M264">
        <v>46744</v>
      </c>
      <c r="N264">
        <f>ppce!G153</f>
        <v>103.004</v>
      </c>
      <c r="O264">
        <f xml:space="preserve"> ppce!D153</f>
        <v>101.55200000000001</v>
      </c>
      <c r="P264">
        <f xml:space="preserve"> ppce!E153</f>
        <v>100.517</v>
      </c>
      <c r="Q264">
        <f xml:space="preserve"> ppce!F153</f>
        <v>102.208</v>
      </c>
    </row>
    <row r="265" spans="1:17" x14ac:dyDescent="0.35">
      <c r="A265">
        <v>2013.9166666666467</v>
      </c>
      <c r="B265">
        <v>377032</v>
      </c>
      <c r="C265">
        <v>3766952</v>
      </c>
      <c r="D265">
        <v>99.161000000000001</v>
      </c>
      <c r="E265">
        <f t="shared" si="9"/>
        <v>295568</v>
      </c>
      <c r="F265">
        <f xml:space="preserve"> Whelan_pxmvp!M156</f>
        <v>99.749474796714239</v>
      </c>
      <c r="G265">
        <f t="shared" si="8"/>
        <v>248896</v>
      </c>
      <c r="H265">
        <f xml:space="preserve"> Whelan_pxmvpgas!P156</f>
        <v>99.187549170943498</v>
      </c>
      <c r="I265">
        <v>81464</v>
      </c>
      <c r="J265">
        <f>ppce!C154</f>
        <v>100.786</v>
      </c>
      <c r="K265">
        <v>46672</v>
      </c>
      <c r="L265">
        <v>97.481999999999999</v>
      </c>
      <c r="M265">
        <v>46330</v>
      </c>
      <c r="N265">
        <f>ppce!G154</f>
        <v>103.13</v>
      </c>
      <c r="O265">
        <f xml:space="preserve"> ppce!D154</f>
        <v>101.479</v>
      </c>
      <c r="P265">
        <f xml:space="preserve"> ppce!E154</f>
        <v>100.282</v>
      </c>
      <c r="Q265">
        <f xml:space="preserve"> ppce!F154</f>
        <v>102.23099999999999</v>
      </c>
    </row>
    <row r="266" spans="1:17" x14ac:dyDescent="0.35">
      <c r="A266">
        <v>2013.99999999998</v>
      </c>
      <c r="B266">
        <v>373033</v>
      </c>
      <c r="C266">
        <v>3741659</v>
      </c>
      <c r="D266">
        <v>99.347999999999999</v>
      </c>
      <c r="E266">
        <f t="shared" si="9"/>
        <v>293998</v>
      </c>
      <c r="F266">
        <f xml:space="preserve"> Whelan_pxmvp!M157</f>
        <v>99.996993050494794</v>
      </c>
      <c r="G266">
        <f t="shared" si="8"/>
        <v>246863</v>
      </c>
      <c r="H266">
        <f xml:space="preserve"> Whelan_pxmvpgas!P157</f>
        <v>99.249286939784156</v>
      </c>
      <c r="I266">
        <v>79035</v>
      </c>
      <c r="J266">
        <f>ppce!C155</f>
        <v>100.49</v>
      </c>
      <c r="K266">
        <v>47135</v>
      </c>
      <c r="L266">
        <v>99.149000000000001</v>
      </c>
      <c r="M266">
        <v>45914</v>
      </c>
      <c r="N266">
        <f>ppce!G155</f>
        <v>103.19499999999999</v>
      </c>
      <c r="O266">
        <f xml:space="preserve"> ppce!D155</f>
        <v>101.292</v>
      </c>
      <c r="P266">
        <f xml:space="preserve"> ppce!E155</f>
        <v>99.977000000000004</v>
      </c>
      <c r="Q266">
        <f xml:space="preserve"> ppce!F155</f>
        <v>102.11199999999999</v>
      </c>
    </row>
    <row r="267" spans="1:17" x14ac:dyDescent="0.35">
      <c r="A267">
        <v>2014.0833333333132</v>
      </c>
      <c r="B267">
        <v>378581</v>
      </c>
      <c r="C267">
        <v>3802819</v>
      </c>
      <c r="D267">
        <v>99.256</v>
      </c>
      <c r="E267">
        <f t="shared" si="9"/>
        <v>297012</v>
      </c>
      <c r="F267">
        <f xml:space="preserve"> Whelan_pxmvp!M158</f>
        <v>99.886367450661766</v>
      </c>
      <c r="G267">
        <f t="shared" si="8"/>
        <v>249490</v>
      </c>
      <c r="H267">
        <f xml:space="preserve"> Whelan_pxmvpgas!P158</f>
        <v>99.260409731507636</v>
      </c>
      <c r="I267">
        <v>81569</v>
      </c>
      <c r="J267">
        <f>ppce!C156</f>
        <v>100.544</v>
      </c>
      <c r="K267">
        <v>47522</v>
      </c>
      <c r="L267">
        <v>98.111000000000004</v>
      </c>
      <c r="M267">
        <v>46424</v>
      </c>
      <c r="N267">
        <f>ppce!G156</f>
        <v>103.423</v>
      </c>
      <c r="O267">
        <f xml:space="preserve"> ppce!D156</f>
        <v>101.36199999999999</v>
      </c>
      <c r="P267">
        <f xml:space="preserve"> ppce!E156</f>
        <v>99.912000000000006</v>
      </c>
      <c r="Q267">
        <f xml:space="preserve"> ppce!F156</f>
        <v>102.255</v>
      </c>
    </row>
    <row r="268" spans="1:17" x14ac:dyDescent="0.35">
      <c r="A268">
        <v>2014.1666666666465</v>
      </c>
      <c r="B268">
        <v>382601</v>
      </c>
      <c r="C268">
        <v>3824087</v>
      </c>
      <c r="D268">
        <v>99.134</v>
      </c>
      <c r="E268">
        <f t="shared" si="9"/>
        <v>298095</v>
      </c>
      <c r="F268">
        <f xml:space="preserve"> Whelan_pxmvp!M159</f>
        <v>99.745113672628761</v>
      </c>
      <c r="G268">
        <f t="shared" si="8"/>
        <v>251227</v>
      </c>
      <c r="H268">
        <f xml:space="preserve"> Whelan_pxmvpgas!P159</f>
        <v>99.302837884378263</v>
      </c>
      <c r="I268">
        <v>84506</v>
      </c>
      <c r="J268">
        <f>ppce!C157</f>
        <v>100.566</v>
      </c>
      <c r="K268">
        <v>46868</v>
      </c>
      <c r="L268">
        <v>96.564999999999998</v>
      </c>
      <c r="M268">
        <v>47057</v>
      </c>
      <c r="N268">
        <f>ppce!G157</f>
        <v>103.68300000000001</v>
      </c>
      <c r="O268">
        <f xml:space="preserve"> ppce!D157</f>
        <v>101.291</v>
      </c>
      <c r="P268">
        <f xml:space="preserve"> ppce!E157</f>
        <v>99.899000000000001</v>
      </c>
      <c r="Q268">
        <f xml:space="preserve"> ppce!F157</f>
        <v>102.15</v>
      </c>
    </row>
    <row r="269" spans="1:17" x14ac:dyDescent="0.35">
      <c r="A269">
        <v>2014.2499999999798</v>
      </c>
      <c r="B269">
        <v>386689</v>
      </c>
      <c r="C269">
        <v>3850966</v>
      </c>
      <c r="D269">
        <v>99.376000000000005</v>
      </c>
      <c r="E269">
        <f t="shared" si="9"/>
        <v>300873</v>
      </c>
      <c r="F269">
        <f xml:space="preserve"> Whelan_pxmvp!M160</f>
        <v>100.0000895872798</v>
      </c>
      <c r="G269">
        <f t="shared" si="8"/>
        <v>253785</v>
      </c>
      <c r="H269">
        <f xml:space="preserve"> Whelan_pxmvpgas!P160</f>
        <v>99.374015475742368</v>
      </c>
      <c r="I269">
        <v>85816</v>
      </c>
      <c r="J269">
        <f>ppce!C158</f>
        <v>100.72199999999999</v>
      </c>
      <c r="K269">
        <v>47088</v>
      </c>
      <c r="L269">
        <v>98.231999999999999</v>
      </c>
      <c r="M269">
        <v>47137</v>
      </c>
      <c r="N269">
        <f>ppce!G158</f>
        <v>104.015</v>
      </c>
      <c r="O269">
        <f xml:space="preserve"> ppce!D158</f>
        <v>101.572</v>
      </c>
      <c r="P269">
        <f xml:space="preserve"> ppce!E158</f>
        <v>100.10899999999999</v>
      </c>
      <c r="Q269">
        <f xml:space="preserve"> ppce!F158</f>
        <v>102.47</v>
      </c>
    </row>
    <row r="270" spans="1:17" x14ac:dyDescent="0.35">
      <c r="A270">
        <v>2014.333333333313</v>
      </c>
      <c r="B270">
        <v>387100</v>
      </c>
      <c r="C270">
        <v>3855963</v>
      </c>
      <c r="D270">
        <v>99.346000000000004</v>
      </c>
      <c r="E270">
        <f t="shared" si="9"/>
        <v>301116</v>
      </c>
      <c r="F270">
        <f xml:space="preserve"> Whelan_pxmvp!M161</f>
        <v>99.969467200621338</v>
      </c>
      <c r="G270">
        <f t="shared" si="8"/>
        <v>254329</v>
      </c>
      <c r="H270">
        <f xml:space="preserve"> Whelan_pxmvpgas!P161</f>
        <v>99.507545610650297</v>
      </c>
      <c r="I270">
        <v>85984</v>
      </c>
      <c r="J270">
        <f>ppce!C159</f>
        <v>100.69499999999999</v>
      </c>
      <c r="K270">
        <v>46787</v>
      </c>
      <c r="L270">
        <v>96.926000000000002</v>
      </c>
      <c r="M270">
        <v>47540</v>
      </c>
      <c r="N270">
        <f>ppce!G159</f>
        <v>104.203</v>
      </c>
      <c r="O270">
        <f xml:space="preserve"> ppce!D159</f>
        <v>101.681</v>
      </c>
      <c r="P270">
        <f xml:space="preserve"> ppce!E159</f>
        <v>100.232</v>
      </c>
      <c r="Q270">
        <f xml:space="preserve"> ppce!F159</f>
        <v>102.57</v>
      </c>
    </row>
    <row r="271" spans="1:17" x14ac:dyDescent="0.35">
      <c r="A271">
        <v>2014.4166666666463</v>
      </c>
      <c r="B271">
        <v>388106</v>
      </c>
      <c r="C271">
        <v>3881914</v>
      </c>
      <c r="D271">
        <v>99.423000000000002</v>
      </c>
      <c r="E271">
        <f t="shared" si="9"/>
        <v>301878</v>
      </c>
      <c r="F271">
        <f xml:space="preserve"> Whelan_pxmvp!M162</f>
        <v>100.07670308702244</v>
      </c>
      <c r="G271">
        <f t="shared" si="8"/>
        <v>256094</v>
      </c>
      <c r="H271">
        <f xml:space="preserve"> Whelan_pxmvpgas!P162</f>
        <v>99.585709550551314</v>
      </c>
      <c r="I271">
        <v>86228</v>
      </c>
      <c r="J271">
        <f>ppce!C160</f>
        <v>100.54300000000001</v>
      </c>
      <c r="K271">
        <v>45784</v>
      </c>
      <c r="L271">
        <v>97.254000000000005</v>
      </c>
      <c r="M271">
        <v>47710</v>
      </c>
      <c r="N271">
        <f>ppce!G160</f>
        <v>104.441</v>
      </c>
      <c r="O271">
        <f xml:space="preserve"> ppce!D160</f>
        <v>101.486</v>
      </c>
      <c r="P271">
        <f xml:space="preserve"> ppce!E160</f>
        <v>100.26</v>
      </c>
      <c r="Q271">
        <f xml:space="preserve"> ppce!F160</f>
        <v>102.252</v>
      </c>
    </row>
    <row r="272" spans="1:17" x14ac:dyDescent="0.35">
      <c r="A272">
        <v>2014.4999999999795</v>
      </c>
      <c r="B272">
        <v>388359</v>
      </c>
      <c r="C272">
        <v>3890463</v>
      </c>
      <c r="D272">
        <v>99.382000000000005</v>
      </c>
      <c r="E272">
        <f t="shared" si="9"/>
        <v>301770</v>
      </c>
      <c r="F272">
        <f xml:space="preserve"> Whelan_pxmvp!M163</f>
        <v>100.01337277529251</v>
      </c>
      <c r="G272">
        <f t="shared" si="8"/>
        <v>255955</v>
      </c>
      <c r="H272">
        <f xml:space="preserve"> Whelan_pxmvpgas!P163</f>
        <v>99.618253901432439</v>
      </c>
      <c r="I272">
        <v>86589</v>
      </c>
      <c r="J272">
        <f>ppce!C161</f>
        <v>100.672</v>
      </c>
      <c r="K272">
        <v>45815</v>
      </c>
      <c r="L272">
        <v>96.445999999999998</v>
      </c>
      <c r="M272">
        <v>48083</v>
      </c>
      <c r="N272">
        <f>ppce!G161</f>
        <v>104.755</v>
      </c>
      <c r="O272">
        <f xml:space="preserve"> ppce!D161</f>
        <v>101.792</v>
      </c>
      <c r="P272">
        <f xml:space="preserve"> ppce!E161</f>
        <v>100.273</v>
      </c>
      <c r="Q272">
        <f xml:space="preserve"> ppce!F161</f>
        <v>102.717</v>
      </c>
    </row>
    <row r="273" spans="1:17" x14ac:dyDescent="0.35">
      <c r="A273">
        <v>2014.5833333333128</v>
      </c>
      <c r="B273">
        <v>391305</v>
      </c>
      <c r="C273">
        <v>3910273</v>
      </c>
      <c r="D273">
        <v>99.126999999999995</v>
      </c>
      <c r="E273">
        <f t="shared" si="9"/>
        <v>304088</v>
      </c>
      <c r="F273">
        <f xml:space="preserve"> Whelan_pxmvp!M164</f>
        <v>99.713512036651508</v>
      </c>
      <c r="G273">
        <f t="shared" si="8"/>
        <v>258215</v>
      </c>
      <c r="H273">
        <f xml:space="preserve"> Whelan_pxmvpgas!P164</f>
        <v>99.485943692340541</v>
      </c>
      <c r="I273">
        <v>87217</v>
      </c>
      <c r="J273">
        <f>ppce!C162</f>
        <v>100.75</v>
      </c>
      <c r="K273">
        <v>45873</v>
      </c>
      <c r="L273">
        <v>94.866</v>
      </c>
      <c r="M273">
        <v>48375</v>
      </c>
      <c r="N273">
        <f>ppce!G162</f>
        <v>104.937</v>
      </c>
      <c r="O273">
        <f xml:space="preserve"> ppce!D162</f>
        <v>102.004</v>
      </c>
      <c r="P273">
        <f xml:space="preserve"> ppce!E162</f>
        <v>100.194</v>
      </c>
      <c r="Q273">
        <f xml:space="preserve"> ppce!F162</f>
        <v>103.08799999999999</v>
      </c>
    </row>
    <row r="274" spans="1:17" x14ac:dyDescent="0.35">
      <c r="A274">
        <v>2014.6666666666461</v>
      </c>
      <c r="B274">
        <v>389860</v>
      </c>
      <c r="C274">
        <v>3892986</v>
      </c>
      <c r="D274">
        <v>98.908000000000001</v>
      </c>
      <c r="E274">
        <f t="shared" si="9"/>
        <v>303350</v>
      </c>
      <c r="F274">
        <f xml:space="preserve"> Whelan_pxmvp!M165</f>
        <v>99.488254283742265</v>
      </c>
      <c r="G274">
        <f t="shared" si="8"/>
        <v>257910</v>
      </c>
      <c r="H274">
        <f xml:space="preserve"> Whelan_pxmvpgas!P165</f>
        <v>99.555321541933068</v>
      </c>
      <c r="I274">
        <v>86510</v>
      </c>
      <c r="J274">
        <f>ppce!C163</f>
        <v>100.566</v>
      </c>
      <c r="K274">
        <v>45440</v>
      </c>
      <c r="L274">
        <v>92.343000000000004</v>
      </c>
      <c r="M274">
        <v>48982</v>
      </c>
      <c r="N274">
        <f>ppce!G163</f>
        <v>105.249</v>
      </c>
      <c r="O274">
        <f xml:space="preserve"> ppce!D163</f>
        <v>102.139</v>
      </c>
      <c r="P274">
        <f xml:space="preserve"> ppce!E163</f>
        <v>100.31699999999999</v>
      </c>
      <c r="Q274">
        <f xml:space="preserve"> ppce!F163</f>
        <v>103.23</v>
      </c>
    </row>
    <row r="275" spans="1:17" x14ac:dyDescent="0.35">
      <c r="A275">
        <v>2014.7499999999793</v>
      </c>
      <c r="B275">
        <v>390506</v>
      </c>
      <c r="C275">
        <v>3908777</v>
      </c>
      <c r="D275">
        <v>98.644000000000005</v>
      </c>
      <c r="E275">
        <f t="shared" si="9"/>
        <v>303751</v>
      </c>
      <c r="F275">
        <f xml:space="preserve"> Whelan_pxmvp!M166</f>
        <v>99.18083646941264</v>
      </c>
      <c r="G275">
        <f t="shared" si="8"/>
        <v>259239</v>
      </c>
      <c r="H275">
        <f xml:space="preserve"> Whelan_pxmvpgas!P166</f>
        <v>99.563406110115267</v>
      </c>
      <c r="I275">
        <v>86755</v>
      </c>
      <c r="J275">
        <f>ppce!C164</f>
        <v>100.624</v>
      </c>
      <c r="K275">
        <v>44512</v>
      </c>
      <c r="L275">
        <v>89.582999999999998</v>
      </c>
      <c r="M275">
        <v>49658</v>
      </c>
      <c r="N275">
        <f>ppce!G164</f>
        <v>105.532</v>
      </c>
      <c r="O275">
        <f xml:space="preserve"> ppce!D164</f>
        <v>102.342</v>
      </c>
      <c r="P275">
        <f xml:space="preserve"> ppce!E164</f>
        <v>100.41500000000001</v>
      </c>
      <c r="Q275">
        <f xml:space="preserve"> ppce!F164</f>
        <v>103.49</v>
      </c>
    </row>
    <row r="276" spans="1:17" x14ac:dyDescent="0.35">
      <c r="A276">
        <v>2014.8333333333126</v>
      </c>
      <c r="B276">
        <v>391805</v>
      </c>
      <c r="C276">
        <v>3907971</v>
      </c>
      <c r="D276">
        <v>97.98</v>
      </c>
      <c r="E276">
        <f t="shared" si="9"/>
        <v>303990</v>
      </c>
      <c r="F276">
        <f xml:space="preserve"> Whelan_pxmvp!M167</f>
        <v>98.443397429461115</v>
      </c>
      <c r="G276">
        <f t="shared" si="8"/>
        <v>260349</v>
      </c>
      <c r="H276">
        <f xml:space="preserve"> Whelan_pxmvpgas!P167</f>
        <v>99.404630270675426</v>
      </c>
      <c r="I276">
        <v>87815</v>
      </c>
      <c r="J276">
        <f>ppce!C165</f>
        <v>100.489</v>
      </c>
      <c r="K276">
        <v>43641</v>
      </c>
      <c r="L276">
        <v>84.403000000000006</v>
      </c>
      <c r="M276">
        <v>49731</v>
      </c>
      <c r="N276">
        <f>ppce!G165</f>
        <v>105.919</v>
      </c>
      <c r="O276">
        <f xml:space="preserve"> ppce!D165</f>
        <v>102.404</v>
      </c>
      <c r="P276">
        <f xml:space="preserve"> ppce!E165</f>
        <v>100.524</v>
      </c>
      <c r="Q276">
        <f xml:space="preserve"> ppce!F165</f>
        <v>103.524</v>
      </c>
    </row>
    <row r="277" spans="1:17" x14ac:dyDescent="0.35">
      <c r="A277">
        <v>2014.9166666666458</v>
      </c>
      <c r="B277">
        <v>388569</v>
      </c>
      <c r="C277">
        <v>3887602</v>
      </c>
      <c r="D277">
        <v>97.114999999999995</v>
      </c>
      <c r="E277">
        <f t="shared" si="9"/>
        <v>301103</v>
      </c>
      <c r="F277">
        <f xml:space="preserve"> Whelan_pxmvp!M168</f>
        <v>97.474922344315772</v>
      </c>
      <c r="G277">
        <f t="shared" si="8"/>
        <v>260604</v>
      </c>
      <c r="H277">
        <f xml:space="preserve"> Whelan_pxmvpgas!P168</f>
        <v>99.294801296718177</v>
      </c>
      <c r="I277">
        <v>87466</v>
      </c>
      <c r="J277">
        <f>ppce!C166</f>
        <v>100.369</v>
      </c>
      <c r="K277">
        <v>40499</v>
      </c>
      <c r="L277">
        <v>76.808999999999997</v>
      </c>
      <c r="M277">
        <v>50508</v>
      </c>
      <c r="N277">
        <f>ppce!G166</f>
        <v>106.14100000000001</v>
      </c>
      <c r="O277">
        <f xml:space="preserve"> ppce!D166</f>
        <v>102.345</v>
      </c>
      <c r="P277">
        <f xml:space="preserve"> ppce!E166</f>
        <v>100.325</v>
      </c>
      <c r="Q277">
        <f xml:space="preserve"> ppce!F166</f>
        <v>103.538</v>
      </c>
    </row>
    <row r="278" spans="1:17" x14ac:dyDescent="0.35">
      <c r="A278">
        <v>2014.9999999999791</v>
      </c>
      <c r="B278">
        <v>385648</v>
      </c>
      <c r="C278">
        <v>3839690</v>
      </c>
      <c r="D278">
        <v>95.629000000000005</v>
      </c>
      <c r="E278">
        <f t="shared" si="9"/>
        <v>297129</v>
      </c>
      <c r="F278">
        <f xml:space="preserve"> Whelan_pxmvp!M169</f>
        <v>95.835046980079753</v>
      </c>
      <c r="G278">
        <f t="shared" si="8"/>
        <v>260548</v>
      </c>
      <c r="H278">
        <f xml:space="preserve"> Whelan_pxmvpgas!P169</f>
        <v>99.065670135516839</v>
      </c>
      <c r="I278">
        <v>88519</v>
      </c>
      <c r="J278">
        <f>ppce!C167</f>
        <v>99.981999999999999</v>
      </c>
      <c r="K278">
        <v>36581</v>
      </c>
      <c r="L278">
        <v>64.353999999999999</v>
      </c>
      <c r="M278">
        <v>50834</v>
      </c>
      <c r="N278">
        <f>ppce!G167</f>
        <v>106.298</v>
      </c>
      <c r="O278">
        <f xml:space="preserve"> ppce!D167</f>
        <v>101.827</v>
      </c>
      <c r="P278">
        <f xml:space="preserve"> ppce!E167</f>
        <v>99.856999999999999</v>
      </c>
      <c r="Q278">
        <f xml:space="preserve"> ppce!F167</f>
        <v>102.996</v>
      </c>
    </row>
    <row r="279" spans="1:17" x14ac:dyDescent="0.35">
      <c r="A279">
        <v>2015.0833333333123</v>
      </c>
      <c r="B279">
        <v>385157</v>
      </c>
      <c r="C279">
        <v>3860015</v>
      </c>
      <c r="D279">
        <v>95.950999999999993</v>
      </c>
      <c r="E279">
        <f t="shared" si="9"/>
        <v>297872</v>
      </c>
      <c r="F279">
        <f xml:space="preserve"> Whelan_pxmvp!M170</f>
        <v>96.114228110963225</v>
      </c>
      <c r="G279">
        <f t="shared" si="8"/>
        <v>260064</v>
      </c>
      <c r="H279">
        <f xml:space="preserve"> Whelan_pxmvpgas!P170</f>
        <v>99.082140801524531</v>
      </c>
      <c r="I279">
        <v>87285</v>
      </c>
      <c r="J279">
        <f>ppce!C168</f>
        <v>100.655</v>
      </c>
      <c r="K279">
        <v>37808</v>
      </c>
      <c r="L279">
        <v>66.637</v>
      </c>
      <c r="M279">
        <v>50690</v>
      </c>
      <c r="N279">
        <f>ppce!G168</f>
        <v>106.55500000000001</v>
      </c>
      <c r="O279">
        <f xml:space="preserve"> ppce!D168</f>
        <v>102.136</v>
      </c>
      <c r="P279">
        <f xml:space="preserve"> ppce!E168</f>
        <v>100.19499999999999</v>
      </c>
      <c r="Q279">
        <f xml:space="preserve"> ppce!F168</f>
        <v>103.29300000000001</v>
      </c>
    </row>
    <row r="280" spans="1:17" x14ac:dyDescent="0.35">
      <c r="A280">
        <v>2015.1666666666456</v>
      </c>
      <c r="B280">
        <v>391420</v>
      </c>
      <c r="C280">
        <v>3904020</v>
      </c>
      <c r="D280">
        <v>96.198999999999998</v>
      </c>
      <c r="E280">
        <f t="shared" si="9"/>
        <v>300280</v>
      </c>
      <c r="F280">
        <f xml:space="preserve"> Whelan_pxmvp!M171</f>
        <v>96.406895608681054</v>
      </c>
      <c r="G280">
        <f t="shared" si="8"/>
        <v>261903</v>
      </c>
      <c r="H280">
        <f xml:space="preserve"> Whelan_pxmvpgas!P171</f>
        <v>99.090725195532471</v>
      </c>
      <c r="I280">
        <v>91140</v>
      </c>
      <c r="J280">
        <f>ppce!C169</f>
        <v>100.58</v>
      </c>
      <c r="K280">
        <v>38377</v>
      </c>
      <c r="L280">
        <v>69.100999999999999</v>
      </c>
      <c r="M280">
        <v>51067</v>
      </c>
      <c r="N280">
        <f>ppce!G169</f>
        <v>106.68899999999999</v>
      </c>
      <c r="O280">
        <f xml:space="preserve"> ppce!D169</f>
        <v>102.316</v>
      </c>
      <c r="P280">
        <f xml:space="preserve"> ppce!E169</f>
        <v>100.28100000000001</v>
      </c>
      <c r="Q280">
        <f xml:space="preserve"> ppce!F169</f>
        <v>103.52</v>
      </c>
    </row>
    <row r="281" spans="1:17" x14ac:dyDescent="0.35">
      <c r="A281">
        <v>2015.2499999999789</v>
      </c>
      <c r="B281">
        <v>391356</v>
      </c>
      <c r="C281">
        <v>3902744</v>
      </c>
      <c r="D281">
        <v>96.063000000000002</v>
      </c>
      <c r="E281">
        <f t="shared" si="9"/>
        <v>299664</v>
      </c>
      <c r="F281">
        <f xml:space="preserve"> Whelan_pxmvp!M172</f>
        <v>96.239103621191688</v>
      </c>
      <c r="G281">
        <f t="shared" si="8"/>
        <v>261832</v>
      </c>
      <c r="H281">
        <f xml:space="preserve"> Whelan_pxmvpgas!P172</f>
        <v>99.033544946191896</v>
      </c>
      <c r="I281">
        <v>91692</v>
      </c>
      <c r="J281">
        <f>ppce!C170</f>
        <v>100.672</v>
      </c>
      <c r="K281">
        <v>37832</v>
      </c>
      <c r="L281">
        <v>68.093999999999994</v>
      </c>
      <c r="M281">
        <v>51739</v>
      </c>
      <c r="N281">
        <f>ppce!G170</f>
        <v>106.958</v>
      </c>
      <c r="O281">
        <f xml:space="preserve"> ppce!D170</f>
        <v>102.53700000000001</v>
      </c>
      <c r="P281">
        <f xml:space="preserve"> ppce!E170</f>
        <v>100.264</v>
      </c>
      <c r="Q281">
        <f xml:space="preserve"> ppce!F170</f>
        <v>103.858</v>
      </c>
    </row>
    <row r="282" spans="1:17" x14ac:dyDescent="0.35">
      <c r="A282">
        <v>2015.3333333333121</v>
      </c>
      <c r="B282">
        <v>394718</v>
      </c>
      <c r="C282">
        <v>3935760</v>
      </c>
      <c r="D282">
        <v>96.483000000000004</v>
      </c>
      <c r="E282">
        <f t="shared" si="9"/>
        <v>302405</v>
      </c>
      <c r="F282">
        <f xml:space="preserve"> Whelan_pxmvp!M173</f>
        <v>96.675610954545675</v>
      </c>
      <c r="G282">
        <f t="shared" si="8"/>
        <v>263136</v>
      </c>
      <c r="H282">
        <f xml:space="preserve"> Whelan_pxmvpgas!P173</f>
        <v>98.955707308508536</v>
      </c>
      <c r="I282">
        <v>92313</v>
      </c>
      <c r="J282">
        <f>ppce!C171</f>
        <v>100.995</v>
      </c>
      <c r="K282">
        <v>39269</v>
      </c>
      <c r="L282">
        <v>72.447999999999993</v>
      </c>
      <c r="M282">
        <v>51811</v>
      </c>
      <c r="N282">
        <f>ppce!G171</f>
        <v>107.215</v>
      </c>
      <c r="O282">
        <f xml:space="preserve"> ppce!D171</f>
        <v>102.708</v>
      </c>
      <c r="P282">
        <f xml:space="preserve"> ppce!E171</f>
        <v>100.343</v>
      </c>
      <c r="Q282">
        <f xml:space="preserve"> ppce!F171</f>
        <v>104.074</v>
      </c>
    </row>
    <row r="283" spans="1:17" x14ac:dyDescent="0.35">
      <c r="A283">
        <v>2015.4166666666454</v>
      </c>
      <c r="B283">
        <v>395464</v>
      </c>
      <c r="C283">
        <v>3943566</v>
      </c>
      <c r="D283">
        <v>96.597999999999999</v>
      </c>
      <c r="E283">
        <f t="shared" si="9"/>
        <v>303059</v>
      </c>
      <c r="F283">
        <f xml:space="preserve"> Whelan_pxmvp!M174</f>
        <v>96.806357965826365</v>
      </c>
      <c r="G283">
        <f t="shared" si="8"/>
        <v>263172</v>
      </c>
      <c r="H283">
        <f xml:space="preserve"> Whelan_pxmvpgas!P174</f>
        <v>98.871151642003355</v>
      </c>
      <c r="I283">
        <v>92405</v>
      </c>
      <c r="J283">
        <f>ppce!C172</f>
        <v>100.999</v>
      </c>
      <c r="K283">
        <v>39887</v>
      </c>
      <c r="L283">
        <v>74.227999999999994</v>
      </c>
      <c r="M283">
        <v>51879</v>
      </c>
      <c r="N283">
        <f>ppce!G172</f>
        <v>107.33799999999999</v>
      </c>
      <c r="O283">
        <f xml:space="preserve"> ppce!D172</f>
        <v>102.94799999999999</v>
      </c>
      <c r="P283">
        <f xml:space="preserve"> ppce!E172</f>
        <v>100.68300000000001</v>
      </c>
      <c r="Q283">
        <f xml:space="preserve"> ppce!F172</f>
        <v>104.27</v>
      </c>
    </row>
    <row r="284" spans="1:17" x14ac:dyDescent="0.35">
      <c r="A284">
        <v>2015.4999999999786</v>
      </c>
      <c r="B284">
        <v>398193</v>
      </c>
      <c r="C284">
        <v>3968699</v>
      </c>
      <c r="D284">
        <v>96.555000000000007</v>
      </c>
      <c r="E284">
        <f t="shared" si="9"/>
        <v>305698</v>
      </c>
      <c r="F284">
        <f xml:space="preserve"> Whelan_pxmvp!M175</f>
        <v>96.779212041287991</v>
      </c>
      <c r="G284">
        <f t="shared" si="8"/>
        <v>265405</v>
      </c>
      <c r="H284">
        <f xml:space="preserve"> Whelan_pxmvpgas!P175</f>
        <v>98.808140083434608</v>
      </c>
      <c r="I284">
        <v>92495</v>
      </c>
      <c r="J284">
        <f>ppce!C173</f>
        <v>100.834</v>
      </c>
      <c r="K284">
        <v>40293</v>
      </c>
      <c r="L284">
        <v>74.478999999999999</v>
      </c>
      <c r="M284">
        <v>52157</v>
      </c>
      <c r="N284">
        <f>ppce!G173</f>
        <v>107.256</v>
      </c>
      <c r="O284">
        <f xml:space="preserve"> ppce!D173</f>
        <v>102.815</v>
      </c>
      <c r="P284">
        <f xml:space="preserve"> ppce!E173</f>
        <v>100.249</v>
      </c>
      <c r="Q284">
        <f xml:space="preserve"> ppce!F173</f>
        <v>104.273</v>
      </c>
    </row>
    <row r="285" spans="1:17" x14ac:dyDescent="0.35">
      <c r="A285">
        <v>2015.5833333333119</v>
      </c>
      <c r="B285">
        <v>398105</v>
      </c>
      <c r="C285">
        <v>3969026</v>
      </c>
      <c r="D285">
        <v>96.242000000000004</v>
      </c>
      <c r="E285">
        <f t="shared" si="9"/>
        <v>304904</v>
      </c>
      <c r="F285">
        <f xml:space="preserve"> Whelan_pxmvp!M176</f>
        <v>96.457516872779451</v>
      </c>
      <c r="G285">
        <f t="shared" si="8"/>
        <v>265675</v>
      </c>
      <c r="H285">
        <f xml:space="preserve"> Whelan_pxmvpgas!P176</f>
        <v>98.70098785587858</v>
      </c>
      <c r="I285">
        <v>93201</v>
      </c>
      <c r="J285">
        <f>ppce!C174</f>
        <v>100.56699999999999</v>
      </c>
      <c r="K285">
        <v>39229</v>
      </c>
      <c r="L285">
        <v>72.522999999999996</v>
      </c>
      <c r="M285">
        <v>52416</v>
      </c>
      <c r="N285">
        <f>ppce!G174</f>
        <v>107.45099999999999</v>
      </c>
      <c r="O285">
        <f xml:space="preserve"> ppce!D174</f>
        <v>102.79300000000001</v>
      </c>
      <c r="P285">
        <f xml:space="preserve"> ppce!E174</f>
        <v>100.235</v>
      </c>
      <c r="Q285">
        <f xml:space="preserve"> ppce!F174</f>
        <v>104.245</v>
      </c>
    </row>
    <row r="286" spans="1:17" x14ac:dyDescent="0.35">
      <c r="A286">
        <v>2015.6666666666451</v>
      </c>
      <c r="B286">
        <v>396248</v>
      </c>
      <c r="C286">
        <v>3943585</v>
      </c>
      <c r="D286">
        <v>95.551000000000002</v>
      </c>
      <c r="E286">
        <f t="shared" si="9"/>
        <v>302648</v>
      </c>
      <c r="F286">
        <f xml:space="preserve"> Whelan_pxmvp!M177</f>
        <v>95.669575811939524</v>
      </c>
      <c r="G286">
        <f t="shared" si="8"/>
        <v>265695</v>
      </c>
      <c r="H286">
        <f xml:space="preserve"> Whelan_pxmvpgas!P177</f>
        <v>98.804016905702454</v>
      </c>
      <c r="I286">
        <v>93600</v>
      </c>
      <c r="J286">
        <f>ppce!C175</f>
        <v>100.566</v>
      </c>
      <c r="K286">
        <v>36953</v>
      </c>
      <c r="L286">
        <v>64.915999999999997</v>
      </c>
      <c r="M286">
        <v>52387</v>
      </c>
      <c r="N286">
        <f>ppce!G175</f>
        <v>108.18600000000001</v>
      </c>
      <c r="O286">
        <f xml:space="preserve"> ppce!D175</f>
        <v>102.914</v>
      </c>
      <c r="P286">
        <f xml:space="preserve"> ppce!E175</f>
        <v>100.173</v>
      </c>
      <c r="Q286">
        <f xml:space="preserve"> ppce!F175</f>
        <v>104.44799999999999</v>
      </c>
    </row>
    <row r="287" spans="1:17" x14ac:dyDescent="0.35">
      <c r="A287">
        <v>2015.7499999999784</v>
      </c>
      <c r="B287">
        <v>394503</v>
      </c>
      <c r="C287">
        <v>3920242</v>
      </c>
      <c r="D287">
        <v>95.403000000000006</v>
      </c>
      <c r="E287">
        <f t="shared" si="9"/>
        <v>301612</v>
      </c>
      <c r="F287">
        <f xml:space="preserve"> Whelan_pxmvp!M178</f>
        <v>95.526892449103926</v>
      </c>
      <c r="G287">
        <f t="shared" si="8"/>
        <v>265046</v>
      </c>
      <c r="H287">
        <f xml:space="preserve"> Whelan_pxmvpgas!P178</f>
        <v>98.75537896970485</v>
      </c>
      <c r="I287">
        <v>92891</v>
      </c>
      <c r="J287">
        <f>ppce!C176</f>
        <v>100.36799999999999</v>
      </c>
      <c r="K287">
        <v>36566</v>
      </c>
      <c r="L287">
        <v>64.058000000000007</v>
      </c>
      <c r="M287">
        <v>52759</v>
      </c>
      <c r="N287">
        <f>ppce!G176</f>
        <v>108.43899999999999</v>
      </c>
      <c r="O287">
        <f xml:space="preserve"> ppce!D176</f>
        <v>102.851</v>
      </c>
      <c r="P287">
        <f xml:space="preserve"> ppce!E176</f>
        <v>99.986999999999995</v>
      </c>
      <c r="Q287">
        <f xml:space="preserve"> ppce!F176</f>
        <v>104.43600000000001</v>
      </c>
    </row>
    <row r="288" spans="1:17" x14ac:dyDescent="0.35">
      <c r="A288">
        <v>2015.8333333333117</v>
      </c>
      <c r="B288">
        <v>396240</v>
      </c>
      <c r="C288">
        <v>3946076</v>
      </c>
      <c r="D288">
        <v>95.275000000000006</v>
      </c>
      <c r="E288">
        <f t="shared" si="9"/>
        <v>302316</v>
      </c>
      <c r="F288">
        <f xml:space="preserve"> Whelan_pxmvp!M179</f>
        <v>95.392365784521033</v>
      </c>
      <c r="G288">
        <f t="shared" si="8"/>
        <v>266182</v>
      </c>
      <c r="H288">
        <f xml:space="preserve"> Whelan_pxmvpgas!P179</f>
        <v>98.619631874457326</v>
      </c>
      <c r="I288">
        <v>93924</v>
      </c>
      <c r="J288">
        <f>ppce!C177</f>
        <v>100.282</v>
      </c>
      <c r="K288">
        <v>36134</v>
      </c>
      <c r="L288">
        <v>63.942</v>
      </c>
      <c r="M288">
        <v>52881</v>
      </c>
      <c r="N288">
        <f>ppce!G177</f>
        <v>108.583</v>
      </c>
      <c r="O288">
        <f xml:space="preserve"> ppce!D177</f>
        <v>102.958</v>
      </c>
      <c r="P288">
        <f xml:space="preserve"> ppce!E177</f>
        <v>99.820999999999998</v>
      </c>
      <c r="Q288">
        <f xml:space="preserve"> ppce!F177</f>
        <v>104.663</v>
      </c>
    </row>
    <row r="289" spans="1:17" x14ac:dyDescent="0.35">
      <c r="A289">
        <v>2015.9166666666449</v>
      </c>
      <c r="B289">
        <v>397052</v>
      </c>
      <c r="C289">
        <v>3942487</v>
      </c>
      <c r="D289">
        <v>94.802000000000007</v>
      </c>
      <c r="E289">
        <f t="shared" si="9"/>
        <v>303580</v>
      </c>
      <c r="F289">
        <f xml:space="preserve"> Whelan_pxmvp!M180</f>
        <v>94.911911556999243</v>
      </c>
      <c r="G289">
        <f t="shared" si="8"/>
        <v>267604</v>
      </c>
      <c r="H289">
        <f xml:space="preserve"> Whelan_pxmvpgas!P180</f>
        <v>98.420764246369359</v>
      </c>
      <c r="I289">
        <v>93472</v>
      </c>
      <c r="J289">
        <f>ppce!C178</f>
        <v>99.837000000000003</v>
      </c>
      <c r="K289">
        <v>35976</v>
      </c>
      <c r="L289">
        <v>61.302999999999997</v>
      </c>
      <c r="M289">
        <v>53740</v>
      </c>
      <c r="N289">
        <f>ppce!G178</f>
        <v>108.68899999999999</v>
      </c>
      <c r="O289">
        <f xml:space="preserve"> ppce!D178</f>
        <v>102.78</v>
      </c>
      <c r="P289">
        <f xml:space="preserve"> ppce!E178</f>
        <v>99.837000000000003</v>
      </c>
      <c r="Q289">
        <f xml:space="preserve"> ppce!F178</f>
        <v>104.399</v>
      </c>
    </row>
    <row r="290" spans="1:17" x14ac:dyDescent="0.35">
      <c r="A290">
        <v>2015.9999999999782</v>
      </c>
      <c r="B290">
        <v>394749</v>
      </c>
      <c r="C290">
        <v>3924128</v>
      </c>
      <c r="D290">
        <v>94.435000000000002</v>
      </c>
      <c r="E290">
        <f t="shared" si="9"/>
        <v>301656</v>
      </c>
      <c r="F290">
        <f xml:space="preserve"> Whelan_pxmvp!M181</f>
        <v>94.483689514906644</v>
      </c>
      <c r="G290">
        <f t="shared" si="8"/>
        <v>267158</v>
      </c>
      <c r="H290">
        <f xml:space="preserve"> Whelan_pxmvpgas!P181</f>
        <v>98.32746371596258</v>
      </c>
      <c r="I290">
        <v>93093</v>
      </c>
      <c r="J290">
        <f>ppce!C179</f>
        <v>99.924000000000007</v>
      </c>
      <c r="K290">
        <v>34498</v>
      </c>
      <c r="L290">
        <v>58.286000000000001</v>
      </c>
      <c r="M290">
        <v>53045</v>
      </c>
      <c r="N290">
        <f>ppce!G179</f>
        <v>109.07899999999999</v>
      </c>
      <c r="O290">
        <f xml:space="preserve"> ppce!D179</f>
        <v>102.45</v>
      </c>
      <c r="P290">
        <f xml:space="preserve"> ppce!E179</f>
        <v>99.56</v>
      </c>
      <c r="Q290">
        <f xml:space="preserve"> ppce!F179</f>
        <v>104.045</v>
      </c>
    </row>
    <row r="291" spans="1:17" x14ac:dyDescent="0.35">
      <c r="A291">
        <v>2016.0833333333114</v>
      </c>
      <c r="B291">
        <v>398105</v>
      </c>
      <c r="C291">
        <v>3947391</v>
      </c>
      <c r="D291">
        <v>93.921000000000006</v>
      </c>
      <c r="E291">
        <f t="shared" si="9"/>
        <v>302533</v>
      </c>
      <c r="F291">
        <f xml:space="preserve"> Whelan_pxmvp!M182</f>
        <v>93.909282710301326</v>
      </c>
      <c r="G291">
        <f t="shared" si="8"/>
        <v>269668</v>
      </c>
      <c r="H291">
        <f xml:space="preserve"> Whelan_pxmvpgas!P182</f>
        <v>98.446499028617069</v>
      </c>
      <c r="I291">
        <v>95572</v>
      </c>
      <c r="J291">
        <f>ppce!C180</f>
        <v>99.841999999999999</v>
      </c>
      <c r="K291">
        <v>32865</v>
      </c>
      <c r="L291">
        <v>52.302</v>
      </c>
      <c r="M291">
        <v>54237</v>
      </c>
      <c r="N291">
        <f>ppce!G180</f>
        <v>109.23699999999999</v>
      </c>
      <c r="O291">
        <f xml:space="preserve"> ppce!D180</f>
        <v>102.90600000000001</v>
      </c>
      <c r="P291">
        <f xml:space="preserve"> ppce!E180</f>
        <v>99.93</v>
      </c>
      <c r="Q291">
        <f xml:space="preserve"> ppce!F180</f>
        <v>104.539</v>
      </c>
    </row>
    <row r="292" spans="1:17" x14ac:dyDescent="0.35">
      <c r="A292">
        <v>2016.1666666666447</v>
      </c>
      <c r="B292">
        <v>396911</v>
      </c>
      <c r="C292">
        <v>3931770</v>
      </c>
      <c r="D292">
        <v>94.162000000000006</v>
      </c>
      <c r="E292">
        <f t="shared" si="9"/>
        <v>303354</v>
      </c>
      <c r="F292">
        <f xml:space="preserve"> Whelan_pxmvp!M183</f>
        <v>94.19330174157642</v>
      </c>
      <c r="G292">
        <f t="shared" si="8"/>
        <v>269152</v>
      </c>
      <c r="H292">
        <f xml:space="preserve"> Whelan_pxmvpgas!P183</f>
        <v>98.255395508032819</v>
      </c>
      <c r="I292">
        <v>93557</v>
      </c>
      <c r="J292">
        <f>ppce!C181</f>
        <v>99.765000000000001</v>
      </c>
      <c r="K292">
        <v>34202</v>
      </c>
      <c r="L292">
        <v>56.265999999999998</v>
      </c>
      <c r="M292">
        <v>53919</v>
      </c>
      <c r="N292">
        <f>ppce!G181</f>
        <v>109.47</v>
      </c>
      <c r="O292">
        <f xml:space="preserve"> ppce!D181</f>
        <v>102.99</v>
      </c>
      <c r="P292">
        <f xml:space="preserve"> ppce!E181</f>
        <v>99.869</v>
      </c>
      <c r="Q292">
        <f xml:space="preserve"> ppce!F181</f>
        <v>104.68300000000001</v>
      </c>
    </row>
    <row r="293" spans="1:17" x14ac:dyDescent="0.35">
      <c r="A293">
        <v>2016.2499999999779</v>
      </c>
      <c r="B293">
        <v>398190</v>
      </c>
      <c r="C293">
        <v>3960841</v>
      </c>
      <c r="D293">
        <v>94.599000000000004</v>
      </c>
      <c r="E293">
        <f t="shared" si="9"/>
        <v>304451</v>
      </c>
      <c r="F293">
        <f xml:space="preserve"> Whelan_pxmvp!M184</f>
        <v>94.673593266106238</v>
      </c>
      <c r="G293">
        <f t="shared" si="8"/>
        <v>269350</v>
      </c>
      <c r="H293">
        <f xml:space="preserve"> Whelan_pxmvpgas!P184</f>
        <v>98.400059343455879</v>
      </c>
      <c r="I293">
        <v>93739</v>
      </c>
      <c r="J293">
        <f>ppce!C182</f>
        <v>99.891000000000005</v>
      </c>
      <c r="K293">
        <v>35101</v>
      </c>
      <c r="L293">
        <v>59.328000000000003</v>
      </c>
      <c r="M293">
        <v>54240</v>
      </c>
      <c r="N293">
        <f>ppce!G182</f>
        <v>109.729</v>
      </c>
      <c r="O293">
        <f xml:space="preserve"> ppce!D182</f>
        <v>102.863</v>
      </c>
      <c r="P293">
        <f xml:space="preserve"> ppce!E182</f>
        <v>99.742999999999995</v>
      </c>
      <c r="Q293">
        <f xml:space="preserve"> ppce!F182</f>
        <v>104.55200000000001</v>
      </c>
    </row>
    <row r="294" spans="1:17" x14ac:dyDescent="0.35">
      <c r="A294">
        <v>2016.3333333333112</v>
      </c>
      <c r="B294">
        <v>400143</v>
      </c>
      <c r="C294">
        <v>3973415</v>
      </c>
      <c r="D294">
        <v>94.472999999999999</v>
      </c>
      <c r="E294">
        <f t="shared" si="9"/>
        <v>306022</v>
      </c>
      <c r="F294">
        <f xml:space="preserve"> Whelan_pxmvp!M185</f>
        <v>94.548001128319129</v>
      </c>
      <c r="G294">
        <f t="shared" si="8"/>
        <v>269989</v>
      </c>
      <c r="H294">
        <f xml:space="preserve"> Whelan_pxmvpgas!P185</f>
        <v>98.137245436848559</v>
      </c>
      <c r="I294">
        <v>94121</v>
      </c>
      <c r="J294">
        <f>ppce!C183</f>
        <v>99.754000000000005</v>
      </c>
      <c r="K294">
        <v>36033</v>
      </c>
      <c r="L294">
        <v>60.292000000000002</v>
      </c>
      <c r="M294">
        <v>54300</v>
      </c>
      <c r="N294">
        <f>ppce!G183</f>
        <v>109.98699999999999</v>
      </c>
      <c r="O294">
        <f xml:space="preserve"> ppce!D183</f>
        <v>102.822</v>
      </c>
      <c r="P294">
        <f xml:space="preserve"> ppce!E183</f>
        <v>99.653999999999996</v>
      </c>
      <c r="Q294">
        <f xml:space="preserve"> ppce!F183</f>
        <v>104.529</v>
      </c>
    </row>
    <row r="295" spans="1:17" x14ac:dyDescent="0.35">
      <c r="A295">
        <v>2016.4166666666445</v>
      </c>
      <c r="B295">
        <v>404756</v>
      </c>
      <c r="C295">
        <v>4019772</v>
      </c>
      <c r="D295">
        <v>94.578999999999994</v>
      </c>
      <c r="E295">
        <f t="shared" si="9"/>
        <v>310004</v>
      </c>
      <c r="F295">
        <f xml:space="preserve"> Whelan_pxmvp!M186</f>
        <v>94.700778274252329</v>
      </c>
      <c r="G295">
        <f t="shared" si="8"/>
        <v>272737</v>
      </c>
      <c r="H295">
        <f xml:space="preserve"> Whelan_pxmvpgas!P186</f>
        <v>97.950134443008906</v>
      </c>
      <c r="I295">
        <v>94752</v>
      </c>
      <c r="J295">
        <f>ppce!C184</f>
        <v>99.501999999999995</v>
      </c>
      <c r="K295">
        <v>37267</v>
      </c>
      <c r="L295">
        <v>63.14</v>
      </c>
      <c r="M295">
        <v>54296</v>
      </c>
      <c r="N295">
        <f>ppce!G184</f>
        <v>110.15300000000001</v>
      </c>
      <c r="O295">
        <f xml:space="preserve"> ppce!D184</f>
        <v>102.761</v>
      </c>
      <c r="P295">
        <f xml:space="preserve"> ppce!E184</f>
        <v>99.344999999999999</v>
      </c>
      <c r="Q295">
        <f xml:space="preserve"> ppce!F184</f>
        <v>104.569</v>
      </c>
    </row>
    <row r="296" spans="1:17" x14ac:dyDescent="0.35">
      <c r="A296">
        <v>2016.4999999999777</v>
      </c>
      <c r="B296">
        <v>403730</v>
      </c>
      <c r="C296">
        <v>4000176</v>
      </c>
      <c r="D296">
        <v>94.108999999999995</v>
      </c>
      <c r="E296">
        <f t="shared" si="9"/>
        <v>307788</v>
      </c>
      <c r="F296">
        <f xml:space="preserve"> Whelan_pxmvp!M187</f>
        <v>94.195838605448984</v>
      </c>
      <c r="G296">
        <f t="shared" si="8"/>
        <v>270981</v>
      </c>
      <c r="H296">
        <f xml:space="preserve"> Whelan_pxmvpgas!P187</f>
        <v>97.822399507726601</v>
      </c>
      <c r="I296">
        <v>95942</v>
      </c>
      <c r="J296">
        <f>ppce!C185</f>
        <v>99.27</v>
      </c>
      <c r="K296">
        <v>36807</v>
      </c>
      <c r="L296">
        <v>59.652999999999999</v>
      </c>
      <c r="M296">
        <v>54330</v>
      </c>
      <c r="N296">
        <f>ppce!G185</f>
        <v>110.35899999999999</v>
      </c>
      <c r="O296">
        <f xml:space="preserve"> ppce!D185</f>
        <v>102.89700000000001</v>
      </c>
      <c r="P296">
        <f xml:space="preserve"> ppce!E185</f>
        <v>99.49</v>
      </c>
      <c r="Q296">
        <f xml:space="preserve"> ppce!F185</f>
        <v>104.703</v>
      </c>
    </row>
    <row r="297" spans="1:17" x14ac:dyDescent="0.35">
      <c r="A297">
        <v>2016.583333333311</v>
      </c>
      <c r="B297">
        <v>403968</v>
      </c>
      <c r="C297">
        <v>4003254</v>
      </c>
      <c r="D297">
        <v>94.094999999999999</v>
      </c>
      <c r="E297">
        <f t="shared" si="9"/>
        <v>307632</v>
      </c>
      <c r="F297">
        <f xml:space="preserve"> Whelan_pxmvp!M188</f>
        <v>94.194805314855515</v>
      </c>
      <c r="G297">
        <f t="shared" si="8"/>
        <v>271614</v>
      </c>
      <c r="H297">
        <f xml:space="preserve"> Whelan_pxmvpgas!P188</f>
        <v>97.892094536376234</v>
      </c>
      <c r="I297">
        <v>96336</v>
      </c>
      <c r="J297">
        <f>ppce!C186</f>
        <v>99.156999999999996</v>
      </c>
      <c r="K297">
        <v>36018</v>
      </c>
      <c r="L297">
        <v>59.088000000000001</v>
      </c>
      <c r="M297">
        <v>54803</v>
      </c>
      <c r="N297">
        <f>ppce!G186</f>
        <v>110.60899999999999</v>
      </c>
      <c r="O297">
        <f xml:space="preserve"> ppce!D186</f>
        <v>102.889</v>
      </c>
      <c r="P297">
        <f xml:space="preserve"> ppce!E186</f>
        <v>99.463999999999999</v>
      </c>
      <c r="Q297">
        <f xml:space="preserve"> ppce!F186</f>
        <v>104.70399999999999</v>
      </c>
    </row>
    <row r="298" spans="1:17" x14ac:dyDescent="0.35">
      <c r="A298">
        <v>2016.6666666666442</v>
      </c>
      <c r="B298">
        <v>405958</v>
      </c>
      <c r="C298">
        <v>4021642</v>
      </c>
      <c r="D298">
        <v>94.349000000000004</v>
      </c>
      <c r="E298">
        <f t="shared" si="9"/>
        <v>308781</v>
      </c>
      <c r="F298">
        <f xml:space="preserve"> Whelan_pxmvp!M189</f>
        <v>94.442813650545844</v>
      </c>
      <c r="G298">
        <f t="shared" si="8"/>
        <v>271818</v>
      </c>
      <c r="H298">
        <f xml:space="preserve"> Whelan_pxmvpgas!P189</f>
        <v>97.926557985216348</v>
      </c>
      <c r="I298">
        <v>97177</v>
      </c>
      <c r="J298">
        <f>ppce!C187</f>
        <v>99.471999999999994</v>
      </c>
      <c r="K298">
        <v>36963</v>
      </c>
      <c r="L298">
        <v>61.017000000000003</v>
      </c>
      <c r="M298">
        <v>55366</v>
      </c>
      <c r="N298">
        <f>ppce!G187</f>
        <v>110.84399999999999</v>
      </c>
      <c r="O298">
        <f xml:space="preserve"> ppce!D187</f>
        <v>103.05</v>
      </c>
      <c r="P298">
        <f xml:space="preserve"> ppce!E187</f>
        <v>99.581000000000003</v>
      </c>
      <c r="Q298">
        <f xml:space="preserve"> ppce!F187</f>
        <v>104.88500000000001</v>
      </c>
    </row>
    <row r="299" spans="1:17" x14ac:dyDescent="0.35">
      <c r="A299">
        <v>2016.7499999999775</v>
      </c>
      <c r="B299">
        <v>407395</v>
      </c>
      <c r="C299">
        <v>4032114</v>
      </c>
      <c r="D299">
        <v>94.572000000000003</v>
      </c>
      <c r="E299">
        <f t="shared" si="9"/>
        <v>310363</v>
      </c>
      <c r="F299">
        <f xml:space="preserve"> Whelan_pxmvp!M190</f>
        <v>94.741325603741615</v>
      </c>
      <c r="G299">
        <f t="shared" si="8"/>
        <v>272410</v>
      </c>
      <c r="H299">
        <f xml:space="preserve"> Whelan_pxmvpgas!P190</f>
        <v>97.943822607976983</v>
      </c>
      <c r="I299">
        <v>97032</v>
      </c>
      <c r="J299">
        <f>ppce!C188</f>
        <v>99.144999999999996</v>
      </c>
      <c r="K299">
        <v>37953</v>
      </c>
      <c r="L299">
        <v>63.558999999999997</v>
      </c>
      <c r="M299">
        <v>55375</v>
      </c>
      <c r="N299">
        <f>ppce!G188</f>
        <v>111.018</v>
      </c>
      <c r="O299">
        <f xml:space="preserve"> ppce!D188</f>
        <v>103.307</v>
      </c>
      <c r="P299">
        <f xml:space="preserve"> ppce!E188</f>
        <v>99.778999999999996</v>
      </c>
      <c r="Q299">
        <f xml:space="preserve"> ppce!F188</f>
        <v>105.169</v>
      </c>
    </row>
    <row r="300" spans="1:17" x14ac:dyDescent="0.35">
      <c r="A300">
        <v>2016.8333333333107</v>
      </c>
      <c r="B300">
        <v>406061</v>
      </c>
      <c r="C300">
        <v>4013292</v>
      </c>
      <c r="D300">
        <v>94.274000000000001</v>
      </c>
      <c r="E300">
        <f t="shared" si="9"/>
        <v>309449</v>
      </c>
      <c r="F300">
        <f xml:space="preserve"> Whelan_pxmvp!M191</f>
        <v>94.483942109989826</v>
      </c>
      <c r="G300">
        <f t="shared" si="8"/>
        <v>271871</v>
      </c>
      <c r="H300">
        <f xml:space="preserve"> Whelan_pxmvpgas!P191</f>
        <v>97.60175043104293</v>
      </c>
      <c r="I300">
        <v>96612</v>
      </c>
      <c r="J300">
        <f>ppce!C189</f>
        <v>98.524000000000001</v>
      </c>
      <c r="K300">
        <v>37578</v>
      </c>
      <c r="L300">
        <v>64.003</v>
      </c>
      <c r="M300">
        <v>56346</v>
      </c>
      <c r="N300">
        <f>ppce!G189</f>
        <v>111.127</v>
      </c>
      <c r="O300">
        <f xml:space="preserve"> ppce!D189</f>
        <v>103.23699999999999</v>
      </c>
      <c r="P300">
        <f xml:space="preserve"> ppce!E189</f>
        <v>99.796999999999997</v>
      </c>
      <c r="Q300">
        <f xml:space="preserve"> ppce!F189</f>
        <v>105.068</v>
      </c>
    </row>
    <row r="301" spans="1:17" x14ac:dyDescent="0.35">
      <c r="A301">
        <v>2016.916666666644</v>
      </c>
      <c r="B301">
        <v>412610</v>
      </c>
      <c r="C301">
        <v>4074392</v>
      </c>
      <c r="D301">
        <v>94.412000000000006</v>
      </c>
      <c r="E301">
        <f t="shared" si="9"/>
        <v>313166</v>
      </c>
      <c r="F301">
        <f xml:space="preserve"> Whelan_pxmvp!M192</f>
        <v>94.613549001128945</v>
      </c>
      <c r="G301">
        <f t="shared" si="8"/>
        <v>273766</v>
      </c>
      <c r="H301">
        <f xml:space="preserve"> Whelan_pxmvpgas!P192</f>
        <v>97.468851491260509</v>
      </c>
      <c r="I301">
        <v>99444</v>
      </c>
      <c r="J301">
        <f>ppce!C190</f>
        <v>98.733000000000004</v>
      </c>
      <c r="K301">
        <v>39400</v>
      </c>
      <c r="L301">
        <v>66.231999999999999</v>
      </c>
      <c r="M301">
        <v>55451</v>
      </c>
      <c r="N301">
        <f>ppce!G190</f>
        <v>111.304</v>
      </c>
      <c r="O301">
        <f xml:space="preserve"> ppce!D190</f>
        <v>103.15600000000001</v>
      </c>
      <c r="P301">
        <f xml:space="preserve"> ppce!E190</f>
        <v>99.688999999999993</v>
      </c>
      <c r="Q301">
        <f xml:space="preserve"> ppce!F190</f>
        <v>105.002</v>
      </c>
    </row>
    <row r="302" spans="1:17" x14ac:dyDescent="0.35">
      <c r="A302">
        <v>2016.9999999999773</v>
      </c>
      <c r="B302">
        <v>416081</v>
      </c>
      <c r="C302">
        <v>4089760</v>
      </c>
      <c r="D302">
        <v>95.048000000000002</v>
      </c>
      <c r="E302">
        <f t="shared" si="9"/>
        <v>316661</v>
      </c>
      <c r="F302">
        <f xml:space="preserve"> Whelan_pxmvp!M193</f>
        <v>95.280249493683371</v>
      </c>
      <c r="G302">
        <f t="shared" si="8"/>
        <v>276790</v>
      </c>
      <c r="H302">
        <f xml:space="preserve"> Whelan_pxmvpgas!P193</f>
        <v>97.743278147221801</v>
      </c>
      <c r="I302">
        <v>99420</v>
      </c>
      <c r="J302">
        <f>ppce!C191</f>
        <v>99.18</v>
      </c>
      <c r="K302">
        <v>39871</v>
      </c>
      <c r="L302">
        <v>70.087000000000003</v>
      </c>
      <c r="M302">
        <v>57403</v>
      </c>
      <c r="N302">
        <f>ppce!G191</f>
        <v>111.69</v>
      </c>
      <c r="O302">
        <f xml:space="preserve"> ppce!D191</f>
        <v>103.464</v>
      </c>
      <c r="P302">
        <f xml:space="preserve"> ppce!E191</f>
        <v>100.07299999999999</v>
      </c>
      <c r="Q302">
        <f xml:space="preserve"> ppce!F191</f>
        <v>105.285</v>
      </c>
    </row>
    <row r="303" spans="1:17" x14ac:dyDescent="0.35">
      <c r="A303">
        <v>2017.0833333333105</v>
      </c>
      <c r="B303">
        <v>415503</v>
      </c>
      <c r="C303">
        <v>4096624</v>
      </c>
      <c r="D303">
        <v>94.885999999999996</v>
      </c>
      <c r="E303">
        <f t="shared" si="9"/>
        <v>316686</v>
      </c>
      <c r="F303">
        <f xml:space="preserve"> Whelan_pxmvp!M194</f>
        <v>95.150948885619897</v>
      </c>
      <c r="G303">
        <f t="shared" si="8"/>
        <v>276580</v>
      </c>
      <c r="H303">
        <f xml:space="preserve"> Whelan_pxmvpgas!P194</f>
        <v>97.814640999020739</v>
      </c>
      <c r="I303">
        <v>98817</v>
      </c>
      <c r="J303">
        <f>ppce!C192</f>
        <v>98.760999999999996</v>
      </c>
      <c r="K303">
        <v>40106</v>
      </c>
      <c r="L303">
        <v>68.31</v>
      </c>
      <c r="M303">
        <v>57492</v>
      </c>
      <c r="N303">
        <f>ppce!G192</f>
        <v>111.92</v>
      </c>
      <c r="O303">
        <f xml:space="preserve"> ppce!D192</f>
        <v>103.396</v>
      </c>
      <c r="P303">
        <f xml:space="preserve"> ppce!E192</f>
        <v>100.02</v>
      </c>
      <c r="Q303">
        <f xml:space="preserve"> ppce!F192</f>
        <v>105.21599999999999</v>
      </c>
    </row>
    <row r="304" spans="1:17" x14ac:dyDescent="0.35">
      <c r="A304">
        <v>2017.1666666666438</v>
      </c>
      <c r="B304">
        <v>414620</v>
      </c>
      <c r="C304">
        <v>4099814</v>
      </c>
      <c r="D304">
        <v>94.769000000000005</v>
      </c>
      <c r="E304">
        <f t="shared" si="9"/>
        <v>317915</v>
      </c>
      <c r="F304">
        <f xml:space="preserve"> Whelan_pxmvp!M195</f>
        <v>95.063431049708598</v>
      </c>
      <c r="G304">
        <f t="shared" si="8"/>
        <v>278136</v>
      </c>
      <c r="H304">
        <f xml:space="preserve"> Whelan_pxmvpgas!P195</f>
        <v>97.818529459091394</v>
      </c>
      <c r="I304">
        <v>96705</v>
      </c>
      <c r="J304">
        <f>ppce!C193</f>
        <v>98.412000000000006</v>
      </c>
      <c r="K304">
        <v>39779</v>
      </c>
      <c r="L304">
        <v>67.483999999999995</v>
      </c>
      <c r="M304">
        <v>57379</v>
      </c>
      <c r="N304">
        <f>ppce!G193</f>
        <v>112.07899999999999</v>
      </c>
      <c r="O304">
        <f xml:space="preserve"> ppce!D193</f>
        <v>103.15300000000001</v>
      </c>
      <c r="P304">
        <f xml:space="preserve"> ppce!E193</f>
        <v>99.744</v>
      </c>
      <c r="Q304">
        <f xml:space="preserve"> ppce!F193</f>
        <v>104.98699999999999</v>
      </c>
    </row>
    <row r="305" spans="1:17" x14ac:dyDescent="0.35">
      <c r="A305">
        <v>2017.249999999977</v>
      </c>
      <c r="B305">
        <v>416889</v>
      </c>
      <c r="C305">
        <v>4125482</v>
      </c>
      <c r="D305">
        <v>94.787000000000006</v>
      </c>
      <c r="E305">
        <f t="shared" si="9"/>
        <v>319436</v>
      </c>
      <c r="F305">
        <f xml:space="preserve"> Whelan_pxmvp!M196</f>
        <v>95.058754716547725</v>
      </c>
      <c r="G305">
        <f t="shared" si="8"/>
        <v>279897</v>
      </c>
      <c r="H305">
        <f xml:space="preserve"> Whelan_pxmvpgas!P196</f>
        <v>97.765416162529647</v>
      </c>
      <c r="I305">
        <v>97453</v>
      </c>
      <c r="J305">
        <f>ppce!C194</f>
        <v>98.606999999999999</v>
      </c>
      <c r="K305">
        <v>39539</v>
      </c>
      <c r="L305">
        <v>67.876000000000005</v>
      </c>
      <c r="M305">
        <v>57474</v>
      </c>
      <c r="N305">
        <f>ppce!G194</f>
        <v>112.325</v>
      </c>
      <c r="O305">
        <f xml:space="preserve"> ppce!D194</f>
        <v>103.246</v>
      </c>
      <c r="P305">
        <f xml:space="preserve"> ppce!E194</f>
        <v>99.847999999999999</v>
      </c>
      <c r="Q305">
        <f xml:space="preserve"> ppce!F194</f>
        <v>105.07899999999999</v>
      </c>
    </row>
    <row r="306" spans="1:17" x14ac:dyDescent="0.35">
      <c r="A306">
        <v>2017.3333333333103</v>
      </c>
      <c r="B306">
        <v>414540</v>
      </c>
      <c r="C306">
        <v>4099204</v>
      </c>
      <c r="D306">
        <v>94.228999999999999</v>
      </c>
      <c r="E306">
        <f t="shared" si="9"/>
        <v>316677</v>
      </c>
      <c r="F306">
        <f xml:space="preserve"> Whelan_pxmvp!M197</f>
        <v>94.418194130880238</v>
      </c>
      <c r="G306">
        <f t="shared" si="8"/>
        <v>278620</v>
      </c>
      <c r="H306">
        <f xml:space="preserve"> Whelan_pxmvpgas!P197</f>
        <v>97.548091180914227</v>
      </c>
      <c r="I306">
        <v>97863</v>
      </c>
      <c r="J306">
        <f>ppce!C195</f>
        <v>98.655000000000001</v>
      </c>
      <c r="K306">
        <v>38057</v>
      </c>
      <c r="L306">
        <v>63.826000000000001</v>
      </c>
      <c r="M306">
        <v>57470</v>
      </c>
      <c r="N306">
        <f>ppce!G195</f>
        <v>112.548</v>
      </c>
      <c r="O306">
        <f xml:space="preserve"> ppce!D195</f>
        <v>103.152</v>
      </c>
      <c r="P306">
        <f xml:space="preserve"> ppce!E195</f>
        <v>99.555000000000007</v>
      </c>
      <c r="Q306">
        <f xml:space="preserve"> ppce!F195</f>
        <v>105.06</v>
      </c>
    </row>
    <row r="307" spans="1:17" x14ac:dyDescent="0.35">
      <c r="A307">
        <v>2017.4166666666436</v>
      </c>
      <c r="B307">
        <v>416505</v>
      </c>
      <c r="C307">
        <v>4122770</v>
      </c>
      <c r="D307">
        <v>94.113</v>
      </c>
      <c r="E307">
        <f t="shared" si="9"/>
        <v>317809</v>
      </c>
      <c r="F307">
        <f xml:space="preserve"> Whelan_pxmvp!M198</f>
        <v>94.338323528810932</v>
      </c>
      <c r="G307">
        <f t="shared" si="8"/>
        <v>280176</v>
      </c>
      <c r="H307">
        <f xml:space="preserve"> Whelan_pxmvpgas!P198</f>
        <v>97.56663098154344</v>
      </c>
      <c r="I307">
        <v>98696</v>
      </c>
      <c r="J307">
        <f>ppce!C196</f>
        <v>98.254999999999995</v>
      </c>
      <c r="K307">
        <v>37633</v>
      </c>
      <c r="L307">
        <v>62.948</v>
      </c>
      <c r="M307">
        <v>57263</v>
      </c>
      <c r="N307">
        <f>ppce!G196</f>
        <v>112.521</v>
      </c>
      <c r="O307">
        <f xml:space="preserve"> ppce!D196</f>
        <v>102.855</v>
      </c>
      <c r="P307">
        <f xml:space="preserve"> ppce!E196</f>
        <v>99.097999999999999</v>
      </c>
      <c r="Q307">
        <f xml:space="preserve"> ppce!F196</f>
        <v>104.82</v>
      </c>
    </row>
    <row r="308" spans="1:17" x14ac:dyDescent="0.35">
      <c r="A308">
        <v>2017.4999999999768</v>
      </c>
      <c r="B308">
        <v>416744</v>
      </c>
      <c r="C308">
        <v>4120048</v>
      </c>
      <c r="D308">
        <v>93.983999999999995</v>
      </c>
      <c r="E308">
        <f t="shared" si="9"/>
        <v>317823</v>
      </c>
      <c r="F308">
        <f xml:space="preserve"> Whelan_pxmvp!M199</f>
        <v>94.247316443968458</v>
      </c>
      <c r="G308">
        <f t="shared" si="8"/>
        <v>280278</v>
      </c>
      <c r="H308">
        <f xml:space="preserve"> Whelan_pxmvpgas!P199</f>
        <v>97.643791470304549</v>
      </c>
      <c r="I308">
        <v>98921</v>
      </c>
      <c r="J308">
        <f>ppce!C197</f>
        <v>97.831000000000003</v>
      </c>
      <c r="K308">
        <v>37545</v>
      </c>
      <c r="L308">
        <v>61.478000000000002</v>
      </c>
      <c r="M308">
        <v>57215</v>
      </c>
      <c r="N308">
        <f>ppce!G197</f>
        <v>112.607</v>
      </c>
      <c r="O308">
        <f xml:space="preserve"> ppce!D197</f>
        <v>102.404</v>
      </c>
      <c r="P308">
        <f xml:space="preserve"> ppce!E197</f>
        <v>98.397000000000006</v>
      </c>
      <c r="Q308">
        <f xml:space="preserve"> ppce!F197</f>
        <v>104.453</v>
      </c>
    </row>
    <row r="309" spans="1:17" x14ac:dyDescent="0.35">
      <c r="A309">
        <v>2017.5833333333101</v>
      </c>
      <c r="B309">
        <v>417179</v>
      </c>
      <c r="C309">
        <v>4138739</v>
      </c>
      <c r="D309">
        <v>94.188999999999993</v>
      </c>
      <c r="E309">
        <f t="shared" si="9"/>
        <v>320520</v>
      </c>
      <c r="F309">
        <f xml:space="preserve"> Whelan_pxmvp!M200</f>
        <v>94.491588932990368</v>
      </c>
      <c r="G309">
        <f t="shared" si="8"/>
        <v>281755</v>
      </c>
      <c r="H309">
        <f xml:space="preserve"> Whelan_pxmvpgas!P200</f>
        <v>97.466531480443422</v>
      </c>
      <c r="I309">
        <v>96659</v>
      </c>
      <c r="J309">
        <f>ppce!C198</f>
        <v>97.75</v>
      </c>
      <c r="K309">
        <v>38765</v>
      </c>
      <c r="L309">
        <v>65.198999999999998</v>
      </c>
      <c r="M309">
        <v>57524</v>
      </c>
      <c r="N309">
        <f>ppce!G198</f>
        <v>113.096</v>
      </c>
      <c r="O309">
        <f xml:space="preserve"> ppce!D198</f>
        <v>102.459</v>
      </c>
      <c r="P309">
        <f xml:space="preserve"> ppce!E198</f>
        <v>98.218999999999994</v>
      </c>
      <c r="Q309">
        <f xml:space="preserve"> ppce!F198</f>
        <v>104.59099999999999</v>
      </c>
    </row>
    <row r="310" spans="1:17" x14ac:dyDescent="0.35">
      <c r="A310">
        <v>2017.6666666666433</v>
      </c>
      <c r="B310">
        <v>426501</v>
      </c>
      <c r="C310">
        <v>4220854</v>
      </c>
      <c r="D310">
        <v>94.921999999999997</v>
      </c>
      <c r="E310">
        <f t="shared" si="9"/>
        <v>325552</v>
      </c>
      <c r="F310">
        <f xml:space="preserve"> Whelan_pxmvp!M201</f>
        <v>95.300558985894313</v>
      </c>
      <c r="G310">
        <f t="shared" si="8"/>
        <v>284732</v>
      </c>
      <c r="H310">
        <f xml:space="preserve"> Whelan_pxmvpgas!P201</f>
        <v>97.461469691513443</v>
      </c>
      <c r="I310">
        <v>100949</v>
      </c>
      <c r="J310">
        <f>ppce!C199</f>
        <v>97.954999999999998</v>
      </c>
      <c r="K310">
        <v>40820</v>
      </c>
      <c r="L310">
        <v>72.745000000000005</v>
      </c>
      <c r="M310">
        <v>57884</v>
      </c>
      <c r="N310">
        <f>ppce!G199</f>
        <v>113.453</v>
      </c>
      <c r="O310">
        <f xml:space="preserve"> ppce!D199</f>
        <v>102.264</v>
      </c>
      <c r="P310">
        <f xml:space="preserve"> ppce!E199</f>
        <v>97.894999999999996</v>
      </c>
      <c r="Q310">
        <f xml:space="preserve"> ppce!F199</f>
        <v>104.43600000000001</v>
      </c>
    </row>
    <row r="311" spans="1:17" x14ac:dyDescent="0.35">
      <c r="A311">
        <v>2017.7499999999766</v>
      </c>
      <c r="B311">
        <v>426933</v>
      </c>
      <c r="C311">
        <v>4215731</v>
      </c>
      <c r="D311">
        <v>94.768000000000001</v>
      </c>
      <c r="E311">
        <f t="shared" si="9"/>
        <v>325433</v>
      </c>
      <c r="F311">
        <f xml:space="preserve"> Whelan_pxmvp!M202</f>
        <v>95.143093935048782</v>
      </c>
      <c r="G311">
        <f t="shared" si="8"/>
        <v>284493</v>
      </c>
      <c r="H311">
        <f xml:space="preserve"> Whelan_pxmvpgas!P202</f>
        <v>97.563293884516895</v>
      </c>
      <c r="I311">
        <v>101500</v>
      </c>
      <c r="J311">
        <f>ppce!C200</f>
        <v>97.816999999999993</v>
      </c>
      <c r="K311">
        <v>40940</v>
      </c>
      <c r="L311">
        <v>70.430000000000007</v>
      </c>
      <c r="M311">
        <v>58126</v>
      </c>
      <c r="N311">
        <f>ppce!G200</f>
        <v>113.48399999999999</v>
      </c>
      <c r="O311">
        <f xml:space="preserve"> ppce!D200</f>
        <v>102.13800000000001</v>
      </c>
      <c r="P311">
        <f xml:space="preserve"> ppce!E200</f>
        <v>97.677000000000007</v>
      </c>
      <c r="Q311">
        <f xml:space="preserve"> ppce!F200</f>
        <v>104.334</v>
      </c>
    </row>
    <row r="312" spans="1:17" x14ac:dyDescent="0.35">
      <c r="A312">
        <v>2017.8333333333098</v>
      </c>
      <c r="B312">
        <v>431158</v>
      </c>
      <c r="C312">
        <v>4270956</v>
      </c>
      <c r="D312">
        <v>94.918999999999997</v>
      </c>
      <c r="E312">
        <f t="shared" si="9"/>
        <v>330545</v>
      </c>
      <c r="F312">
        <f xml:space="preserve"> Whelan_pxmvp!M203</f>
        <v>95.361935658904272</v>
      </c>
      <c r="G312">
        <f t="shared" si="8"/>
        <v>288540</v>
      </c>
      <c r="H312">
        <f xml:space="preserve"> Whelan_pxmvpgas!P203</f>
        <v>97.322295013241458</v>
      </c>
      <c r="I312">
        <v>100613</v>
      </c>
      <c r="J312">
        <f>ppce!C201</f>
        <v>97.48</v>
      </c>
      <c r="K312">
        <v>42005</v>
      </c>
      <c r="L312">
        <v>74.555000000000007</v>
      </c>
      <c r="M312">
        <v>58849</v>
      </c>
      <c r="N312">
        <f>ppce!G201</f>
        <v>113.66500000000001</v>
      </c>
      <c r="O312">
        <f xml:space="preserve"> ppce!D201</f>
        <v>102.307</v>
      </c>
      <c r="P312">
        <f xml:space="preserve"> ppce!E201</f>
        <v>98.12</v>
      </c>
      <c r="Q312">
        <f xml:space="preserve"> ppce!F201</f>
        <v>104.405</v>
      </c>
    </row>
    <row r="313" spans="1:17" x14ac:dyDescent="0.35">
      <c r="A313">
        <v>2017.9166666666431</v>
      </c>
      <c r="B313">
        <v>433282</v>
      </c>
      <c r="C313">
        <v>4302663</v>
      </c>
      <c r="D313">
        <v>94.77</v>
      </c>
      <c r="E313">
        <f t="shared" si="9"/>
        <v>332902</v>
      </c>
      <c r="F313">
        <f xml:space="preserve"> Whelan_pxmvp!M204</f>
        <v>95.132735919137872</v>
      </c>
      <c r="G313">
        <f t="shared" si="8"/>
        <v>290182</v>
      </c>
      <c r="H313">
        <f xml:space="preserve"> Whelan_pxmvpgas!P204</f>
        <v>97.207959531561926</v>
      </c>
      <c r="I313">
        <v>100380</v>
      </c>
      <c r="J313">
        <f>ppce!C202</f>
        <v>97.915000000000006</v>
      </c>
      <c r="K313">
        <v>42720</v>
      </c>
      <c r="L313">
        <v>73.346000000000004</v>
      </c>
      <c r="M313">
        <v>59119</v>
      </c>
      <c r="N313">
        <f>ppce!G202</f>
        <v>114.03700000000001</v>
      </c>
      <c r="O313">
        <f xml:space="preserve"> ppce!D202</f>
        <v>102.771</v>
      </c>
      <c r="P313">
        <f xml:space="preserve"> ppce!E202</f>
        <v>98.617000000000004</v>
      </c>
      <c r="Q313">
        <f xml:space="preserve"> ppce!F202</f>
        <v>104.858</v>
      </c>
    </row>
    <row r="314" spans="1:17" x14ac:dyDescent="0.35">
      <c r="A314">
        <v>2017.9999999999764</v>
      </c>
      <c r="B314">
        <v>432148</v>
      </c>
      <c r="C314">
        <v>4290083</v>
      </c>
      <c r="D314">
        <v>95.299000000000007</v>
      </c>
      <c r="E314">
        <f t="shared" si="9"/>
        <v>331869</v>
      </c>
      <c r="F314">
        <f xml:space="preserve"> Whelan_pxmvp!M205</f>
        <v>95.76476316701509</v>
      </c>
      <c r="G314">
        <f t="shared" si="8"/>
        <v>289109</v>
      </c>
      <c r="H314">
        <f xml:space="preserve"> Whelan_pxmvpgas!P205</f>
        <v>97.591125050496032</v>
      </c>
      <c r="I314">
        <v>100279</v>
      </c>
      <c r="J314">
        <f>ppce!C203</f>
        <v>97.71</v>
      </c>
      <c r="K314">
        <v>42760</v>
      </c>
      <c r="L314">
        <v>76.088999999999999</v>
      </c>
      <c r="M314">
        <v>59344</v>
      </c>
      <c r="N314">
        <f>ppce!G203</f>
        <v>114.44799999999999</v>
      </c>
      <c r="O314">
        <f xml:space="preserve"> ppce!D203</f>
        <v>102.377</v>
      </c>
      <c r="P314">
        <f xml:space="preserve"> ppce!E203</f>
        <v>98.257999999999996</v>
      </c>
      <c r="Q314">
        <f xml:space="preserve"> ppce!F203</f>
        <v>104.44499999999999</v>
      </c>
    </row>
    <row r="315" spans="1:17" x14ac:dyDescent="0.35">
      <c r="A315">
        <v>2018.0833333333096</v>
      </c>
      <c r="B315">
        <v>434106</v>
      </c>
      <c r="C315">
        <v>4305090</v>
      </c>
      <c r="D315">
        <v>95.308000000000007</v>
      </c>
      <c r="E315">
        <f t="shared" si="9"/>
        <v>334289</v>
      </c>
      <c r="F315">
        <f xml:space="preserve"> Whelan_pxmvp!M206</f>
        <v>95.834348195687468</v>
      </c>
      <c r="G315">
        <f t="shared" si="8"/>
        <v>291105</v>
      </c>
      <c r="H315">
        <f xml:space="preserve"> Whelan_pxmvpgas!P206</f>
        <v>97.565945955033115</v>
      </c>
      <c r="I315">
        <v>99817</v>
      </c>
      <c r="J315">
        <f>ppce!C204</f>
        <v>97.266000000000005</v>
      </c>
      <c r="K315">
        <v>43184</v>
      </c>
      <c r="L315">
        <v>76.98</v>
      </c>
      <c r="M315">
        <v>59653</v>
      </c>
      <c r="N315">
        <f>ppce!G204</f>
        <v>114.727</v>
      </c>
      <c r="O315">
        <f xml:space="preserve"> ppce!D204</f>
        <v>102.123</v>
      </c>
      <c r="P315">
        <f xml:space="preserve"> ppce!E204</f>
        <v>97.915999999999997</v>
      </c>
      <c r="Q315">
        <f xml:space="preserve"> ppce!F204</f>
        <v>104.214</v>
      </c>
    </row>
    <row r="316" spans="1:17" x14ac:dyDescent="0.35">
      <c r="A316">
        <v>2018.1666666666429</v>
      </c>
      <c r="B316">
        <v>433232</v>
      </c>
      <c r="C316">
        <v>4300104</v>
      </c>
      <c r="D316">
        <v>95.200999999999993</v>
      </c>
      <c r="E316">
        <f t="shared" si="9"/>
        <v>333103</v>
      </c>
      <c r="F316">
        <f xml:space="preserve"> Whelan_pxmvp!M207</f>
        <v>95.668165908974402</v>
      </c>
      <c r="G316">
        <f t="shared" si="8"/>
        <v>290491</v>
      </c>
      <c r="H316">
        <f xml:space="preserve"> Whelan_pxmvpgas!P207</f>
        <v>97.608430522359484</v>
      </c>
      <c r="I316">
        <v>100129</v>
      </c>
      <c r="J316">
        <f>ppce!C205</f>
        <v>97.596000000000004</v>
      </c>
      <c r="K316">
        <v>42612</v>
      </c>
      <c r="L316">
        <v>75.021000000000001</v>
      </c>
      <c r="M316">
        <v>60141</v>
      </c>
      <c r="N316">
        <f>ppce!G205</f>
        <v>114.857</v>
      </c>
      <c r="O316">
        <f xml:space="preserve"> ppce!D205</f>
        <v>102.13500000000001</v>
      </c>
      <c r="P316">
        <f xml:space="preserve"> ppce!E205</f>
        <v>97.978999999999999</v>
      </c>
      <c r="Q316">
        <f xml:space="preserve"> ppce!F205</f>
        <v>104.206</v>
      </c>
    </row>
    <row r="317" spans="1:17" x14ac:dyDescent="0.35">
      <c r="A317">
        <v>2018.2499999999761</v>
      </c>
      <c r="B317">
        <v>435610</v>
      </c>
      <c r="C317">
        <v>4336735</v>
      </c>
      <c r="D317">
        <v>95.540999999999997</v>
      </c>
      <c r="E317">
        <f t="shared" si="9"/>
        <v>335147</v>
      </c>
      <c r="F317">
        <f xml:space="preserve"> Whelan_pxmvp!M208</f>
        <v>96.097561428188271</v>
      </c>
      <c r="G317">
        <f t="shared" si="8"/>
        <v>292744</v>
      </c>
      <c r="H317">
        <f xml:space="preserve"> Whelan_pxmvpgas!P208</f>
        <v>97.85194333956278</v>
      </c>
      <c r="I317">
        <v>100463</v>
      </c>
      <c r="J317">
        <f>ppce!C206</f>
        <v>97.287999999999997</v>
      </c>
      <c r="K317">
        <v>42403</v>
      </c>
      <c r="L317">
        <v>77.031000000000006</v>
      </c>
      <c r="M317">
        <v>59415</v>
      </c>
      <c r="N317">
        <f>ppce!G206</f>
        <v>115.032</v>
      </c>
      <c r="O317">
        <f xml:space="preserve"> ppce!D206</f>
        <v>101.748</v>
      </c>
      <c r="P317">
        <f xml:space="preserve"> ppce!E206</f>
        <v>97.771000000000001</v>
      </c>
      <c r="Q317">
        <f xml:space="preserve"> ppce!F206</f>
        <v>103.75700000000001</v>
      </c>
    </row>
    <row r="318" spans="1:17" x14ac:dyDescent="0.35">
      <c r="A318">
        <v>2018.3333333333094</v>
      </c>
      <c r="B318">
        <v>439996</v>
      </c>
      <c r="C318">
        <v>4377394</v>
      </c>
      <c r="D318">
        <v>95.534000000000006</v>
      </c>
      <c r="E318">
        <f t="shared" si="9"/>
        <v>339118</v>
      </c>
      <c r="F318">
        <f xml:space="preserve"> Whelan_pxmvp!M209</f>
        <v>96.052567841816085</v>
      </c>
      <c r="G318">
        <f t="shared" si="8"/>
        <v>295593</v>
      </c>
      <c r="H318">
        <f xml:space="preserve"> Whelan_pxmvpgas!P209</f>
        <v>97.719642389809778</v>
      </c>
      <c r="I318">
        <v>100878</v>
      </c>
      <c r="J318">
        <f>ppce!C207</f>
        <v>97.564999999999998</v>
      </c>
      <c r="K318">
        <v>43525</v>
      </c>
      <c r="L318">
        <v>77.745000000000005</v>
      </c>
      <c r="M318">
        <v>60723</v>
      </c>
      <c r="N318">
        <f>ppce!G207</f>
        <v>115.402</v>
      </c>
      <c r="O318">
        <f xml:space="preserve"> ppce!D207</f>
        <v>102.044</v>
      </c>
      <c r="P318">
        <f xml:space="preserve"> ppce!E207</f>
        <v>98.173000000000002</v>
      </c>
      <c r="Q318">
        <f xml:space="preserve"> ppce!F207</f>
        <v>104.02</v>
      </c>
    </row>
    <row r="319" spans="1:17" x14ac:dyDescent="0.35">
      <c r="A319">
        <v>2018.4166666666426</v>
      </c>
      <c r="B319">
        <v>438191</v>
      </c>
      <c r="C319">
        <v>4349180</v>
      </c>
      <c r="D319">
        <v>95.474000000000004</v>
      </c>
      <c r="E319">
        <f t="shared" si="9"/>
        <v>337598</v>
      </c>
      <c r="F319">
        <f xml:space="preserve"> Whelan_pxmvp!M210</f>
        <v>95.950662292697771</v>
      </c>
      <c r="G319">
        <f t="shared" si="8"/>
        <v>293825</v>
      </c>
      <c r="H319">
        <f xml:space="preserve"> Whelan_pxmvpgas!P210</f>
        <v>97.54700612662603</v>
      </c>
      <c r="I319">
        <v>100593</v>
      </c>
      <c r="J319">
        <f>ppce!C208</f>
        <v>97.816000000000003</v>
      </c>
      <c r="K319">
        <v>43773</v>
      </c>
      <c r="L319">
        <v>78.257000000000005</v>
      </c>
      <c r="M319">
        <v>61440</v>
      </c>
      <c r="N319">
        <f>ppce!G208</f>
        <v>115.63200000000001</v>
      </c>
      <c r="O319">
        <f xml:space="preserve"> ppce!D208</f>
        <v>102.402</v>
      </c>
      <c r="P319">
        <f xml:space="preserve"> ppce!E208</f>
        <v>98.433000000000007</v>
      </c>
      <c r="Q319">
        <f xml:space="preserve"> ppce!F208</f>
        <v>104.40900000000001</v>
      </c>
    </row>
    <row r="320" spans="1:17" x14ac:dyDescent="0.35">
      <c r="A320">
        <v>2018.4999999999759</v>
      </c>
      <c r="B320">
        <v>440703</v>
      </c>
      <c r="C320">
        <v>4366205</v>
      </c>
      <c r="D320">
        <v>95.31</v>
      </c>
      <c r="E320">
        <f t="shared" si="9"/>
        <v>339520</v>
      </c>
      <c r="F320">
        <f xml:space="preserve"> Whelan_pxmvp!M211</f>
        <v>95.720904812671563</v>
      </c>
      <c r="G320">
        <f t="shared" si="8"/>
        <v>295346</v>
      </c>
      <c r="H320">
        <f xml:space="preserve"> Whelan_pxmvpgas!P211</f>
        <v>97.424497479031089</v>
      </c>
      <c r="I320">
        <v>101183</v>
      </c>
      <c r="J320">
        <f>ppce!C209</f>
        <v>98.137</v>
      </c>
      <c r="K320">
        <v>44174</v>
      </c>
      <c r="L320">
        <v>77.108999999999995</v>
      </c>
      <c r="M320">
        <v>62259</v>
      </c>
      <c r="N320">
        <f>ppce!G209</f>
        <v>115.73099999999999</v>
      </c>
      <c r="O320">
        <f xml:space="preserve"> ppce!D209</f>
        <v>102.535</v>
      </c>
      <c r="P320">
        <f xml:space="preserve"> ppce!E209</f>
        <v>98.751000000000005</v>
      </c>
      <c r="Q320">
        <f xml:space="preserve"> ppce!F209</f>
        <v>104.485</v>
      </c>
    </row>
    <row r="321" spans="1:17" x14ac:dyDescent="0.35">
      <c r="A321">
        <v>2018.5833333333092</v>
      </c>
      <c r="B321">
        <v>439278</v>
      </c>
      <c r="C321">
        <v>4376856</v>
      </c>
      <c r="D321">
        <v>95.137</v>
      </c>
      <c r="E321">
        <f t="shared" si="9"/>
        <v>339569</v>
      </c>
      <c r="F321">
        <f xml:space="preserve"> Whelan_pxmvp!M212</f>
        <v>95.510902538489049</v>
      </c>
      <c r="G321">
        <f t="shared" si="8"/>
        <v>294953</v>
      </c>
      <c r="H321">
        <f xml:space="preserve"> Whelan_pxmvpgas!P212</f>
        <v>97.037291432738158</v>
      </c>
      <c r="I321">
        <v>99709</v>
      </c>
      <c r="J321">
        <f>ppce!C210</f>
        <v>98.231999999999999</v>
      </c>
      <c r="K321">
        <v>44616</v>
      </c>
      <c r="L321">
        <v>78.451999999999998</v>
      </c>
      <c r="M321">
        <v>62635</v>
      </c>
      <c r="N321">
        <f>ppce!G210</f>
        <v>115.96</v>
      </c>
      <c r="O321">
        <f xml:space="preserve"> ppce!D210</f>
        <v>102.629</v>
      </c>
      <c r="P321">
        <f xml:space="preserve"> ppce!E210</f>
        <v>98.748999999999995</v>
      </c>
      <c r="Q321">
        <f xml:space="preserve"> ppce!F210</f>
        <v>104.60899999999999</v>
      </c>
    </row>
    <row r="322" spans="1:17" x14ac:dyDescent="0.35">
      <c r="A322">
        <v>2018.6666666666424</v>
      </c>
      <c r="B322">
        <v>438985</v>
      </c>
      <c r="C322">
        <v>4376540</v>
      </c>
      <c r="D322">
        <v>95.293000000000006</v>
      </c>
      <c r="E322">
        <f t="shared" si="9"/>
        <v>339571</v>
      </c>
      <c r="F322">
        <f xml:space="preserve"> Whelan_pxmvp!M213</f>
        <v>95.747568982086449</v>
      </c>
      <c r="G322">
        <f t="shared" si="8"/>
        <v>295482</v>
      </c>
      <c r="H322">
        <f xml:space="preserve"> Whelan_pxmvpgas!P213</f>
        <v>97.187691591072067</v>
      </c>
      <c r="I322">
        <v>99414</v>
      </c>
      <c r="J322">
        <f>ppce!C211</f>
        <v>97.787999999999997</v>
      </c>
      <c r="K322">
        <v>44089</v>
      </c>
      <c r="L322">
        <v>79.438999999999993</v>
      </c>
      <c r="M322">
        <v>61377</v>
      </c>
      <c r="N322">
        <f>ppce!G211</f>
        <v>116.27500000000001</v>
      </c>
      <c r="O322">
        <f xml:space="preserve"> ppce!D211</f>
        <v>102.501</v>
      </c>
      <c r="P322">
        <f xml:space="preserve"> ppce!E211</f>
        <v>98.944999999999993</v>
      </c>
      <c r="Q322">
        <f xml:space="preserve"> ppce!F211</f>
        <v>104.387</v>
      </c>
    </row>
    <row r="323" spans="1:17" x14ac:dyDescent="0.35">
      <c r="A323">
        <v>2018.7499999999757</v>
      </c>
      <c r="B323">
        <v>444038</v>
      </c>
      <c r="C323">
        <v>4409498</v>
      </c>
      <c r="D323">
        <v>95.525999999999996</v>
      </c>
      <c r="E323">
        <f t="shared" si="9"/>
        <v>344159</v>
      </c>
      <c r="F323">
        <f xml:space="preserve"> Whelan_pxmvp!M214</f>
        <v>96.012207088821938</v>
      </c>
      <c r="G323">
        <f t="shared" ref="G323:G358" si="10" xml:space="preserve"> B323 - I323 - K323</f>
        <v>298281</v>
      </c>
      <c r="H323">
        <f xml:space="preserve"> Whelan_pxmvpgas!P214</f>
        <v>97.213799080592082</v>
      </c>
      <c r="I323">
        <v>99879</v>
      </c>
      <c r="J323">
        <f>ppce!C212</f>
        <v>97.795000000000002</v>
      </c>
      <c r="K323">
        <v>45878</v>
      </c>
      <c r="L323">
        <v>81.808999999999997</v>
      </c>
      <c r="M323">
        <v>61972</v>
      </c>
      <c r="N323">
        <f>ppce!G212</f>
        <v>116.363</v>
      </c>
      <c r="O323">
        <f xml:space="preserve"> ppce!D212</f>
        <v>102.34399999999999</v>
      </c>
      <c r="P323">
        <f xml:space="preserve"> ppce!E212</f>
        <v>98.807000000000002</v>
      </c>
      <c r="Q323">
        <f xml:space="preserve"> ppce!F212</f>
        <v>104.226</v>
      </c>
    </row>
    <row r="324" spans="1:17" x14ac:dyDescent="0.35">
      <c r="A324">
        <v>2018.8333333333089</v>
      </c>
      <c r="B324">
        <v>445242</v>
      </c>
      <c r="C324">
        <v>4450725</v>
      </c>
      <c r="D324">
        <v>95.230999999999995</v>
      </c>
      <c r="E324">
        <f t="shared" ref="E324:E358" si="11" xml:space="preserve"> B324 - I324</f>
        <v>344546</v>
      </c>
      <c r="F324">
        <f xml:space="preserve"> Whelan_pxmvp!M215</f>
        <v>95.638772953946884</v>
      </c>
      <c r="G324">
        <f t="shared" si="10"/>
        <v>300824</v>
      </c>
      <c r="H324">
        <f xml:space="preserve"> Whelan_pxmvpgas!P215</f>
        <v>97.18372870094224</v>
      </c>
      <c r="I324">
        <v>100696</v>
      </c>
      <c r="J324">
        <f>ppce!C213</f>
        <v>98.081000000000003</v>
      </c>
      <c r="K324">
        <v>43722</v>
      </c>
      <c r="L324">
        <v>78.397000000000006</v>
      </c>
      <c r="M324">
        <v>61731</v>
      </c>
      <c r="N324">
        <f>ppce!G213</f>
        <v>116.676</v>
      </c>
      <c r="O324">
        <f xml:space="preserve"> ppce!D213</f>
        <v>102.41500000000001</v>
      </c>
      <c r="P324">
        <f xml:space="preserve"> ppce!E213</f>
        <v>98.908000000000001</v>
      </c>
      <c r="Q324">
        <f xml:space="preserve"> ppce!F213</f>
        <v>104.289</v>
      </c>
    </row>
    <row r="325" spans="1:17" x14ac:dyDescent="0.35">
      <c r="A325">
        <v>2018.9166666666422</v>
      </c>
      <c r="B325">
        <v>434803</v>
      </c>
      <c r="C325">
        <v>4306182</v>
      </c>
      <c r="D325">
        <v>94.52</v>
      </c>
      <c r="E325">
        <f t="shared" si="11"/>
        <v>333032</v>
      </c>
      <c r="F325">
        <f xml:space="preserve"> Whelan_pxmvp!M216</f>
        <v>94.817840733655032</v>
      </c>
      <c r="G325">
        <f t="shared" si="10"/>
        <v>292070</v>
      </c>
      <c r="H325">
        <f xml:space="preserve"> Whelan_pxmvpgas!P216</f>
        <v>97.009918820645282</v>
      </c>
      <c r="I325">
        <v>101771</v>
      </c>
      <c r="J325">
        <f>ppce!C214</f>
        <v>98.162999999999997</v>
      </c>
      <c r="K325">
        <v>40962</v>
      </c>
      <c r="L325">
        <v>71.954999999999998</v>
      </c>
      <c r="M325">
        <v>61790</v>
      </c>
      <c r="N325">
        <f>ppce!G214</f>
        <v>117.072</v>
      </c>
      <c r="O325">
        <f xml:space="preserve"> ppce!D214</f>
        <v>102.304</v>
      </c>
      <c r="P325">
        <f xml:space="preserve"> ppce!E214</f>
        <v>98.814999999999998</v>
      </c>
      <c r="Q325">
        <f xml:space="preserve"> ppce!F214</f>
        <v>104.172</v>
      </c>
    </row>
    <row r="326" spans="1:17" x14ac:dyDescent="0.35">
      <c r="A326">
        <v>2018.9999999999754</v>
      </c>
      <c r="B326">
        <v>440751</v>
      </c>
      <c r="C326">
        <v>4364456</v>
      </c>
      <c r="D326">
        <v>94.504000000000005</v>
      </c>
      <c r="E326">
        <f t="shared" si="11"/>
        <v>341146</v>
      </c>
      <c r="F326">
        <f xml:space="preserve"> Whelan_pxmvp!M217</f>
        <v>94.826045448589909</v>
      </c>
      <c r="G326">
        <f t="shared" si="10"/>
        <v>301365</v>
      </c>
      <c r="H326">
        <f xml:space="preserve"> Whelan_pxmvpgas!P217</f>
        <v>97.405515728936052</v>
      </c>
      <c r="I326">
        <v>99605</v>
      </c>
      <c r="J326">
        <f>ppce!C215</f>
        <v>97.956000000000003</v>
      </c>
      <c r="K326">
        <v>39781</v>
      </c>
      <c r="L326">
        <v>68.578000000000003</v>
      </c>
      <c r="M326">
        <v>61973</v>
      </c>
      <c r="N326">
        <f>ppce!G215</f>
        <v>117.45699999999999</v>
      </c>
      <c r="O326">
        <f xml:space="preserve"> ppce!D215</f>
        <v>102.29900000000001</v>
      </c>
      <c r="P326">
        <f xml:space="preserve"> ppce!E215</f>
        <v>98.632999999999996</v>
      </c>
      <c r="Q326">
        <f xml:space="preserve"> ppce!F215</f>
        <v>104.215</v>
      </c>
    </row>
    <row r="327" spans="1:17" x14ac:dyDescent="0.35">
      <c r="A327">
        <v>2019.0833333333087</v>
      </c>
      <c r="B327">
        <v>439996</v>
      </c>
      <c r="C327">
        <v>4356641</v>
      </c>
      <c r="D327">
        <v>94.534000000000006</v>
      </c>
      <c r="E327">
        <f t="shared" si="11"/>
        <v>339643</v>
      </c>
      <c r="F327">
        <f xml:space="preserve"> Whelan_pxmvp!M218</f>
        <v>94.921938202862009</v>
      </c>
      <c r="G327">
        <f t="shared" si="10"/>
        <v>298203</v>
      </c>
      <c r="H327">
        <f xml:space="preserve"> Whelan_pxmvpgas!P218</f>
        <v>97.33831645910611</v>
      </c>
      <c r="I327">
        <v>100353</v>
      </c>
      <c r="J327">
        <f>ppce!C216</f>
        <v>97.453000000000003</v>
      </c>
      <c r="K327">
        <v>41440</v>
      </c>
      <c r="L327">
        <v>70.105000000000004</v>
      </c>
      <c r="M327">
        <v>62631</v>
      </c>
      <c r="N327">
        <f>ppce!G216</f>
        <v>117.79600000000001</v>
      </c>
      <c r="O327">
        <f xml:space="preserve"> ppce!D216</f>
        <v>102.419</v>
      </c>
      <c r="P327">
        <f xml:space="preserve"> ppce!E216</f>
        <v>98.48</v>
      </c>
      <c r="Q327">
        <f xml:space="preserve"> ppce!F216</f>
        <v>104.417</v>
      </c>
    </row>
    <row r="328" spans="1:17" x14ac:dyDescent="0.35">
      <c r="A328">
        <v>2019.166666666642</v>
      </c>
      <c r="B328">
        <v>447167</v>
      </c>
      <c r="C328">
        <v>4427323</v>
      </c>
      <c r="D328">
        <v>94.905000000000001</v>
      </c>
      <c r="E328">
        <f t="shared" si="11"/>
        <v>343927</v>
      </c>
      <c r="F328">
        <f xml:space="preserve"> Whelan_pxmvp!M219</f>
        <v>95.310962132647632</v>
      </c>
      <c r="G328">
        <f t="shared" si="10"/>
        <v>301265</v>
      </c>
      <c r="H328">
        <f xml:space="preserve"> Whelan_pxmvpgas!P219</f>
        <v>97.268513525815536</v>
      </c>
      <c r="I328">
        <v>103240</v>
      </c>
      <c r="J328">
        <f>ppce!C217</f>
        <v>97.704999999999998</v>
      </c>
      <c r="K328">
        <v>42662</v>
      </c>
      <c r="L328">
        <v>74.543999999999997</v>
      </c>
      <c r="M328">
        <v>63153</v>
      </c>
      <c r="N328">
        <f>ppce!G217</f>
        <v>118.003</v>
      </c>
      <c r="O328">
        <f xml:space="preserve"> ppce!D217</f>
        <v>102.833</v>
      </c>
      <c r="P328">
        <f xml:space="preserve"> ppce!E217</f>
        <v>98.936999999999998</v>
      </c>
      <c r="Q328">
        <f xml:space="preserve"> ppce!F217</f>
        <v>104.827</v>
      </c>
    </row>
    <row r="329" spans="1:17" x14ac:dyDescent="0.35">
      <c r="A329">
        <v>2019.2499999999752</v>
      </c>
      <c r="B329">
        <v>448709</v>
      </c>
      <c r="C329">
        <v>4467553</v>
      </c>
      <c r="D329">
        <v>95.265000000000001</v>
      </c>
      <c r="E329">
        <f t="shared" si="11"/>
        <v>346520</v>
      </c>
      <c r="F329">
        <f xml:space="preserve"> Whelan_pxmvp!M220</f>
        <v>95.658193616671596</v>
      </c>
      <c r="G329">
        <f t="shared" si="10"/>
        <v>303033</v>
      </c>
      <c r="H329">
        <f xml:space="preserve"> Whelan_pxmvpgas!P220</f>
        <v>97.108788288294093</v>
      </c>
      <c r="I329">
        <v>102189</v>
      </c>
      <c r="J329">
        <f>ppce!C218</f>
        <v>98.188000000000002</v>
      </c>
      <c r="K329">
        <v>43487</v>
      </c>
      <c r="L329">
        <v>79.415999999999997</v>
      </c>
      <c r="M329">
        <v>63617</v>
      </c>
      <c r="N329">
        <f>ppce!G218</f>
        <v>118.35899999999999</v>
      </c>
      <c r="O329">
        <f xml:space="preserve"> ppce!D218</f>
        <v>102.914</v>
      </c>
      <c r="P329">
        <f xml:space="preserve"> ppce!E218</f>
        <v>99.134</v>
      </c>
      <c r="Q329">
        <f xml:space="preserve"> ppce!F218</f>
        <v>104.883</v>
      </c>
    </row>
    <row r="330" spans="1:17" x14ac:dyDescent="0.35">
      <c r="A330">
        <v>2019.3333333333085</v>
      </c>
      <c r="B330">
        <v>449552</v>
      </c>
      <c r="C330">
        <v>4480257</v>
      </c>
      <c r="D330">
        <v>95.156000000000006</v>
      </c>
      <c r="E330">
        <f t="shared" si="11"/>
        <v>346933</v>
      </c>
      <c r="F330">
        <f xml:space="preserve"> Whelan_pxmvp!M221</f>
        <v>95.540043311532628</v>
      </c>
      <c r="G330">
        <f t="shared" si="10"/>
        <v>303657</v>
      </c>
      <c r="H330">
        <f xml:space="preserve"> Whelan_pxmvpgas!P221</f>
        <v>97.18527911794321</v>
      </c>
      <c r="I330">
        <v>102619</v>
      </c>
      <c r="J330">
        <f>ppce!C219</f>
        <v>98.144999999999996</v>
      </c>
      <c r="K330">
        <v>43276</v>
      </c>
      <c r="L330">
        <v>77.564999999999998</v>
      </c>
      <c r="M330">
        <v>64318</v>
      </c>
      <c r="N330">
        <f>ppce!G219</f>
        <v>118.509</v>
      </c>
      <c r="O330">
        <f xml:space="preserve"> ppce!D219</f>
        <v>102.887</v>
      </c>
      <c r="P330">
        <f xml:space="preserve"> ppce!E219</f>
        <v>99.24</v>
      </c>
      <c r="Q330">
        <f xml:space="preserve"> ppce!F219</f>
        <v>104.822</v>
      </c>
    </row>
    <row r="331" spans="1:17" x14ac:dyDescent="0.35">
      <c r="A331">
        <v>2019.4166666666417</v>
      </c>
      <c r="B331">
        <v>450927</v>
      </c>
      <c r="C331">
        <v>4490314</v>
      </c>
      <c r="D331">
        <v>94.938000000000002</v>
      </c>
      <c r="E331">
        <f t="shared" si="11"/>
        <v>347971</v>
      </c>
      <c r="F331">
        <f xml:space="preserve"> Whelan_pxmvp!M222</f>
        <v>95.275507307028889</v>
      </c>
      <c r="G331">
        <f t="shared" si="10"/>
        <v>305354</v>
      </c>
      <c r="H331">
        <f xml:space="preserve"> Whelan_pxmvpgas!P222</f>
        <v>97.28385360197332</v>
      </c>
      <c r="I331">
        <v>102956</v>
      </c>
      <c r="J331">
        <f>ppce!C220</f>
        <v>98.283000000000001</v>
      </c>
      <c r="K331">
        <v>42617</v>
      </c>
      <c r="L331">
        <v>74.031000000000006</v>
      </c>
      <c r="M331">
        <v>64984</v>
      </c>
      <c r="N331">
        <f>ppce!G220</f>
        <v>118.82599999999999</v>
      </c>
      <c r="O331">
        <f xml:space="preserve"> ppce!D220</f>
        <v>102.858</v>
      </c>
      <c r="P331">
        <f xml:space="preserve"> ppce!E220</f>
        <v>99.296999999999997</v>
      </c>
      <c r="Q331">
        <f xml:space="preserve"> ppce!F220</f>
        <v>104.76900000000001</v>
      </c>
    </row>
    <row r="332" spans="1:17" x14ac:dyDescent="0.35">
      <c r="A332">
        <v>2019.499999999975</v>
      </c>
      <c r="B332">
        <v>454012</v>
      </c>
      <c r="C332">
        <v>4506072</v>
      </c>
      <c r="D332">
        <v>94.850999999999999</v>
      </c>
      <c r="E332">
        <f t="shared" si="11"/>
        <v>350332</v>
      </c>
      <c r="F332">
        <f xml:space="preserve"> Whelan_pxmvp!M223</f>
        <v>95.190821833537612</v>
      </c>
      <c r="G332">
        <f t="shared" si="10"/>
        <v>306934</v>
      </c>
      <c r="H332">
        <f xml:space="preserve"> Whelan_pxmvpgas!P223</f>
        <v>97.132567664686931</v>
      </c>
      <c r="I332">
        <v>103680</v>
      </c>
      <c r="J332">
        <f>ppce!C221</f>
        <v>98.171999999999997</v>
      </c>
      <c r="K332">
        <v>43398</v>
      </c>
      <c r="L332">
        <v>74.558999999999997</v>
      </c>
      <c r="M332">
        <v>65435</v>
      </c>
      <c r="N332">
        <f>ppce!G221</f>
        <v>119.084</v>
      </c>
      <c r="O332">
        <f xml:space="preserve"> ppce!D221</f>
        <v>102.83199999999999</v>
      </c>
      <c r="P332">
        <f xml:space="preserve"> ppce!E221</f>
        <v>99.37</v>
      </c>
      <c r="Q332">
        <f xml:space="preserve"> ppce!F221</f>
        <v>104.714</v>
      </c>
    </row>
    <row r="333" spans="1:17" x14ac:dyDescent="0.35">
      <c r="A333">
        <v>2019.5833333333082</v>
      </c>
      <c r="B333">
        <v>456500</v>
      </c>
      <c r="C333">
        <v>4518862</v>
      </c>
      <c r="D333">
        <v>94.650999999999996</v>
      </c>
      <c r="E333">
        <f t="shared" si="11"/>
        <v>350900</v>
      </c>
      <c r="F333">
        <f xml:space="preserve"> Whelan_pxmvp!M224</f>
        <v>94.94755907430131</v>
      </c>
      <c r="G333">
        <f t="shared" si="10"/>
        <v>308117</v>
      </c>
      <c r="H333">
        <f xml:space="preserve"> Whelan_pxmvpgas!P224</f>
        <v>97.042277151138336</v>
      </c>
      <c r="I333">
        <v>105600</v>
      </c>
      <c r="J333">
        <f>ppce!C222</f>
        <v>98.307000000000002</v>
      </c>
      <c r="K333">
        <v>42783</v>
      </c>
      <c r="L333">
        <v>72.923000000000002</v>
      </c>
      <c r="M333">
        <v>65333</v>
      </c>
      <c r="N333">
        <f>ppce!G222</f>
        <v>119.292</v>
      </c>
      <c r="O333">
        <f xml:space="preserve"> ppce!D222</f>
        <v>102.761</v>
      </c>
      <c r="P333">
        <f xml:space="preserve"> ppce!E222</f>
        <v>99.316000000000003</v>
      </c>
      <c r="Q333">
        <f xml:space="preserve"> ppce!F222</f>
        <v>104.633</v>
      </c>
    </row>
    <row r="334" spans="1:17" x14ac:dyDescent="0.35">
      <c r="A334">
        <v>2019.6666666666415</v>
      </c>
      <c r="B334">
        <v>452849</v>
      </c>
      <c r="C334">
        <v>4513189</v>
      </c>
      <c r="D334">
        <v>94.588999999999999</v>
      </c>
      <c r="E334">
        <f t="shared" si="11"/>
        <v>349137</v>
      </c>
      <c r="F334">
        <f xml:space="preserve"> Whelan_pxmvp!M225</f>
        <v>94.900719437909487</v>
      </c>
      <c r="G334">
        <f t="shared" si="10"/>
        <v>306599</v>
      </c>
      <c r="H334">
        <f xml:space="preserve"> Whelan_pxmvpgas!P225</f>
        <v>96.990026377473242</v>
      </c>
      <c r="I334">
        <v>103712</v>
      </c>
      <c r="J334">
        <f>ppce!C223</f>
        <v>98.120999999999995</v>
      </c>
      <c r="K334">
        <v>42538</v>
      </c>
      <c r="L334">
        <v>72.927000000000007</v>
      </c>
      <c r="M334">
        <v>65756</v>
      </c>
      <c r="N334">
        <f>ppce!G223</f>
        <v>119.6</v>
      </c>
      <c r="O334">
        <f xml:space="preserve"> ppce!D223</f>
        <v>102.628</v>
      </c>
      <c r="P334">
        <f xml:space="preserve"> ppce!E223</f>
        <v>99.081999999999994</v>
      </c>
      <c r="Q334">
        <f xml:space="preserve"> ppce!F223</f>
        <v>104.51900000000001</v>
      </c>
    </row>
    <row r="335" spans="1:17" x14ac:dyDescent="0.35">
      <c r="A335">
        <v>2019.7499999999748</v>
      </c>
      <c r="B335">
        <v>455486</v>
      </c>
      <c r="C335">
        <v>4529266</v>
      </c>
      <c r="D335">
        <v>94.861000000000004</v>
      </c>
      <c r="E335">
        <f t="shared" si="11"/>
        <v>351389</v>
      </c>
      <c r="F335">
        <f xml:space="preserve"> Whelan_pxmvp!M226</f>
        <v>95.225116020537115</v>
      </c>
      <c r="G335">
        <f t="shared" si="10"/>
        <v>308123</v>
      </c>
      <c r="H335">
        <f xml:space="preserve"> Whelan_pxmvpgas!P226</f>
        <v>97.037327755578033</v>
      </c>
      <c r="I335">
        <v>104097</v>
      </c>
      <c r="J335">
        <f>ppce!C224</f>
        <v>97.997</v>
      </c>
      <c r="K335">
        <v>43266</v>
      </c>
      <c r="L335">
        <v>75.787000000000006</v>
      </c>
      <c r="M335">
        <v>65628</v>
      </c>
      <c r="N335">
        <f>ppce!G224</f>
        <v>119.762</v>
      </c>
      <c r="O335">
        <f xml:space="preserve"> ppce!D224</f>
        <v>102.501</v>
      </c>
      <c r="P335">
        <f xml:space="preserve"> ppce!E224</f>
        <v>99.051000000000002</v>
      </c>
      <c r="Q335">
        <f xml:space="preserve"> ppce!F224</f>
        <v>104.363</v>
      </c>
    </row>
    <row r="336" spans="1:17" x14ac:dyDescent="0.35">
      <c r="A336">
        <v>2019.833333333308</v>
      </c>
      <c r="B336">
        <v>457658</v>
      </c>
      <c r="C336">
        <v>4547929</v>
      </c>
      <c r="D336">
        <v>94.899000000000001</v>
      </c>
      <c r="E336">
        <f t="shared" si="11"/>
        <v>351078</v>
      </c>
      <c r="F336">
        <f xml:space="preserve"> Whelan_pxmvp!M227</f>
        <v>95.267489579546677</v>
      </c>
      <c r="G336">
        <f t="shared" si="10"/>
        <v>307838</v>
      </c>
      <c r="H336">
        <f xml:space="preserve"> Whelan_pxmvpgas!P227</f>
        <v>96.911737770925171</v>
      </c>
      <c r="I336">
        <v>106580</v>
      </c>
      <c r="J336">
        <f>ppce!C225</f>
        <v>98.003</v>
      </c>
      <c r="K336">
        <v>43240</v>
      </c>
      <c r="L336">
        <v>77.376999999999995</v>
      </c>
      <c r="M336">
        <v>65147</v>
      </c>
      <c r="N336">
        <f>ppce!G225</f>
        <v>119.90300000000001</v>
      </c>
      <c r="O336">
        <f xml:space="preserve"> ppce!D225</f>
        <v>102.476</v>
      </c>
      <c r="P336">
        <f xml:space="preserve"> ppce!E225</f>
        <v>98.94</v>
      </c>
      <c r="Q336">
        <f xml:space="preserve"> ppce!F225</f>
        <v>104.349</v>
      </c>
    </row>
    <row r="337" spans="1:17" x14ac:dyDescent="0.35">
      <c r="A337">
        <v>2019.9166666666413</v>
      </c>
      <c r="B337">
        <v>458055</v>
      </c>
      <c r="C337">
        <v>4545156</v>
      </c>
      <c r="D337">
        <v>94.828999999999994</v>
      </c>
      <c r="E337">
        <f t="shared" si="11"/>
        <v>353232</v>
      </c>
      <c r="F337">
        <f xml:space="preserve"> Whelan_pxmvp!M228</f>
        <v>95.182781584775555</v>
      </c>
      <c r="G337">
        <f t="shared" si="10"/>
        <v>309139</v>
      </c>
      <c r="H337">
        <f xml:space="preserve"> Whelan_pxmvpgas!P228</f>
        <v>96.80969624602335</v>
      </c>
      <c r="I337">
        <v>104823</v>
      </c>
      <c r="J337">
        <f>ppce!C226</f>
        <v>98.043000000000006</v>
      </c>
      <c r="K337">
        <v>44093</v>
      </c>
      <c r="L337">
        <v>77.456999999999994</v>
      </c>
      <c r="M337">
        <v>65807</v>
      </c>
      <c r="N337">
        <f>ppce!G226</f>
        <v>120.279</v>
      </c>
      <c r="O337">
        <f xml:space="preserve"> ppce!D226</f>
        <v>102.611</v>
      </c>
      <c r="P337">
        <f xml:space="preserve"> ppce!E226</f>
        <v>98.959000000000003</v>
      </c>
      <c r="Q337">
        <f xml:space="preserve"> ppce!F226</f>
        <v>104.497</v>
      </c>
    </row>
    <row r="338" spans="1:17" x14ac:dyDescent="0.35">
      <c r="A338">
        <v>2019.9999999999745</v>
      </c>
      <c r="B338">
        <v>460586</v>
      </c>
      <c r="C338">
        <v>4565457</v>
      </c>
      <c r="D338">
        <v>94.989000000000004</v>
      </c>
      <c r="E338">
        <f t="shared" si="11"/>
        <v>355424</v>
      </c>
      <c r="F338">
        <f xml:space="preserve"> Whelan_pxmvp!M229</f>
        <v>95.370432088603209</v>
      </c>
      <c r="G338">
        <f t="shared" si="10"/>
        <v>312229</v>
      </c>
      <c r="H338">
        <f xml:space="preserve"> Whelan_pxmvpgas!P229</f>
        <v>97.042957359443889</v>
      </c>
      <c r="I338">
        <v>105162</v>
      </c>
      <c r="J338">
        <f>ppce!C227</f>
        <v>97.994</v>
      </c>
      <c r="K338">
        <v>43195</v>
      </c>
      <c r="L338">
        <v>77.209000000000003</v>
      </c>
      <c r="M338">
        <v>66344</v>
      </c>
      <c r="N338">
        <f>ppce!G227</f>
        <v>120.699</v>
      </c>
      <c r="O338">
        <f xml:space="preserve"> ppce!D227</f>
        <v>102.58</v>
      </c>
      <c r="P338">
        <f xml:space="preserve"> ppce!E227</f>
        <v>98.977000000000004</v>
      </c>
      <c r="Q338">
        <f xml:space="preserve"> ppce!F227</f>
        <v>104.43300000000001</v>
      </c>
    </row>
    <row r="339" spans="1:17" x14ac:dyDescent="0.35">
      <c r="A339">
        <v>2020.0833333333078</v>
      </c>
      <c r="B339">
        <v>459610</v>
      </c>
      <c r="C339">
        <v>4554587</v>
      </c>
      <c r="D339">
        <v>94.817999999999998</v>
      </c>
      <c r="E339">
        <f t="shared" si="11"/>
        <v>354090</v>
      </c>
      <c r="F339">
        <f xml:space="preserve"> Whelan_pxmvp!M230</f>
        <v>95.174895846673095</v>
      </c>
      <c r="G339">
        <f t="shared" si="10"/>
        <v>312465</v>
      </c>
      <c r="H339">
        <f xml:space="preserve"> Whelan_pxmvpgas!P230</f>
        <v>97.170239809281043</v>
      </c>
      <c r="I339">
        <v>105520</v>
      </c>
      <c r="J339">
        <f>ppce!C228</f>
        <v>98.009</v>
      </c>
      <c r="K339">
        <v>41625</v>
      </c>
      <c r="L339">
        <v>73.953999999999994</v>
      </c>
      <c r="M339">
        <v>66200</v>
      </c>
      <c r="N339">
        <f>ppce!G228</f>
        <v>120.959</v>
      </c>
      <c r="O339">
        <f xml:space="preserve"> ppce!D228</f>
        <v>102.90300000000001</v>
      </c>
      <c r="P339">
        <f xml:space="preserve"> ppce!E228</f>
        <v>99.373000000000005</v>
      </c>
      <c r="Q339">
        <f xml:space="preserve"> ppce!F228</f>
        <v>104.726</v>
      </c>
    </row>
    <row r="340" spans="1:17" x14ac:dyDescent="0.35">
      <c r="A340">
        <v>2020.166666666641</v>
      </c>
      <c r="B340">
        <v>434281</v>
      </c>
      <c r="C340">
        <v>4472760</v>
      </c>
      <c r="D340">
        <v>93.984999999999999</v>
      </c>
      <c r="E340">
        <f t="shared" si="11"/>
        <v>356235</v>
      </c>
      <c r="F340">
        <f xml:space="preserve"> Whelan_pxmvp!M231</f>
        <v>94.285950619715763</v>
      </c>
      <c r="G340">
        <f t="shared" si="10"/>
        <v>321558</v>
      </c>
      <c r="H340">
        <f xml:space="preserve"> Whelan_pxmvpgas!P231</f>
        <v>96.864067714385229</v>
      </c>
      <c r="I340">
        <v>78046</v>
      </c>
      <c r="J340">
        <f>ppce!C229</f>
        <v>97.623000000000005</v>
      </c>
      <c r="K340">
        <v>34677</v>
      </c>
      <c r="L340">
        <v>66.944000000000003</v>
      </c>
      <c r="M340">
        <v>46126</v>
      </c>
      <c r="N340">
        <f>ppce!G229</f>
        <v>121.166</v>
      </c>
      <c r="O340">
        <f xml:space="preserve"> ppce!D229</f>
        <v>102.473</v>
      </c>
      <c r="P340">
        <f xml:space="preserve"> ppce!E229</f>
        <v>99.081000000000003</v>
      </c>
      <c r="Q340">
        <f xml:space="preserve"> ppce!F229</f>
        <v>104.25</v>
      </c>
    </row>
    <row r="341" spans="1:17" x14ac:dyDescent="0.35">
      <c r="A341">
        <v>2020.2499999999743</v>
      </c>
      <c r="B341">
        <v>379892</v>
      </c>
      <c r="C341">
        <v>3887218</v>
      </c>
      <c r="D341">
        <v>93.009</v>
      </c>
      <c r="E341">
        <f t="shared" si="11"/>
        <v>311694</v>
      </c>
      <c r="F341">
        <f xml:space="preserve"> Whelan_pxmvp!M232</f>
        <v>93.409195175935679</v>
      </c>
      <c r="G341">
        <f t="shared" si="10"/>
        <v>285563</v>
      </c>
      <c r="H341">
        <f xml:space="preserve"> Whelan_pxmvpgas!P232</f>
        <v>96.925385327934336</v>
      </c>
      <c r="I341">
        <v>68198</v>
      </c>
      <c r="J341">
        <f>ppce!C230</f>
        <v>95.582999999999998</v>
      </c>
      <c r="K341">
        <v>26131</v>
      </c>
      <c r="L341">
        <v>54.220999999999997</v>
      </c>
      <c r="M341">
        <v>29927</v>
      </c>
      <c r="N341">
        <f>ppce!G230</f>
        <v>121.495</v>
      </c>
      <c r="O341">
        <f xml:space="preserve"> ppce!D230</f>
        <v>102.52</v>
      </c>
      <c r="P341">
        <f xml:space="preserve"> ppce!E230</f>
        <v>99.016000000000005</v>
      </c>
      <c r="Q341">
        <f xml:space="preserve"> ppce!F230</f>
        <v>104.313</v>
      </c>
    </row>
    <row r="342" spans="1:17" x14ac:dyDescent="0.35">
      <c r="A342">
        <v>2020.3333333333076</v>
      </c>
      <c r="B342">
        <v>444631</v>
      </c>
      <c r="C342">
        <v>4432670</v>
      </c>
      <c r="D342">
        <v>92.932000000000002</v>
      </c>
      <c r="E342">
        <f t="shared" si="11"/>
        <v>343689</v>
      </c>
      <c r="F342">
        <f xml:space="preserve"> Whelan_pxmvp!M233</f>
        <v>93.11372505829334</v>
      </c>
      <c r="G342">
        <f t="shared" si="10"/>
        <v>314073</v>
      </c>
      <c r="H342">
        <f xml:space="preserve"> Whelan_pxmvpgas!P233</f>
        <v>96.811257061739568</v>
      </c>
      <c r="I342">
        <v>100942</v>
      </c>
      <c r="J342">
        <f>ppce!C231</f>
        <v>97.391999999999996</v>
      </c>
      <c r="K342">
        <v>29616</v>
      </c>
      <c r="L342">
        <v>51.555999999999997</v>
      </c>
      <c r="M342">
        <v>39664</v>
      </c>
      <c r="N342">
        <f>ppce!G231</f>
        <v>122.11199999999999</v>
      </c>
      <c r="O342">
        <f xml:space="preserve"> ppce!D231</f>
        <v>102.771</v>
      </c>
      <c r="P342">
        <f xml:space="preserve"> ppce!E231</f>
        <v>99.177999999999997</v>
      </c>
      <c r="Q342">
        <f xml:space="preserve"> ppce!F231</f>
        <v>104.58</v>
      </c>
    </row>
    <row r="343" spans="1:17" x14ac:dyDescent="0.35">
      <c r="A343">
        <v>2020.4166666666408</v>
      </c>
      <c r="B343">
        <v>475723</v>
      </c>
      <c r="C343">
        <v>4729847</v>
      </c>
      <c r="D343">
        <v>93.789000000000001</v>
      </c>
      <c r="E343">
        <f t="shared" si="11"/>
        <v>365149</v>
      </c>
      <c r="F343">
        <f xml:space="preserve"> Whelan_pxmvp!M234</f>
        <v>93.80288462735335</v>
      </c>
      <c r="G343">
        <f t="shared" si="10"/>
        <v>330858</v>
      </c>
      <c r="H343">
        <f xml:space="preserve"> Whelan_pxmvpgas!P234</f>
        <v>97.127361001338684</v>
      </c>
      <c r="I343">
        <v>110574</v>
      </c>
      <c r="J343">
        <f>ppce!C232</f>
        <v>99.616</v>
      </c>
      <c r="K343">
        <v>34291</v>
      </c>
      <c r="L343">
        <v>56.779000000000003</v>
      </c>
      <c r="M343">
        <v>50464</v>
      </c>
      <c r="N343">
        <f>ppce!G232</f>
        <v>122.524</v>
      </c>
      <c r="O343">
        <f xml:space="preserve"> ppce!D232</f>
        <v>102.886</v>
      </c>
      <c r="P343">
        <f xml:space="preserve"> ppce!E232</f>
        <v>99.522999999999996</v>
      </c>
      <c r="Q343">
        <f xml:space="preserve"> ppce!F232</f>
        <v>104.654</v>
      </c>
    </row>
    <row r="344" spans="1:17" x14ac:dyDescent="0.35">
      <c r="A344">
        <v>2020.4999999999741</v>
      </c>
      <c r="B344">
        <v>481303</v>
      </c>
      <c r="C344">
        <v>4826648</v>
      </c>
      <c r="D344">
        <v>94.129000000000005</v>
      </c>
      <c r="E344">
        <f t="shared" si="11"/>
        <v>371855</v>
      </c>
      <c r="F344">
        <f xml:space="preserve"> Whelan_pxmvp!M235</f>
        <v>94.059357586416837</v>
      </c>
      <c r="G344">
        <f t="shared" si="10"/>
        <v>335859</v>
      </c>
      <c r="H344">
        <f xml:space="preserve"> Whelan_pxmvpgas!P235</f>
        <v>97.180284118259664</v>
      </c>
      <c r="I344">
        <v>109448</v>
      </c>
      <c r="J344">
        <f>ppce!C233</f>
        <v>100.63200000000001</v>
      </c>
      <c r="K344">
        <v>35996</v>
      </c>
      <c r="L344">
        <v>59.429000000000002</v>
      </c>
      <c r="M344">
        <v>52214</v>
      </c>
      <c r="N344">
        <f>ppce!G233</f>
        <v>122.884</v>
      </c>
      <c r="O344">
        <f xml:space="preserve"> ppce!D233</f>
        <v>103.521</v>
      </c>
      <c r="P344">
        <f xml:space="preserve"> ppce!E233</f>
        <v>100.32899999999999</v>
      </c>
      <c r="Q344">
        <f xml:space="preserve"> ppce!F233</f>
        <v>105.26300000000001</v>
      </c>
    </row>
    <row r="345" spans="1:17" x14ac:dyDescent="0.35">
      <c r="A345">
        <v>2020.5833333333073</v>
      </c>
      <c r="B345">
        <v>483422</v>
      </c>
      <c r="C345">
        <v>4843588</v>
      </c>
      <c r="D345">
        <v>94.537999999999997</v>
      </c>
      <c r="E345">
        <f t="shared" si="11"/>
        <v>373610</v>
      </c>
      <c r="F345">
        <f xml:space="preserve"> Whelan_pxmvp!M236</f>
        <v>94.373256292369746</v>
      </c>
      <c r="G345">
        <f t="shared" si="10"/>
        <v>337141</v>
      </c>
      <c r="H345">
        <f xml:space="preserve"> Whelan_pxmvpgas!P236</f>
        <v>97.413399853387943</v>
      </c>
      <c r="I345">
        <v>109812</v>
      </c>
      <c r="J345">
        <f>ppce!C234</f>
        <v>101.80500000000001</v>
      </c>
      <c r="K345">
        <v>36469</v>
      </c>
      <c r="L345">
        <v>60.685000000000002</v>
      </c>
      <c r="M345">
        <v>54558</v>
      </c>
      <c r="N345">
        <f>ppce!G234</f>
        <v>123.34</v>
      </c>
      <c r="O345">
        <f xml:space="preserve"> ppce!D234</f>
        <v>103.557</v>
      </c>
      <c r="P345">
        <f xml:space="preserve"> ppce!E234</f>
        <v>100.395</v>
      </c>
      <c r="Q345">
        <f xml:space="preserve"> ppce!F234</f>
        <v>105.294</v>
      </c>
    </row>
    <row r="346" spans="1:17" x14ac:dyDescent="0.35">
      <c r="A346">
        <v>2020.6666666666406</v>
      </c>
      <c r="B346">
        <v>493411</v>
      </c>
      <c r="C346">
        <v>4931329</v>
      </c>
      <c r="D346">
        <v>94.417000000000002</v>
      </c>
      <c r="E346">
        <f t="shared" si="11"/>
        <v>379037</v>
      </c>
      <c r="F346">
        <f xml:space="preserve"> Whelan_pxmvp!M237</f>
        <v>94.104439761572124</v>
      </c>
      <c r="G346">
        <f t="shared" si="10"/>
        <v>342138</v>
      </c>
      <c r="H346">
        <f xml:space="preserve"> Whelan_pxmvpgas!P237</f>
        <v>97.034136533957977</v>
      </c>
      <c r="I346">
        <v>114374</v>
      </c>
      <c r="J346">
        <f>ppce!C235</f>
        <v>102.819</v>
      </c>
      <c r="K346">
        <v>36899</v>
      </c>
      <c r="L346">
        <v>61.673999999999999</v>
      </c>
      <c r="M346">
        <v>55800</v>
      </c>
      <c r="N346">
        <f>ppce!G235</f>
        <v>124.001</v>
      </c>
      <c r="O346">
        <f xml:space="preserve"> ppce!D235</f>
        <v>103.821</v>
      </c>
      <c r="P346">
        <f xml:space="preserve"> ppce!E235</f>
        <v>100.663</v>
      </c>
      <c r="Q346">
        <f xml:space="preserve"> ppce!F235</f>
        <v>105.56</v>
      </c>
    </row>
    <row r="347" spans="1:17" x14ac:dyDescent="0.35">
      <c r="A347">
        <v>2020.7499999999739</v>
      </c>
      <c r="B347">
        <v>492684</v>
      </c>
      <c r="C347">
        <v>4937152</v>
      </c>
      <c r="D347">
        <v>94.316000000000003</v>
      </c>
      <c r="E347">
        <f t="shared" si="11"/>
        <v>379173</v>
      </c>
      <c r="F347">
        <f xml:space="preserve"> Whelan_pxmvp!M238</f>
        <v>93.979875880182263</v>
      </c>
      <c r="G347">
        <f t="shared" si="10"/>
        <v>342409</v>
      </c>
      <c r="H347">
        <f xml:space="preserve"> Whelan_pxmvpgas!P238</f>
        <v>96.861961448353711</v>
      </c>
      <c r="I347">
        <v>113511</v>
      </c>
      <c r="J347">
        <f>ppce!C236</f>
        <v>102.89400000000001</v>
      </c>
      <c r="K347">
        <v>36764</v>
      </c>
      <c r="L347">
        <v>62.094999999999999</v>
      </c>
      <c r="M347">
        <v>55992</v>
      </c>
      <c r="N347">
        <f>ppce!G236</f>
        <v>124.378</v>
      </c>
      <c r="O347">
        <f xml:space="preserve"> ppce!D236</f>
        <v>104.339</v>
      </c>
      <c r="P347">
        <f xml:space="preserve"> ppce!E236</f>
        <v>100.774</v>
      </c>
      <c r="Q347">
        <f xml:space="preserve"> ppce!F236</f>
        <v>106.161</v>
      </c>
    </row>
    <row r="348" spans="1:17" x14ac:dyDescent="0.35">
      <c r="A348">
        <v>2020.8333333333071</v>
      </c>
      <c r="B348">
        <v>488652</v>
      </c>
      <c r="C348">
        <v>4879252</v>
      </c>
      <c r="D348">
        <v>94.331000000000003</v>
      </c>
      <c r="E348">
        <f t="shared" si="11"/>
        <v>376450</v>
      </c>
      <c r="F348">
        <f xml:space="preserve"> Whelan_pxmvp!M239</f>
        <v>94.097757628436966</v>
      </c>
      <c r="G348">
        <f t="shared" si="10"/>
        <v>339977</v>
      </c>
      <c r="H348">
        <f xml:space="preserve"> Whelan_pxmvpgas!P239</f>
        <v>96.965471759160991</v>
      </c>
      <c r="I348">
        <v>112202</v>
      </c>
      <c r="J348">
        <f>ppce!C237</f>
        <v>102.10899999999999</v>
      </c>
      <c r="K348">
        <v>36473</v>
      </c>
      <c r="L348">
        <v>62.386000000000003</v>
      </c>
      <c r="M348">
        <v>53931</v>
      </c>
      <c r="N348">
        <f>ppce!G237</f>
        <v>124.429</v>
      </c>
      <c r="O348">
        <f xml:space="preserve"> ppce!D237</f>
        <v>104.33</v>
      </c>
      <c r="P348">
        <f xml:space="preserve"> ppce!E237</f>
        <v>100.655</v>
      </c>
      <c r="Q348">
        <f xml:space="preserve"> ppce!F237</f>
        <v>106.173</v>
      </c>
    </row>
    <row r="349" spans="1:17" x14ac:dyDescent="0.35">
      <c r="A349">
        <v>2020.9166666666404</v>
      </c>
      <c r="B349">
        <v>484782</v>
      </c>
      <c r="C349">
        <v>4785349</v>
      </c>
      <c r="D349">
        <v>94.662000000000006</v>
      </c>
      <c r="E349">
        <f t="shared" si="11"/>
        <v>370335</v>
      </c>
      <c r="F349">
        <f xml:space="preserve"> Whelan_pxmvp!M240</f>
        <v>94.489719646939733</v>
      </c>
      <c r="G349">
        <f t="shared" si="10"/>
        <v>331237</v>
      </c>
      <c r="H349">
        <f xml:space="preserve"> Whelan_pxmvpgas!P240</f>
        <v>97.118305237355187</v>
      </c>
      <c r="I349">
        <v>114447</v>
      </c>
      <c r="J349">
        <f>ppce!C238</f>
        <v>101.994</v>
      </c>
      <c r="K349">
        <v>39098</v>
      </c>
      <c r="L349">
        <v>65.614999999999995</v>
      </c>
      <c r="M349">
        <v>51190</v>
      </c>
      <c r="N349">
        <f>ppce!G238</f>
        <v>124.879</v>
      </c>
      <c r="O349">
        <f xml:space="preserve"> ppce!D238</f>
        <v>104.673</v>
      </c>
      <c r="P349">
        <f xml:space="preserve"> ppce!E238</f>
        <v>101.122</v>
      </c>
      <c r="Q349">
        <f xml:space="preserve"> ppce!F238</f>
        <v>106.495</v>
      </c>
    </row>
    <row r="350" spans="1:17" x14ac:dyDescent="0.35">
      <c r="A350">
        <v>2020.9999999999736</v>
      </c>
      <c r="B350">
        <v>520162</v>
      </c>
      <c r="C350">
        <v>5165383</v>
      </c>
      <c r="D350">
        <v>95.311000000000007</v>
      </c>
      <c r="E350">
        <f t="shared" si="11"/>
        <v>400083</v>
      </c>
      <c r="F350">
        <f xml:space="preserve"> Whelan_pxmvp!M241</f>
        <v>95.288440139617123</v>
      </c>
      <c r="G350">
        <f t="shared" si="10"/>
        <v>359188</v>
      </c>
      <c r="H350">
        <f xml:space="preserve"> Whelan_pxmvpgas!P241</f>
        <v>97.584670120478691</v>
      </c>
      <c r="I350">
        <v>120079</v>
      </c>
      <c r="J350">
        <f>ppce!C239</f>
        <v>101.55800000000001</v>
      </c>
      <c r="K350">
        <v>40895</v>
      </c>
      <c r="L350">
        <v>70.460999999999999</v>
      </c>
      <c r="M350">
        <v>56304</v>
      </c>
      <c r="N350">
        <f>ppce!G239</f>
        <v>125.16500000000001</v>
      </c>
      <c r="O350">
        <f xml:space="preserve"> ppce!D239</f>
        <v>104.19199999999999</v>
      </c>
      <c r="P350">
        <f xml:space="preserve"> ppce!E239</f>
        <v>100.633</v>
      </c>
      <c r="Q350">
        <f xml:space="preserve"> ppce!F239</f>
        <v>106.014</v>
      </c>
    </row>
    <row r="351" spans="1:17" x14ac:dyDescent="0.35">
      <c r="A351">
        <v>2021.0833333333069</v>
      </c>
      <c r="B351">
        <v>504458</v>
      </c>
      <c r="C351">
        <v>5015399</v>
      </c>
      <c r="D351">
        <v>95.694000000000003</v>
      </c>
      <c r="E351">
        <f t="shared" si="11"/>
        <v>388716</v>
      </c>
      <c r="F351">
        <f xml:space="preserve"> Whelan_pxmvp!M242</f>
        <v>95.620816916926444</v>
      </c>
      <c r="G351">
        <f t="shared" si="10"/>
        <v>346513</v>
      </c>
      <c r="H351">
        <f xml:space="preserve"> Whelan_pxmvpgas!P242</f>
        <v>97.580251723277598</v>
      </c>
      <c r="I351">
        <v>115742</v>
      </c>
      <c r="J351">
        <f>ppce!C240</f>
        <v>102.348</v>
      </c>
      <c r="K351">
        <v>42203</v>
      </c>
      <c r="L351">
        <v>74.960999999999999</v>
      </c>
      <c r="M351">
        <v>55512</v>
      </c>
      <c r="N351">
        <f>ppce!G240</f>
        <v>124.895</v>
      </c>
      <c r="O351">
        <f xml:space="preserve"> ppce!D240</f>
        <v>104.217</v>
      </c>
      <c r="P351">
        <f xml:space="preserve"> ppce!E240</f>
        <v>100.65</v>
      </c>
      <c r="Q351">
        <f xml:space="preserve"> ppce!F240</f>
        <v>106.041</v>
      </c>
    </row>
    <row r="352" spans="1:17" x14ac:dyDescent="0.35">
      <c r="A352">
        <v>2021.1666666666401</v>
      </c>
      <c r="B352">
        <v>559871</v>
      </c>
      <c r="C352">
        <v>5554292</v>
      </c>
      <c r="D352">
        <v>96.364999999999995</v>
      </c>
      <c r="E352">
        <f t="shared" si="11"/>
        <v>424439</v>
      </c>
      <c r="F352">
        <f xml:space="preserve"> Whelan_pxmvp!M243</f>
        <v>96.298558279821506</v>
      </c>
      <c r="G352">
        <f t="shared" si="10"/>
        <v>377986</v>
      </c>
      <c r="H352">
        <f xml:space="preserve"> Whelan_pxmvpgas!P243</f>
        <v>97.753518370687559</v>
      </c>
      <c r="I352">
        <v>135432</v>
      </c>
      <c r="J352">
        <f>ppce!C241</f>
        <v>103.014</v>
      </c>
      <c r="K352">
        <v>46453</v>
      </c>
      <c r="L352">
        <v>81.802000000000007</v>
      </c>
      <c r="M352">
        <v>63248</v>
      </c>
      <c r="N352">
        <f>ppce!G241</f>
        <v>124.72499999999999</v>
      </c>
      <c r="O352">
        <f xml:space="preserve"> ppce!D241</f>
        <v>104.164</v>
      </c>
      <c r="P352">
        <f xml:space="preserve"> ppce!E241</f>
        <v>100.374</v>
      </c>
      <c r="Q352">
        <f xml:space="preserve"> ppce!F241</f>
        <v>106.026</v>
      </c>
    </row>
    <row r="353" spans="1:17" x14ac:dyDescent="0.35">
      <c r="A353">
        <v>2021.2499999999734</v>
      </c>
      <c r="B353">
        <v>562269</v>
      </c>
      <c r="C353">
        <v>5575989</v>
      </c>
      <c r="D353">
        <v>97.153000000000006</v>
      </c>
      <c r="E353">
        <f t="shared" si="11"/>
        <v>420882</v>
      </c>
      <c r="F353">
        <f xml:space="preserve"> Whelan_pxmvp!M244</f>
        <v>96.673883772637708</v>
      </c>
      <c r="G353">
        <f t="shared" si="10"/>
        <v>375074</v>
      </c>
      <c r="H353">
        <f xml:space="preserve"> Whelan_pxmvpgas!P244</f>
        <v>98.250546804593242</v>
      </c>
      <c r="I353">
        <v>141387</v>
      </c>
      <c r="J353">
        <f>ppce!C242</f>
        <v>106.587</v>
      </c>
      <c r="K353">
        <v>45808</v>
      </c>
      <c r="L353">
        <v>80.72</v>
      </c>
      <c r="M353">
        <v>66482</v>
      </c>
      <c r="N353">
        <f>ppce!G242</f>
        <v>125.167</v>
      </c>
      <c r="O353">
        <f xml:space="preserve"> ppce!D242</f>
        <v>104.684</v>
      </c>
      <c r="P353">
        <f xml:space="preserve"> ppce!E242</f>
        <v>100.628</v>
      </c>
      <c r="Q353">
        <f xml:space="preserve"> ppce!F242</f>
        <v>106.67100000000001</v>
      </c>
    </row>
    <row r="354" spans="1:17" x14ac:dyDescent="0.35">
      <c r="A354">
        <v>2021.3333333333067</v>
      </c>
      <c r="B354">
        <v>550781</v>
      </c>
      <c r="C354">
        <v>5475264</v>
      </c>
      <c r="D354">
        <v>97.974999999999994</v>
      </c>
      <c r="E354">
        <f t="shared" si="11"/>
        <v>415934</v>
      </c>
      <c r="F354">
        <f xml:space="preserve"> Whelan_pxmvp!M245</f>
        <v>96.9970111158527</v>
      </c>
      <c r="G354">
        <f t="shared" si="10"/>
        <v>369298</v>
      </c>
      <c r="H354">
        <f xml:space="preserve"> Whelan_pxmvpgas!P245</f>
        <v>98.649712450011023</v>
      </c>
      <c r="I354">
        <v>134847</v>
      </c>
      <c r="J354">
        <f>ppce!C243</f>
        <v>110.898</v>
      </c>
      <c r="K354">
        <v>46636</v>
      </c>
      <c r="L354">
        <v>80.16</v>
      </c>
      <c r="M354">
        <v>69338</v>
      </c>
      <c r="N354">
        <f>ppce!G243</f>
        <v>125.783</v>
      </c>
      <c r="O354">
        <f xml:space="preserve"> ppce!D243</f>
        <v>106.301</v>
      </c>
      <c r="P354">
        <f xml:space="preserve"> ppce!E243</f>
        <v>102.265</v>
      </c>
      <c r="Q354">
        <f xml:space="preserve"> ppce!F243</f>
        <v>108.355</v>
      </c>
    </row>
    <row r="355" spans="1:17" x14ac:dyDescent="0.35">
      <c r="A355">
        <v>2021.4166666666399</v>
      </c>
      <c r="B355">
        <v>554388</v>
      </c>
      <c r="C355">
        <v>5538116</v>
      </c>
      <c r="D355">
        <v>98.715999999999994</v>
      </c>
      <c r="E355">
        <f t="shared" si="11"/>
        <v>422370</v>
      </c>
      <c r="F355">
        <f xml:space="preserve"> Whelan_pxmvp!M246</f>
        <v>97.333201407884602</v>
      </c>
      <c r="G355">
        <f t="shared" si="10"/>
        <v>374062</v>
      </c>
      <c r="H355">
        <f xml:space="preserve"> Whelan_pxmvpgas!P246</f>
        <v>98.838069862875273</v>
      </c>
      <c r="I355">
        <v>132018</v>
      </c>
      <c r="J355">
        <f>ppce!C244</f>
        <v>114.729</v>
      </c>
      <c r="K355">
        <v>48308</v>
      </c>
      <c r="L355">
        <v>82.197000000000003</v>
      </c>
      <c r="M355">
        <v>71017</v>
      </c>
      <c r="N355">
        <f>ppce!G244</f>
        <v>126.637</v>
      </c>
      <c r="O355">
        <f xml:space="preserve"> ppce!D244</f>
        <v>108.42700000000001</v>
      </c>
      <c r="P355">
        <f xml:space="preserve"> ppce!E244</f>
        <v>104.19199999999999</v>
      </c>
      <c r="Q355">
        <f xml:space="preserve"> ppce!F244</f>
        <v>110.572</v>
      </c>
    </row>
    <row r="356" spans="1:17" x14ac:dyDescent="0.35">
      <c r="A356">
        <v>2021.4999999999732</v>
      </c>
      <c r="B356">
        <v>543191</v>
      </c>
      <c r="C356">
        <v>5425852</v>
      </c>
      <c r="D356">
        <v>99.135000000000005</v>
      </c>
      <c r="E356">
        <f t="shared" si="11"/>
        <v>416849</v>
      </c>
      <c r="F356">
        <f xml:space="preserve"> Whelan_pxmvp!M247</f>
        <v>97.72174486997865</v>
      </c>
      <c r="G356">
        <f t="shared" si="10"/>
        <v>367368</v>
      </c>
      <c r="H356">
        <f xml:space="preserve"> Whelan_pxmvpgas!P247</f>
        <v>99.085368211309302</v>
      </c>
      <c r="I356">
        <v>126342</v>
      </c>
      <c r="J356">
        <f>ppce!C245</f>
        <v>115.413</v>
      </c>
      <c r="K356">
        <v>49481</v>
      </c>
      <c r="L356">
        <v>84.177000000000007</v>
      </c>
      <c r="M356">
        <v>72059</v>
      </c>
      <c r="N356">
        <f>ppce!G245</f>
        <v>127.51300000000001</v>
      </c>
      <c r="O356">
        <f xml:space="preserve"> ppce!D245</f>
        <v>110.265</v>
      </c>
      <c r="P356">
        <f xml:space="preserve"> ppce!E245</f>
        <v>105.99</v>
      </c>
      <c r="Q356">
        <f xml:space="preserve"> ppce!F245</f>
        <v>112.395</v>
      </c>
    </row>
    <row r="357" spans="1:17" x14ac:dyDescent="0.35">
      <c r="A357">
        <v>2021.5833333333064</v>
      </c>
      <c r="B357">
        <v>550293</v>
      </c>
      <c r="C357">
        <v>5513384</v>
      </c>
      <c r="D357">
        <v>99.727999999999994</v>
      </c>
      <c r="E357">
        <f t="shared" si="11"/>
        <v>427349</v>
      </c>
      <c r="F357">
        <f xml:space="preserve"> Whelan_pxmvp!M248</f>
        <v>98.326865381752654</v>
      </c>
      <c r="G357">
        <f t="shared" si="10"/>
        <v>377045</v>
      </c>
      <c r="H357">
        <f xml:space="preserve"> Whelan_pxmvpgas!P248</f>
        <v>99.537058902513436</v>
      </c>
      <c r="I357">
        <v>122944</v>
      </c>
      <c r="J357">
        <f>ppce!C246</f>
        <v>115.928</v>
      </c>
      <c r="K357">
        <v>50304</v>
      </c>
      <c r="L357">
        <v>86.503</v>
      </c>
      <c r="M357">
        <v>72090</v>
      </c>
      <c r="N357">
        <f>ppce!G246</f>
        <v>127.657</v>
      </c>
      <c r="O357">
        <f xml:space="preserve"> ppce!D246</f>
        <v>111.631</v>
      </c>
      <c r="P357">
        <f xml:space="preserve"> ppce!E246</f>
        <v>107.438</v>
      </c>
      <c r="Q357">
        <f xml:space="preserve"> ppce!F246</f>
        <v>113.727</v>
      </c>
    </row>
    <row r="358" spans="1:17" x14ac:dyDescent="0.35">
      <c r="A358">
        <v>2021.6666666666397</v>
      </c>
      <c r="B358">
        <v>555135</v>
      </c>
      <c r="C358">
        <v>5543234</v>
      </c>
      <c r="D358">
        <v>100.2</v>
      </c>
      <c r="E358">
        <f t="shared" si="11"/>
        <v>430739</v>
      </c>
      <c r="F358">
        <f xml:space="preserve"> Whelan_pxmvp!M249</f>
        <v>98.699222053490644</v>
      </c>
      <c r="G358">
        <f t="shared" si="10"/>
        <v>378804</v>
      </c>
      <c r="H358">
        <f xml:space="preserve"> Whelan_pxmvpgas!P249</f>
        <v>99.848392882095979</v>
      </c>
      <c r="I358">
        <v>124396</v>
      </c>
      <c r="J358">
        <f>ppce!C247</f>
        <v>117.313</v>
      </c>
      <c r="K358">
        <v>51935</v>
      </c>
      <c r="L358">
        <v>87.567999999999998</v>
      </c>
      <c r="M358">
        <v>72401</v>
      </c>
      <c r="N358">
        <f>ppce!G247</f>
        <v>128.136</v>
      </c>
      <c r="O358">
        <f xml:space="preserve"> ppce!D247</f>
        <v>113.09399999999999</v>
      </c>
      <c r="P358">
        <f xml:space="preserve"> ppce!E247</f>
        <v>108.688</v>
      </c>
      <c r="Q358">
        <f xml:space="preserve"> ppce!F247</f>
        <v>115.23399999999999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8374-39AF-4846-9D5D-0F745718AD81}">
  <dimension ref="A1:J246"/>
  <sheetViews>
    <sheetView tabSelected="1" workbookViewId="0">
      <selection activeCell="N12" sqref="N12"/>
    </sheetView>
  </sheetViews>
  <sheetFormatPr defaultRowHeight="14.5" x14ac:dyDescent="0.35"/>
  <cols>
    <col min="1" max="1" width="12.90625" customWidth="1"/>
    <col min="2" max="2" width="22.08984375" customWidth="1"/>
    <col min="3" max="3" width="21.1796875" customWidth="1"/>
    <col min="4" max="4" width="15.90625" customWidth="1"/>
    <col min="5" max="5" width="14.54296875" customWidth="1"/>
    <col min="6" max="8" width="15.08984375" customWidth="1"/>
    <col min="9" max="9" width="21.08984375" customWidth="1"/>
    <col min="10" max="10" width="16.08984375" customWidth="1"/>
  </cols>
  <sheetData>
    <row r="1" spans="1:10" x14ac:dyDescent="0.35">
      <c r="A1" t="s">
        <v>9</v>
      </c>
      <c r="B1" t="s">
        <v>120</v>
      </c>
      <c r="C1" t="s">
        <v>121</v>
      </c>
      <c r="D1" t="s">
        <v>123</v>
      </c>
      <c r="E1" t="s">
        <v>122</v>
      </c>
      <c r="F1" t="s">
        <v>125</v>
      </c>
      <c r="G1" t="s">
        <v>126</v>
      </c>
      <c r="H1" t="s">
        <v>127</v>
      </c>
      <c r="I1" t="s">
        <v>137</v>
      </c>
      <c r="J1" t="s">
        <v>138</v>
      </c>
    </row>
    <row r="2" spans="1:10" x14ac:dyDescent="0.35">
      <c r="A2">
        <f xml:space="preserve"> 2001 + 4/12</f>
        <v>2001.3333333333333</v>
      </c>
      <c r="B2">
        <v>4221</v>
      </c>
      <c r="D2">
        <v>21553</v>
      </c>
      <c r="F2">
        <f xml:space="preserve"> ppce!D3</f>
        <v>99.075000000000003</v>
      </c>
      <c r="G2">
        <f xml:space="preserve"> ppce!E3</f>
        <v>96.475999999999999</v>
      </c>
      <c r="H2">
        <f xml:space="preserve"> ppce!F3</f>
        <v>100.998</v>
      </c>
      <c r="I2">
        <v>3825.1</v>
      </c>
      <c r="J2">
        <v>21949</v>
      </c>
    </row>
    <row r="3" spans="1:10" x14ac:dyDescent="0.35">
      <c r="A3">
        <v>2001.4166666666581</v>
      </c>
      <c r="B3">
        <v>4475.5</v>
      </c>
      <c r="D3">
        <v>21489</v>
      </c>
      <c r="F3">
        <f xml:space="preserve"> ppce!D4</f>
        <v>98.978999999999999</v>
      </c>
      <c r="G3">
        <f xml:space="preserve"> ppce!E4</f>
        <v>96.341999999999999</v>
      </c>
      <c r="H3">
        <f xml:space="preserve"> ppce!F4</f>
        <v>100.931</v>
      </c>
      <c r="I3">
        <v>3595.5</v>
      </c>
      <c r="J3">
        <v>22348</v>
      </c>
    </row>
    <row r="4" spans="1:10" x14ac:dyDescent="0.35">
      <c r="A4">
        <v>2001.4999999999914</v>
      </c>
      <c r="B4">
        <v>4063.2</v>
      </c>
      <c r="D4">
        <v>22078</v>
      </c>
      <c r="F4">
        <f xml:space="preserve"> ppce!D5</f>
        <v>98.906999999999996</v>
      </c>
      <c r="G4">
        <f xml:space="preserve"> ppce!E5</f>
        <v>96.350999999999999</v>
      </c>
      <c r="H4">
        <f xml:space="preserve"> ppce!F5</f>
        <v>100.797</v>
      </c>
      <c r="I4">
        <v>3515.7</v>
      </c>
      <c r="J4">
        <v>22827</v>
      </c>
    </row>
    <row r="5" spans="1:10" x14ac:dyDescent="0.35">
      <c r="A5">
        <v>2001.5833333333246</v>
      </c>
      <c r="B5">
        <v>4150.7</v>
      </c>
      <c r="D5">
        <v>21652</v>
      </c>
      <c r="F5">
        <f xml:space="preserve"> ppce!D6</f>
        <v>98.557000000000002</v>
      </c>
      <c r="G5">
        <f xml:space="preserve"> ppce!E6</f>
        <v>96.069000000000003</v>
      </c>
      <c r="H5">
        <f xml:space="preserve"> ppce!F6</f>
        <v>100.396</v>
      </c>
      <c r="I5">
        <v>3323.6</v>
      </c>
      <c r="J5">
        <v>22673</v>
      </c>
    </row>
    <row r="6" spans="1:10" x14ac:dyDescent="0.35">
      <c r="A6">
        <v>2001.6666666666579</v>
      </c>
      <c r="B6">
        <v>4102.3</v>
      </c>
      <c r="D6">
        <v>21307</v>
      </c>
      <c r="F6">
        <f xml:space="preserve"> ppce!D7</f>
        <v>98.334999999999994</v>
      </c>
      <c r="G6">
        <f xml:space="preserve"> ppce!E7</f>
        <v>95.912999999999997</v>
      </c>
      <c r="H6">
        <f xml:space="preserve"> ppce!F7</f>
        <v>100.128</v>
      </c>
      <c r="I6">
        <v>3417.3</v>
      </c>
      <c r="J6">
        <v>22364</v>
      </c>
    </row>
    <row r="7" spans="1:10" x14ac:dyDescent="0.35">
      <c r="A7">
        <v>2001.7499999999911</v>
      </c>
      <c r="B7">
        <v>6363.6</v>
      </c>
      <c r="D7">
        <v>20545</v>
      </c>
      <c r="F7">
        <f xml:space="preserve"> ppce!D8</f>
        <v>98.665999999999997</v>
      </c>
      <c r="G7">
        <f xml:space="preserve"> ppce!E8</f>
        <v>95.882999999999996</v>
      </c>
      <c r="H7">
        <f xml:space="preserve"> ppce!F8</f>
        <v>100.73</v>
      </c>
      <c r="I7">
        <v>3829.1</v>
      </c>
      <c r="J7">
        <v>22484</v>
      </c>
    </row>
    <row r="8" spans="1:10" x14ac:dyDescent="0.35">
      <c r="A8">
        <v>2001.8333333333244</v>
      </c>
      <c r="B8">
        <v>5259.5</v>
      </c>
      <c r="D8">
        <v>21302</v>
      </c>
      <c r="F8">
        <f xml:space="preserve"> ppce!D9</f>
        <v>99.021000000000001</v>
      </c>
      <c r="G8">
        <f xml:space="preserve"> ppce!E9</f>
        <v>96.358000000000004</v>
      </c>
      <c r="H8">
        <f xml:space="preserve"> ppce!F9</f>
        <v>100.998</v>
      </c>
      <c r="I8">
        <v>2860.9</v>
      </c>
      <c r="J8">
        <v>23719</v>
      </c>
    </row>
    <row r="9" spans="1:10" x14ac:dyDescent="0.35">
      <c r="A9">
        <v>2001.9166666666576</v>
      </c>
      <c r="B9">
        <v>4436.6000000000004</v>
      </c>
      <c r="D9">
        <v>21224</v>
      </c>
      <c r="F9">
        <f xml:space="preserve"> ppce!D10</f>
        <v>99.21</v>
      </c>
      <c r="G9">
        <f xml:space="preserve"> ppce!E10</f>
        <v>96.713999999999999</v>
      </c>
      <c r="H9">
        <f xml:space="preserve"> ppce!F10</f>
        <v>101.065</v>
      </c>
      <c r="I9">
        <v>2696.8</v>
      </c>
      <c r="J9">
        <v>23445</v>
      </c>
    </row>
    <row r="10" spans="1:10" x14ac:dyDescent="0.35">
      <c r="A10">
        <v>2001.9999999999909</v>
      </c>
      <c r="B10">
        <v>4700.5</v>
      </c>
      <c r="C10">
        <v>5678.9</v>
      </c>
      <c r="D10">
        <v>20977</v>
      </c>
      <c r="E10">
        <v>26031</v>
      </c>
      <c r="F10">
        <f xml:space="preserve"> ppce!D11</f>
        <v>98.418999999999997</v>
      </c>
      <c r="G10">
        <f xml:space="preserve"> ppce!E11</f>
        <v>96.12</v>
      </c>
      <c r="H10">
        <f xml:space="preserve"> ppce!F11</f>
        <v>100.128</v>
      </c>
      <c r="I10">
        <v>2722.8</v>
      </c>
      <c r="J10">
        <v>23655</v>
      </c>
    </row>
    <row r="11" spans="1:10" x14ac:dyDescent="0.35">
      <c r="A11">
        <v>2002.0833333333242</v>
      </c>
      <c r="B11">
        <v>4674.6000000000004</v>
      </c>
      <c r="C11">
        <v>5838.1</v>
      </c>
      <c r="D11">
        <v>21186</v>
      </c>
      <c r="E11">
        <v>25777</v>
      </c>
      <c r="F11">
        <f xml:space="preserve"> ppce!D12</f>
        <v>97.423000000000002</v>
      </c>
      <c r="G11">
        <f xml:space="preserve"> ppce!E12</f>
        <v>95.513000000000005</v>
      </c>
      <c r="H11">
        <f xml:space="preserve"> ppce!F12</f>
        <v>98.855999999999995</v>
      </c>
      <c r="I11">
        <v>3175.4</v>
      </c>
      <c r="J11">
        <v>23543</v>
      </c>
    </row>
    <row r="12" spans="1:10" x14ac:dyDescent="0.35">
      <c r="A12">
        <v>2002.1666666666574</v>
      </c>
      <c r="B12">
        <v>4427.8</v>
      </c>
      <c r="C12">
        <v>5561.7</v>
      </c>
      <c r="D12">
        <v>21494</v>
      </c>
      <c r="E12">
        <v>25933</v>
      </c>
      <c r="F12">
        <f xml:space="preserve"> ppce!D13</f>
        <v>97.388999999999996</v>
      </c>
      <c r="G12">
        <f xml:space="preserve"> ppce!E13</f>
        <v>95.52</v>
      </c>
      <c r="H12">
        <f xml:space="preserve"> ppce!F13</f>
        <v>98.789000000000001</v>
      </c>
      <c r="I12">
        <v>3504</v>
      </c>
      <c r="J12">
        <v>23497</v>
      </c>
    </row>
    <row r="13" spans="1:10" x14ac:dyDescent="0.35">
      <c r="A13">
        <v>2002.2499999999907</v>
      </c>
      <c r="B13">
        <v>4543.7</v>
      </c>
      <c r="C13">
        <v>5657.8</v>
      </c>
      <c r="D13">
        <v>21258</v>
      </c>
      <c r="E13">
        <v>25882</v>
      </c>
      <c r="F13">
        <f xml:space="preserve"> ppce!D14</f>
        <v>97.253</v>
      </c>
      <c r="G13">
        <f xml:space="preserve"> ppce!E14</f>
        <v>95.376000000000005</v>
      </c>
      <c r="H13">
        <f xml:space="preserve"> ppce!F14</f>
        <v>98.656000000000006</v>
      </c>
      <c r="I13">
        <v>3714.2</v>
      </c>
      <c r="J13">
        <v>23135</v>
      </c>
    </row>
    <row r="14" spans="1:10" x14ac:dyDescent="0.35">
      <c r="A14">
        <v>2002.3333333333239</v>
      </c>
      <c r="B14">
        <v>4197.8999999999996</v>
      </c>
      <c r="C14">
        <v>5152.6000000000004</v>
      </c>
      <c r="D14">
        <v>21249</v>
      </c>
      <c r="E14">
        <v>25669</v>
      </c>
      <c r="F14">
        <f xml:space="preserve"> ppce!D15</f>
        <v>97.126999999999995</v>
      </c>
      <c r="G14">
        <f xml:space="preserve"> ppce!E15</f>
        <v>95.165000000000006</v>
      </c>
      <c r="H14">
        <f xml:space="preserve"> ppce!F15</f>
        <v>98.588999999999999</v>
      </c>
      <c r="I14">
        <v>3422.8</v>
      </c>
      <c r="J14">
        <v>23183</v>
      </c>
    </row>
    <row r="15" spans="1:10" x14ac:dyDescent="0.35">
      <c r="A15">
        <v>2002.4166666666572</v>
      </c>
      <c r="B15">
        <v>4237.7</v>
      </c>
      <c r="C15">
        <v>5013.5</v>
      </c>
      <c r="D15">
        <v>21386</v>
      </c>
      <c r="E15">
        <v>25928</v>
      </c>
      <c r="F15">
        <f xml:space="preserve"> ppce!D16</f>
        <v>97.025999999999996</v>
      </c>
      <c r="G15">
        <f xml:space="preserve"> ppce!E16</f>
        <v>95.024000000000001</v>
      </c>
      <c r="H15">
        <f xml:space="preserve"> ppce!F16</f>
        <v>98.522000000000006</v>
      </c>
      <c r="I15">
        <v>3548.4</v>
      </c>
      <c r="J15">
        <v>23305</v>
      </c>
    </row>
    <row r="16" spans="1:10" x14ac:dyDescent="0.35">
      <c r="A16">
        <v>2002.4999999999905</v>
      </c>
      <c r="B16">
        <v>4502.6000000000004</v>
      </c>
      <c r="C16">
        <v>5876.9</v>
      </c>
      <c r="D16">
        <v>21433</v>
      </c>
      <c r="E16">
        <v>26586</v>
      </c>
      <c r="F16">
        <f xml:space="preserve"> ppce!D17</f>
        <v>97.031999999999996</v>
      </c>
      <c r="G16">
        <f xml:space="preserve"> ppce!E17</f>
        <v>94.953000000000003</v>
      </c>
      <c r="H16">
        <f xml:space="preserve"> ppce!F17</f>
        <v>98.588999999999999</v>
      </c>
      <c r="I16">
        <v>3752.4</v>
      </c>
      <c r="J16">
        <v>23328</v>
      </c>
    </row>
    <row r="17" spans="1:10" x14ac:dyDescent="0.35">
      <c r="A17">
        <v>2002.5833333333237</v>
      </c>
      <c r="B17">
        <v>4730.1000000000004</v>
      </c>
      <c r="C17">
        <v>6161.7</v>
      </c>
      <c r="D17">
        <v>21021</v>
      </c>
      <c r="E17">
        <v>27259</v>
      </c>
      <c r="F17">
        <f xml:space="preserve"> ppce!D18</f>
        <v>96.933000000000007</v>
      </c>
      <c r="G17">
        <f xml:space="preserve"> ppce!E18</f>
        <v>94.813000000000002</v>
      </c>
      <c r="H17">
        <f xml:space="preserve"> ppce!F18</f>
        <v>98.522000000000006</v>
      </c>
      <c r="I17">
        <v>3599.2</v>
      </c>
      <c r="J17">
        <v>23192</v>
      </c>
    </row>
    <row r="18" spans="1:10" x14ac:dyDescent="0.35">
      <c r="A18">
        <v>2002.666666666657</v>
      </c>
      <c r="B18">
        <v>4524</v>
      </c>
      <c r="C18">
        <v>5432.6</v>
      </c>
      <c r="D18">
        <v>21301</v>
      </c>
      <c r="E18">
        <v>26936</v>
      </c>
      <c r="F18">
        <f xml:space="preserve"> ppce!D19</f>
        <v>97.337000000000003</v>
      </c>
      <c r="G18">
        <f xml:space="preserve"> ppce!E19</f>
        <v>95.019000000000005</v>
      </c>
      <c r="H18">
        <f xml:space="preserve"> ppce!F19</f>
        <v>99.057000000000002</v>
      </c>
      <c r="I18">
        <v>3143.4</v>
      </c>
      <c r="J18">
        <v>23845</v>
      </c>
    </row>
    <row r="19" spans="1:10" x14ac:dyDescent="0.35">
      <c r="A19">
        <v>2002.7499999999902</v>
      </c>
      <c r="B19">
        <v>4148.8999999999996</v>
      </c>
      <c r="C19">
        <v>5372.1</v>
      </c>
      <c r="D19">
        <v>21270</v>
      </c>
      <c r="E19">
        <v>26848</v>
      </c>
      <c r="F19">
        <f xml:space="preserve"> ppce!D20</f>
        <v>97.472999999999999</v>
      </c>
      <c r="G19">
        <f xml:space="preserve"> ppce!E20</f>
        <v>95.155000000000001</v>
      </c>
      <c r="H19">
        <f xml:space="preserve"> ppce!F20</f>
        <v>99.191000000000003</v>
      </c>
      <c r="I19">
        <v>3189.4</v>
      </c>
      <c r="J19">
        <v>23455</v>
      </c>
    </row>
    <row r="20" spans="1:10" x14ac:dyDescent="0.35">
      <c r="A20">
        <v>2002.8333333333235</v>
      </c>
      <c r="B20">
        <v>4433.5</v>
      </c>
      <c r="C20">
        <v>5347.8</v>
      </c>
      <c r="D20">
        <v>21300</v>
      </c>
      <c r="E20">
        <v>26678</v>
      </c>
      <c r="F20">
        <f xml:space="preserve"> ppce!D21</f>
        <v>97.394000000000005</v>
      </c>
      <c r="G20">
        <f xml:space="preserve"> ppce!E21</f>
        <v>95.155000000000001</v>
      </c>
      <c r="H20">
        <f xml:space="preserve"> ppce!F21</f>
        <v>99.057000000000002</v>
      </c>
      <c r="I20">
        <v>3156.7</v>
      </c>
      <c r="J20">
        <v>23743</v>
      </c>
    </row>
    <row r="21" spans="1:10" x14ac:dyDescent="0.35">
      <c r="A21">
        <v>2002.9166666666567</v>
      </c>
      <c r="B21">
        <v>4640.1000000000004</v>
      </c>
      <c r="C21">
        <v>6445.7</v>
      </c>
      <c r="D21">
        <v>21167</v>
      </c>
      <c r="E21">
        <v>26612</v>
      </c>
      <c r="F21">
        <f xml:space="preserve"> ppce!D22</f>
        <v>97.206999999999994</v>
      </c>
      <c r="G21">
        <f xml:space="preserve"> ppce!E22</f>
        <v>94.88</v>
      </c>
      <c r="H21">
        <f xml:space="preserve"> ppce!F22</f>
        <v>98.923000000000002</v>
      </c>
      <c r="I21">
        <v>3198.8</v>
      </c>
      <c r="J21">
        <v>23652</v>
      </c>
    </row>
    <row r="22" spans="1:10" x14ac:dyDescent="0.35">
      <c r="A22">
        <v>2002.99999999999</v>
      </c>
      <c r="B22">
        <v>4567.3999999999996</v>
      </c>
      <c r="C22">
        <v>5486.6</v>
      </c>
      <c r="D22">
        <v>21206</v>
      </c>
      <c r="E22">
        <v>26627</v>
      </c>
      <c r="F22">
        <f xml:space="preserve"> ppce!D23</f>
        <v>96.37</v>
      </c>
      <c r="G22">
        <f xml:space="preserve"> ppce!E23</f>
        <v>93.981999999999999</v>
      </c>
      <c r="H22">
        <f xml:space="preserve"> ppce!F23</f>
        <v>98.12</v>
      </c>
      <c r="I22">
        <v>3261</v>
      </c>
      <c r="J22">
        <v>23551</v>
      </c>
    </row>
    <row r="23" spans="1:10" x14ac:dyDescent="0.35">
      <c r="A23">
        <v>2003.0833333333233</v>
      </c>
      <c r="B23">
        <v>4196.6000000000004</v>
      </c>
      <c r="C23">
        <v>5300.3</v>
      </c>
      <c r="D23">
        <v>21243</v>
      </c>
      <c r="E23">
        <v>26644</v>
      </c>
      <c r="F23">
        <f xml:space="preserve"> ppce!D24</f>
        <v>96.1</v>
      </c>
      <c r="G23">
        <f xml:space="preserve"> ppce!E24</f>
        <v>93.706999999999994</v>
      </c>
      <c r="H23">
        <f xml:space="preserve"> ppce!F24</f>
        <v>97.852000000000004</v>
      </c>
      <c r="I23">
        <v>3053.1</v>
      </c>
      <c r="J23">
        <v>23561</v>
      </c>
    </row>
    <row r="24" spans="1:10" x14ac:dyDescent="0.35">
      <c r="A24">
        <v>2003.1666666666565</v>
      </c>
      <c r="B24">
        <v>4303</v>
      </c>
      <c r="C24">
        <v>5666.1</v>
      </c>
      <c r="D24">
        <v>20966</v>
      </c>
      <c r="E24">
        <v>26526</v>
      </c>
      <c r="F24">
        <f xml:space="preserve"> ppce!D25</f>
        <v>96.477999999999994</v>
      </c>
      <c r="G24">
        <f xml:space="preserve"> ppce!E25</f>
        <v>94.052999999999997</v>
      </c>
      <c r="H24">
        <f xml:space="preserve"> ppce!F25</f>
        <v>98.254000000000005</v>
      </c>
      <c r="I24">
        <v>3075.6</v>
      </c>
      <c r="J24">
        <v>23263</v>
      </c>
    </row>
    <row r="25" spans="1:10" x14ac:dyDescent="0.35">
      <c r="A25">
        <v>2003.2499999999898</v>
      </c>
      <c r="B25">
        <v>4245.3999999999996</v>
      </c>
      <c r="C25">
        <v>5998.7</v>
      </c>
      <c r="D25">
        <v>21385</v>
      </c>
      <c r="E25">
        <v>27351</v>
      </c>
      <c r="F25">
        <f xml:space="preserve"> ppce!D26</f>
        <v>96.162000000000006</v>
      </c>
      <c r="G25">
        <f xml:space="preserve"> ppce!E26</f>
        <v>93.772999999999996</v>
      </c>
      <c r="H25">
        <f xml:space="preserve"> ppce!F26</f>
        <v>97.918999999999997</v>
      </c>
      <c r="I25">
        <v>2939.5</v>
      </c>
      <c r="J25">
        <v>23758</v>
      </c>
    </row>
    <row r="26" spans="1:10" x14ac:dyDescent="0.35">
      <c r="A26">
        <v>2003.333333333323</v>
      </c>
      <c r="B26">
        <v>4136.8999999999996</v>
      </c>
      <c r="C26">
        <v>6042.8</v>
      </c>
      <c r="D26">
        <v>21115</v>
      </c>
      <c r="E26">
        <v>27112</v>
      </c>
      <c r="F26">
        <f xml:space="preserve"> ppce!D27</f>
        <v>96</v>
      </c>
      <c r="G26">
        <f xml:space="preserve"> ppce!E27</f>
        <v>93.564999999999998</v>
      </c>
      <c r="H26">
        <f xml:space="preserve"> ppce!F27</f>
        <v>97.786000000000001</v>
      </c>
      <c r="I26">
        <v>2918.2</v>
      </c>
      <c r="J26">
        <v>23381</v>
      </c>
    </row>
    <row r="27" spans="1:10" x14ac:dyDescent="0.35">
      <c r="A27">
        <v>2003.4166666666563</v>
      </c>
      <c r="B27">
        <v>4289.2</v>
      </c>
      <c r="C27">
        <v>5909.8</v>
      </c>
      <c r="D27">
        <v>20960</v>
      </c>
      <c r="E27">
        <v>27036</v>
      </c>
      <c r="F27">
        <f xml:space="preserve"> ppce!D28</f>
        <v>95.798000000000002</v>
      </c>
      <c r="G27">
        <f xml:space="preserve"> ppce!E28</f>
        <v>93.358999999999995</v>
      </c>
      <c r="H27">
        <f xml:space="preserve"> ppce!F28</f>
        <v>97.584999999999994</v>
      </c>
      <c r="I27">
        <v>3151.8</v>
      </c>
      <c r="J27">
        <v>23055</v>
      </c>
    </row>
    <row r="28" spans="1:10" x14ac:dyDescent="0.35">
      <c r="A28">
        <v>2003.4999999999895</v>
      </c>
      <c r="B28">
        <v>4281.2</v>
      </c>
      <c r="C28">
        <v>5948.2</v>
      </c>
      <c r="D28">
        <v>20974</v>
      </c>
      <c r="E28">
        <v>26993</v>
      </c>
      <c r="F28">
        <f xml:space="preserve"> ppce!D29</f>
        <v>95.682000000000002</v>
      </c>
      <c r="G28">
        <f xml:space="preserve"> ppce!E29</f>
        <v>93.156000000000006</v>
      </c>
      <c r="H28">
        <f xml:space="preserve"> ppce!F29</f>
        <v>97.518000000000001</v>
      </c>
      <c r="I28">
        <v>3081.3</v>
      </c>
      <c r="J28">
        <v>23140</v>
      </c>
    </row>
    <row r="29" spans="1:10" x14ac:dyDescent="0.35">
      <c r="A29">
        <v>2003.5833333333228</v>
      </c>
      <c r="B29">
        <v>4634.3</v>
      </c>
      <c r="C29">
        <v>6563.9</v>
      </c>
      <c r="D29">
        <v>20875</v>
      </c>
      <c r="E29">
        <v>27038</v>
      </c>
      <c r="F29">
        <f xml:space="preserve"> ppce!D30</f>
        <v>95.978999999999999</v>
      </c>
      <c r="G29">
        <f xml:space="preserve"> ppce!E30</f>
        <v>93.504000000000005</v>
      </c>
      <c r="H29">
        <f xml:space="preserve"> ppce!F30</f>
        <v>97.784999999999997</v>
      </c>
      <c r="I29">
        <v>2961.1</v>
      </c>
      <c r="J29">
        <v>23382</v>
      </c>
    </row>
    <row r="30" spans="1:10" x14ac:dyDescent="0.35">
      <c r="A30">
        <v>2003.6666666666561</v>
      </c>
      <c r="B30">
        <v>4148.3</v>
      </c>
      <c r="C30">
        <v>6256.8</v>
      </c>
      <c r="D30">
        <v>21192</v>
      </c>
      <c r="E30">
        <v>27096</v>
      </c>
      <c r="F30">
        <f xml:space="preserve"> ppce!D31</f>
        <v>95.853999999999999</v>
      </c>
      <c r="G30">
        <f xml:space="preserve"> ppce!E31</f>
        <v>93.156000000000006</v>
      </c>
      <c r="H30">
        <f xml:space="preserve"> ppce!F31</f>
        <v>97.786000000000001</v>
      </c>
      <c r="I30">
        <v>3246.3</v>
      </c>
      <c r="J30">
        <v>23163</v>
      </c>
    </row>
    <row r="31" spans="1:10" x14ac:dyDescent="0.35">
      <c r="A31">
        <v>2003.7499999999893</v>
      </c>
      <c r="B31">
        <v>4195.7</v>
      </c>
      <c r="C31">
        <v>6001.3</v>
      </c>
      <c r="D31">
        <v>20970</v>
      </c>
      <c r="E31">
        <v>27300</v>
      </c>
      <c r="F31">
        <f xml:space="preserve"> ppce!D32</f>
        <v>95.561999999999998</v>
      </c>
      <c r="G31">
        <f xml:space="preserve"> ppce!E32</f>
        <v>92.944000000000003</v>
      </c>
      <c r="H31">
        <f xml:space="preserve"> ppce!F32</f>
        <v>97.450999999999993</v>
      </c>
      <c r="I31">
        <v>2822.5</v>
      </c>
      <c r="J31">
        <v>23356</v>
      </c>
    </row>
    <row r="32" spans="1:10" x14ac:dyDescent="0.35">
      <c r="A32">
        <v>2003.8333333333226</v>
      </c>
      <c r="B32">
        <v>4461.8999999999996</v>
      </c>
      <c r="C32">
        <v>6024.9</v>
      </c>
      <c r="D32">
        <v>20818</v>
      </c>
      <c r="E32">
        <v>27487</v>
      </c>
      <c r="F32">
        <f xml:space="preserve"> ppce!D33</f>
        <v>95.644999999999996</v>
      </c>
      <c r="G32">
        <f xml:space="preserve"> ppce!E33</f>
        <v>92.941999999999993</v>
      </c>
      <c r="H32">
        <f xml:space="preserve"> ppce!F33</f>
        <v>97.584999999999994</v>
      </c>
      <c r="I32">
        <v>3081.4</v>
      </c>
      <c r="J32">
        <v>23114</v>
      </c>
    </row>
    <row r="33" spans="1:10" x14ac:dyDescent="0.35">
      <c r="A33">
        <v>2003.9166666666558</v>
      </c>
      <c r="B33">
        <v>4229.1000000000004</v>
      </c>
      <c r="C33">
        <v>6219.4</v>
      </c>
      <c r="D33">
        <v>20542</v>
      </c>
      <c r="E33">
        <v>27417</v>
      </c>
      <c r="F33">
        <f xml:space="preserve"> ppce!D34</f>
        <v>95.56</v>
      </c>
      <c r="G33">
        <f xml:space="preserve"> ppce!E34</f>
        <v>92.944000000000003</v>
      </c>
      <c r="H33">
        <f xml:space="preserve"> ppce!F34</f>
        <v>97.450999999999993</v>
      </c>
      <c r="I33">
        <v>3005.6</v>
      </c>
      <c r="J33">
        <v>22713</v>
      </c>
    </row>
    <row r="34" spans="1:10" x14ac:dyDescent="0.35">
      <c r="A34">
        <v>2003.9999999999891</v>
      </c>
      <c r="B34">
        <v>4248.7</v>
      </c>
      <c r="C34">
        <v>6037.4</v>
      </c>
      <c r="D34">
        <v>20993</v>
      </c>
      <c r="E34">
        <v>27424</v>
      </c>
      <c r="F34">
        <f xml:space="preserve"> ppce!D35</f>
        <v>95.266999999999996</v>
      </c>
      <c r="G34">
        <f xml:space="preserve"> ppce!E35</f>
        <v>92.600999999999999</v>
      </c>
      <c r="H34">
        <f xml:space="preserve"> ppce!F35</f>
        <v>97.183000000000007</v>
      </c>
      <c r="I34">
        <v>2651.1</v>
      </c>
      <c r="J34">
        <v>23456</v>
      </c>
    </row>
    <row r="35" spans="1:10" x14ac:dyDescent="0.35">
      <c r="A35">
        <v>2004.0833333333223</v>
      </c>
      <c r="B35">
        <v>4386.6000000000004</v>
      </c>
      <c r="C35">
        <v>6075.6</v>
      </c>
      <c r="D35">
        <v>20925</v>
      </c>
      <c r="E35">
        <v>27422</v>
      </c>
      <c r="F35">
        <f xml:space="preserve"> ppce!D36</f>
        <v>95.495999999999995</v>
      </c>
      <c r="G35">
        <f xml:space="preserve"> ppce!E36</f>
        <v>92.88</v>
      </c>
      <c r="H35">
        <f xml:space="preserve"> ppce!F36</f>
        <v>97.384</v>
      </c>
      <c r="I35">
        <v>2980.8</v>
      </c>
      <c r="J35">
        <v>23130</v>
      </c>
    </row>
    <row r="36" spans="1:10" x14ac:dyDescent="0.35">
      <c r="A36">
        <v>2004.1666666666556</v>
      </c>
      <c r="B36">
        <v>4438.7</v>
      </c>
      <c r="C36">
        <v>6004.3</v>
      </c>
      <c r="D36">
        <v>21293</v>
      </c>
      <c r="E36">
        <v>27243</v>
      </c>
      <c r="F36">
        <f xml:space="preserve"> ppce!D37</f>
        <v>95.506</v>
      </c>
      <c r="G36">
        <f xml:space="preserve"> ppce!E37</f>
        <v>93.019000000000005</v>
      </c>
      <c r="H36">
        <f xml:space="preserve"> ppce!F37</f>
        <v>97.316999999999993</v>
      </c>
      <c r="I36">
        <v>3032</v>
      </c>
      <c r="J36">
        <v>23488</v>
      </c>
    </row>
    <row r="37" spans="1:10" x14ac:dyDescent="0.35">
      <c r="A37">
        <v>2004.2499999999889</v>
      </c>
      <c r="B37">
        <v>4109</v>
      </c>
      <c r="C37">
        <v>5925.5</v>
      </c>
      <c r="D37">
        <v>21450</v>
      </c>
      <c r="E37">
        <v>27162</v>
      </c>
      <c r="F37">
        <f xml:space="preserve"> ppce!D38</f>
        <v>95.522999999999996</v>
      </c>
      <c r="G37">
        <f xml:space="preserve"> ppce!E38</f>
        <v>92.947000000000003</v>
      </c>
      <c r="H37">
        <f xml:space="preserve"> ppce!F38</f>
        <v>97.384</v>
      </c>
      <c r="I37">
        <v>2965.3</v>
      </c>
      <c r="J37">
        <v>23557</v>
      </c>
    </row>
    <row r="38" spans="1:10" x14ac:dyDescent="0.35">
      <c r="A38">
        <v>2004.3333333333221</v>
      </c>
      <c r="B38">
        <v>4322.1000000000004</v>
      </c>
      <c r="C38">
        <v>6362.5</v>
      </c>
      <c r="D38">
        <v>21518</v>
      </c>
      <c r="E38">
        <v>27007</v>
      </c>
      <c r="F38">
        <f xml:space="preserve"> ppce!D39</f>
        <v>95.537000000000006</v>
      </c>
      <c r="G38">
        <f xml:space="preserve"> ppce!E39</f>
        <v>93.221999999999994</v>
      </c>
      <c r="H38">
        <f xml:space="preserve"> ppce!F39</f>
        <v>97.25</v>
      </c>
      <c r="I38">
        <v>3347.1</v>
      </c>
      <c r="J38">
        <v>23423</v>
      </c>
    </row>
    <row r="39" spans="1:10" x14ac:dyDescent="0.35">
      <c r="A39">
        <v>2004.4166666666554</v>
      </c>
      <c r="B39">
        <v>4061.4</v>
      </c>
      <c r="C39">
        <v>5139</v>
      </c>
      <c r="D39">
        <v>21305</v>
      </c>
      <c r="E39">
        <v>26894</v>
      </c>
      <c r="F39">
        <f xml:space="preserve"> ppce!D40</f>
        <v>95.67</v>
      </c>
      <c r="G39">
        <f xml:space="preserve"> ppce!E40</f>
        <v>93.358000000000004</v>
      </c>
      <c r="H39">
        <f xml:space="preserve"> ppce!F40</f>
        <v>97.384</v>
      </c>
      <c r="I39">
        <v>2994.6</v>
      </c>
      <c r="J39">
        <v>23356</v>
      </c>
    </row>
    <row r="40" spans="1:10" x14ac:dyDescent="0.35">
      <c r="A40">
        <v>2004.4999999999886</v>
      </c>
      <c r="B40">
        <v>4083.3</v>
      </c>
      <c r="C40">
        <v>5812.6</v>
      </c>
      <c r="D40">
        <v>21432</v>
      </c>
      <c r="E40">
        <v>26914</v>
      </c>
      <c r="F40">
        <f xml:space="preserve"> ppce!D41</f>
        <v>95.084000000000003</v>
      </c>
      <c r="G40">
        <f xml:space="preserve"> ppce!E41</f>
        <v>92.801000000000002</v>
      </c>
      <c r="H40">
        <f xml:space="preserve"> ppce!F41</f>
        <v>96.781999999999996</v>
      </c>
      <c r="I40">
        <v>3136.3</v>
      </c>
      <c r="J40">
        <v>23329</v>
      </c>
    </row>
    <row r="41" spans="1:10" x14ac:dyDescent="0.35">
      <c r="A41">
        <v>2004.5833333333219</v>
      </c>
      <c r="B41">
        <v>4039.7</v>
      </c>
      <c r="C41">
        <v>5890.9</v>
      </c>
      <c r="D41">
        <v>21697</v>
      </c>
      <c r="E41">
        <v>26927</v>
      </c>
      <c r="F41">
        <f xml:space="preserve"> ppce!D42</f>
        <v>94.534999999999997</v>
      </c>
      <c r="G41">
        <f xml:space="preserve"> ppce!E42</f>
        <v>92.453999999999994</v>
      </c>
      <c r="H41">
        <f xml:space="preserve"> ppce!F42</f>
        <v>96.111999999999995</v>
      </c>
      <c r="I41">
        <v>3085</v>
      </c>
      <c r="J41">
        <v>23717</v>
      </c>
    </row>
    <row r="42" spans="1:10" x14ac:dyDescent="0.35">
      <c r="A42">
        <v>2004.6666666666551</v>
      </c>
      <c r="B42">
        <v>4138.2</v>
      </c>
      <c r="C42">
        <v>6394</v>
      </c>
      <c r="D42">
        <v>21611</v>
      </c>
      <c r="E42">
        <v>27171</v>
      </c>
      <c r="F42">
        <f xml:space="preserve"> ppce!D43</f>
        <v>94.465999999999994</v>
      </c>
      <c r="G42">
        <f xml:space="preserve"> ppce!E43</f>
        <v>92.248000000000005</v>
      </c>
      <c r="H42">
        <f xml:space="preserve"> ppce!F43</f>
        <v>96.111999999999995</v>
      </c>
      <c r="I42">
        <v>3012.3</v>
      </c>
      <c r="J42">
        <v>23690</v>
      </c>
    </row>
    <row r="43" spans="1:10" x14ac:dyDescent="0.35">
      <c r="A43">
        <v>2004.7499999999884</v>
      </c>
      <c r="B43">
        <v>4240.2</v>
      </c>
      <c r="C43">
        <v>5793.9</v>
      </c>
      <c r="D43">
        <v>21851</v>
      </c>
      <c r="E43">
        <v>27373</v>
      </c>
      <c r="F43">
        <f xml:space="preserve"> ppce!D44</f>
        <v>94.703000000000003</v>
      </c>
      <c r="G43">
        <f xml:space="preserve"> ppce!E44</f>
        <v>92.528999999999996</v>
      </c>
      <c r="H43">
        <f xml:space="preserve"> ppce!F44</f>
        <v>96.313000000000002</v>
      </c>
      <c r="I43">
        <v>3109.1</v>
      </c>
      <c r="J43">
        <v>24083</v>
      </c>
    </row>
    <row r="44" spans="1:10" x14ac:dyDescent="0.35">
      <c r="A44">
        <v>2004.8333333333217</v>
      </c>
      <c r="B44">
        <v>4312.7</v>
      </c>
      <c r="C44">
        <v>5778.1</v>
      </c>
      <c r="D44">
        <v>21719</v>
      </c>
      <c r="E44">
        <v>27635</v>
      </c>
      <c r="F44">
        <f xml:space="preserve"> ppce!D45</f>
        <v>95.619</v>
      </c>
      <c r="G44">
        <f xml:space="preserve"> ppce!E45</f>
        <v>93.292000000000002</v>
      </c>
      <c r="H44">
        <f xml:space="preserve"> ppce!F45</f>
        <v>97.316999999999993</v>
      </c>
      <c r="I44">
        <v>3018.7</v>
      </c>
      <c r="J44">
        <v>23980</v>
      </c>
    </row>
    <row r="45" spans="1:10" x14ac:dyDescent="0.35">
      <c r="A45">
        <v>2004.9166666666549</v>
      </c>
      <c r="B45">
        <v>4509.2</v>
      </c>
      <c r="C45">
        <v>5879</v>
      </c>
      <c r="D45">
        <v>21737</v>
      </c>
      <c r="E45">
        <v>27771</v>
      </c>
      <c r="F45">
        <f xml:space="preserve"> ppce!D46</f>
        <v>96.125</v>
      </c>
      <c r="G45">
        <f xml:space="preserve"> ppce!E46</f>
        <v>93.427000000000007</v>
      </c>
      <c r="H45">
        <f xml:space="preserve"> ppce!F46</f>
        <v>98.052999999999997</v>
      </c>
      <c r="I45">
        <v>3318.1</v>
      </c>
      <c r="J45">
        <v>23807</v>
      </c>
    </row>
    <row r="46" spans="1:10" x14ac:dyDescent="0.35">
      <c r="A46">
        <v>2004.9999999999882</v>
      </c>
      <c r="B46">
        <v>4146.2</v>
      </c>
      <c r="C46">
        <v>5391.8</v>
      </c>
      <c r="D46">
        <v>21690</v>
      </c>
      <c r="E46">
        <v>27632</v>
      </c>
      <c r="F46">
        <f xml:space="preserve"> ppce!D47</f>
        <v>96.486000000000004</v>
      </c>
      <c r="G46">
        <f xml:space="preserve"> ppce!E47</f>
        <v>93.835999999999999</v>
      </c>
      <c r="H46">
        <f xml:space="preserve"> ppce!F47</f>
        <v>98.388000000000005</v>
      </c>
      <c r="I46">
        <v>3046.5</v>
      </c>
      <c r="J46">
        <v>23598</v>
      </c>
    </row>
    <row r="47" spans="1:10" x14ac:dyDescent="0.35">
      <c r="A47">
        <v>2005.0833333333214</v>
      </c>
      <c r="B47">
        <v>4167.8</v>
      </c>
      <c r="C47">
        <v>5312.5</v>
      </c>
      <c r="D47">
        <v>22217</v>
      </c>
      <c r="E47">
        <v>27798</v>
      </c>
      <c r="F47">
        <f xml:space="preserve"> ppce!D48</f>
        <v>96.494</v>
      </c>
      <c r="G47">
        <f xml:space="preserve"> ppce!E48</f>
        <v>93.97</v>
      </c>
      <c r="H47">
        <f xml:space="preserve"> ppce!F48</f>
        <v>98.320999999999998</v>
      </c>
      <c r="I47">
        <v>3141.2</v>
      </c>
      <c r="J47">
        <v>24156</v>
      </c>
    </row>
    <row r="48" spans="1:10" x14ac:dyDescent="0.35">
      <c r="A48">
        <v>2005.1666666666547</v>
      </c>
      <c r="B48">
        <v>4383.3</v>
      </c>
      <c r="C48">
        <v>5622.1</v>
      </c>
      <c r="D48">
        <v>22159</v>
      </c>
      <c r="E48">
        <v>27665</v>
      </c>
      <c r="F48">
        <f xml:space="preserve"> ppce!D49</f>
        <v>96.123000000000005</v>
      </c>
      <c r="G48">
        <f xml:space="preserve"> ppce!E49</f>
        <v>93.757999999999996</v>
      </c>
      <c r="H48">
        <f xml:space="preserve"> ppce!F49</f>
        <v>97.852000000000004</v>
      </c>
      <c r="I48">
        <v>3148.1</v>
      </c>
      <c r="J48">
        <v>24186</v>
      </c>
    </row>
    <row r="49" spans="1:10" x14ac:dyDescent="0.35">
      <c r="A49">
        <v>2005.2499999999879</v>
      </c>
      <c r="B49">
        <v>4793.6000000000004</v>
      </c>
      <c r="C49">
        <v>5887.9</v>
      </c>
      <c r="D49">
        <v>21923</v>
      </c>
      <c r="E49">
        <v>27692</v>
      </c>
      <c r="F49">
        <f xml:space="preserve"> ppce!D50</f>
        <v>96.131</v>
      </c>
      <c r="G49">
        <f xml:space="preserve"> ppce!E50</f>
        <v>93.894999999999996</v>
      </c>
      <c r="H49">
        <f xml:space="preserve"> ppce!F50</f>
        <v>97.784999999999997</v>
      </c>
      <c r="I49">
        <v>3015.8</v>
      </c>
      <c r="J49">
        <v>24363</v>
      </c>
    </row>
    <row r="50" spans="1:10" x14ac:dyDescent="0.35">
      <c r="A50">
        <v>2005.3333333333212</v>
      </c>
      <c r="B50">
        <v>4142.2</v>
      </c>
      <c r="C50">
        <v>5628.3</v>
      </c>
      <c r="D50">
        <v>22604</v>
      </c>
      <c r="E50">
        <v>27545</v>
      </c>
      <c r="F50">
        <f xml:space="preserve"> ppce!D51</f>
        <v>96.436000000000007</v>
      </c>
      <c r="G50">
        <f xml:space="preserve"> ppce!E51</f>
        <v>94.034000000000006</v>
      </c>
      <c r="H50">
        <f xml:space="preserve"> ppce!F51</f>
        <v>98.186999999999998</v>
      </c>
      <c r="I50">
        <v>3159.6</v>
      </c>
      <c r="J50">
        <v>24508</v>
      </c>
    </row>
    <row r="51" spans="1:10" x14ac:dyDescent="0.35">
      <c r="A51">
        <v>2005.4166666666545</v>
      </c>
      <c r="B51">
        <v>4236.3</v>
      </c>
      <c r="C51">
        <v>6279.3</v>
      </c>
      <c r="D51">
        <v>22711</v>
      </c>
      <c r="E51">
        <v>28036</v>
      </c>
      <c r="F51">
        <f xml:space="preserve"> ppce!D52</f>
        <v>96.305999999999997</v>
      </c>
      <c r="G51">
        <f xml:space="preserve"> ppce!E52</f>
        <v>93.965999999999994</v>
      </c>
      <c r="H51">
        <f xml:space="preserve"> ppce!F52</f>
        <v>97.986000000000004</v>
      </c>
      <c r="I51">
        <v>3015.6</v>
      </c>
      <c r="J51">
        <v>24795</v>
      </c>
    </row>
    <row r="52" spans="1:10" x14ac:dyDescent="0.35">
      <c r="A52">
        <v>2005.4999999999877</v>
      </c>
      <c r="B52">
        <v>4641.5</v>
      </c>
      <c r="C52">
        <v>7789.2</v>
      </c>
      <c r="D52">
        <v>22556</v>
      </c>
      <c r="E52">
        <v>27746</v>
      </c>
      <c r="F52">
        <f xml:space="preserve"> ppce!D53</f>
        <v>95.322000000000003</v>
      </c>
      <c r="G52">
        <f xml:space="preserve"> ppce!E53</f>
        <v>93.415000000000006</v>
      </c>
      <c r="H52">
        <f xml:space="preserve"> ppce!F53</f>
        <v>96.713999999999999</v>
      </c>
      <c r="I52">
        <v>3119.7</v>
      </c>
      <c r="J52">
        <v>24724</v>
      </c>
    </row>
    <row r="53" spans="1:10" x14ac:dyDescent="0.35">
      <c r="A53">
        <v>2005.583333333321</v>
      </c>
      <c r="B53">
        <v>4443.6000000000004</v>
      </c>
      <c r="C53">
        <v>5518.9</v>
      </c>
      <c r="D53">
        <v>22399</v>
      </c>
      <c r="E53">
        <v>27857</v>
      </c>
      <c r="F53">
        <f xml:space="preserve"> ppce!D54</f>
        <v>94.57</v>
      </c>
      <c r="G53">
        <f xml:space="preserve"> ppce!E54</f>
        <v>92.722999999999999</v>
      </c>
      <c r="H53">
        <f xml:space="preserve"> ppce!F54</f>
        <v>95.911000000000001</v>
      </c>
      <c r="I53">
        <v>3130.4</v>
      </c>
      <c r="J53">
        <v>24432</v>
      </c>
    </row>
    <row r="54" spans="1:10" x14ac:dyDescent="0.35">
      <c r="A54">
        <v>2005.6666666666542</v>
      </c>
      <c r="B54">
        <v>4448.6000000000004</v>
      </c>
      <c r="C54">
        <v>4834.3</v>
      </c>
      <c r="D54">
        <v>22271</v>
      </c>
      <c r="E54">
        <v>27676</v>
      </c>
      <c r="F54">
        <f xml:space="preserve"> ppce!D55</f>
        <v>95.117000000000004</v>
      </c>
      <c r="G54">
        <f xml:space="preserve"> ppce!E55</f>
        <v>93.415999999999997</v>
      </c>
      <c r="H54">
        <f xml:space="preserve"> ppce!F55</f>
        <v>96.38</v>
      </c>
      <c r="I54">
        <v>3272.7</v>
      </c>
      <c r="J54">
        <v>24227</v>
      </c>
    </row>
    <row r="55" spans="1:10" x14ac:dyDescent="0.35">
      <c r="A55">
        <v>2005.7499999999875</v>
      </c>
      <c r="B55">
        <v>4087.2</v>
      </c>
      <c r="C55">
        <v>4057</v>
      </c>
      <c r="D55">
        <v>22973</v>
      </c>
      <c r="E55">
        <v>27728</v>
      </c>
      <c r="F55">
        <f xml:space="preserve"> ppce!D56</f>
        <v>95.441000000000003</v>
      </c>
      <c r="G55">
        <f xml:space="preserve"> ppce!E56</f>
        <v>93.9</v>
      </c>
      <c r="H55">
        <f xml:space="preserve"> ppce!F56</f>
        <v>96.647999999999996</v>
      </c>
      <c r="I55">
        <v>3118</v>
      </c>
      <c r="J55">
        <v>24945</v>
      </c>
    </row>
    <row r="56" spans="1:10" x14ac:dyDescent="0.35">
      <c r="A56">
        <v>2005.8333333333208</v>
      </c>
      <c r="B56">
        <v>4056</v>
      </c>
      <c r="C56">
        <v>4523.8</v>
      </c>
      <c r="D56">
        <v>23198</v>
      </c>
      <c r="E56">
        <v>27695</v>
      </c>
      <c r="F56">
        <f xml:space="preserve"> ppce!D57</f>
        <v>95.506</v>
      </c>
      <c r="G56">
        <f xml:space="preserve"> ppce!E57</f>
        <v>94.177999999999997</v>
      </c>
      <c r="H56">
        <f xml:space="preserve"> ppce!F57</f>
        <v>96.581000000000003</v>
      </c>
      <c r="I56">
        <v>3361.3</v>
      </c>
      <c r="J56">
        <v>24871</v>
      </c>
    </row>
    <row r="57" spans="1:10" x14ac:dyDescent="0.35">
      <c r="A57">
        <v>2005.916666666654</v>
      </c>
      <c r="B57">
        <v>3975.3</v>
      </c>
      <c r="C57">
        <v>5050.3</v>
      </c>
      <c r="D57">
        <v>23444</v>
      </c>
      <c r="E57">
        <v>27701</v>
      </c>
      <c r="F57">
        <f xml:space="preserve"> ppce!D58</f>
        <v>95.289000000000001</v>
      </c>
      <c r="G57">
        <f xml:space="preserve"> ppce!E58</f>
        <v>94.32</v>
      </c>
      <c r="H57">
        <f xml:space="preserve"> ppce!F58</f>
        <v>96.111999999999995</v>
      </c>
      <c r="I57">
        <v>3276.3</v>
      </c>
      <c r="J57">
        <v>25205</v>
      </c>
    </row>
    <row r="58" spans="1:10" x14ac:dyDescent="0.35">
      <c r="A58">
        <v>2005.9999999999873</v>
      </c>
      <c r="B58">
        <v>4714.7</v>
      </c>
      <c r="C58">
        <v>4753.7</v>
      </c>
      <c r="D58">
        <v>23086</v>
      </c>
      <c r="E58">
        <v>27444</v>
      </c>
      <c r="F58">
        <f xml:space="preserve"> ppce!D59</f>
        <v>95.53</v>
      </c>
      <c r="G58">
        <f xml:space="preserve"> ppce!E59</f>
        <v>94.671000000000006</v>
      </c>
      <c r="H58">
        <f xml:space="preserve"> ppce!F59</f>
        <v>96.245999999999995</v>
      </c>
      <c r="I58">
        <v>3721.8</v>
      </c>
      <c r="J58">
        <v>24907</v>
      </c>
    </row>
    <row r="59" spans="1:10" x14ac:dyDescent="0.35">
      <c r="A59">
        <v>2006.0833333333205</v>
      </c>
      <c r="B59">
        <v>4178.7</v>
      </c>
      <c r="C59">
        <v>4667.3999999999996</v>
      </c>
      <c r="D59">
        <v>23369</v>
      </c>
      <c r="E59">
        <v>27606</v>
      </c>
      <c r="F59">
        <f xml:space="preserve"> ppce!D60</f>
        <v>95.575000000000003</v>
      </c>
      <c r="G59">
        <f xml:space="preserve"> ppce!E60</f>
        <v>94.674999999999997</v>
      </c>
      <c r="H59">
        <f xml:space="preserve"> ppce!F60</f>
        <v>96.313000000000002</v>
      </c>
      <c r="I59">
        <v>3195.9</v>
      </c>
      <c r="J59">
        <v>25321</v>
      </c>
    </row>
    <row r="60" spans="1:10" x14ac:dyDescent="0.35">
      <c r="A60">
        <v>2006.1666666666538</v>
      </c>
      <c r="B60">
        <v>4086.3</v>
      </c>
      <c r="C60">
        <v>4905.7</v>
      </c>
      <c r="D60">
        <v>23323</v>
      </c>
      <c r="E60">
        <v>27777</v>
      </c>
      <c r="F60">
        <f xml:space="preserve"> ppce!D61</f>
        <v>95.477000000000004</v>
      </c>
      <c r="G60">
        <f xml:space="preserve"> ppce!E61</f>
        <v>94.537999999999997</v>
      </c>
      <c r="H60">
        <f xml:space="preserve"> ppce!F61</f>
        <v>96.245999999999995</v>
      </c>
      <c r="I60">
        <v>3146</v>
      </c>
      <c r="J60">
        <v>25310</v>
      </c>
    </row>
    <row r="61" spans="1:10" x14ac:dyDescent="0.35">
      <c r="A61">
        <v>2006.249999999987</v>
      </c>
      <c r="B61">
        <v>4421.7</v>
      </c>
      <c r="C61">
        <v>4628.1000000000004</v>
      </c>
      <c r="D61">
        <v>22951</v>
      </c>
      <c r="E61">
        <v>27925</v>
      </c>
      <c r="F61">
        <f xml:space="preserve"> ppce!D62</f>
        <v>95.364000000000004</v>
      </c>
      <c r="G61">
        <f xml:space="preserve"> ppce!E62</f>
        <v>94.468000000000004</v>
      </c>
      <c r="H61">
        <f xml:space="preserve"> ppce!F62</f>
        <v>96.111999999999995</v>
      </c>
      <c r="I61">
        <v>3271.7</v>
      </c>
      <c r="J61">
        <v>25095</v>
      </c>
    </row>
    <row r="62" spans="1:10" x14ac:dyDescent="0.35">
      <c r="A62">
        <v>2006.3333333333203</v>
      </c>
      <c r="B62">
        <v>4319.2</v>
      </c>
      <c r="C62">
        <v>4638.2</v>
      </c>
      <c r="D62">
        <v>22923</v>
      </c>
      <c r="E62">
        <v>28088</v>
      </c>
      <c r="F62">
        <f xml:space="preserve"> ppce!D63</f>
        <v>95.247</v>
      </c>
      <c r="G62">
        <f xml:space="preserve"> ppce!E63</f>
        <v>94.468000000000004</v>
      </c>
      <c r="H62">
        <f xml:space="preserve"> ppce!F63</f>
        <v>95.912000000000006</v>
      </c>
      <c r="I62">
        <v>3026.9</v>
      </c>
      <c r="J62">
        <v>25238</v>
      </c>
    </row>
    <row r="63" spans="1:10" x14ac:dyDescent="0.35">
      <c r="A63">
        <v>2006.4166666666536</v>
      </c>
      <c r="B63">
        <v>4214.8</v>
      </c>
      <c r="C63">
        <v>4769.1000000000004</v>
      </c>
      <c r="D63">
        <v>22998</v>
      </c>
      <c r="E63">
        <v>28168</v>
      </c>
      <c r="F63">
        <f xml:space="preserve"> ppce!D64</f>
        <v>95.206999999999994</v>
      </c>
      <c r="G63">
        <f xml:space="preserve"> ppce!E64</f>
        <v>94.466999999999999</v>
      </c>
      <c r="H63">
        <f xml:space="preserve"> ppce!F64</f>
        <v>95.844999999999999</v>
      </c>
      <c r="I63">
        <v>3100.4</v>
      </c>
      <c r="J63">
        <v>25172</v>
      </c>
    </row>
    <row r="64" spans="1:10" x14ac:dyDescent="0.35">
      <c r="A64">
        <v>2006.4999999999868</v>
      </c>
      <c r="B64">
        <v>4605.1000000000004</v>
      </c>
      <c r="C64">
        <v>5130.1000000000004</v>
      </c>
      <c r="D64">
        <v>22783</v>
      </c>
      <c r="E64">
        <v>28480</v>
      </c>
      <c r="F64">
        <f xml:space="preserve"> ppce!D65</f>
        <v>95.334000000000003</v>
      </c>
      <c r="G64">
        <f xml:space="preserve"> ppce!E65</f>
        <v>94.674000000000007</v>
      </c>
      <c r="H64">
        <f xml:space="preserve"> ppce!F65</f>
        <v>95.912000000000006</v>
      </c>
      <c r="I64">
        <v>3223.6</v>
      </c>
      <c r="J64">
        <v>25142</v>
      </c>
    </row>
    <row r="65" spans="1:10" x14ac:dyDescent="0.35">
      <c r="A65">
        <v>2006.5833333333201</v>
      </c>
      <c r="B65">
        <v>4379.8</v>
      </c>
      <c r="C65">
        <v>4482.8999999999996</v>
      </c>
      <c r="D65">
        <v>22836</v>
      </c>
      <c r="E65">
        <v>28347</v>
      </c>
      <c r="F65">
        <f xml:space="preserve"> ppce!D66</f>
        <v>95.242000000000004</v>
      </c>
      <c r="G65">
        <f xml:space="preserve"> ppce!E66</f>
        <v>94.813000000000002</v>
      </c>
      <c r="H65">
        <f xml:space="preserve"> ppce!F66</f>
        <v>95.644000000000005</v>
      </c>
      <c r="I65">
        <v>3025.2</v>
      </c>
      <c r="J65">
        <v>25198</v>
      </c>
    </row>
    <row r="66" spans="1:10" x14ac:dyDescent="0.35">
      <c r="A66">
        <v>2006.6666666666533</v>
      </c>
      <c r="B66">
        <v>4274.7</v>
      </c>
      <c r="C66">
        <v>4794.8</v>
      </c>
      <c r="D66">
        <v>22921</v>
      </c>
      <c r="E66">
        <v>28252</v>
      </c>
      <c r="F66">
        <f xml:space="preserve"> ppce!D67</f>
        <v>95.186999999999998</v>
      </c>
      <c r="G66">
        <f xml:space="preserve"> ppce!E67</f>
        <v>94.951999999999998</v>
      </c>
      <c r="H66">
        <f xml:space="preserve"> ppce!F67</f>
        <v>95.442999999999998</v>
      </c>
      <c r="I66">
        <v>3154.8</v>
      </c>
      <c r="J66">
        <v>25121</v>
      </c>
    </row>
    <row r="67" spans="1:10" x14ac:dyDescent="0.35">
      <c r="A67">
        <v>2006.7499999999866</v>
      </c>
      <c r="B67">
        <v>4133</v>
      </c>
      <c r="C67">
        <v>4930.7</v>
      </c>
      <c r="D67">
        <v>23262</v>
      </c>
      <c r="E67">
        <v>28090</v>
      </c>
      <c r="F67">
        <f xml:space="preserve"> ppce!D68</f>
        <v>94.980999999999995</v>
      </c>
      <c r="G67">
        <f xml:space="preserve"> ppce!E68</f>
        <v>94.745000000000005</v>
      </c>
      <c r="H67">
        <f xml:space="preserve"> ppce!F68</f>
        <v>95.242000000000004</v>
      </c>
      <c r="I67">
        <v>3117.4</v>
      </c>
      <c r="J67">
        <v>25379</v>
      </c>
    </row>
    <row r="68" spans="1:10" x14ac:dyDescent="0.35">
      <c r="A68">
        <v>2006.8333333333198</v>
      </c>
      <c r="B68">
        <v>4039.8</v>
      </c>
      <c r="C68">
        <v>4824.5</v>
      </c>
      <c r="D68">
        <v>23458</v>
      </c>
      <c r="E68">
        <v>28165</v>
      </c>
      <c r="F68">
        <f xml:space="preserve"> ppce!D69</f>
        <v>94.43</v>
      </c>
      <c r="G68">
        <f xml:space="preserve"> ppce!E69</f>
        <v>94.468000000000004</v>
      </c>
      <c r="H68">
        <f xml:space="preserve"> ppce!F69</f>
        <v>94.506</v>
      </c>
      <c r="I68">
        <v>3182.2</v>
      </c>
      <c r="J68">
        <v>25519</v>
      </c>
    </row>
    <row r="69" spans="1:10" x14ac:dyDescent="0.35">
      <c r="A69">
        <v>2006.9166666666531</v>
      </c>
      <c r="B69">
        <v>4136.1000000000004</v>
      </c>
      <c r="C69">
        <v>4737.1000000000004</v>
      </c>
      <c r="D69">
        <v>23506</v>
      </c>
      <c r="E69">
        <v>28249</v>
      </c>
      <c r="F69">
        <f xml:space="preserve"> ppce!D70</f>
        <v>94.281000000000006</v>
      </c>
      <c r="G69">
        <f xml:space="preserve"> ppce!E70</f>
        <v>94.397999999999996</v>
      </c>
      <c r="H69">
        <f xml:space="preserve"> ppce!F70</f>
        <v>94.305000000000007</v>
      </c>
      <c r="I69">
        <v>3519.7</v>
      </c>
      <c r="J69">
        <v>25338</v>
      </c>
    </row>
    <row r="70" spans="1:10" x14ac:dyDescent="0.35">
      <c r="A70">
        <v>2006.9999999999864</v>
      </c>
      <c r="B70">
        <v>4250.2</v>
      </c>
      <c r="C70">
        <v>4953.8999999999996</v>
      </c>
      <c r="D70">
        <v>23361</v>
      </c>
      <c r="E70">
        <v>28527</v>
      </c>
      <c r="F70">
        <f xml:space="preserve"> ppce!D71</f>
        <v>94.287000000000006</v>
      </c>
      <c r="G70">
        <f xml:space="preserve"> ppce!E71</f>
        <v>94.412000000000006</v>
      </c>
      <c r="H70">
        <f xml:space="preserve"> ppce!F71</f>
        <v>94.311999999999998</v>
      </c>
      <c r="I70">
        <v>3221.5</v>
      </c>
      <c r="J70">
        <v>25720</v>
      </c>
    </row>
    <row r="71" spans="1:10" x14ac:dyDescent="0.35">
      <c r="A71">
        <v>2007.0833333333196</v>
      </c>
      <c r="B71">
        <v>4225.1000000000004</v>
      </c>
      <c r="C71">
        <v>5052</v>
      </c>
      <c r="D71">
        <v>23190</v>
      </c>
      <c r="E71">
        <v>28709</v>
      </c>
      <c r="F71">
        <f xml:space="preserve"> ppce!D72</f>
        <v>94.051000000000002</v>
      </c>
      <c r="G71">
        <f xml:space="preserve"> ppce!E72</f>
        <v>94.271000000000001</v>
      </c>
      <c r="H71">
        <f xml:space="preserve"> ppce!F72</f>
        <v>94.010999999999996</v>
      </c>
      <c r="I71">
        <v>3252.4</v>
      </c>
      <c r="J71">
        <v>25556</v>
      </c>
    </row>
    <row r="72" spans="1:10" x14ac:dyDescent="0.35">
      <c r="A72">
        <v>2007.1666666666529</v>
      </c>
      <c r="B72">
        <v>4125.7</v>
      </c>
      <c r="C72">
        <v>4755.6000000000004</v>
      </c>
      <c r="D72">
        <v>23367</v>
      </c>
      <c r="E72">
        <v>28937</v>
      </c>
      <c r="F72">
        <f xml:space="preserve"> ppce!D73</f>
        <v>94.242000000000004</v>
      </c>
      <c r="G72">
        <f xml:space="preserve"> ppce!E73</f>
        <v>94.418999999999997</v>
      </c>
      <c r="H72">
        <f xml:space="preserve"> ppce!F73</f>
        <v>94.23</v>
      </c>
      <c r="I72">
        <v>3072.9</v>
      </c>
      <c r="J72">
        <v>25718</v>
      </c>
    </row>
    <row r="73" spans="1:10" x14ac:dyDescent="0.35">
      <c r="A73">
        <v>2007.2499999999861</v>
      </c>
      <c r="B73">
        <v>4001</v>
      </c>
      <c r="C73">
        <v>4923.5</v>
      </c>
      <c r="D73">
        <v>23679</v>
      </c>
      <c r="E73">
        <v>28948</v>
      </c>
      <c r="F73">
        <f xml:space="preserve"> ppce!D74</f>
        <v>94.308999999999997</v>
      </c>
      <c r="G73">
        <f xml:space="preserve"> ppce!E74</f>
        <v>94.519000000000005</v>
      </c>
      <c r="H73">
        <f xml:space="preserve"> ppce!F74</f>
        <v>94.268000000000001</v>
      </c>
      <c r="I73">
        <v>3132.3</v>
      </c>
      <c r="J73">
        <v>25835</v>
      </c>
    </row>
    <row r="74" spans="1:10" x14ac:dyDescent="0.35">
      <c r="A74">
        <v>2007.3333333333194</v>
      </c>
      <c r="B74">
        <v>4336.3999999999996</v>
      </c>
      <c r="C74">
        <v>4749.8999999999996</v>
      </c>
      <c r="D74">
        <v>23139</v>
      </c>
      <c r="E74">
        <v>28950</v>
      </c>
      <c r="F74">
        <f xml:space="preserve"> ppce!D75</f>
        <v>94.174999999999997</v>
      </c>
      <c r="G74">
        <f xml:space="preserve"> ppce!E75</f>
        <v>94.215999999999994</v>
      </c>
      <c r="H74">
        <f xml:space="preserve"> ppce!F75</f>
        <v>94.248000000000005</v>
      </c>
      <c r="I74">
        <v>3236.6</v>
      </c>
      <c r="J74">
        <v>25400</v>
      </c>
    </row>
    <row r="75" spans="1:10" x14ac:dyDescent="0.35">
      <c r="A75">
        <v>2007.4166666666526</v>
      </c>
      <c r="B75">
        <v>4049.5</v>
      </c>
      <c r="C75">
        <v>4572.5</v>
      </c>
      <c r="D75">
        <v>23195</v>
      </c>
      <c r="E75">
        <v>28849</v>
      </c>
      <c r="F75">
        <f xml:space="preserve"> ppce!D76</f>
        <v>94.021000000000001</v>
      </c>
      <c r="G75">
        <f xml:space="preserve"> ppce!E76</f>
        <v>94.132000000000005</v>
      </c>
      <c r="H75">
        <f xml:space="preserve"> ppce!F76</f>
        <v>94.037999999999997</v>
      </c>
      <c r="I75">
        <v>3248.4</v>
      </c>
      <c r="J75">
        <v>25271</v>
      </c>
    </row>
    <row r="76" spans="1:10" x14ac:dyDescent="0.35">
      <c r="A76">
        <v>2007.4999999999859</v>
      </c>
      <c r="B76">
        <v>3792.7</v>
      </c>
      <c r="C76">
        <v>4574.5</v>
      </c>
      <c r="D76">
        <v>23427</v>
      </c>
      <c r="E76">
        <v>28804</v>
      </c>
      <c r="F76">
        <f xml:space="preserve"> ppce!D77</f>
        <v>94.082999999999998</v>
      </c>
      <c r="G76">
        <f xml:space="preserve"> ppce!E77</f>
        <v>94.168999999999997</v>
      </c>
      <c r="H76">
        <f xml:space="preserve"> ppce!F77</f>
        <v>94.111000000000004</v>
      </c>
      <c r="I76">
        <v>3198.9</v>
      </c>
      <c r="J76">
        <v>25368</v>
      </c>
    </row>
    <row r="77" spans="1:10" x14ac:dyDescent="0.35">
      <c r="A77">
        <v>2007.5833333333192</v>
      </c>
      <c r="B77">
        <v>3837.7</v>
      </c>
      <c r="C77">
        <v>4767.2</v>
      </c>
      <c r="D77">
        <v>23326</v>
      </c>
      <c r="E77">
        <v>28863</v>
      </c>
      <c r="F77">
        <f xml:space="preserve"> ppce!D78</f>
        <v>94.251999999999995</v>
      </c>
      <c r="G77">
        <f xml:space="preserve"> ppce!E78</f>
        <v>94.302000000000007</v>
      </c>
      <c r="H77">
        <f xml:space="preserve"> ppce!F78</f>
        <v>94.298000000000002</v>
      </c>
      <c r="I77">
        <v>3272</v>
      </c>
      <c r="J77">
        <v>25193</v>
      </c>
    </row>
    <row r="78" spans="1:10" x14ac:dyDescent="0.35">
      <c r="A78">
        <v>2007.6666666666524</v>
      </c>
      <c r="B78">
        <v>4092.6</v>
      </c>
      <c r="C78">
        <v>4837.8</v>
      </c>
      <c r="D78">
        <v>23280</v>
      </c>
      <c r="E78">
        <v>29285</v>
      </c>
      <c r="F78">
        <f xml:space="preserve"> ppce!D79</f>
        <v>94.183999999999997</v>
      </c>
      <c r="G78">
        <f xml:space="preserve"> ppce!E79</f>
        <v>94.186000000000007</v>
      </c>
      <c r="H78">
        <f xml:space="preserve"> ppce!F79</f>
        <v>94.257000000000005</v>
      </c>
      <c r="I78">
        <v>3223.8</v>
      </c>
      <c r="J78">
        <v>25455</v>
      </c>
    </row>
    <row r="79" spans="1:10" x14ac:dyDescent="0.35">
      <c r="A79">
        <v>2007.7499999999857</v>
      </c>
      <c r="B79">
        <v>4085.7</v>
      </c>
      <c r="C79">
        <v>4972.3999999999996</v>
      </c>
      <c r="D79">
        <v>23307</v>
      </c>
      <c r="E79">
        <v>29545</v>
      </c>
      <c r="F79">
        <f xml:space="preserve"> ppce!D80</f>
        <v>93.873999999999995</v>
      </c>
      <c r="G79">
        <f xml:space="preserve"> ppce!E80</f>
        <v>93.903999999999996</v>
      </c>
      <c r="H79">
        <f xml:space="preserve"> ppce!F80</f>
        <v>93.924000000000007</v>
      </c>
      <c r="I79">
        <v>3182</v>
      </c>
      <c r="J79">
        <v>25499</v>
      </c>
    </row>
    <row r="80" spans="1:10" x14ac:dyDescent="0.35">
      <c r="A80">
        <v>2007.8333333333189</v>
      </c>
      <c r="B80">
        <v>4114.8</v>
      </c>
      <c r="C80">
        <v>4522.3</v>
      </c>
      <c r="D80">
        <v>23360</v>
      </c>
      <c r="E80">
        <v>29390</v>
      </c>
      <c r="F80">
        <f xml:space="preserve"> ppce!D81</f>
        <v>94.134</v>
      </c>
      <c r="G80">
        <f xml:space="preserve"> ppce!E81</f>
        <v>94.108000000000004</v>
      </c>
      <c r="H80">
        <f xml:space="preserve"> ppce!F81</f>
        <v>94.213999999999999</v>
      </c>
      <c r="I80">
        <v>3536.8</v>
      </c>
      <c r="J80">
        <v>25236</v>
      </c>
    </row>
    <row r="81" spans="1:10" x14ac:dyDescent="0.35">
      <c r="A81">
        <v>2007.9166666666522</v>
      </c>
      <c r="B81">
        <v>4038</v>
      </c>
      <c r="C81">
        <v>4397.3</v>
      </c>
      <c r="D81">
        <v>23377</v>
      </c>
      <c r="E81">
        <v>29329</v>
      </c>
      <c r="F81">
        <f xml:space="preserve"> ppce!D82</f>
        <v>94.156000000000006</v>
      </c>
      <c r="G81">
        <f xml:space="preserve"> ppce!E82</f>
        <v>94.129000000000005</v>
      </c>
      <c r="H81">
        <f xml:space="preserve"> ppce!F82</f>
        <v>94.224000000000004</v>
      </c>
      <c r="I81">
        <v>3314.4</v>
      </c>
      <c r="J81">
        <v>25462</v>
      </c>
    </row>
    <row r="82" spans="1:10" x14ac:dyDescent="0.35">
      <c r="A82">
        <v>2007.9999999999854</v>
      </c>
      <c r="B82">
        <v>4249.5</v>
      </c>
      <c r="C82">
        <v>4186</v>
      </c>
      <c r="D82">
        <v>22905</v>
      </c>
      <c r="E82">
        <v>28818</v>
      </c>
      <c r="F82">
        <f xml:space="preserve"> ppce!D83</f>
        <v>94</v>
      </c>
      <c r="G82">
        <f xml:space="preserve"> ppce!E83</f>
        <v>94.05</v>
      </c>
      <c r="H82">
        <f xml:space="preserve"> ppce!F83</f>
        <v>93.994</v>
      </c>
      <c r="I82">
        <v>2922.9</v>
      </c>
      <c r="J82">
        <v>25391</v>
      </c>
    </row>
    <row r="83" spans="1:10" x14ac:dyDescent="0.35">
      <c r="A83">
        <v>2008.0833333333187</v>
      </c>
      <c r="B83">
        <v>3988.9</v>
      </c>
      <c r="C83">
        <v>4271.8999999999996</v>
      </c>
      <c r="D83">
        <v>23224</v>
      </c>
      <c r="E83">
        <v>28872</v>
      </c>
      <c r="F83">
        <f xml:space="preserve"> ppce!D84</f>
        <v>93.656999999999996</v>
      </c>
      <c r="G83">
        <f xml:space="preserve"> ppce!E84</f>
        <v>93.861000000000004</v>
      </c>
      <c r="H83">
        <f xml:space="preserve"> ppce!F84</f>
        <v>93.512</v>
      </c>
      <c r="I83">
        <v>2967.3</v>
      </c>
      <c r="J83">
        <v>25582</v>
      </c>
    </row>
    <row r="84" spans="1:10" x14ac:dyDescent="0.35">
      <c r="A84">
        <v>2008.166666666652</v>
      </c>
      <c r="B84">
        <v>3948</v>
      </c>
      <c r="C84">
        <v>4025.9</v>
      </c>
      <c r="D84">
        <v>23172</v>
      </c>
      <c r="E84">
        <v>28830</v>
      </c>
      <c r="F84">
        <f xml:space="preserve"> ppce!D85</f>
        <v>93.408000000000001</v>
      </c>
      <c r="G84">
        <f xml:space="preserve"> ppce!E85</f>
        <v>93.828000000000003</v>
      </c>
      <c r="H84">
        <f xml:space="preserve"> ppce!F85</f>
        <v>93.075999999999993</v>
      </c>
      <c r="I84">
        <v>3077.3</v>
      </c>
      <c r="J84">
        <v>25574</v>
      </c>
    </row>
    <row r="85" spans="1:10" x14ac:dyDescent="0.35">
      <c r="A85">
        <v>2008.2499999999852</v>
      </c>
      <c r="B85">
        <v>4112.8</v>
      </c>
      <c r="C85">
        <v>3726.1</v>
      </c>
      <c r="D85">
        <v>22809</v>
      </c>
      <c r="E85">
        <v>28498</v>
      </c>
      <c r="F85">
        <f xml:space="preserve"> ppce!D86</f>
        <v>93.194999999999993</v>
      </c>
      <c r="G85">
        <f xml:space="preserve"> ppce!E86</f>
        <v>93.772000000000006</v>
      </c>
      <c r="H85">
        <f xml:space="preserve"> ppce!F86</f>
        <v>92.707999999999998</v>
      </c>
      <c r="I85">
        <v>2963.4</v>
      </c>
      <c r="J85">
        <v>25470</v>
      </c>
    </row>
    <row r="86" spans="1:10" x14ac:dyDescent="0.35">
      <c r="A86">
        <v>2008.3333333333185</v>
      </c>
      <c r="B86">
        <v>4627</v>
      </c>
      <c r="C86">
        <v>3474.1</v>
      </c>
      <c r="D86">
        <v>21966</v>
      </c>
      <c r="E86">
        <v>28202</v>
      </c>
      <c r="F86">
        <f xml:space="preserve"> ppce!D87</f>
        <v>93.125</v>
      </c>
      <c r="G86">
        <f xml:space="preserve"> ppce!E87</f>
        <v>93.82</v>
      </c>
      <c r="H86">
        <f xml:space="preserve"> ppce!F87</f>
        <v>92.542000000000002</v>
      </c>
      <c r="I86">
        <v>3100.9</v>
      </c>
      <c r="J86">
        <v>24732</v>
      </c>
    </row>
    <row r="87" spans="1:10" x14ac:dyDescent="0.35">
      <c r="A87">
        <v>2008.4166666666517</v>
      </c>
      <c r="B87">
        <v>4449.3</v>
      </c>
      <c r="C87">
        <v>3276.2</v>
      </c>
      <c r="D87">
        <v>22202</v>
      </c>
      <c r="E87">
        <v>28333</v>
      </c>
      <c r="F87">
        <f xml:space="preserve"> ppce!D88</f>
        <v>93.126999999999995</v>
      </c>
      <c r="G87">
        <f xml:space="preserve"> ppce!E88</f>
        <v>93.986999999999995</v>
      </c>
      <c r="H87">
        <f xml:space="preserve"> ppce!F88</f>
        <v>92.427000000000007</v>
      </c>
      <c r="I87">
        <v>3088.2</v>
      </c>
      <c r="J87">
        <v>24975</v>
      </c>
    </row>
    <row r="88" spans="1:10" x14ac:dyDescent="0.35">
      <c r="A88">
        <v>2008.499999999985</v>
      </c>
      <c r="B88">
        <v>3772.4</v>
      </c>
      <c r="C88">
        <v>2936.4</v>
      </c>
      <c r="D88">
        <v>22979</v>
      </c>
      <c r="E88">
        <v>28159</v>
      </c>
      <c r="F88">
        <f xml:space="preserve"> ppce!D89</f>
        <v>93.275000000000006</v>
      </c>
      <c r="G88">
        <f xml:space="preserve"> ppce!E89</f>
        <v>94.561999999999998</v>
      </c>
      <c r="H88">
        <f xml:space="preserve"> ppce!F89</f>
        <v>92.230999999999995</v>
      </c>
      <c r="I88">
        <v>3009.1</v>
      </c>
      <c r="J88">
        <v>25410</v>
      </c>
    </row>
    <row r="89" spans="1:10" x14ac:dyDescent="0.35">
      <c r="A89">
        <v>2008.5833333333183</v>
      </c>
      <c r="B89">
        <v>3766.6</v>
      </c>
      <c r="C89">
        <v>3901.8</v>
      </c>
      <c r="D89">
        <v>23086</v>
      </c>
      <c r="E89">
        <v>27914</v>
      </c>
      <c r="F89">
        <f xml:space="preserve"> ppce!D90</f>
        <v>92.710999999999999</v>
      </c>
      <c r="G89">
        <f xml:space="preserve"> ppce!E90</f>
        <v>94.55</v>
      </c>
      <c r="H89">
        <f xml:space="preserve"> ppce!F90</f>
        <v>91.228999999999999</v>
      </c>
      <c r="I89">
        <v>2917.8</v>
      </c>
      <c r="J89">
        <v>25506</v>
      </c>
    </row>
    <row r="90" spans="1:10" x14ac:dyDescent="0.35">
      <c r="A90">
        <v>2008.6666666666515</v>
      </c>
      <c r="B90">
        <v>3425.1</v>
      </c>
      <c r="C90">
        <v>3769.8</v>
      </c>
      <c r="D90">
        <v>22953</v>
      </c>
      <c r="E90">
        <v>27543</v>
      </c>
      <c r="F90">
        <f xml:space="preserve"> ppce!D91</f>
        <v>92.096000000000004</v>
      </c>
      <c r="G90">
        <f xml:space="preserve"> ppce!E91</f>
        <v>94.152000000000001</v>
      </c>
      <c r="H90">
        <f xml:space="preserve"> ppce!F91</f>
        <v>90.465000000000003</v>
      </c>
      <c r="I90">
        <v>2751</v>
      </c>
      <c r="J90">
        <v>25090</v>
      </c>
    </row>
    <row r="91" spans="1:10" x14ac:dyDescent="0.35">
      <c r="A91">
        <v>2008.7499999999848</v>
      </c>
      <c r="B91">
        <v>3065.7</v>
      </c>
      <c r="C91">
        <v>2907.5</v>
      </c>
      <c r="D91">
        <v>22945</v>
      </c>
      <c r="E91">
        <v>27490</v>
      </c>
      <c r="F91">
        <f xml:space="preserve"> ppce!D92</f>
        <v>91.686000000000007</v>
      </c>
      <c r="G91">
        <f xml:space="preserve"> ppce!E92</f>
        <v>93.736999999999995</v>
      </c>
      <c r="H91">
        <f xml:space="preserve"> ppce!F92</f>
        <v>90.037999999999997</v>
      </c>
      <c r="I91">
        <v>2431.4</v>
      </c>
      <c r="J91">
        <v>25178</v>
      </c>
    </row>
    <row r="92" spans="1:10" x14ac:dyDescent="0.35">
      <c r="A92">
        <v>2008.833333333318</v>
      </c>
      <c r="B92">
        <v>2712.2</v>
      </c>
      <c r="C92">
        <v>2964.8</v>
      </c>
      <c r="D92">
        <v>22840</v>
      </c>
      <c r="E92">
        <v>27566</v>
      </c>
      <c r="F92">
        <f xml:space="preserve"> ppce!D93</f>
        <v>91.417000000000002</v>
      </c>
      <c r="G92">
        <f xml:space="preserve"> ppce!E93</f>
        <v>93.605999999999995</v>
      </c>
      <c r="H92">
        <f xml:space="preserve"> ppce!F93</f>
        <v>89.671999999999997</v>
      </c>
      <c r="I92">
        <v>2205.1</v>
      </c>
      <c r="J92">
        <v>25022</v>
      </c>
    </row>
    <row r="93" spans="1:10" x14ac:dyDescent="0.35">
      <c r="A93">
        <v>2008.9166666666513</v>
      </c>
      <c r="B93">
        <v>2714.8</v>
      </c>
      <c r="C93">
        <v>3103.1</v>
      </c>
      <c r="D93">
        <v>22730</v>
      </c>
      <c r="E93">
        <v>27898</v>
      </c>
      <c r="F93">
        <f xml:space="preserve"> ppce!D94</f>
        <v>91.007999999999996</v>
      </c>
      <c r="G93">
        <f xml:space="preserve"> ppce!E94</f>
        <v>93.242000000000004</v>
      </c>
      <c r="H93">
        <f xml:space="preserve"> ppce!F94</f>
        <v>89.272000000000006</v>
      </c>
      <c r="I93">
        <v>2217.6999999999998</v>
      </c>
      <c r="J93">
        <v>24732</v>
      </c>
    </row>
    <row r="94" spans="1:10" x14ac:dyDescent="0.35">
      <c r="A94">
        <v>2008.9999999999845</v>
      </c>
      <c r="B94">
        <v>2797.4</v>
      </c>
      <c r="C94">
        <v>3212</v>
      </c>
      <c r="D94">
        <v>22028</v>
      </c>
      <c r="E94">
        <v>28461</v>
      </c>
      <c r="F94">
        <f xml:space="preserve"> ppce!D95</f>
        <v>91.466999999999999</v>
      </c>
      <c r="G94">
        <f xml:space="preserve"> ppce!E95</f>
        <v>93.77</v>
      </c>
      <c r="H94">
        <f xml:space="preserve"> ppce!F95</f>
        <v>89.754999999999995</v>
      </c>
      <c r="I94">
        <v>1645.2</v>
      </c>
      <c r="J94">
        <v>25131</v>
      </c>
    </row>
    <row r="95" spans="1:10" x14ac:dyDescent="0.35">
      <c r="A95">
        <v>2009.0833333333178</v>
      </c>
      <c r="B95">
        <v>2677.4</v>
      </c>
      <c r="C95">
        <v>2953.7</v>
      </c>
      <c r="D95">
        <v>22568</v>
      </c>
      <c r="E95">
        <v>28548</v>
      </c>
      <c r="F95">
        <f xml:space="preserve"> ppce!D96</f>
        <v>92.051000000000002</v>
      </c>
      <c r="G95">
        <f xml:space="preserve"> ppce!E96</f>
        <v>93.933999999999997</v>
      </c>
      <c r="H95">
        <f xml:space="preserve"> ppce!F96</f>
        <v>90.66</v>
      </c>
      <c r="I95">
        <v>1548.9</v>
      </c>
      <c r="J95">
        <v>25806</v>
      </c>
    </row>
    <row r="96" spans="1:10" x14ac:dyDescent="0.35">
      <c r="A96">
        <v>2009.1666666666511</v>
      </c>
      <c r="B96">
        <v>2829.7</v>
      </c>
      <c r="C96">
        <v>3046.5</v>
      </c>
      <c r="D96">
        <v>22213</v>
      </c>
      <c r="E96">
        <v>28625</v>
      </c>
      <c r="F96">
        <f xml:space="preserve"> ppce!D97</f>
        <v>92.51</v>
      </c>
      <c r="G96">
        <f xml:space="preserve"> ppce!E97</f>
        <v>94.048000000000002</v>
      </c>
      <c r="H96">
        <f xml:space="preserve"> ppce!F97</f>
        <v>91.369</v>
      </c>
      <c r="I96">
        <v>1677.9</v>
      </c>
      <c r="J96">
        <v>25179</v>
      </c>
    </row>
    <row r="97" spans="1:10" x14ac:dyDescent="0.35">
      <c r="A97">
        <v>2009.2499999999843</v>
      </c>
      <c r="B97">
        <v>2483</v>
      </c>
      <c r="C97">
        <v>2867.3</v>
      </c>
      <c r="D97">
        <v>22578</v>
      </c>
      <c r="E97">
        <v>29515</v>
      </c>
      <c r="F97">
        <f xml:space="preserve"> ppce!D98</f>
        <v>92.891000000000005</v>
      </c>
      <c r="G97">
        <f xml:space="preserve"> ppce!E98</f>
        <v>94.200999999999993</v>
      </c>
      <c r="H97">
        <f xml:space="preserve"> ppce!F98</f>
        <v>91.885000000000005</v>
      </c>
      <c r="I97">
        <v>2024.4</v>
      </c>
      <c r="J97">
        <v>24842</v>
      </c>
    </row>
    <row r="98" spans="1:10" x14ac:dyDescent="0.35">
      <c r="A98">
        <v>2009.3333333333176</v>
      </c>
      <c r="B98">
        <v>2843.3</v>
      </c>
      <c r="C98">
        <v>3190</v>
      </c>
      <c r="D98">
        <v>22613</v>
      </c>
      <c r="E98">
        <v>29412</v>
      </c>
      <c r="F98">
        <f xml:space="preserve"> ppce!D99</f>
        <v>93.337999999999994</v>
      </c>
      <c r="G98">
        <f xml:space="preserve"> ppce!E99</f>
        <v>94.423000000000002</v>
      </c>
      <c r="H98">
        <f xml:space="preserve"> ppce!F99</f>
        <v>92.498999999999995</v>
      </c>
      <c r="I98">
        <v>1975</v>
      </c>
      <c r="J98">
        <v>25289</v>
      </c>
    </row>
    <row r="99" spans="1:10" x14ac:dyDescent="0.35">
      <c r="A99">
        <v>2009.4166666666508</v>
      </c>
      <c r="B99">
        <v>3055.5</v>
      </c>
      <c r="C99">
        <v>3236</v>
      </c>
      <c r="D99">
        <v>22369</v>
      </c>
      <c r="E99">
        <v>29468</v>
      </c>
      <c r="F99">
        <f xml:space="preserve"> ppce!D100</f>
        <v>93.831999999999994</v>
      </c>
      <c r="G99">
        <f xml:space="preserve"> ppce!E100</f>
        <v>94.68</v>
      </c>
      <c r="H99">
        <f xml:space="preserve"> ppce!F100</f>
        <v>93.213999999999999</v>
      </c>
      <c r="I99">
        <v>1933.7</v>
      </c>
      <c r="J99">
        <v>25209</v>
      </c>
    </row>
    <row r="100" spans="1:10" x14ac:dyDescent="0.35">
      <c r="A100">
        <v>2009.4999999999841</v>
      </c>
      <c r="B100">
        <v>3960.2</v>
      </c>
      <c r="C100">
        <v>3437</v>
      </c>
      <c r="D100">
        <v>21169</v>
      </c>
      <c r="E100">
        <v>28635</v>
      </c>
      <c r="F100">
        <f xml:space="preserve"> ppce!D101</f>
        <v>93.623000000000005</v>
      </c>
      <c r="G100">
        <f xml:space="preserve"> ppce!E101</f>
        <v>93.647999999999996</v>
      </c>
      <c r="H100">
        <f xml:space="preserve"> ppce!F101</f>
        <v>93.745000000000005</v>
      </c>
      <c r="I100">
        <v>2106.1</v>
      </c>
      <c r="J100">
        <v>24311</v>
      </c>
    </row>
    <row r="101" spans="1:10" x14ac:dyDescent="0.35">
      <c r="A101">
        <v>2009.5833333333173</v>
      </c>
      <c r="B101">
        <v>5801.6</v>
      </c>
      <c r="C101">
        <v>4262.3999999999996</v>
      </c>
      <c r="D101">
        <v>20349</v>
      </c>
      <c r="E101">
        <v>28774</v>
      </c>
      <c r="F101">
        <f xml:space="preserve"> ppce!D102</f>
        <v>93.363</v>
      </c>
      <c r="G101">
        <f xml:space="preserve"> ppce!E102</f>
        <v>94.049000000000007</v>
      </c>
      <c r="H101">
        <f xml:space="preserve"> ppce!F102</f>
        <v>92.956999999999994</v>
      </c>
      <c r="I101">
        <v>2232.1</v>
      </c>
      <c r="J101">
        <v>24012</v>
      </c>
    </row>
    <row r="102" spans="1:10" x14ac:dyDescent="0.35">
      <c r="A102">
        <v>2009.6666666666506</v>
      </c>
      <c r="B102">
        <v>2864.7</v>
      </c>
      <c r="C102">
        <v>2574</v>
      </c>
      <c r="D102">
        <v>23877</v>
      </c>
      <c r="E102">
        <v>31706</v>
      </c>
      <c r="F102">
        <f xml:space="preserve"> ppce!D103</f>
        <v>94.266999999999996</v>
      </c>
      <c r="G102">
        <f xml:space="preserve"> ppce!E103</f>
        <v>95.564999999999998</v>
      </c>
      <c r="H102">
        <f xml:space="preserve"> ppce!F103</f>
        <v>93.355999999999995</v>
      </c>
      <c r="I102">
        <v>1929.7</v>
      </c>
      <c r="J102">
        <v>26642</v>
      </c>
    </row>
    <row r="103" spans="1:10" x14ac:dyDescent="0.35">
      <c r="A103">
        <v>2009.7499999999839</v>
      </c>
      <c r="B103">
        <v>2858.6</v>
      </c>
      <c r="C103">
        <v>3004.7</v>
      </c>
      <c r="D103">
        <v>23786</v>
      </c>
      <c r="E103">
        <v>31191</v>
      </c>
      <c r="F103">
        <f xml:space="preserve"> ppce!D104</f>
        <v>95.212999999999994</v>
      </c>
      <c r="G103">
        <f xml:space="preserve"> ppce!E104</f>
        <v>95.804000000000002</v>
      </c>
      <c r="H103">
        <f xml:space="preserve"> ppce!F104</f>
        <v>94.840999999999994</v>
      </c>
      <c r="I103">
        <v>2346.9</v>
      </c>
      <c r="J103">
        <v>25987</v>
      </c>
    </row>
    <row r="104" spans="1:10" x14ac:dyDescent="0.35">
      <c r="A104">
        <v>2009.8333333333171</v>
      </c>
      <c r="B104">
        <v>2937.6</v>
      </c>
      <c r="C104">
        <v>3224.3</v>
      </c>
      <c r="D104">
        <v>23818</v>
      </c>
      <c r="E104">
        <v>30973</v>
      </c>
      <c r="F104">
        <f xml:space="preserve"> ppce!D105</f>
        <v>96.091999999999999</v>
      </c>
      <c r="G104">
        <f xml:space="preserve"> ppce!E105</f>
        <v>97.031000000000006</v>
      </c>
      <c r="H104">
        <f xml:space="preserve"> ppce!F105</f>
        <v>95.47</v>
      </c>
      <c r="I104">
        <v>2438.1</v>
      </c>
      <c r="J104">
        <v>26022</v>
      </c>
    </row>
    <row r="105" spans="1:10" x14ac:dyDescent="0.35">
      <c r="A105">
        <v>2009.9166666666504</v>
      </c>
      <c r="B105">
        <v>3053</v>
      </c>
      <c r="C105">
        <v>3201.7</v>
      </c>
      <c r="D105">
        <v>23672</v>
      </c>
      <c r="E105">
        <v>31338</v>
      </c>
      <c r="F105">
        <f xml:space="preserve"> ppce!D106</f>
        <v>96.025999999999996</v>
      </c>
      <c r="G105">
        <f xml:space="preserve"> ppce!E106</f>
        <v>96.932000000000002</v>
      </c>
      <c r="H105">
        <f xml:space="preserve"> ppce!F106</f>
        <v>95.421999999999997</v>
      </c>
      <c r="I105">
        <v>2610.5</v>
      </c>
      <c r="J105">
        <v>25803</v>
      </c>
    </row>
    <row r="106" spans="1:10" x14ac:dyDescent="0.35">
      <c r="A106">
        <v>2009.9999999999836</v>
      </c>
      <c r="B106">
        <v>2733.7</v>
      </c>
      <c r="C106">
        <v>2905.6</v>
      </c>
      <c r="D106">
        <v>23834</v>
      </c>
      <c r="E106">
        <v>31907</v>
      </c>
      <c r="F106">
        <f xml:space="preserve"> ppce!D107</f>
        <v>95.682000000000002</v>
      </c>
      <c r="G106">
        <f xml:space="preserve"> ppce!E107</f>
        <v>96.441000000000003</v>
      </c>
      <c r="H106">
        <f xml:space="preserve"> ppce!F107</f>
        <v>95.179000000000002</v>
      </c>
      <c r="I106">
        <v>2506.4</v>
      </c>
      <c r="J106">
        <v>26255</v>
      </c>
    </row>
    <row r="107" spans="1:10" x14ac:dyDescent="0.35">
      <c r="A107">
        <v>2010.0833333333169</v>
      </c>
      <c r="B107">
        <v>2529.1</v>
      </c>
      <c r="C107">
        <v>2842.2</v>
      </c>
      <c r="D107">
        <v>23827</v>
      </c>
      <c r="E107">
        <v>31850</v>
      </c>
      <c r="F107">
        <f xml:space="preserve"> ppce!D108</f>
        <v>95.614000000000004</v>
      </c>
      <c r="G107">
        <f xml:space="preserve"> ppce!E108</f>
        <v>96.210999999999999</v>
      </c>
      <c r="H107">
        <f xml:space="preserve"> ppce!F108</f>
        <v>95.216999999999999</v>
      </c>
      <c r="I107">
        <v>2444.9</v>
      </c>
      <c r="J107">
        <v>26172</v>
      </c>
    </row>
    <row r="108" spans="1:10" x14ac:dyDescent="0.35">
      <c r="A108">
        <v>2010.1666666666501</v>
      </c>
      <c r="B108">
        <v>2968.3</v>
      </c>
      <c r="C108">
        <v>3710.6</v>
      </c>
      <c r="D108">
        <v>23972</v>
      </c>
      <c r="E108">
        <v>31796</v>
      </c>
      <c r="F108">
        <f xml:space="preserve"> ppce!D109</f>
        <v>95.53</v>
      </c>
      <c r="G108">
        <f xml:space="preserve"> ppce!E109</f>
        <v>96.007999999999996</v>
      </c>
      <c r="H108">
        <f xml:space="preserve"> ppce!F109</f>
        <v>95.204999999999998</v>
      </c>
      <c r="I108">
        <v>2533.3000000000002</v>
      </c>
      <c r="J108">
        <v>26558</v>
      </c>
    </row>
    <row r="109" spans="1:10" x14ac:dyDescent="0.35">
      <c r="A109">
        <v>2010.2499999999834</v>
      </c>
      <c r="B109">
        <v>2835</v>
      </c>
      <c r="C109">
        <v>3520.4</v>
      </c>
      <c r="D109">
        <v>24182</v>
      </c>
      <c r="E109">
        <v>31922</v>
      </c>
      <c r="F109">
        <f xml:space="preserve"> ppce!D110</f>
        <v>95.355000000000004</v>
      </c>
      <c r="G109">
        <f xml:space="preserve"> ppce!E110</f>
        <v>95.677000000000007</v>
      </c>
      <c r="H109">
        <f xml:space="preserve"> ppce!F110</f>
        <v>95.12</v>
      </c>
      <c r="I109">
        <v>2481.1999999999998</v>
      </c>
      <c r="J109">
        <v>26703</v>
      </c>
    </row>
    <row r="110" spans="1:10" x14ac:dyDescent="0.35">
      <c r="A110">
        <v>2010.3333333333167</v>
      </c>
      <c r="B110">
        <v>2696.9</v>
      </c>
      <c r="C110">
        <v>3535.1</v>
      </c>
      <c r="D110">
        <v>24423</v>
      </c>
      <c r="E110">
        <v>32209</v>
      </c>
      <c r="F110">
        <f xml:space="preserve"> ppce!D111</f>
        <v>95.215000000000003</v>
      </c>
      <c r="G110">
        <f xml:space="preserve"> ppce!E111</f>
        <v>95.527000000000001</v>
      </c>
      <c r="H110">
        <f xml:space="preserve"> ppce!F111</f>
        <v>94.983999999999995</v>
      </c>
      <c r="I110">
        <v>2793</v>
      </c>
      <c r="J110">
        <v>26465</v>
      </c>
    </row>
    <row r="111" spans="1:10" x14ac:dyDescent="0.35">
      <c r="A111">
        <v>2010.4166666666499</v>
      </c>
      <c r="B111">
        <v>2793.1</v>
      </c>
      <c r="C111">
        <v>3425</v>
      </c>
      <c r="D111">
        <v>24291</v>
      </c>
      <c r="E111">
        <v>32282</v>
      </c>
      <c r="F111">
        <f xml:space="preserve"> ppce!D112</f>
        <v>95.188000000000002</v>
      </c>
      <c r="G111">
        <f xml:space="preserve"> ppce!E112</f>
        <v>95.465000000000003</v>
      </c>
      <c r="H111">
        <f xml:space="preserve"> ppce!F112</f>
        <v>94.977999999999994</v>
      </c>
      <c r="I111">
        <v>2661</v>
      </c>
      <c r="J111">
        <v>26705</v>
      </c>
    </row>
    <row r="112" spans="1:10" x14ac:dyDescent="0.35">
      <c r="A112">
        <v>2010.4999999999832</v>
      </c>
      <c r="B112">
        <v>2910</v>
      </c>
      <c r="C112">
        <v>3528.5</v>
      </c>
      <c r="D112">
        <v>23902</v>
      </c>
      <c r="E112">
        <v>32086</v>
      </c>
      <c r="F112">
        <f xml:space="preserve"> ppce!D113</f>
        <v>95.331000000000003</v>
      </c>
      <c r="G112">
        <f xml:space="preserve"> ppce!E113</f>
        <v>95.39</v>
      </c>
      <c r="H112">
        <f xml:space="preserve"> ppce!F113</f>
        <v>95.254999999999995</v>
      </c>
      <c r="I112">
        <v>2704.4</v>
      </c>
      <c r="J112">
        <v>26462</v>
      </c>
    </row>
    <row r="113" spans="1:10" x14ac:dyDescent="0.35">
      <c r="A113">
        <v>2010.5833333333164</v>
      </c>
      <c r="B113">
        <v>3010.2</v>
      </c>
      <c r="C113">
        <v>3527.4</v>
      </c>
      <c r="D113">
        <v>24024</v>
      </c>
      <c r="E113">
        <v>32187</v>
      </c>
      <c r="F113">
        <f xml:space="preserve"> ppce!D114</f>
        <v>95.569000000000003</v>
      </c>
      <c r="G113">
        <f xml:space="preserve"> ppce!E114</f>
        <v>95.47</v>
      </c>
      <c r="H113">
        <f xml:space="preserve"> ppce!F114</f>
        <v>95.593999999999994</v>
      </c>
      <c r="I113">
        <v>2625.8</v>
      </c>
      <c r="J113">
        <v>26814</v>
      </c>
    </row>
    <row r="114" spans="1:10" x14ac:dyDescent="0.35">
      <c r="A114">
        <v>2010.6666666666497</v>
      </c>
      <c r="B114">
        <v>2983.2</v>
      </c>
      <c r="C114">
        <v>3479.7</v>
      </c>
      <c r="D114">
        <v>24024</v>
      </c>
      <c r="E114">
        <v>32283</v>
      </c>
      <c r="F114">
        <f xml:space="preserve"> ppce!D115</f>
        <v>95.820999999999998</v>
      </c>
      <c r="G114">
        <f xml:space="preserve"> ppce!E115</f>
        <v>95.652000000000001</v>
      </c>
      <c r="H114">
        <f xml:space="preserve"> ppce!F115</f>
        <v>95.888999999999996</v>
      </c>
      <c r="I114">
        <v>2643</v>
      </c>
      <c r="J114">
        <v>26753</v>
      </c>
    </row>
    <row r="115" spans="1:10" x14ac:dyDescent="0.35">
      <c r="A115">
        <v>2010.7499999999829</v>
      </c>
      <c r="B115">
        <v>3069.4</v>
      </c>
      <c r="C115">
        <v>3735.3</v>
      </c>
      <c r="D115">
        <v>24005</v>
      </c>
      <c r="E115">
        <v>33345</v>
      </c>
      <c r="F115">
        <f xml:space="preserve"> ppce!D116</f>
        <v>95.924999999999997</v>
      </c>
      <c r="G115">
        <f xml:space="preserve"> ppce!E116</f>
        <v>95.808000000000007</v>
      </c>
      <c r="H115">
        <f xml:space="preserve"> ppce!F116</f>
        <v>95.96</v>
      </c>
      <c r="I115">
        <v>2565.4</v>
      </c>
      <c r="J115">
        <v>26911</v>
      </c>
    </row>
    <row r="116" spans="1:10" x14ac:dyDescent="0.35">
      <c r="A116">
        <v>2010.8333333333162</v>
      </c>
      <c r="B116">
        <v>2988.1</v>
      </c>
      <c r="C116">
        <v>3753.2</v>
      </c>
      <c r="D116">
        <v>24052</v>
      </c>
      <c r="E116">
        <v>33091</v>
      </c>
      <c r="F116">
        <f xml:space="preserve"> ppce!D117</f>
        <v>96.087999999999994</v>
      </c>
      <c r="G116">
        <f xml:space="preserve"> ppce!E117</f>
        <v>95.790999999999997</v>
      </c>
      <c r="H116">
        <f xml:space="preserve"> ppce!F117</f>
        <v>96.234999999999999</v>
      </c>
      <c r="I116">
        <v>2506.8000000000002</v>
      </c>
      <c r="J116">
        <v>26854</v>
      </c>
    </row>
    <row r="117" spans="1:10" x14ac:dyDescent="0.35">
      <c r="A117">
        <v>2010.9166666666495</v>
      </c>
      <c r="B117">
        <v>3150.4</v>
      </c>
      <c r="C117">
        <v>3895.5</v>
      </c>
      <c r="D117">
        <v>23892</v>
      </c>
      <c r="E117">
        <v>32962</v>
      </c>
      <c r="F117">
        <f xml:space="preserve"> ppce!D118</f>
        <v>96.23</v>
      </c>
      <c r="G117">
        <f xml:space="preserve"> ppce!E118</f>
        <v>95.85</v>
      </c>
      <c r="H117">
        <f xml:space="preserve"> ppce!F118</f>
        <v>96.438000000000002</v>
      </c>
      <c r="I117">
        <v>2613.5</v>
      </c>
      <c r="J117">
        <v>26660</v>
      </c>
    </row>
    <row r="118" spans="1:10" x14ac:dyDescent="0.35">
      <c r="A118">
        <v>2010.9999999999827</v>
      </c>
      <c r="B118">
        <v>3217.6</v>
      </c>
      <c r="C118">
        <v>3934.1</v>
      </c>
      <c r="D118">
        <v>23908</v>
      </c>
      <c r="E118">
        <v>32793</v>
      </c>
      <c r="F118">
        <f xml:space="preserve"> ppce!D119</f>
        <v>96.430999999999997</v>
      </c>
      <c r="G118">
        <f xml:space="preserve"> ppce!E119</f>
        <v>95.867000000000004</v>
      </c>
      <c r="H118">
        <f xml:space="preserve"> ppce!F119</f>
        <v>96.766999999999996</v>
      </c>
      <c r="I118">
        <v>2435.3000000000002</v>
      </c>
      <c r="J118">
        <v>27005</v>
      </c>
    </row>
    <row r="119" spans="1:10" x14ac:dyDescent="0.35">
      <c r="A119">
        <v>2011.083333333316</v>
      </c>
      <c r="B119">
        <v>3349.2</v>
      </c>
      <c r="C119">
        <v>3720.9</v>
      </c>
      <c r="D119">
        <v>23893</v>
      </c>
      <c r="E119">
        <v>32935</v>
      </c>
      <c r="F119">
        <f xml:space="preserve"> ppce!D120</f>
        <v>96.944000000000003</v>
      </c>
      <c r="G119">
        <f xml:space="preserve"> ppce!E120</f>
        <v>96.471000000000004</v>
      </c>
      <c r="H119">
        <f xml:space="preserve"> ppce!F120</f>
        <v>97.234999999999999</v>
      </c>
      <c r="I119">
        <v>2732.6</v>
      </c>
      <c r="J119">
        <v>26677</v>
      </c>
    </row>
    <row r="120" spans="1:10" x14ac:dyDescent="0.35">
      <c r="A120">
        <v>2011.1666666666492</v>
      </c>
      <c r="B120">
        <v>3588.2</v>
      </c>
      <c r="C120">
        <v>3722.9</v>
      </c>
      <c r="D120">
        <v>23843</v>
      </c>
      <c r="E120">
        <v>32923</v>
      </c>
      <c r="F120">
        <f xml:space="preserve"> ppce!D121</f>
        <v>97.384</v>
      </c>
      <c r="G120">
        <f xml:space="preserve"> ppce!E121</f>
        <v>97.039000000000001</v>
      </c>
      <c r="H120">
        <f xml:space="preserve"> ppce!F121</f>
        <v>97.596999999999994</v>
      </c>
      <c r="I120">
        <v>2786.7</v>
      </c>
      <c r="J120">
        <v>26742</v>
      </c>
    </row>
    <row r="121" spans="1:10" x14ac:dyDescent="0.35">
      <c r="A121">
        <v>2011.2499999999825</v>
      </c>
      <c r="B121">
        <v>3450.2</v>
      </c>
      <c r="C121">
        <v>3696.9</v>
      </c>
      <c r="D121">
        <v>24137</v>
      </c>
      <c r="E121">
        <v>32974</v>
      </c>
      <c r="F121">
        <f xml:space="preserve"> ppce!D122</f>
        <v>97.692999999999998</v>
      </c>
      <c r="G121">
        <f xml:space="preserve"> ppce!E122</f>
        <v>97.483000000000004</v>
      </c>
      <c r="H121">
        <f xml:space="preserve"> ppce!F122</f>
        <v>97.811999999999998</v>
      </c>
      <c r="I121">
        <v>2880.7</v>
      </c>
      <c r="J121">
        <v>26849</v>
      </c>
    </row>
    <row r="122" spans="1:10" x14ac:dyDescent="0.35">
      <c r="A122">
        <v>2011.3333333333157</v>
      </c>
      <c r="B122">
        <v>3179.9</v>
      </c>
      <c r="C122">
        <v>3643.2</v>
      </c>
      <c r="D122">
        <v>24873</v>
      </c>
      <c r="E122">
        <v>33271</v>
      </c>
      <c r="F122">
        <f xml:space="preserve"> ppce!D123</f>
        <v>98.41</v>
      </c>
      <c r="G122">
        <f xml:space="preserve"> ppce!E123</f>
        <v>98.569000000000003</v>
      </c>
      <c r="H122">
        <f xml:space="preserve"> ppce!F123</f>
        <v>98.287000000000006</v>
      </c>
      <c r="I122">
        <v>2520.5</v>
      </c>
      <c r="J122">
        <v>27835</v>
      </c>
    </row>
    <row r="123" spans="1:10" x14ac:dyDescent="0.35">
      <c r="A123">
        <v>2011.416666666649</v>
      </c>
      <c r="B123">
        <v>3028.6</v>
      </c>
      <c r="C123">
        <v>3513.8</v>
      </c>
      <c r="D123">
        <v>24749</v>
      </c>
      <c r="E123">
        <v>33378</v>
      </c>
      <c r="F123">
        <f xml:space="preserve"> ppce!D124</f>
        <v>98.828999999999994</v>
      </c>
      <c r="G123">
        <f xml:space="preserve"> ppce!E124</f>
        <v>99.536000000000001</v>
      </c>
      <c r="H123">
        <f xml:space="preserve"> ppce!F124</f>
        <v>98.361000000000004</v>
      </c>
      <c r="I123">
        <v>2474.6</v>
      </c>
      <c r="J123">
        <v>27597</v>
      </c>
    </row>
    <row r="124" spans="1:10" x14ac:dyDescent="0.35">
      <c r="A124">
        <v>2011.4999999999823</v>
      </c>
      <c r="B124">
        <v>2976.8</v>
      </c>
      <c r="C124">
        <v>3703.9</v>
      </c>
      <c r="D124">
        <v>24939</v>
      </c>
      <c r="E124">
        <v>33529</v>
      </c>
      <c r="F124">
        <f xml:space="preserve"> ppce!D125</f>
        <v>98.944000000000003</v>
      </c>
      <c r="G124">
        <f xml:space="preserve"> ppce!E125</f>
        <v>99.73</v>
      </c>
      <c r="H124">
        <f xml:space="preserve"> ppce!F125</f>
        <v>98.435000000000002</v>
      </c>
      <c r="I124">
        <v>2642.1</v>
      </c>
      <c r="J124">
        <v>27574</v>
      </c>
    </row>
    <row r="125" spans="1:10" x14ac:dyDescent="0.35">
      <c r="A125">
        <v>2011.5833333333155</v>
      </c>
      <c r="B125">
        <v>2959.9</v>
      </c>
      <c r="C125">
        <v>3672.3</v>
      </c>
      <c r="D125">
        <v>25165</v>
      </c>
      <c r="E125">
        <v>33670</v>
      </c>
      <c r="F125">
        <f xml:space="preserve"> ppce!D126</f>
        <v>98.942999999999998</v>
      </c>
      <c r="G125">
        <f xml:space="preserve"> ppce!E126</f>
        <v>99.742999999999995</v>
      </c>
      <c r="H125">
        <f xml:space="preserve"> ppce!F126</f>
        <v>98.430999999999997</v>
      </c>
      <c r="I125">
        <v>2603.5</v>
      </c>
      <c r="J125">
        <v>27806</v>
      </c>
    </row>
    <row r="126" spans="1:10" x14ac:dyDescent="0.35">
      <c r="A126">
        <v>2011.6666666666488</v>
      </c>
      <c r="B126">
        <v>3165.6</v>
      </c>
      <c r="C126">
        <v>4015.9</v>
      </c>
      <c r="D126">
        <v>25124</v>
      </c>
      <c r="E126">
        <v>33734</v>
      </c>
      <c r="F126">
        <f xml:space="preserve"> ppce!D127</f>
        <v>98.869</v>
      </c>
      <c r="G126">
        <f xml:space="preserve"> ppce!E127</f>
        <v>99.841999999999999</v>
      </c>
      <c r="H126">
        <f xml:space="preserve"> ppce!F127</f>
        <v>98.257000000000005</v>
      </c>
      <c r="I126">
        <v>2670.4</v>
      </c>
      <c r="J126">
        <v>27958</v>
      </c>
    </row>
    <row r="127" spans="1:10" x14ac:dyDescent="0.35">
      <c r="A127">
        <v>2011.749999999982</v>
      </c>
      <c r="B127">
        <v>3438.2</v>
      </c>
      <c r="C127">
        <v>4153.8</v>
      </c>
      <c r="D127">
        <v>24505</v>
      </c>
      <c r="E127">
        <v>33894</v>
      </c>
      <c r="F127">
        <f xml:space="preserve"> ppce!D128</f>
        <v>99.015000000000001</v>
      </c>
      <c r="G127">
        <f xml:space="preserve"> ppce!E128</f>
        <v>99.765000000000001</v>
      </c>
      <c r="H127">
        <f xml:space="preserve"> ppce!F128</f>
        <v>98.53</v>
      </c>
      <c r="I127">
        <v>2813.3</v>
      </c>
      <c r="J127">
        <v>27332</v>
      </c>
    </row>
    <row r="128" spans="1:10" x14ac:dyDescent="0.35">
      <c r="A128">
        <v>2011.8333333333153</v>
      </c>
      <c r="B128">
        <v>3384.6</v>
      </c>
      <c r="C128">
        <v>4063.9</v>
      </c>
      <c r="D128">
        <v>24430</v>
      </c>
      <c r="E128">
        <v>33515</v>
      </c>
      <c r="F128">
        <f xml:space="preserve"> ppce!D129</f>
        <v>99.039000000000001</v>
      </c>
      <c r="G128">
        <f xml:space="preserve"> ppce!E129</f>
        <v>99.679000000000002</v>
      </c>
      <c r="H128">
        <f xml:space="preserve"> ppce!F129</f>
        <v>98.619</v>
      </c>
      <c r="I128">
        <v>2822.4</v>
      </c>
      <c r="J128">
        <v>27252</v>
      </c>
    </row>
    <row r="129" spans="1:10" x14ac:dyDescent="0.35">
      <c r="A129">
        <v>2011.9166666666486</v>
      </c>
      <c r="B129">
        <v>3394.9</v>
      </c>
      <c r="C129">
        <v>4194.8</v>
      </c>
      <c r="D129">
        <v>24698</v>
      </c>
      <c r="E129">
        <v>33510</v>
      </c>
      <c r="F129">
        <f xml:space="preserve"> ppce!D130</f>
        <v>99.078000000000003</v>
      </c>
      <c r="G129">
        <f xml:space="preserve"> ppce!E130</f>
        <v>99.68</v>
      </c>
      <c r="H129">
        <f xml:space="preserve"> ppce!F130</f>
        <v>98.679000000000002</v>
      </c>
      <c r="I129">
        <v>2780.3</v>
      </c>
      <c r="J129">
        <v>27581</v>
      </c>
    </row>
    <row r="130" spans="1:10" x14ac:dyDescent="0.35">
      <c r="A130">
        <v>2011.9999999999818</v>
      </c>
      <c r="B130">
        <v>3821.1</v>
      </c>
      <c r="C130">
        <v>4136.8</v>
      </c>
      <c r="D130">
        <v>24471</v>
      </c>
      <c r="E130">
        <v>33417</v>
      </c>
      <c r="F130">
        <f xml:space="preserve"> ppce!D131</f>
        <v>99.411000000000001</v>
      </c>
      <c r="G130">
        <f xml:space="preserve"> ppce!E131</f>
        <v>99.525000000000006</v>
      </c>
      <c r="H130">
        <f xml:space="preserve"> ppce!F131</f>
        <v>99.322000000000003</v>
      </c>
      <c r="I130">
        <v>3144</v>
      </c>
      <c r="J130">
        <v>27134</v>
      </c>
    </row>
    <row r="131" spans="1:10" x14ac:dyDescent="0.35">
      <c r="A131">
        <v>2012.0833333333151</v>
      </c>
      <c r="B131">
        <v>4140.3999999999996</v>
      </c>
      <c r="C131">
        <v>4152.1000000000004</v>
      </c>
      <c r="D131">
        <v>24445</v>
      </c>
      <c r="E131">
        <v>33477</v>
      </c>
      <c r="F131">
        <f xml:space="preserve"> ppce!D132</f>
        <v>99.718000000000004</v>
      </c>
      <c r="G131">
        <f xml:space="preserve"> ppce!E132</f>
        <v>99.644000000000005</v>
      </c>
      <c r="H131">
        <f xml:space="preserve"> ppce!F132</f>
        <v>99.760999999999996</v>
      </c>
      <c r="I131">
        <v>3448.6</v>
      </c>
      <c r="J131">
        <v>27127</v>
      </c>
    </row>
    <row r="132" spans="1:10" x14ac:dyDescent="0.35">
      <c r="A132">
        <v>2012.1666666666483</v>
      </c>
      <c r="B132">
        <v>3941.2</v>
      </c>
      <c r="C132">
        <v>4047.6</v>
      </c>
      <c r="D132">
        <v>24312</v>
      </c>
      <c r="E132">
        <v>33423</v>
      </c>
      <c r="F132">
        <f xml:space="preserve"> ppce!D133</f>
        <v>99.784000000000006</v>
      </c>
      <c r="G132">
        <f xml:space="preserve"> ppce!E133</f>
        <v>99.596000000000004</v>
      </c>
      <c r="H132">
        <f xml:space="preserve"> ppce!F133</f>
        <v>99.906999999999996</v>
      </c>
      <c r="I132">
        <v>3308.7</v>
      </c>
      <c r="J132">
        <v>26917</v>
      </c>
    </row>
    <row r="133" spans="1:10" x14ac:dyDescent="0.35">
      <c r="A133">
        <v>2012.2499999999816</v>
      </c>
      <c r="B133">
        <v>3933.2</v>
      </c>
      <c r="C133">
        <v>4235.3</v>
      </c>
      <c r="D133">
        <v>24427</v>
      </c>
      <c r="E133">
        <v>33690</v>
      </c>
      <c r="F133">
        <f xml:space="preserve"> ppce!D134</f>
        <v>99.742000000000004</v>
      </c>
      <c r="G133">
        <f xml:space="preserve"> ppce!E134</f>
        <v>99.73</v>
      </c>
      <c r="H133">
        <f xml:space="preserve"> ppce!F134</f>
        <v>99.738</v>
      </c>
      <c r="I133">
        <v>3299.3</v>
      </c>
      <c r="J133">
        <v>27086</v>
      </c>
    </row>
    <row r="134" spans="1:10" x14ac:dyDescent="0.35">
      <c r="A134">
        <v>2012.3333333333148</v>
      </c>
      <c r="B134">
        <v>3761.1</v>
      </c>
      <c r="C134">
        <v>4152.8999999999996</v>
      </c>
      <c r="D134">
        <v>24491</v>
      </c>
      <c r="E134">
        <v>33600</v>
      </c>
      <c r="F134">
        <f xml:space="preserve"> ppce!D135</f>
        <v>99.76</v>
      </c>
      <c r="G134">
        <f xml:space="preserve"> ppce!E135</f>
        <v>99.85</v>
      </c>
      <c r="H134">
        <f xml:space="preserve"> ppce!F135</f>
        <v>99.686000000000007</v>
      </c>
      <c r="I134">
        <v>3104.9</v>
      </c>
      <c r="J134">
        <v>27115</v>
      </c>
    </row>
    <row r="135" spans="1:10" x14ac:dyDescent="0.35">
      <c r="A135">
        <v>2012.4166666666481</v>
      </c>
      <c r="B135">
        <v>3683.7</v>
      </c>
      <c r="C135">
        <v>4190.5</v>
      </c>
      <c r="D135">
        <v>24470</v>
      </c>
      <c r="E135">
        <v>33650</v>
      </c>
      <c r="F135">
        <f xml:space="preserve"> ppce!D136</f>
        <v>99.88</v>
      </c>
      <c r="G135">
        <f xml:space="preserve"> ppce!E136</f>
        <v>100.01900000000001</v>
      </c>
      <c r="H135">
        <f xml:space="preserve"> ppce!F136</f>
        <v>99.774000000000001</v>
      </c>
      <c r="I135">
        <v>3091.7</v>
      </c>
      <c r="J135">
        <v>27060</v>
      </c>
    </row>
    <row r="136" spans="1:10" x14ac:dyDescent="0.35">
      <c r="A136">
        <v>2012.4999999999814</v>
      </c>
      <c r="B136">
        <v>3708.4</v>
      </c>
      <c r="C136">
        <v>4127.3999999999996</v>
      </c>
      <c r="D136">
        <v>24768</v>
      </c>
      <c r="E136">
        <v>33739</v>
      </c>
      <c r="F136">
        <f xml:space="preserve"> ppce!D137</f>
        <v>99.91</v>
      </c>
      <c r="G136">
        <f xml:space="preserve"> ppce!E137</f>
        <v>99.965000000000003</v>
      </c>
      <c r="H136">
        <f xml:space="preserve"> ppce!F137</f>
        <v>99.861000000000004</v>
      </c>
      <c r="I136">
        <v>3061.7</v>
      </c>
      <c r="J136">
        <v>27446</v>
      </c>
    </row>
    <row r="137" spans="1:10" x14ac:dyDescent="0.35">
      <c r="A137">
        <v>2012.5833333333146</v>
      </c>
      <c r="B137">
        <v>3729.7</v>
      </c>
      <c r="C137">
        <v>4088.3</v>
      </c>
      <c r="D137">
        <v>24526</v>
      </c>
      <c r="E137">
        <v>33934</v>
      </c>
      <c r="F137">
        <f xml:space="preserve"> ppce!D138</f>
        <v>100.075</v>
      </c>
      <c r="G137">
        <f xml:space="preserve"> ppce!E138</f>
        <v>100.099</v>
      </c>
      <c r="H137">
        <f xml:space="preserve"> ppce!F138</f>
        <v>100.047</v>
      </c>
      <c r="I137">
        <v>3123.2</v>
      </c>
      <c r="J137">
        <v>27088</v>
      </c>
    </row>
    <row r="138" spans="1:10" x14ac:dyDescent="0.35">
      <c r="A138">
        <v>2012.6666666666479</v>
      </c>
      <c r="B138">
        <v>3927.3</v>
      </c>
      <c r="C138">
        <v>4225</v>
      </c>
      <c r="D138">
        <v>24553</v>
      </c>
      <c r="E138">
        <v>34095</v>
      </c>
      <c r="F138">
        <f xml:space="preserve"> ppce!D139</f>
        <v>100.154</v>
      </c>
      <c r="G138">
        <f xml:space="preserve"> ppce!E139</f>
        <v>100.107</v>
      </c>
      <c r="H138">
        <f xml:space="preserve"> ppce!F139</f>
        <v>100.175</v>
      </c>
      <c r="I138">
        <v>3317.9</v>
      </c>
      <c r="J138">
        <v>27203</v>
      </c>
    </row>
    <row r="139" spans="1:10" x14ac:dyDescent="0.35">
      <c r="A139">
        <v>2012.7499999999811</v>
      </c>
      <c r="B139">
        <v>3812.7</v>
      </c>
      <c r="C139">
        <v>4236.2</v>
      </c>
      <c r="D139">
        <v>24674</v>
      </c>
      <c r="E139">
        <v>34414</v>
      </c>
      <c r="F139">
        <f xml:space="preserve"> ppce!D140</f>
        <v>100.246</v>
      </c>
      <c r="G139">
        <f xml:space="preserve"> ppce!E140</f>
        <v>100.108</v>
      </c>
      <c r="H139">
        <f xml:space="preserve"> ppce!F140</f>
        <v>100.32599999999999</v>
      </c>
      <c r="I139">
        <v>3326.6</v>
      </c>
      <c r="J139">
        <v>27284</v>
      </c>
    </row>
    <row r="140" spans="1:10" x14ac:dyDescent="0.35">
      <c r="A140">
        <v>2012.8333333333144</v>
      </c>
      <c r="B140">
        <v>3949.8</v>
      </c>
      <c r="C140">
        <v>4449.8</v>
      </c>
      <c r="D140">
        <v>24914</v>
      </c>
      <c r="E140">
        <v>34402</v>
      </c>
      <c r="F140">
        <f xml:space="preserve"> ppce!D141</f>
        <v>100.557</v>
      </c>
      <c r="G140">
        <f xml:space="preserve"> ppce!E141</f>
        <v>100.554</v>
      </c>
      <c r="H140">
        <f xml:space="preserve"> ppce!F141</f>
        <v>100.55200000000001</v>
      </c>
      <c r="I140">
        <v>3477.7</v>
      </c>
      <c r="J140">
        <v>27524</v>
      </c>
    </row>
    <row r="141" spans="1:10" x14ac:dyDescent="0.35">
      <c r="A141">
        <v>2012.9166666666476</v>
      </c>
      <c r="B141">
        <v>3824.6</v>
      </c>
      <c r="C141">
        <v>4379.8</v>
      </c>
      <c r="D141">
        <v>24752</v>
      </c>
      <c r="E141">
        <v>34495</v>
      </c>
      <c r="F141">
        <f xml:space="preserve"> ppce!D142</f>
        <v>100.76300000000001</v>
      </c>
      <c r="G141">
        <f xml:space="preserve"> ppce!E142</f>
        <v>100.803</v>
      </c>
      <c r="H141">
        <f xml:space="preserve"> ppce!F142</f>
        <v>100.733</v>
      </c>
      <c r="I141">
        <v>3566.5</v>
      </c>
      <c r="J141">
        <v>27110</v>
      </c>
    </row>
    <row r="142" spans="1:10" x14ac:dyDescent="0.35">
      <c r="A142">
        <v>2012.9999999999809</v>
      </c>
      <c r="B142">
        <v>4088.4</v>
      </c>
      <c r="C142">
        <v>4406.8999999999996</v>
      </c>
      <c r="D142">
        <v>24382</v>
      </c>
      <c r="E142">
        <v>34509</v>
      </c>
      <c r="F142">
        <f xml:space="preserve"> ppce!D143</f>
        <v>101.00700000000001</v>
      </c>
      <c r="G142">
        <f xml:space="preserve"> ppce!E143</f>
        <v>100.758</v>
      </c>
      <c r="H142">
        <f xml:space="preserve"> ppce!F143</f>
        <v>101.16800000000001</v>
      </c>
      <c r="I142">
        <v>3611.8</v>
      </c>
      <c r="J142">
        <v>27245</v>
      </c>
    </row>
    <row r="143" spans="1:10" x14ac:dyDescent="0.35">
      <c r="A143">
        <v>2013.0833333333142</v>
      </c>
      <c r="B143">
        <v>4021.4</v>
      </c>
      <c r="C143">
        <v>4389.6000000000004</v>
      </c>
      <c r="D143">
        <v>24456</v>
      </c>
      <c r="E143">
        <v>34354</v>
      </c>
      <c r="F143">
        <f xml:space="preserve"> ppce!D144</f>
        <v>100.678</v>
      </c>
      <c r="G143">
        <f xml:space="preserve"> ppce!E144</f>
        <v>100.361</v>
      </c>
      <c r="H143">
        <f xml:space="preserve"> ppce!F144</f>
        <v>100.88800000000001</v>
      </c>
      <c r="I143">
        <v>3602.3</v>
      </c>
      <c r="J143">
        <v>27339</v>
      </c>
    </row>
    <row r="144" spans="1:10" x14ac:dyDescent="0.35">
      <c r="A144">
        <v>2013.1666666666474</v>
      </c>
      <c r="B144">
        <v>3820.5</v>
      </c>
      <c r="C144">
        <v>4416.3</v>
      </c>
      <c r="D144">
        <v>24393</v>
      </c>
      <c r="E144">
        <v>34284</v>
      </c>
      <c r="F144">
        <f xml:space="preserve"> ppce!D145</f>
        <v>100.724</v>
      </c>
      <c r="G144">
        <f xml:space="preserve"> ppce!E145</f>
        <v>100.384</v>
      </c>
      <c r="H144">
        <f xml:space="preserve"> ppce!F145</f>
        <v>100.952</v>
      </c>
      <c r="I144">
        <v>3558.9</v>
      </c>
      <c r="J144">
        <v>27132</v>
      </c>
    </row>
    <row r="145" spans="1:10" x14ac:dyDescent="0.35">
      <c r="A145">
        <v>2013.2499999999807</v>
      </c>
      <c r="B145">
        <v>3875.2</v>
      </c>
      <c r="C145">
        <v>4550.1000000000004</v>
      </c>
      <c r="D145">
        <v>24427</v>
      </c>
      <c r="E145">
        <v>34350</v>
      </c>
      <c r="F145">
        <f xml:space="preserve"> ppce!D146</f>
        <v>100.881</v>
      </c>
      <c r="G145">
        <f xml:space="preserve"> ppce!E146</f>
        <v>100.447</v>
      </c>
      <c r="H145">
        <f xml:space="preserve"> ppce!F146</f>
        <v>101.172</v>
      </c>
      <c r="I145">
        <v>3465.5</v>
      </c>
      <c r="J145">
        <v>27300</v>
      </c>
    </row>
    <row r="146" spans="1:10" x14ac:dyDescent="0.35">
      <c r="A146">
        <v>2013.3333333333139</v>
      </c>
      <c r="B146">
        <v>3817.3</v>
      </c>
      <c r="C146">
        <v>4581.2</v>
      </c>
      <c r="D146">
        <v>24318</v>
      </c>
      <c r="E146">
        <v>34734</v>
      </c>
      <c r="F146">
        <f xml:space="preserve"> ppce!D147</f>
        <v>100.889</v>
      </c>
      <c r="G146">
        <f xml:space="preserve"> ppce!E147</f>
        <v>100.357</v>
      </c>
      <c r="H146">
        <f xml:space="preserve"> ppce!F147</f>
        <v>101.24</v>
      </c>
      <c r="I146">
        <v>3505.8</v>
      </c>
      <c r="J146">
        <v>27140</v>
      </c>
    </row>
    <row r="147" spans="1:10" x14ac:dyDescent="0.35">
      <c r="A147">
        <v>2013.4166666666472</v>
      </c>
      <c r="B147">
        <v>3889</v>
      </c>
      <c r="C147">
        <v>4553.6000000000004</v>
      </c>
      <c r="D147">
        <v>24188</v>
      </c>
      <c r="E147">
        <v>34097</v>
      </c>
      <c r="F147">
        <f xml:space="preserve"> ppce!D148</f>
        <v>101.20099999999999</v>
      </c>
      <c r="G147">
        <f xml:space="preserve"> ppce!E148</f>
        <v>100.47</v>
      </c>
      <c r="H147">
        <f xml:space="preserve"> ppce!F148</f>
        <v>101.673</v>
      </c>
      <c r="I147">
        <v>3654.1</v>
      </c>
      <c r="J147">
        <v>26952</v>
      </c>
    </row>
    <row r="148" spans="1:10" x14ac:dyDescent="0.35">
      <c r="A148">
        <v>2013.4999999999804</v>
      </c>
      <c r="B148">
        <v>3879.3</v>
      </c>
      <c r="C148">
        <v>4608.5</v>
      </c>
      <c r="D148">
        <v>24195</v>
      </c>
      <c r="E148">
        <v>34451</v>
      </c>
      <c r="F148">
        <f xml:space="preserve"> ppce!D149</f>
        <v>101.357</v>
      </c>
      <c r="G148">
        <f xml:space="preserve"> ppce!E149</f>
        <v>100.598</v>
      </c>
      <c r="H148">
        <f xml:space="preserve"> ppce!F149</f>
        <v>101.845</v>
      </c>
      <c r="I148">
        <v>3659.6</v>
      </c>
      <c r="J148">
        <v>26950</v>
      </c>
    </row>
    <row r="149" spans="1:10" x14ac:dyDescent="0.35">
      <c r="A149">
        <v>2013.5833333333137</v>
      </c>
      <c r="B149">
        <v>3920.4</v>
      </c>
      <c r="C149">
        <v>4527.5</v>
      </c>
      <c r="D149">
        <v>23968</v>
      </c>
      <c r="E149">
        <v>33830</v>
      </c>
      <c r="F149">
        <f xml:space="preserve"> ppce!D150</f>
        <v>101.396</v>
      </c>
      <c r="G149">
        <f xml:space="preserve"> ppce!E150</f>
        <v>100.69199999999999</v>
      </c>
      <c r="H149">
        <f xml:space="preserve"> ppce!F150</f>
        <v>101.851</v>
      </c>
      <c r="I149">
        <v>3581.6</v>
      </c>
      <c r="J149">
        <v>26831</v>
      </c>
    </row>
    <row r="150" spans="1:10" x14ac:dyDescent="0.35">
      <c r="A150">
        <v>2013.666666666647</v>
      </c>
      <c r="B150">
        <v>3925</v>
      </c>
      <c r="C150">
        <v>4346.8</v>
      </c>
      <c r="D150">
        <v>24128</v>
      </c>
      <c r="E150">
        <v>35841</v>
      </c>
      <c r="F150">
        <f xml:space="preserve"> ppce!D151</f>
        <v>101.66</v>
      </c>
      <c r="G150">
        <f xml:space="preserve"> ppce!E151</f>
        <v>100.783</v>
      </c>
      <c r="H150">
        <f xml:space="preserve"> ppce!F151</f>
        <v>102.22</v>
      </c>
      <c r="I150">
        <v>3550</v>
      </c>
      <c r="J150">
        <v>26960</v>
      </c>
    </row>
    <row r="151" spans="1:10" x14ac:dyDescent="0.35">
      <c r="A151">
        <v>2013.7499999999802</v>
      </c>
      <c r="B151">
        <v>3857.4</v>
      </c>
      <c r="C151">
        <v>4326.8999999999996</v>
      </c>
      <c r="D151">
        <v>24534</v>
      </c>
      <c r="E151">
        <v>35085</v>
      </c>
      <c r="F151">
        <f xml:space="preserve"> ppce!D152</f>
        <v>101.55800000000001</v>
      </c>
      <c r="G151">
        <f xml:space="preserve"> ppce!E152</f>
        <v>100.57599999999999</v>
      </c>
      <c r="H151">
        <f xml:space="preserve"> ppce!F152</f>
        <v>102.182</v>
      </c>
      <c r="I151">
        <v>3451.3</v>
      </c>
      <c r="J151">
        <v>27419</v>
      </c>
    </row>
    <row r="152" spans="1:10" x14ac:dyDescent="0.35">
      <c r="A152">
        <v>2013.8333333333135</v>
      </c>
      <c r="B152">
        <v>3909</v>
      </c>
      <c r="C152">
        <v>4585.8</v>
      </c>
      <c r="D152">
        <v>24287</v>
      </c>
      <c r="E152">
        <v>34132</v>
      </c>
      <c r="F152">
        <f xml:space="preserve"> ppce!D153</f>
        <v>101.55200000000001</v>
      </c>
      <c r="G152">
        <f xml:space="preserve"> ppce!E153</f>
        <v>100.517</v>
      </c>
      <c r="H152">
        <f xml:space="preserve"> ppce!F153</f>
        <v>102.208</v>
      </c>
      <c r="I152">
        <v>3551</v>
      </c>
      <c r="J152">
        <v>27081</v>
      </c>
    </row>
    <row r="153" spans="1:10" x14ac:dyDescent="0.35">
      <c r="A153">
        <v>2013.9166666666467</v>
      </c>
      <c r="B153">
        <v>3940.7</v>
      </c>
      <c r="C153">
        <v>4444.6000000000004</v>
      </c>
      <c r="D153">
        <v>24444</v>
      </c>
      <c r="E153">
        <v>34853</v>
      </c>
      <c r="F153">
        <f xml:space="preserve"> ppce!D154</f>
        <v>101.479</v>
      </c>
      <c r="G153">
        <f xml:space="preserve"> ppce!E154</f>
        <v>100.282</v>
      </c>
      <c r="H153">
        <f xml:space="preserve"> ppce!F154</f>
        <v>102.23099999999999</v>
      </c>
      <c r="I153">
        <v>3433.4</v>
      </c>
      <c r="J153">
        <v>27438</v>
      </c>
    </row>
    <row r="154" spans="1:10" x14ac:dyDescent="0.35">
      <c r="A154">
        <v>2013.99999999998</v>
      </c>
      <c r="B154">
        <v>3685</v>
      </c>
      <c r="C154">
        <v>4577.2</v>
      </c>
      <c r="D154">
        <v>24092</v>
      </c>
      <c r="E154">
        <v>34637</v>
      </c>
      <c r="F154">
        <f xml:space="preserve"> ppce!D155</f>
        <v>101.292</v>
      </c>
      <c r="G154">
        <f xml:space="preserve"> ppce!E155</f>
        <v>99.977000000000004</v>
      </c>
      <c r="H154">
        <f xml:space="preserve"> ppce!F155</f>
        <v>102.11199999999999</v>
      </c>
      <c r="I154">
        <v>3375.1</v>
      </c>
      <c r="J154">
        <v>26966</v>
      </c>
    </row>
    <row r="155" spans="1:10" x14ac:dyDescent="0.35">
      <c r="A155">
        <v>2014.0833333333132</v>
      </c>
      <c r="B155">
        <v>3658.5</v>
      </c>
      <c r="C155">
        <v>4682.3999999999996</v>
      </c>
      <c r="D155">
        <v>24092</v>
      </c>
      <c r="E155">
        <v>34719</v>
      </c>
      <c r="F155">
        <f xml:space="preserve"> ppce!D156</f>
        <v>101.36199999999999</v>
      </c>
      <c r="G155">
        <f xml:space="preserve"> ppce!E156</f>
        <v>99.912000000000006</v>
      </c>
      <c r="H155">
        <f xml:space="preserve"> ppce!F156</f>
        <v>102.255</v>
      </c>
      <c r="I155">
        <v>3459.4</v>
      </c>
      <c r="J155">
        <v>26905</v>
      </c>
    </row>
    <row r="156" spans="1:10" x14ac:dyDescent="0.35">
      <c r="A156">
        <v>2014.1666666666465</v>
      </c>
      <c r="B156">
        <v>3903.2</v>
      </c>
      <c r="C156">
        <v>5074.6000000000004</v>
      </c>
      <c r="D156">
        <v>24081</v>
      </c>
      <c r="E156">
        <v>34834</v>
      </c>
      <c r="F156">
        <f xml:space="preserve"> ppce!D157</f>
        <v>101.291</v>
      </c>
      <c r="G156">
        <f xml:space="preserve"> ppce!E157</f>
        <v>99.899000000000001</v>
      </c>
      <c r="H156">
        <f xml:space="preserve"> ppce!F157</f>
        <v>102.15</v>
      </c>
      <c r="I156">
        <v>3649.9</v>
      </c>
      <c r="J156">
        <v>26887</v>
      </c>
    </row>
    <row r="157" spans="1:10" x14ac:dyDescent="0.35">
      <c r="A157">
        <v>2014.2499999999798</v>
      </c>
      <c r="B157">
        <v>3786.9</v>
      </c>
      <c r="C157">
        <v>4851.8999999999996</v>
      </c>
      <c r="D157">
        <v>23926</v>
      </c>
      <c r="E157">
        <v>35216</v>
      </c>
      <c r="F157">
        <f xml:space="preserve"> ppce!D158</f>
        <v>101.572</v>
      </c>
      <c r="G157">
        <f xml:space="preserve"> ppce!E158</f>
        <v>100.10899999999999</v>
      </c>
      <c r="H157">
        <f xml:space="preserve"> ppce!F158</f>
        <v>102.47</v>
      </c>
      <c r="I157">
        <v>3638.4</v>
      </c>
      <c r="J157">
        <v>26562</v>
      </c>
    </row>
    <row r="158" spans="1:10" x14ac:dyDescent="0.35">
      <c r="A158">
        <v>2014.333333333313</v>
      </c>
      <c r="B158">
        <v>3911.1</v>
      </c>
      <c r="C158">
        <v>4941</v>
      </c>
      <c r="D158">
        <v>23705</v>
      </c>
      <c r="E158">
        <v>35198</v>
      </c>
      <c r="F158">
        <f xml:space="preserve"> ppce!D159</f>
        <v>101.681</v>
      </c>
      <c r="G158">
        <f xml:space="preserve"> ppce!E159</f>
        <v>100.232</v>
      </c>
      <c r="H158">
        <f xml:space="preserve"> ppce!F159</f>
        <v>102.57</v>
      </c>
      <c r="I158">
        <v>3730.3</v>
      </c>
      <c r="J158">
        <v>26291</v>
      </c>
    </row>
    <row r="159" spans="1:10" x14ac:dyDescent="0.35">
      <c r="A159">
        <v>2014.4166666666463</v>
      </c>
      <c r="B159">
        <v>4018.2</v>
      </c>
      <c r="C159">
        <v>5027.5</v>
      </c>
      <c r="D159">
        <v>23701</v>
      </c>
      <c r="E159">
        <v>35330</v>
      </c>
      <c r="F159">
        <f xml:space="preserve"> ppce!D160</f>
        <v>101.486</v>
      </c>
      <c r="G159">
        <f xml:space="preserve"> ppce!E160</f>
        <v>100.26</v>
      </c>
      <c r="H159">
        <f xml:space="preserve"> ppce!F160</f>
        <v>102.252</v>
      </c>
      <c r="I159">
        <v>3980.9</v>
      </c>
      <c r="J159">
        <v>26191</v>
      </c>
    </row>
    <row r="160" spans="1:10" x14ac:dyDescent="0.35">
      <c r="A160">
        <v>2014.4999999999795</v>
      </c>
      <c r="B160">
        <v>3926.2</v>
      </c>
      <c r="C160">
        <v>4916.6000000000004</v>
      </c>
      <c r="D160">
        <v>23757</v>
      </c>
      <c r="E160">
        <v>35607</v>
      </c>
      <c r="F160">
        <f xml:space="preserve"> ppce!D161</f>
        <v>101.792</v>
      </c>
      <c r="G160">
        <f xml:space="preserve"> ppce!E161</f>
        <v>100.273</v>
      </c>
      <c r="H160">
        <f xml:space="preserve"> ppce!F161</f>
        <v>102.717</v>
      </c>
      <c r="I160">
        <v>3846.2</v>
      </c>
      <c r="J160">
        <v>26294</v>
      </c>
    </row>
    <row r="161" spans="1:10" x14ac:dyDescent="0.35">
      <c r="A161">
        <v>2014.5833333333128</v>
      </c>
      <c r="B161">
        <v>4021.9</v>
      </c>
      <c r="C161">
        <v>4935.5</v>
      </c>
      <c r="D161">
        <v>23715</v>
      </c>
      <c r="E161">
        <v>35341</v>
      </c>
      <c r="F161">
        <f xml:space="preserve"> ppce!D162</f>
        <v>102.004</v>
      </c>
      <c r="G161">
        <f xml:space="preserve"> ppce!E162</f>
        <v>100.194</v>
      </c>
      <c r="H161">
        <f xml:space="preserve"> ppce!F162</f>
        <v>103.08799999999999</v>
      </c>
      <c r="I161">
        <v>3890.8</v>
      </c>
      <c r="J161">
        <v>26220</v>
      </c>
    </row>
    <row r="162" spans="1:10" x14ac:dyDescent="0.35">
      <c r="A162">
        <v>2014.6666666666461</v>
      </c>
      <c r="B162">
        <v>3829.8</v>
      </c>
      <c r="C162">
        <v>4906.7</v>
      </c>
      <c r="D162">
        <v>23877</v>
      </c>
      <c r="E162">
        <v>35120</v>
      </c>
      <c r="F162">
        <f xml:space="preserve"> ppce!D163</f>
        <v>102.139</v>
      </c>
      <c r="G162">
        <f xml:space="preserve"> ppce!E163</f>
        <v>100.31699999999999</v>
      </c>
      <c r="H162">
        <f xml:space="preserve"> ppce!F163</f>
        <v>103.23</v>
      </c>
      <c r="I162">
        <v>3630.9</v>
      </c>
      <c r="J162">
        <v>26414</v>
      </c>
    </row>
    <row r="163" spans="1:10" x14ac:dyDescent="0.35">
      <c r="A163">
        <v>2014.7499999999793</v>
      </c>
      <c r="B163">
        <v>3764.3</v>
      </c>
      <c r="C163">
        <v>4880.1000000000004</v>
      </c>
      <c r="D163">
        <v>24193</v>
      </c>
      <c r="E163">
        <v>35235</v>
      </c>
      <c r="F163">
        <f xml:space="preserve"> ppce!D164</f>
        <v>102.342</v>
      </c>
      <c r="G163">
        <f xml:space="preserve"> ppce!E164</f>
        <v>100.41500000000001</v>
      </c>
      <c r="H163">
        <f xml:space="preserve"> ppce!F164</f>
        <v>103.49</v>
      </c>
      <c r="I163">
        <v>3746.6</v>
      </c>
      <c r="J163">
        <v>26692</v>
      </c>
    </row>
    <row r="164" spans="1:10" x14ac:dyDescent="0.35">
      <c r="A164">
        <v>2014.8333333333126</v>
      </c>
      <c r="B164">
        <v>3842.6</v>
      </c>
      <c r="C164">
        <v>5022.5</v>
      </c>
      <c r="D164">
        <v>23941</v>
      </c>
      <c r="E164">
        <v>35279</v>
      </c>
      <c r="F164">
        <f xml:space="preserve"> ppce!D165</f>
        <v>102.404</v>
      </c>
      <c r="G164">
        <f xml:space="preserve"> ppce!E165</f>
        <v>100.524</v>
      </c>
      <c r="H164">
        <f xml:space="preserve"> ppce!F165</f>
        <v>103.524</v>
      </c>
      <c r="I164">
        <v>3649.9</v>
      </c>
      <c r="J164">
        <v>26463</v>
      </c>
    </row>
    <row r="165" spans="1:10" x14ac:dyDescent="0.35">
      <c r="A165">
        <v>2014.9166666666458</v>
      </c>
      <c r="B165">
        <v>3826.6</v>
      </c>
      <c r="C165">
        <v>4958.8999999999996</v>
      </c>
      <c r="D165">
        <v>24265</v>
      </c>
      <c r="E165">
        <v>35544</v>
      </c>
      <c r="F165">
        <f xml:space="preserve"> ppce!D166</f>
        <v>102.345</v>
      </c>
      <c r="G165">
        <f xml:space="preserve"> ppce!E166</f>
        <v>100.325</v>
      </c>
      <c r="H165">
        <f xml:space="preserve"> ppce!F166</f>
        <v>103.538</v>
      </c>
      <c r="I165">
        <v>3923.2</v>
      </c>
      <c r="J165">
        <v>26747</v>
      </c>
    </row>
    <row r="166" spans="1:10" x14ac:dyDescent="0.35">
      <c r="A166">
        <v>2014.9999999999791</v>
      </c>
      <c r="B166">
        <v>3542.2</v>
      </c>
      <c r="C166">
        <v>5068.8</v>
      </c>
      <c r="D166">
        <v>24139</v>
      </c>
      <c r="E166">
        <v>35730</v>
      </c>
      <c r="F166">
        <f xml:space="preserve"> ppce!D167</f>
        <v>101.827</v>
      </c>
      <c r="G166">
        <f xml:space="preserve"> ppce!E167</f>
        <v>99.856999999999999</v>
      </c>
      <c r="H166">
        <f xml:space="preserve"> ppce!F167</f>
        <v>102.996</v>
      </c>
      <c r="I166">
        <v>3726.4</v>
      </c>
      <c r="J166">
        <v>26743</v>
      </c>
    </row>
    <row r="167" spans="1:10" x14ac:dyDescent="0.35">
      <c r="A167">
        <v>2015.0833333333123</v>
      </c>
      <c r="B167">
        <v>3481.4</v>
      </c>
      <c r="C167">
        <v>5173</v>
      </c>
      <c r="D167">
        <v>24214</v>
      </c>
      <c r="E167">
        <v>35746</v>
      </c>
      <c r="F167">
        <f xml:space="preserve"> ppce!D168</f>
        <v>102.136</v>
      </c>
      <c r="G167">
        <f xml:space="preserve"> ppce!E168</f>
        <v>100.19499999999999</v>
      </c>
      <c r="H167">
        <f xml:space="preserve"> ppce!F168</f>
        <v>103.29300000000001</v>
      </c>
      <c r="I167">
        <v>3619.7</v>
      </c>
      <c r="J167">
        <v>26946</v>
      </c>
    </row>
    <row r="168" spans="1:10" x14ac:dyDescent="0.35">
      <c r="A168">
        <v>2015.1666666666456</v>
      </c>
      <c r="B168">
        <v>3740.5</v>
      </c>
      <c r="C168">
        <v>5416.1</v>
      </c>
      <c r="D168">
        <v>24199</v>
      </c>
      <c r="E168">
        <v>35800</v>
      </c>
      <c r="F168">
        <f xml:space="preserve"> ppce!D169</f>
        <v>102.316</v>
      </c>
      <c r="G168">
        <f xml:space="preserve"> ppce!E169</f>
        <v>100.28100000000001</v>
      </c>
      <c r="H168">
        <f xml:space="preserve"> ppce!F169</f>
        <v>103.52</v>
      </c>
      <c r="I168">
        <v>3924.7</v>
      </c>
      <c r="J168">
        <v>26982</v>
      </c>
    </row>
    <row r="169" spans="1:10" x14ac:dyDescent="0.35">
      <c r="A169">
        <v>2015.2499999999789</v>
      </c>
      <c r="B169">
        <v>3537.8</v>
      </c>
      <c r="C169">
        <v>5450.2</v>
      </c>
      <c r="D169">
        <v>24068</v>
      </c>
      <c r="E169">
        <v>36073</v>
      </c>
      <c r="F169">
        <f xml:space="preserve"> ppce!D170</f>
        <v>102.53700000000001</v>
      </c>
      <c r="G169">
        <f xml:space="preserve"> ppce!E170</f>
        <v>100.264</v>
      </c>
      <c r="H169">
        <f xml:space="preserve"> ppce!F170</f>
        <v>103.858</v>
      </c>
      <c r="I169">
        <v>3866.2</v>
      </c>
      <c r="J169">
        <v>26641</v>
      </c>
    </row>
    <row r="170" spans="1:10" x14ac:dyDescent="0.35">
      <c r="A170">
        <v>2015.3333333333121</v>
      </c>
      <c r="B170">
        <v>3579.7</v>
      </c>
      <c r="C170">
        <v>5467</v>
      </c>
      <c r="D170">
        <v>24070</v>
      </c>
      <c r="E170">
        <v>35631</v>
      </c>
      <c r="F170">
        <f xml:space="preserve"> ppce!D171</f>
        <v>102.708</v>
      </c>
      <c r="G170">
        <f xml:space="preserve"> ppce!E171</f>
        <v>100.343</v>
      </c>
      <c r="H170">
        <f xml:space="preserve"> ppce!F171</f>
        <v>104.074</v>
      </c>
      <c r="I170">
        <v>4059.2</v>
      </c>
      <c r="J170">
        <v>26491</v>
      </c>
    </row>
    <row r="171" spans="1:10" x14ac:dyDescent="0.35">
      <c r="A171">
        <v>2015.4166666666454</v>
      </c>
      <c r="B171">
        <v>3612.7</v>
      </c>
      <c r="C171">
        <v>5391.1</v>
      </c>
      <c r="D171">
        <v>23941</v>
      </c>
      <c r="E171">
        <v>36015</v>
      </c>
      <c r="F171">
        <f xml:space="preserve"> ppce!D172</f>
        <v>102.94799999999999</v>
      </c>
      <c r="G171">
        <f xml:space="preserve"> ppce!E172</f>
        <v>100.68300000000001</v>
      </c>
      <c r="H171">
        <f xml:space="preserve"> ppce!F172</f>
        <v>104.27</v>
      </c>
      <c r="I171">
        <v>3940.7</v>
      </c>
      <c r="J171">
        <v>26433</v>
      </c>
    </row>
    <row r="172" spans="1:10" x14ac:dyDescent="0.35">
      <c r="A172">
        <v>2015.4999999999786</v>
      </c>
      <c r="B172">
        <v>3460.2</v>
      </c>
      <c r="C172">
        <v>5471.2</v>
      </c>
      <c r="D172">
        <v>24044</v>
      </c>
      <c r="E172">
        <v>36146</v>
      </c>
      <c r="F172">
        <f xml:space="preserve"> ppce!D173</f>
        <v>102.815</v>
      </c>
      <c r="G172">
        <f xml:space="preserve"> ppce!E173</f>
        <v>100.249</v>
      </c>
      <c r="H172">
        <f xml:space="preserve"> ppce!F173</f>
        <v>104.273</v>
      </c>
      <c r="I172">
        <v>4110.8</v>
      </c>
      <c r="J172">
        <v>26279</v>
      </c>
    </row>
    <row r="173" spans="1:10" x14ac:dyDescent="0.35">
      <c r="A173">
        <v>2015.5833333333119</v>
      </c>
      <c r="B173">
        <v>3641.9</v>
      </c>
      <c r="C173">
        <v>5508.6</v>
      </c>
      <c r="D173">
        <v>24035</v>
      </c>
      <c r="E173">
        <v>35958</v>
      </c>
      <c r="F173">
        <f xml:space="preserve"> ppce!D174</f>
        <v>102.79300000000001</v>
      </c>
      <c r="G173">
        <f xml:space="preserve"> ppce!E174</f>
        <v>100.235</v>
      </c>
      <c r="H173">
        <f xml:space="preserve"> ppce!F174</f>
        <v>104.245</v>
      </c>
      <c r="I173">
        <v>3958.2</v>
      </c>
      <c r="J173">
        <v>26583</v>
      </c>
    </row>
    <row r="174" spans="1:10" x14ac:dyDescent="0.35">
      <c r="A174">
        <v>2015.6666666666451</v>
      </c>
      <c r="B174">
        <v>3442.5</v>
      </c>
      <c r="C174">
        <v>5427.7</v>
      </c>
      <c r="D174">
        <v>24094</v>
      </c>
      <c r="E174">
        <v>36028</v>
      </c>
      <c r="F174">
        <f xml:space="preserve"> ppce!D175</f>
        <v>102.914</v>
      </c>
      <c r="G174">
        <f xml:space="preserve"> ppce!E175</f>
        <v>100.173</v>
      </c>
      <c r="H174">
        <f xml:space="preserve"> ppce!F175</f>
        <v>104.44799999999999</v>
      </c>
      <c r="I174">
        <v>3954.2</v>
      </c>
      <c r="J174">
        <v>26470</v>
      </c>
    </row>
    <row r="175" spans="1:10" x14ac:dyDescent="0.35">
      <c r="A175">
        <v>2015.7499999999784</v>
      </c>
      <c r="B175">
        <v>3389.7</v>
      </c>
      <c r="C175">
        <v>5270.1</v>
      </c>
      <c r="D175">
        <v>24110</v>
      </c>
      <c r="E175">
        <v>35870</v>
      </c>
      <c r="F175">
        <f xml:space="preserve"> ppce!D176</f>
        <v>102.851</v>
      </c>
      <c r="G175">
        <f xml:space="preserve"> ppce!E176</f>
        <v>99.986999999999995</v>
      </c>
      <c r="H175">
        <f xml:space="preserve"> ppce!F176</f>
        <v>104.43600000000001</v>
      </c>
      <c r="I175">
        <v>4036.8</v>
      </c>
      <c r="J175">
        <v>26339</v>
      </c>
    </row>
    <row r="176" spans="1:10" x14ac:dyDescent="0.35">
      <c r="A176">
        <v>2015.8333333333117</v>
      </c>
      <c r="B176">
        <v>3390</v>
      </c>
      <c r="C176">
        <v>5472</v>
      </c>
      <c r="D176">
        <v>23986</v>
      </c>
      <c r="E176">
        <v>35907</v>
      </c>
      <c r="F176">
        <f xml:space="preserve"> ppce!D177</f>
        <v>102.958</v>
      </c>
      <c r="G176">
        <f xml:space="preserve"> ppce!E177</f>
        <v>99.820999999999998</v>
      </c>
      <c r="H176">
        <f xml:space="preserve"> ppce!F177</f>
        <v>104.663</v>
      </c>
      <c r="I176">
        <v>3856.9</v>
      </c>
      <c r="J176">
        <v>26345</v>
      </c>
    </row>
    <row r="177" spans="1:10" x14ac:dyDescent="0.35">
      <c r="A177">
        <v>2015.9166666666449</v>
      </c>
      <c r="B177">
        <v>3272.8</v>
      </c>
      <c r="C177">
        <v>5145.6000000000004</v>
      </c>
      <c r="D177">
        <v>24208</v>
      </c>
      <c r="E177">
        <v>36300</v>
      </c>
      <c r="F177">
        <f xml:space="preserve"> ppce!D178</f>
        <v>102.78</v>
      </c>
      <c r="G177">
        <f xml:space="preserve"> ppce!E178</f>
        <v>99.837000000000003</v>
      </c>
      <c r="H177">
        <f xml:space="preserve"> ppce!F178</f>
        <v>104.399</v>
      </c>
      <c r="I177">
        <v>3683</v>
      </c>
      <c r="J177">
        <v>26571</v>
      </c>
    </row>
    <row r="178" spans="1:10" x14ac:dyDescent="0.35">
      <c r="A178">
        <v>2015.9999999999782</v>
      </c>
      <c r="B178">
        <v>3123.2</v>
      </c>
      <c r="C178">
        <v>5261.8</v>
      </c>
      <c r="D178">
        <v>24448</v>
      </c>
      <c r="E178">
        <v>36028</v>
      </c>
      <c r="F178">
        <f xml:space="preserve"> ppce!D179</f>
        <v>102.45</v>
      </c>
      <c r="G178">
        <f xml:space="preserve"> ppce!E179</f>
        <v>99.56</v>
      </c>
      <c r="H178">
        <f xml:space="preserve"> ppce!F179</f>
        <v>104.045</v>
      </c>
      <c r="I178">
        <v>3941.2</v>
      </c>
      <c r="J178">
        <v>26483</v>
      </c>
    </row>
    <row r="179" spans="1:10" x14ac:dyDescent="0.35">
      <c r="A179">
        <v>2016.0833333333114</v>
      </c>
      <c r="B179">
        <v>3163.5</v>
      </c>
      <c r="C179">
        <v>5313.9</v>
      </c>
      <c r="D179">
        <v>24158</v>
      </c>
      <c r="E179">
        <v>36235</v>
      </c>
      <c r="F179">
        <f xml:space="preserve"> ppce!D180</f>
        <v>102.90600000000001</v>
      </c>
      <c r="G179">
        <f xml:space="preserve"> ppce!E180</f>
        <v>99.93</v>
      </c>
      <c r="H179">
        <f xml:space="preserve"> ppce!F180</f>
        <v>104.539</v>
      </c>
      <c r="I179">
        <v>3897.5</v>
      </c>
      <c r="J179">
        <v>26226</v>
      </c>
    </row>
    <row r="180" spans="1:10" x14ac:dyDescent="0.35">
      <c r="A180">
        <v>2016.1666666666447</v>
      </c>
      <c r="B180">
        <v>3049.4</v>
      </c>
      <c r="C180">
        <v>5176.8</v>
      </c>
      <c r="D180">
        <v>24218</v>
      </c>
      <c r="E180">
        <v>35908</v>
      </c>
      <c r="F180">
        <f xml:space="preserve"> ppce!D181</f>
        <v>102.99</v>
      </c>
      <c r="G180">
        <f xml:space="preserve"> ppce!E181</f>
        <v>99.869</v>
      </c>
      <c r="H180">
        <f xml:space="preserve"> ppce!F181</f>
        <v>104.68300000000001</v>
      </c>
      <c r="I180">
        <v>3660.2</v>
      </c>
      <c r="J180">
        <v>26330</v>
      </c>
    </row>
    <row r="181" spans="1:10" x14ac:dyDescent="0.35">
      <c r="A181">
        <v>2016.2499999999779</v>
      </c>
      <c r="B181">
        <v>3037.3</v>
      </c>
      <c r="C181">
        <v>5419.7</v>
      </c>
      <c r="D181">
        <v>24057</v>
      </c>
      <c r="E181">
        <v>35963</v>
      </c>
      <c r="F181">
        <f xml:space="preserve"> ppce!D182</f>
        <v>102.863</v>
      </c>
      <c r="G181">
        <f xml:space="preserve"> ppce!E182</f>
        <v>99.742999999999995</v>
      </c>
      <c r="H181">
        <f xml:space="preserve"> ppce!F182</f>
        <v>104.55200000000001</v>
      </c>
      <c r="I181">
        <v>3679.2</v>
      </c>
      <c r="J181">
        <v>26175</v>
      </c>
    </row>
    <row r="182" spans="1:10" x14ac:dyDescent="0.35">
      <c r="A182">
        <v>2016.3333333333112</v>
      </c>
      <c r="B182">
        <v>3098.5</v>
      </c>
      <c r="C182">
        <v>5377.9</v>
      </c>
      <c r="D182">
        <v>24397</v>
      </c>
      <c r="E182">
        <v>35968</v>
      </c>
      <c r="F182">
        <f xml:space="preserve"> ppce!D183</f>
        <v>102.822</v>
      </c>
      <c r="G182">
        <f xml:space="preserve"> ppce!E183</f>
        <v>99.653999999999996</v>
      </c>
      <c r="H182">
        <f xml:space="preserve"> ppce!F183</f>
        <v>104.529</v>
      </c>
      <c r="I182">
        <v>3660.3</v>
      </c>
      <c r="J182">
        <v>26619</v>
      </c>
    </row>
    <row r="183" spans="1:10" x14ac:dyDescent="0.35">
      <c r="A183">
        <v>2016.4166666666445</v>
      </c>
      <c r="B183">
        <v>3134.3</v>
      </c>
      <c r="C183">
        <v>5451.5</v>
      </c>
      <c r="D183">
        <v>24303</v>
      </c>
      <c r="E183">
        <v>35919</v>
      </c>
      <c r="F183">
        <f xml:space="preserve"> ppce!D184</f>
        <v>102.761</v>
      </c>
      <c r="G183">
        <f xml:space="preserve"> ppce!E184</f>
        <v>99.344999999999999</v>
      </c>
      <c r="H183">
        <f xml:space="preserve"> ppce!F184</f>
        <v>104.569</v>
      </c>
      <c r="I183">
        <v>3583.3</v>
      </c>
      <c r="J183">
        <v>26636</v>
      </c>
    </row>
    <row r="184" spans="1:10" x14ac:dyDescent="0.35">
      <c r="A184">
        <v>2016.4999999999777</v>
      </c>
      <c r="B184">
        <v>3165.3</v>
      </c>
      <c r="C184">
        <v>5626.8</v>
      </c>
      <c r="D184">
        <v>24835</v>
      </c>
      <c r="E184">
        <v>36056</v>
      </c>
      <c r="F184">
        <f xml:space="preserve"> ppce!D185</f>
        <v>102.89700000000001</v>
      </c>
      <c r="G184">
        <f xml:space="preserve"> ppce!E185</f>
        <v>99.49</v>
      </c>
      <c r="H184">
        <f xml:space="preserve"> ppce!F185</f>
        <v>104.703</v>
      </c>
      <c r="I184">
        <v>3642.3</v>
      </c>
      <c r="J184">
        <v>27222</v>
      </c>
    </row>
    <row r="185" spans="1:10" x14ac:dyDescent="0.35">
      <c r="A185">
        <v>2016.583333333311</v>
      </c>
      <c r="B185">
        <v>3036.3</v>
      </c>
      <c r="C185">
        <v>5516.6</v>
      </c>
      <c r="D185">
        <v>25040</v>
      </c>
      <c r="E185">
        <v>36126</v>
      </c>
      <c r="F185">
        <f xml:space="preserve"> ppce!D186</f>
        <v>102.889</v>
      </c>
      <c r="G185">
        <f xml:space="preserve"> ppce!E186</f>
        <v>99.463999999999999</v>
      </c>
      <c r="H185">
        <f xml:space="preserve"> ppce!F186</f>
        <v>104.70399999999999</v>
      </c>
      <c r="I185">
        <v>3681.5</v>
      </c>
      <c r="J185">
        <v>27293</v>
      </c>
    </row>
    <row r="186" spans="1:10" x14ac:dyDescent="0.35">
      <c r="A186">
        <v>2016.6666666666442</v>
      </c>
      <c r="B186">
        <v>3169.6</v>
      </c>
      <c r="C186">
        <v>5691.6</v>
      </c>
      <c r="D186">
        <v>24699</v>
      </c>
      <c r="E186">
        <v>36096</v>
      </c>
      <c r="F186">
        <f xml:space="preserve"> ppce!D187</f>
        <v>103.05</v>
      </c>
      <c r="G186">
        <f xml:space="preserve"> ppce!E187</f>
        <v>99.581000000000003</v>
      </c>
      <c r="H186">
        <f xml:space="preserve"> ppce!F187</f>
        <v>104.88500000000001</v>
      </c>
      <c r="I186">
        <v>3668.1</v>
      </c>
      <c r="J186">
        <v>27001</v>
      </c>
    </row>
    <row r="187" spans="1:10" x14ac:dyDescent="0.35">
      <c r="A187">
        <v>2016.7499999999775</v>
      </c>
      <c r="B187">
        <v>3163.5</v>
      </c>
      <c r="C187">
        <v>5707.1</v>
      </c>
      <c r="D187">
        <v>24550</v>
      </c>
      <c r="E187">
        <v>36217</v>
      </c>
      <c r="F187">
        <f xml:space="preserve"> ppce!D188</f>
        <v>103.307</v>
      </c>
      <c r="G187">
        <f xml:space="preserve"> ppce!E188</f>
        <v>99.778999999999996</v>
      </c>
      <c r="H187">
        <f xml:space="preserve"> ppce!F188</f>
        <v>105.169</v>
      </c>
      <c r="I187">
        <v>3371.9</v>
      </c>
      <c r="J187">
        <v>27074</v>
      </c>
    </row>
    <row r="188" spans="1:10" x14ac:dyDescent="0.35">
      <c r="A188">
        <v>2016.8333333333107</v>
      </c>
      <c r="B188">
        <v>3133.4</v>
      </c>
      <c r="C188">
        <v>5489.9</v>
      </c>
      <c r="D188">
        <v>24351</v>
      </c>
      <c r="E188">
        <v>36020</v>
      </c>
      <c r="F188">
        <f xml:space="preserve"> ppce!D189</f>
        <v>103.23699999999999</v>
      </c>
      <c r="G188">
        <f xml:space="preserve"> ppce!E189</f>
        <v>99.796999999999997</v>
      </c>
      <c r="H188">
        <f xml:space="preserve"> ppce!F189</f>
        <v>105.068</v>
      </c>
      <c r="I188">
        <v>3458.9</v>
      </c>
      <c r="J188">
        <v>26750</v>
      </c>
    </row>
    <row r="189" spans="1:10" x14ac:dyDescent="0.35">
      <c r="A189">
        <v>2016.916666666644</v>
      </c>
      <c r="B189">
        <v>3230.2</v>
      </c>
      <c r="C189">
        <v>5637.6</v>
      </c>
      <c r="D189">
        <v>24363</v>
      </c>
      <c r="E189">
        <v>36170</v>
      </c>
      <c r="F189">
        <f xml:space="preserve"> ppce!D190</f>
        <v>103.15600000000001</v>
      </c>
      <c r="G189">
        <f xml:space="preserve"> ppce!E190</f>
        <v>99.688999999999993</v>
      </c>
      <c r="H189">
        <f xml:space="preserve"> ppce!F190</f>
        <v>105.002</v>
      </c>
      <c r="I189">
        <v>3465.8</v>
      </c>
      <c r="J189">
        <v>26783</v>
      </c>
    </row>
    <row r="190" spans="1:10" x14ac:dyDescent="0.35">
      <c r="A190">
        <v>2016.9999999999773</v>
      </c>
      <c r="B190">
        <v>2987.3</v>
      </c>
      <c r="C190">
        <v>5551.2</v>
      </c>
      <c r="D190">
        <v>24276</v>
      </c>
      <c r="E190">
        <v>36371</v>
      </c>
      <c r="F190">
        <f xml:space="preserve"> ppce!D191</f>
        <v>103.464</v>
      </c>
      <c r="G190">
        <f xml:space="preserve"> ppce!E191</f>
        <v>100.07299999999999</v>
      </c>
      <c r="H190">
        <f xml:space="preserve"> ppce!F191</f>
        <v>105.285</v>
      </c>
      <c r="I190">
        <v>3168.4</v>
      </c>
      <c r="J190">
        <v>26792</v>
      </c>
    </row>
    <row r="191" spans="1:10" x14ac:dyDescent="0.35">
      <c r="A191">
        <v>2017.0833333333105</v>
      </c>
      <c r="B191">
        <v>2959.8</v>
      </c>
      <c r="C191">
        <v>5847.2</v>
      </c>
      <c r="D191">
        <v>24204</v>
      </c>
      <c r="E191">
        <v>36367</v>
      </c>
      <c r="F191">
        <f xml:space="preserve"> ppce!D192</f>
        <v>103.396</v>
      </c>
      <c r="G191">
        <f xml:space="preserve"> ppce!E192</f>
        <v>100.02</v>
      </c>
      <c r="H191">
        <f xml:space="preserve"> ppce!F192</f>
        <v>105.21599999999999</v>
      </c>
      <c r="I191">
        <v>3212.2</v>
      </c>
      <c r="J191">
        <v>26652</v>
      </c>
    </row>
    <row r="192" spans="1:10" x14ac:dyDescent="0.35">
      <c r="A192">
        <v>2017.1666666666438</v>
      </c>
      <c r="B192">
        <v>2873.9</v>
      </c>
      <c r="C192">
        <v>5569.5</v>
      </c>
      <c r="D192">
        <v>24349</v>
      </c>
      <c r="E192">
        <v>36058</v>
      </c>
      <c r="F192">
        <f xml:space="preserve"> ppce!D193</f>
        <v>103.15300000000001</v>
      </c>
      <c r="G192">
        <f xml:space="preserve"> ppce!E193</f>
        <v>99.744</v>
      </c>
      <c r="H192">
        <f xml:space="preserve"> ppce!F193</f>
        <v>104.98699999999999</v>
      </c>
      <c r="I192">
        <v>3103.8</v>
      </c>
      <c r="J192">
        <v>26881</v>
      </c>
    </row>
    <row r="193" spans="1:10" x14ac:dyDescent="0.35">
      <c r="A193">
        <v>2017.249999999977</v>
      </c>
      <c r="B193">
        <v>2938.4</v>
      </c>
      <c r="C193">
        <v>5534.7</v>
      </c>
      <c r="D193">
        <v>24342</v>
      </c>
      <c r="E193">
        <v>35927</v>
      </c>
      <c r="F193">
        <f xml:space="preserve"> ppce!D194</f>
        <v>103.246</v>
      </c>
      <c r="G193">
        <f xml:space="preserve"> ppce!E194</f>
        <v>99.847999999999999</v>
      </c>
      <c r="H193">
        <f xml:space="preserve"> ppce!F194</f>
        <v>105.07899999999999</v>
      </c>
      <c r="I193">
        <v>3140.9</v>
      </c>
      <c r="J193">
        <v>26896</v>
      </c>
    </row>
    <row r="194" spans="1:10" x14ac:dyDescent="0.35">
      <c r="A194">
        <v>2017.3333333333103</v>
      </c>
      <c r="B194">
        <v>2862.3</v>
      </c>
      <c r="C194">
        <v>5592.7</v>
      </c>
      <c r="D194">
        <v>24431</v>
      </c>
      <c r="E194">
        <v>36184</v>
      </c>
      <c r="F194">
        <f xml:space="preserve"> ppce!D195</f>
        <v>103.152</v>
      </c>
      <c r="G194">
        <f xml:space="preserve"> ppce!E195</f>
        <v>99.555000000000007</v>
      </c>
      <c r="H194">
        <f xml:space="preserve"> ppce!F195</f>
        <v>105.06</v>
      </c>
      <c r="I194">
        <v>3076.3</v>
      </c>
      <c r="J194">
        <v>26978</v>
      </c>
    </row>
    <row r="195" spans="1:10" x14ac:dyDescent="0.35">
      <c r="A195">
        <v>2017.4166666666436</v>
      </c>
      <c r="B195">
        <v>2792.6</v>
      </c>
      <c r="C195">
        <v>5710.4</v>
      </c>
      <c r="D195">
        <v>24467</v>
      </c>
      <c r="E195">
        <v>36454</v>
      </c>
      <c r="F195">
        <f xml:space="preserve"> ppce!D196</f>
        <v>102.855</v>
      </c>
      <c r="G195">
        <f xml:space="preserve"> ppce!E196</f>
        <v>99.097999999999999</v>
      </c>
      <c r="H195">
        <f xml:space="preserve"> ppce!F196</f>
        <v>104.82</v>
      </c>
      <c r="I195">
        <v>2974</v>
      </c>
      <c r="J195">
        <v>27084</v>
      </c>
    </row>
    <row r="196" spans="1:10" x14ac:dyDescent="0.35">
      <c r="A196">
        <v>2017.4999999999768</v>
      </c>
      <c r="B196">
        <v>2897.9</v>
      </c>
      <c r="C196">
        <v>5736.2</v>
      </c>
      <c r="D196">
        <v>24298</v>
      </c>
      <c r="E196">
        <v>36577</v>
      </c>
      <c r="F196">
        <f xml:space="preserve"> ppce!D197</f>
        <v>102.404</v>
      </c>
      <c r="G196">
        <f xml:space="preserve"> ppce!E197</f>
        <v>98.397000000000006</v>
      </c>
      <c r="H196">
        <f xml:space="preserve"> ppce!F197</f>
        <v>104.453</v>
      </c>
      <c r="I196">
        <v>2982.9</v>
      </c>
      <c r="J196">
        <v>27046</v>
      </c>
    </row>
    <row r="197" spans="1:10" x14ac:dyDescent="0.35">
      <c r="A197">
        <v>2017.5833333333101</v>
      </c>
      <c r="B197">
        <v>2836.7</v>
      </c>
      <c r="C197">
        <v>5528.7</v>
      </c>
      <c r="D197">
        <v>24485</v>
      </c>
      <c r="E197">
        <v>36658</v>
      </c>
      <c r="F197">
        <f xml:space="preserve"> ppce!D198</f>
        <v>102.459</v>
      </c>
      <c r="G197">
        <f xml:space="preserve"> ppce!E198</f>
        <v>98.218999999999994</v>
      </c>
      <c r="H197">
        <f xml:space="preserve"> ppce!F198</f>
        <v>104.59099999999999</v>
      </c>
      <c r="I197">
        <v>3024.2</v>
      </c>
      <c r="J197">
        <v>27140</v>
      </c>
    </row>
    <row r="198" spans="1:10" x14ac:dyDescent="0.35">
      <c r="A198">
        <v>2017.6666666666433</v>
      </c>
      <c r="B198">
        <v>2844.8</v>
      </c>
      <c r="C198">
        <v>5996.8</v>
      </c>
      <c r="D198">
        <v>24587</v>
      </c>
      <c r="E198">
        <v>36380</v>
      </c>
      <c r="F198">
        <f xml:space="preserve"> ppce!D199</f>
        <v>102.264</v>
      </c>
      <c r="G198">
        <f xml:space="preserve"> ppce!E199</f>
        <v>97.894999999999996</v>
      </c>
      <c r="H198">
        <f xml:space="preserve"> ppce!F199</f>
        <v>104.43600000000001</v>
      </c>
      <c r="I198">
        <v>3422.9</v>
      </c>
      <c r="J198">
        <v>26872</v>
      </c>
    </row>
    <row r="199" spans="1:10" x14ac:dyDescent="0.35">
      <c r="A199">
        <v>2017.7499999999766</v>
      </c>
      <c r="B199">
        <v>2903.8</v>
      </c>
      <c r="C199">
        <v>6036.7</v>
      </c>
      <c r="D199">
        <v>24724</v>
      </c>
      <c r="E199">
        <v>37031</v>
      </c>
      <c r="F199">
        <f xml:space="preserve"> ppce!D200</f>
        <v>102.13800000000001</v>
      </c>
      <c r="G199">
        <f xml:space="preserve"> ppce!E200</f>
        <v>97.677000000000007</v>
      </c>
      <c r="H199">
        <f xml:space="preserve"> ppce!F200</f>
        <v>104.334</v>
      </c>
      <c r="I199">
        <v>3172.1</v>
      </c>
      <c r="J199">
        <v>27338</v>
      </c>
    </row>
    <row r="200" spans="1:10" x14ac:dyDescent="0.35">
      <c r="A200">
        <v>2017.8333333333098</v>
      </c>
      <c r="B200">
        <v>2880.3</v>
      </c>
      <c r="C200">
        <v>5942.2</v>
      </c>
      <c r="D200">
        <v>24586</v>
      </c>
      <c r="E200">
        <v>37097</v>
      </c>
      <c r="F200">
        <f xml:space="preserve"> ppce!D201</f>
        <v>102.307</v>
      </c>
      <c r="G200">
        <f xml:space="preserve"> ppce!E201</f>
        <v>98.12</v>
      </c>
      <c r="H200">
        <f xml:space="preserve"> ppce!F201</f>
        <v>104.405</v>
      </c>
      <c r="I200">
        <v>3021.5</v>
      </c>
      <c r="J200">
        <v>27374</v>
      </c>
    </row>
    <row r="201" spans="1:10" x14ac:dyDescent="0.35">
      <c r="A201">
        <v>2017.9166666666431</v>
      </c>
      <c r="B201">
        <v>2702.8</v>
      </c>
      <c r="C201">
        <v>6006.1</v>
      </c>
      <c r="D201">
        <v>24923</v>
      </c>
      <c r="E201">
        <v>37589</v>
      </c>
      <c r="F201">
        <f xml:space="preserve"> ppce!D202</f>
        <v>102.771</v>
      </c>
      <c r="G201">
        <f xml:space="preserve"> ppce!E202</f>
        <v>98.617000000000004</v>
      </c>
      <c r="H201">
        <f xml:space="preserve"> ppce!F202</f>
        <v>104.858</v>
      </c>
      <c r="I201">
        <v>2942.2</v>
      </c>
      <c r="J201">
        <v>27684</v>
      </c>
    </row>
    <row r="202" spans="1:10" x14ac:dyDescent="0.35">
      <c r="A202">
        <v>2017.9999999999764</v>
      </c>
      <c r="B202">
        <v>2633.9</v>
      </c>
      <c r="C202">
        <v>5937.8</v>
      </c>
      <c r="D202">
        <v>24837</v>
      </c>
      <c r="E202">
        <v>36901</v>
      </c>
      <c r="F202">
        <f xml:space="preserve"> ppce!D203</f>
        <v>102.377</v>
      </c>
      <c r="G202">
        <f xml:space="preserve"> ppce!E203</f>
        <v>98.257999999999996</v>
      </c>
      <c r="H202">
        <f xml:space="preserve"> ppce!F203</f>
        <v>104.44499999999999</v>
      </c>
      <c r="I202">
        <v>2727.6</v>
      </c>
      <c r="J202">
        <v>27800</v>
      </c>
    </row>
    <row r="203" spans="1:10" x14ac:dyDescent="0.35">
      <c r="A203">
        <v>2018.0833333333096</v>
      </c>
      <c r="B203">
        <v>2694.5</v>
      </c>
      <c r="C203">
        <v>5811.3</v>
      </c>
      <c r="D203">
        <v>24604</v>
      </c>
      <c r="E203">
        <v>37149</v>
      </c>
      <c r="F203">
        <f xml:space="preserve"> ppce!D204</f>
        <v>102.123</v>
      </c>
      <c r="G203">
        <f xml:space="preserve"> ppce!E204</f>
        <v>97.915999999999997</v>
      </c>
      <c r="H203">
        <f xml:space="preserve"> ppce!F204</f>
        <v>104.214</v>
      </c>
      <c r="I203">
        <v>2731.3</v>
      </c>
      <c r="J203">
        <v>27556</v>
      </c>
    </row>
    <row r="204" spans="1:10" x14ac:dyDescent="0.35">
      <c r="A204">
        <v>2018.1666666666429</v>
      </c>
      <c r="B204">
        <v>2559.6999999999998</v>
      </c>
      <c r="C204">
        <v>6035.1</v>
      </c>
      <c r="D204">
        <v>24555</v>
      </c>
      <c r="E204">
        <v>36575</v>
      </c>
      <c r="F204">
        <f xml:space="preserve"> ppce!D205</f>
        <v>102.13500000000001</v>
      </c>
      <c r="G204">
        <f xml:space="preserve"> ppce!E205</f>
        <v>97.978999999999999</v>
      </c>
      <c r="H204">
        <f xml:space="preserve"> ppce!F205</f>
        <v>104.206</v>
      </c>
      <c r="I204">
        <v>2663.8</v>
      </c>
      <c r="J204">
        <v>27318</v>
      </c>
    </row>
    <row r="205" spans="1:10" x14ac:dyDescent="0.35">
      <c r="A205">
        <v>2018.2499999999761</v>
      </c>
      <c r="B205">
        <v>2637.7</v>
      </c>
      <c r="C205">
        <v>6017.6</v>
      </c>
      <c r="D205">
        <v>24622</v>
      </c>
      <c r="E205">
        <v>36634</v>
      </c>
      <c r="F205">
        <f xml:space="preserve"> ppce!D206</f>
        <v>101.748</v>
      </c>
      <c r="G205">
        <f xml:space="preserve"> ppce!E206</f>
        <v>97.771000000000001</v>
      </c>
      <c r="H205">
        <f xml:space="preserve"> ppce!F206</f>
        <v>103.75700000000001</v>
      </c>
      <c r="I205">
        <v>2543.5</v>
      </c>
      <c r="J205">
        <v>27651</v>
      </c>
    </row>
    <row r="206" spans="1:10" x14ac:dyDescent="0.35">
      <c r="A206">
        <v>2018.3333333333094</v>
      </c>
      <c r="B206">
        <v>2651</v>
      </c>
      <c r="C206">
        <v>5990.5</v>
      </c>
      <c r="D206">
        <v>24463</v>
      </c>
      <c r="E206">
        <v>36896</v>
      </c>
      <c r="F206">
        <f xml:space="preserve"> ppce!D207</f>
        <v>102.044</v>
      </c>
      <c r="G206">
        <f xml:space="preserve"> ppce!E207</f>
        <v>98.173000000000002</v>
      </c>
      <c r="H206">
        <f xml:space="preserve"> ppce!F207</f>
        <v>104.02</v>
      </c>
      <c r="I206">
        <v>2629.2</v>
      </c>
      <c r="J206">
        <v>27431</v>
      </c>
    </row>
    <row r="207" spans="1:10" x14ac:dyDescent="0.35">
      <c r="A207">
        <v>2018.4166666666426</v>
      </c>
      <c r="B207">
        <v>2598.1</v>
      </c>
      <c r="C207">
        <v>5986.9</v>
      </c>
      <c r="D207">
        <v>24381</v>
      </c>
      <c r="E207">
        <v>37102</v>
      </c>
      <c r="F207">
        <f xml:space="preserve"> ppce!D208</f>
        <v>102.402</v>
      </c>
      <c r="G207">
        <f xml:space="preserve"> ppce!E208</f>
        <v>98.433000000000007</v>
      </c>
      <c r="H207">
        <f xml:space="preserve"> ppce!F208</f>
        <v>104.40900000000001</v>
      </c>
      <c r="I207">
        <v>2591.5</v>
      </c>
      <c r="J207">
        <v>27234</v>
      </c>
    </row>
    <row r="208" spans="1:10" x14ac:dyDescent="0.35">
      <c r="A208">
        <v>2018.4999999999759</v>
      </c>
      <c r="B208">
        <v>2640.9</v>
      </c>
      <c r="C208">
        <v>5930</v>
      </c>
      <c r="D208">
        <v>24311</v>
      </c>
      <c r="E208">
        <v>37265</v>
      </c>
      <c r="F208">
        <f xml:space="preserve"> ppce!D209</f>
        <v>102.535</v>
      </c>
      <c r="G208">
        <f xml:space="preserve"> ppce!E209</f>
        <v>98.751000000000005</v>
      </c>
      <c r="H208">
        <f xml:space="preserve"> ppce!F209</f>
        <v>104.485</v>
      </c>
      <c r="I208">
        <v>2456.1999999999998</v>
      </c>
      <c r="J208">
        <v>27267</v>
      </c>
    </row>
    <row r="209" spans="1:10" x14ac:dyDescent="0.35">
      <c r="A209">
        <v>2018.5833333333092</v>
      </c>
      <c r="B209">
        <v>2665.4</v>
      </c>
      <c r="C209">
        <v>6015.5</v>
      </c>
      <c r="D209">
        <v>23832</v>
      </c>
      <c r="E209">
        <v>37732</v>
      </c>
      <c r="F209">
        <f xml:space="preserve"> ppce!D210</f>
        <v>102.629</v>
      </c>
      <c r="G209">
        <f xml:space="preserve"> ppce!E210</f>
        <v>98.748999999999995</v>
      </c>
      <c r="H209">
        <f xml:space="preserve"> ppce!F210</f>
        <v>104.60899999999999</v>
      </c>
      <c r="I209">
        <v>2329.6999999999998</v>
      </c>
      <c r="J209">
        <v>26979</v>
      </c>
    </row>
    <row r="210" spans="1:10" x14ac:dyDescent="0.35">
      <c r="A210">
        <v>2018.6666666666424</v>
      </c>
      <c r="B210">
        <v>2521.6999999999998</v>
      </c>
      <c r="C210">
        <v>5995.1</v>
      </c>
      <c r="D210">
        <v>24182</v>
      </c>
      <c r="E210">
        <v>37529</v>
      </c>
      <c r="F210">
        <f xml:space="preserve"> ppce!D211</f>
        <v>102.501</v>
      </c>
      <c r="G210">
        <f xml:space="preserve"> ppce!E211</f>
        <v>98.944999999999993</v>
      </c>
      <c r="H210">
        <f xml:space="preserve"> ppce!F211</f>
        <v>104.387</v>
      </c>
      <c r="I210">
        <v>2639.3</v>
      </c>
      <c r="J210">
        <v>26978</v>
      </c>
    </row>
    <row r="211" spans="1:10" x14ac:dyDescent="0.35">
      <c r="A211">
        <v>2018.7499999999757</v>
      </c>
      <c r="B211">
        <v>2638.8</v>
      </c>
      <c r="C211">
        <v>6041.8</v>
      </c>
      <c r="D211">
        <v>23913</v>
      </c>
      <c r="E211">
        <v>37491</v>
      </c>
      <c r="F211">
        <f xml:space="preserve"> ppce!D212</f>
        <v>102.34399999999999</v>
      </c>
      <c r="G211">
        <f xml:space="preserve"> ppce!E212</f>
        <v>98.807000000000002</v>
      </c>
      <c r="H211">
        <f xml:space="preserve"> ppce!F212</f>
        <v>104.226</v>
      </c>
      <c r="I211">
        <v>2792.2</v>
      </c>
      <c r="J211">
        <v>26460</v>
      </c>
    </row>
    <row r="212" spans="1:10" x14ac:dyDescent="0.35">
      <c r="A212">
        <v>2018.8333333333089</v>
      </c>
      <c r="B212">
        <v>2594.3000000000002</v>
      </c>
      <c r="C212">
        <v>6067.3</v>
      </c>
      <c r="D212">
        <v>24098</v>
      </c>
      <c r="E212">
        <v>37768</v>
      </c>
      <c r="F212">
        <f xml:space="preserve"> ppce!D213</f>
        <v>102.41500000000001</v>
      </c>
      <c r="G212">
        <f xml:space="preserve"> ppce!E213</f>
        <v>98.908000000000001</v>
      </c>
      <c r="H212">
        <f xml:space="preserve"> ppce!F213</f>
        <v>104.289</v>
      </c>
      <c r="I212">
        <v>2525.5</v>
      </c>
      <c r="J212">
        <v>27105</v>
      </c>
    </row>
    <row r="213" spans="1:10" x14ac:dyDescent="0.35">
      <c r="A213">
        <v>2018.9166666666422</v>
      </c>
      <c r="B213">
        <v>2512.4</v>
      </c>
      <c r="C213">
        <v>6122.2</v>
      </c>
      <c r="D213">
        <v>23984</v>
      </c>
      <c r="E213">
        <v>37006</v>
      </c>
      <c r="F213">
        <f xml:space="preserve"> ppce!D214</f>
        <v>102.304</v>
      </c>
      <c r="G213">
        <f xml:space="preserve"> ppce!E214</f>
        <v>98.814999999999998</v>
      </c>
      <c r="H213">
        <f xml:space="preserve"> ppce!F214</f>
        <v>104.172</v>
      </c>
      <c r="I213">
        <v>2569.9</v>
      </c>
      <c r="J213">
        <v>26716</v>
      </c>
    </row>
    <row r="214" spans="1:10" x14ac:dyDescent="0.35">
      <c r="A214">
        <v>2018.9999999999754</v>
      </c>
      <c r="B214">
        <v>2509.4</v>
      </c>
      <c r="C214">
        <v>5425.3</v>
      </c>
      <c r="D214">
        <v>24581</v>
      </c>
      <c r="E214">
        <v>37280</v>
      </c>
      <c r="F214">
        <f xml:space="preserve"> ppce!D215</f>
        <v>102.29900000000001</v>
      </c>
      <c r="G214">
        <f xml:space="preserve"> ppce!E215</f>
        <v>98.632999999999996</v>
      </c>
      <c r="H214">
        <f xml:space="preserve"> ppce!F215</f>
        <v>104.215</v>
      </c>
      <c r="I214">
        <v>2606.8000000000002</v>
      </c>
      <c r="J214">
        <v>27253</v>
      </c>
    </row>
    <row r="215" spans="1:10" x14ac:dyDescent="0.35">
      <c r="A215">
        <v>2019.0833333333087</v>
      </c>
      <c r="B215">
        <v>2281</v>
      </c>
      <c r="C215">
        <v>5590.9</v>
      </c>
      <c r="D215">
        <v>25036</v>
      </c>
      <c r="E215">
        <v>37737</v>
      </c>
      <c r="F215">
        <f xml:space="preserve"> ppce!D216</f>
        <v>102.419</v>
      </c>
      <c r="G215">
        <f xml:space="preserve"> ppce!E216</f>
        <v>98.48</v>
      </c>
      <c r="H215">
        <f xml:space="preserve"> ppce!F216</f>
        <v>104.417</v>
      </c>
      <c r="I215">
        <v>2408.6999999999998</v>
      </c>
      <c r="J215">
        <v>27697</v>
      </c>
    </row>
    <row r="216" spans="1:10" x14ac:dyDescent="0.35">
      <c r="A216">
        <v>2019.166666666642</v>
      </c>
      <c r="B216">
        <v>2302.6</v>
      </c>
      <c r="C216">
        <v>6086.2</v>
      </c>
      <c r="D216">
        <v>25015</v>
      </c>
      <c r="E216">
        <v>37221</v>
      </c>
      <c r="F216">
        <f xml:space="preserve"> ppce!D217</f>
        <v>102.833</v>
      </c>
      <c r="G216">
        <f xml:space="preserve"> ppce!E217</f>
        <v>98.936999999999998</v>
      </c>
      <c r="H216">
        <f xml:space="preserve"> ppce!F217</f>
        <v>104.827</v>
      </c>
      <c r="I216">
        <v>2511.3000000000002</v>
      </c>
      <c r="J216">
        <v>27446</v>
      </c>
    </row>
    <row r="217" spans="1:10" x14ac:dyDescent="0.35">
      <c r="A217">
        <v>2019.2499999999752</v>
      </c>
      <c r="B217">
        <v>2331.8000000000002</v>
      </c>
      <c r="C217">
        <v>5813.8</v>
      </c>
      <c r="D217">
        <v>26288</v>
      </c>
      <c r="E217">
        <v>37549</v>
      </c>
      <c r="F217">
        <f xml:space="preserve"> ppce!D218</f>
        <v>102.914</v>
      </c>
      <c r="G217">
        <f xml:space="preserve"> ppce!E218</f>
        <v>99.134</v>
      </c>
      <c r="H217">
        <f xml:space="preserve"> ppce!F218</f>
        <v>104.883</v>
      </c>
      <c r="I217">
        <v>2327.1</v>
      </c>
      <c r="J217">
        <v>28976</v>
      </c>
    </row>
    <row r="218" spans="1:10" x14ac:dyDescent="0.35">
      <c r="A218">
        <v>2019.3333333333085</v>
      </c>
      <c r="B218">
        <v>2149.8000000000002</v>
      </c>
      <c r="C218">
        <v>6114.5</v>
      </c>
      <c r="D218">
        <v>25358</v>
      </c>
      <c r="E218">
        <v>37801</v>
      </c>
      <c r="F218">
        <f xml:space="preserve"> ppce!D219</f>
        <v>102.887</v>
      </c>
      <c r="G218">
        <f xml:space="preserve"> ppce!E219</f>
        <v>99.24</v>
      </c>
      <c r="H218">
        <f xml:space="preserve"> ppce!F219</f>
        <v>104.822</v>
      </c>
      <c r="I218">
        <v>2563</v>
      </c>
      <c r="J218">
        <v>27588</v>
      </c>
    </row>
    <row r="219" spans="1:10" x14ac:dyDescent="0.35">
      <c r="A219">
        <v>2019.4166666666417</v>
      </c>
      <c r="B219">
        <v>2278.1999999999998</v>
      </c>
      <c r="C219">
        <v>6150.7</v>
      </c>
      <c r="D219">
        <v>25007</v>
      </c>
      <c r="E219">
        <v>38199</v>
      </c>
      <c r="F219">
        <f xml:space="preserve"> ppce!D220</f>
        <v>102.858</v>
      </c>
      <c r="G219">
        <f xml:space="preserve"> ppce!E220</f>
        <v>99.296999999999997</v>
      </c>
      <c r="H219">
        <f xml:space="preserve"> ppce!F220</f>
        <v>104.76900000000001</v>
      </c>
      <c r="I219">
        <v>2525.1</v>
      </c>
      <c r="J219">
        <v>27494</v>
      </c>
    </row>
    <row r="220" spans="1:10" x14ac:dyDescent="0.35">
      <c r="A220">
        <v>2019.499999999975</v>
      </c>
      <c r="B220">
        <v>2081.8000000000002</v>
      </c>
      <c r="C220">
        <v>6193.8</v>
      </c>
      <c r="D220">
        <v>25170</v>
      </c>
      <c r="E220">
        <v>38249</v>
      </c>
      <c r="F220">
        <f xml:space="preserve"> ppce!D221</f>
        <v>102.83199999999999</v>
      </c>
      <c r="G220">
        <f xml:space="preserve"> ppce!E221</f>
        <v>99.37</v>
      </c>
      <c r="H220">
        <f xml:space="preserve"> ppce!F221</f>
        <v>104.714</v>
      </c>
      <c r="I220">
        <v>2498.8000000000002</v>
      </c>
      <c r="J220">
        <v>27311</v>
      </c>
    </row>
    <row r="221" spans="1:10" x14ac:dyDescent="0.35">
      <c r="A221">
        <v>2019.5833333333082</v>
      </c>
      <c r="B221">
        <v>2128.4</v>
      </c>
      <c r="C221">
        <v>6170.7</v>
      </c>
      <c r="D221">
        <v>25365</v>
      </c>
      <c r="E221">
        <v>38092</v>
      </c>
      <c r="F221">
        <f xml:space="preserve"> ppce!D222</f>
        <v>102.761</v>
      </c>
      <c r="G221">
        <f xml:space="preserve"> ppce!E222</f>
        <v>99.316000000000003</v>
      </c>
      <c r="H221">
        <f xml:space="preserve"> ppce!F222</f>
        <v>104.633</v>
      </c>
      <c r="I221">
        <v>2386.9</v>
      </c>
      <c r="J221">
        <v>27633</v>
      </c>
    </row>
    <row r="222" spans="1:10" x14ac:dyDescent="0.35">
      <c r="A222">
        <v>2019.6666666666415</v>
      </c>
      <c r="B222">
        <v>2232.9</v>
      </c>
      <c r="C222">
        <v>6280</v>
      </c>
      <c r="D222">
        <v>25583</v>
      </c>
      <c r="E222">
        <v>38967</v>
      </c>
      <c r="F222">
        <f xml:space="preserve"> ppce!D223</f>
        <v>102.628</v>
      </c>
      <c r="G222">
        <f xml:space="preserve"> ppce!E223</f>
        <v>99.081999999999994</v>
      </c>
      <c r="H222">
        <f xml:space="preserve"> ppce!F223</f>
        <v>104.51900000000001</v>
      </c>
      <c r="I222">
        <v>2276.8000000000002</v>
      </c>
      <c r="J222">
        <v>28209</v>
      </c>
    </row>
    <row r="223" spans="1:10" x14ac:dyDescent="0.35">
      <c r="A223">
        <v>2019.7499999999748</v>
      </c>
      <c r="B223">
        <v>2078.1</v>
      </c>
      <c r="C223">
        <v>6057.6</v>
      </c>
      <c r="D223">
        <v>25444</v>
      </c>
      <c r="E223">
        <v>38480</v>
      </c>
      <c r="F223">
        <f xml:space="preserve"> ppce!D224</f>
        <v>102.501</v>
      </c>
      <c r="G223">
        <f xml:space="preserve"> ppce!E224</f>
        <v>99.051000000000002</v>
      </c>
      <c r="H223">
        <f xml:space="preserve"> ppce!F224</f>
        <v>104.363</v>
      </c>
      <c r="I223">
        <v>2234.9</v>
      </c>
      <c r="J223">
        <v>27895</v>
      </c>
    </row>
    <row r="224" spans="1:10" x14ac:dyDescent="0.35">
      <c r="A224">
        <v>2019.833333333308</v>
      </c>
      <c r="B224">
        <v>2080.6999999999998</v>
      </c>
      <c r="C224">
        <v>6115.1</v>
      </c>
      <c r="D224">
        <v>26086</v>
      </c>
      <c r="E224">
        <v>39293</v>
      </c>
      <c r="F224">
        <f xml:space="preserve"> ppce!D225</f>
        <v>102.476</v>
      </c>
      <c r="G224">
        <f xml:space="preserve"> ppce!E225</f>
        <v>98.94</v>
      </c>
      <c r="H224">
        <f xml:space="preserve"> ppce!F225</f>
        <v>104.349</v>
      </c>
      <c r="I224">
        <v>2244</v>
      </c>
      <c r="J224">
        <v>28435</v>
      </c>
    </row>
    <row r="225" spans="1:10" x14ac:dyDescent="0.35">
      <c r="A225">
        <v>2019.9166666666413</v>
      </c>
      <c r="B225">
        <v>2214.3000000000002</v>
      </c>
      <c r="C225">
        <v>6100.1</v>
      </c>
      <c r="D225">
        <v>25686</v>
      </c>
      <c r="E225">
        <v>39098</v>
      </c>
      <c r="F225">
        <f xml:space="preserve"> ppce!D226</f>
        <v>102.611</v>
      </c>
      <c r="G225">
        <f xml:space="preserve"> ppce!E226</f>
        <v>98.959000000000003</v>
      </c>
      <c r="H225">
        <f xml:space="preserve"> ppce!F226</f>
        <v>104.497</v>
      </c>
      <c r="I225">
        <v>2200.6</v>
      </c>
      <c r="J225">
        <v>28073</v>
      </c>
    </row>
    <row r="226" spans="1:10" x14ac:dyDescent="0.35">
      <c r="A226">
        <v>2019.9999999999745</v>
      </c>
      <c r="B226">
        <v>2026.6</v>
      </c>
      <c r="C226">
        <v>6051.9</v>
      </c>
      <c r="D226">
        <v>25015</v>
      </c>
      <c r="E226">
        <v>39210</v>
      </c>
      <c r="F226">
        <f xml:space="preserve"> ppce!D227</f>
        <v>102.58</v>
      </c>
      <c r="G226">
        <f xml:space="preserve"> ppce!E227</f>
        <v>98.977000000000004</v>
      </c>
      <c r="H226">
        <f xml:space="preserve"> ppce!F227</f>
        <v>104.43300000000001</v>
      </c>
      <c r="I226">
        <v>2233.6999999999998</v>
      </c>
      <c r="J226">
        <v>26945</v>
      </c>
    </row>
    <row r="227" spans="1:10" x14ac:dyDescent="0.35">
      <c r="A227">
        <v>2020.0833333333078</v>
      </c>
      <c r="B227">
        <v>1989.6</v>
      </c>
      <c r="C227">
        <v>5959</v>
      </c>
      <c r="D227">
        <v>25829</v>
      </c>
      <c r="E227">
        <v>39280</v>
      </c>
      <c r="F227">
        <f xml:space="preserve"> ppce!D228</f>
        <v>102.90300000000001</v>
      </c>
      <c r="G227">
        <f xml:space="preserve"> ppce!E228</f>
        <v>99.373000000000005</v>
      </c>
      <c r="H227">
        <f xml:space="preserve"> ppce!F228</f>
        <v>104.726</v>
      </c>
      <c r="I227">
        <v>2210.5</v>
      </c>
      <c r="J227">
        <v>27765</v>
      </c>
    </row>
    <row r="228" spans="1:10" x14ac:dyDescent="0.35">
      <c r="A228">
        <v>2020.166666666641</v>
      </c>
      <c r="B228">
        <v>1420.4</v>
      </c>
      <c r="C228">
        <v>4489.6000000000004</v>
      </c>
      <c r="D228">
        <v>25945</v>
      </c>
      <c r="E228">
        <v>39844</v>
      </c>
      <c r="F228">
        <f xml:space="preserve"> ppce!D229</f>
        <v>102.473</v>
      </c>
      <c r="G228">
        <f xml:space="preserve"> ppce!E229</f>
        <v>99.081000000000003</v>
      </c>
      <c r="H228">
        <f xml:space="preserve"> ppce!F229</f>
        <v>104.25</v>
      </c>
      <c r="I228">
        <v>1365.2</v>
      </c>
      <c r="J228">
        <v>28069</v>
      </c>
    </row>
    <row r="229" spans="1:10" x14ac:dyDescent="0.35">
      <c r="A229">
        <v>2020.2499999999743</v>
      </c>
      <c r="B229">
        <v>1121.9000000000001</v>
      </c>
      <c r="C229">
        <v>4344.2</v>
      </c>
      <c r="D229">
        <v>25883</v>
      </c>
      <c r="E229">
        <v>40555</v>
      </c>
      <c r="F229">
        <f xml:space="preserve"> ppce!D230</f>
        <v>102.52</v>
      </c>
      <c r="G229">
        <f xml:space="preserve"> ppce!E230</f>
        <v>99.016000000000005</v>
      </c>
      <c r="H229">
        <f xml:space="preserve"> ppce!F230</f>
        <v>104.313</v>
      </c>
      <c r="I229">
        <v>750.6</v>
      </c>
      <c r="J229">
        <v>29452</v>
      </c>
    </row>
    <row r="230" spans="1:10" x14ac:dyDescent="0.35">
      <c r="A230">
        <v>2020.3333333333076</v>
      </c>
      <c r="B230">
        <v>1529</v>
      </c>
      <c r="C230">
        <v>5879.7</v>
      </c>
      <c r="D230">
        <v>26805</v>
      </c>
      <c r="E230">
        <v>40585</v>
      </c>
      <c r="F230">
        <f xml:space="preserve"> ppce!D231</f>
        <v>102.771</v>
      </c>
      <c r="G230">
        <f xml:space="preserve"> ppce!E231</f>
        <v>99.177999999999997</v>
      </c>
      <c r="H230">
        <f xml:space="preserve"> ppce!F231</f>
        <v>104.58</v>
      </c>
      <c r="I230">
        <v>1067.5999999999999</v>
      </c>
      <c r="J230">
        <v>30884</v>
      </c>
    </row>
    <row r="231" spans="1:10" x14ac:dyDescent="0.35">
      <c r="A231">
        <v>2020.4166666666408</v>
      </c>
      <c r="B231">
        <v>1619.4</v>
      </c>
      <c r="C231">
        <v>5972.8</v>
      </c>
      <c r="D231">
        <v>26299</v>
      </c>
      <c r="E231">
        <v>40862</v>
      </c>
      <c r="F231">
        <f xml:space="preserve"> ppce!D232</f>
        <v>102.886</v>
      </c>
      <c r="G231">
        <f xml:space="preserve"> ppce!E232</f>
        <v>99.522999999999996</v>
      </c>
      <c r="H231">
        <f xml:space="preserve"> ppce!F232</f>
        <v>104.654</v>
      </c>
      <c r="I231">
        <v>1234.5</v>
      </c>
      <c r="J231">
        <v>29689</v>
      </c>
    </row>
    <row r="232" spans="1:10" x14ac:dyDescent="0.35">
      <c r="A232">
        <v>2020.4999999999741</v>
      </c>
      <c r="B232">
        <v>1824.3</v>
      </c>
      <c r="C232">
        <v>6200.9</v>
      </c>
      <c r="D232">
        <v>27121</v>
      </c>
      <c r="E232">
        <v>41219</v>
      </c>
      <c r="F232">
        <f xml:space="preserve"> ppce!D233</f>
        <v>103.521</v>
      </c>
      <c r="G232">
        <f xml:space="preserve"> ppce!E233</f>
        <v>100.32899999999999</v>
      </c>
      <c r="H232">
        <f xml:space="preserve"> ppce!F233</f>
        <v>105.26300000000001</v>
      </c>
      <c r="I232">
        <v>1610.3</v>
      </c>
      <c r="J232">
        <v>29751</v>
      </c>
    </row>
    <row r="233" spans="1:10" x14ac:dyDescent="0.35">
      <c r="A233">
        <v>2020.5833333333073</v>
      </c>
      <c r="B233">
        <v>1832.4</v>
      </c>
      <c r="C233">
        <v>6331.8</v>
      </c>
      <c r="D233">
        <v>27289</v>
      </c>
      <c r="E233">
        <v>41628</v>
      </c>
      <c r="F233">
        <f xml:space="preserve"> ppce!D234</f>
        <v>103.557</v>
      </c>
      <c r="G233">
        <f xml:space="preserve"> ppce!E234</f>
        <v>100.395</v>
      </c>
      <c r="H233">
        <f xml:space="preserve"> ppce!F234</f>
        <v>105.294</v>
      </c>
      <c r="I233">
        <v>1558.3</v>
      </c>
      <c r="J233">
        <v>29963</v>
      </c>
    </row>
    <row r="234" spans="1:10" x14ac:dyDescent="0.35">
      <c r="A234">
        <v>2020.6666666666406</v>
      </c>
      <c r="B234">
        <v>1974.7</v>
      </c>
      <c r="C234">
        <v>6900.9</v>
      </c>
      <c r="D234">
        <v>27147</v>
      </c>
      <c r="E234">
        <v>40873</v>
      </c>
      <c r="F234">
        <f xml:space="preserve"> ppce!D235</f>
        <v>103.821</v>
      </c>
      <c r="G234">
        <f xml:space="preserve"> ppce!E235</f>
        <v>100.663</v>
      </c>
      <c r="H234">
        <f xml:space="preserve"> ppce!F235</f>
        <v>105.56</v>
      </c>
      <c r="I234">
        <v>1685.1</v>
      </c>
      <c r="J234">
        <v>29797</v>
      </c>
    </row>
    <row r="235" spans="1:10" x14ac:dyDescent="0.35">
      <c r="A235">
        <v>2020.7499999999739</v>
      </c>
      <c r="B235">
        <v>1952.7</v>
      </c>
      <c r="C235">
        <v>6758.8</v>
      </c>
      <c r="D235">
        <v>27300</v>
      </c>
      <c r="E235">
        <v>42185</v>
      </c>
      <c r="F235">
        <f xml:space="preserve"> ppce!D236</f>
        <v>104.339</v>
      </c>
      <c r="G235">
        <f xml:space="preserve"> ppce!E236</f>
        <v>100.774</v>
      </c>
      <c r="H235">
        <f xml:space="preserve"> ppce!F236</f>
        <v>106.161</v>
      </c>
      <c r="I235">
        <v>1795.2</v>
      </c>
      <c r="J235">
        <v>29696</v>
      </c>
    </row>
    <row r="236" spans="1:10" x14ac:dyDescent="0.35">
      <c r="A236">
        <v>2020.8333333333071</v>
      </c>
      <c r="B236">
        <v>1915.8</v>
      </c>
      <c r="C236">
        <v>6431.6</v>
      </c>
      <c r="D236">
        <v>27408</v>
      </c>
      <c r="E236">
        <v>42541</v>
      </c>
      <c r="F236">
        <f xml:space="preserve"> ppce!D237</f>
        <v>104.33</v>
      </c>
      <c r="G236">
        <f xml:space="preserve"> ppce!E237</f>
        <v>100.655</v>
      </c>
      <c r="H236">
        <f xml:space="preserve"> ppce!F237</f>
        <v>106.173</v>
      </c>
      <c r="I236">
        <v>1740.6</v>
      </c>
      <c r="J236">
        <v>29753</v>
      </c>
    </row>
    <row r="237" spans="1:10" x14ac:dyDescent="0.35">
      <c r="A237">
        <v>2020.9166666666404</v>
      </c>
      <c r="B237">
        <v>1851.5</v>
      </c>
      <c r="C237">
        <v>6747.5</v>
      </c>
      <c r="D237">
        <v>27466</v>
      </c>
      <c r="E237">
        <v>42167</v>
      </c>
      <c r="F237">
        <f xml:space="preserve"> ppce!D238</f>
        <v>104.673</v>
      </c>
      <c r="G237">
        <f xml:space="preserve"> ppce!E238</f>
        <v>101.122</v>
      </c>
      <c r="H237">
        <f xml:space="preserve"> ppce!F238</f>
        <v>106.495</v>
      </c>
      <c r="I237">
        <v>1734</v>
      </c>
      <c r="J237">
        <v>29893</v>
      </c>
    </row>
    <row r="238" spans="1:10" x14ac:dyDescent="0.35">
      <c r="A238">
        <v>2020.9999999999736</v>
      </c>
      <c r="B238">
        <v>1940.1</v>
      </c>
      <c r="C238">
        <v>7138.8</v>
      </c>
      <c r="D238">
        <v>27966</v>
      </c>
      <c r="E238">
        <v>42481</v>
      </c>
      <c r="F238">
        <f xml:space="preserve"> ppce!D239</f>
        <v>104.19199999999999</v>
      </c>
      <c r="G238">
        <f xml:space="preserve"> ppce!E239</f>
        <v>100.633</v>
      </c>
      <c r="H238">
        <f xml:space="preserve"> ppce!F239</f>
        <v>106.014</v>
      </c>
      <c r="I238">
        <v>1805.2</v>
      </c>
      <c r="J238">
        <v>30629</v>
      </c>
    </row>
    <row r="239" spans="1:10" x14ac:dyDescent="0.35">
      <c r="A239">
        <v>2021.0833333333069</v>
      </c>
      <c r="B239">
        <v>1713.6</v>
      </c>
      <c r="C239">
        <v>7057.1</v>
      </c>
      <c r="D239">
        <v>27577</v>
      </c>
      <c r="E239">
        <v>42668</v>
      </c>
      <c r="F239">
        <f xml:space="preserve"> ppce!D240</f>
        <v>104.217</v>
      </c>
      <c r="G239">
        <f xml:space="preserve"> ppce!E240</f>
        <v>100.65</v>
      </c>
      <c r="H239">
        <f xml:space="preserve"> ppce!F240</f>
        <v>106.041</v>
      </c>
      <c r="I239">
        <v>1688.6</v>
      </c>
      <c r="J239">
        <v>30186</v>
      </c>
    </row>
    <row r="240" spans="1:10" x14ac:dyDescent="0.35">
      <c r="A240">
        <v>2021.1666666666401</v>
      </c>
      <c r="B240">
        <v>2016.6</v>
      </c>
      <c r="C240">
        <v>8454.5</v>
      </c>
      <c r="D240">
        <v>27281</v>
      </c>
      <c r="E240">
        <v>42301</v>
      </c>
      <c r="F240">
        <f xml:space="preserve"> ppce!D241</f>
        <v>104.164</v>
      </c>
      <c r="G240">
        <f xml:space="preserve"> ppce!E241</f>
        <v>100.374</v>
      </c>
      <c r="H240">
        <f xml:space="preserve"> ppce!F241</f>
        <v>106.026</v>
      </c>
      <c r="I240">
        <v>1782.2</v>
      </c>
      <c r="J240">
        <v>29975</v>
      </c>
    </row>
    <row r="241" spans="1:10" x14ac:dyDescent="0.35">
      <c r="A241">
        <v>2021.2499999999734</v>
      </c>
      <c r="B241">
        <v>2111.6</v>
      </c>
      <c r="C241">
        <v>8646.2000000000007</v>
      </c>
      <c r="D241">
        <v>27875</v>
      </c>
      <c r="E241">
        <v>43171</v>
      </c>
      <c r="F241">
        <f xml:space="preserve"> ppce!D242</f>
        <v>104.684</v>
      </c>
      <c r="G241">
        <f xml:space="preserve"> ppce!E242</f>
        <v>100.628</v>
      </c>
      <c r="H241">
        <f xml:space="preserve"> ppce!F242</f>
        <v>106.67100000000001</v>
      </c>
      <c r="I241">
        <v>1952</v>
      </c>
      <c r="J241">
        <v>30493</v>
      </c>
    </row>
    <row r="242" spans="1:10" x14ac:dyDescent="0.35">
      <c r="A242">
        <v>2021.3333333333067</v>
      </c>
      <c r="B242">
        <v>2064.4</v>
      </c>
      <c r="C242">
        <v>7567.8</v>
      </c>
      <c r="D242">
        <v>28551</v>
      </c>
      <c r="E242">
        <v>44301</v>
      </c>
      <c r="F242">
        <f xml:space="preserve"> ppce!D243</f>
        <v>106.301</v>
      </c>
      <c r="G242">
        <f xml:space="preserve"> ppce!E243</f>
        <v>102.265</v>
      </c>
      <c r="H242">
        <f xml:space="preserve"> ppce!F243</f>
        <v>108.355</v>
      </c>
      <c r="I242">
        <v>1830.4</v>
      </c>
      <c r="J242">
        <v>31444</v>
      </c>
    </row>
    <row r="243" spans="1:10" x14ac:dyDescent="0.35">
      <c r="A243">
        <v>2021.4166666666399</v>
      </c>
      <c r="B243">
        <v>1982.2</v>
      </c>
      <c r="C243">
        <v>7067.7</v>
      </c>
      <c r="D243">
        <v>29769</v>
      </c>
      <c r="E243">
        <v>45635</v>
      </c>
      <c r="F243">
        <f xml:space="preserve"> ppce!D244</f>
        <v>108.42700000000001</v>
      </c>
      <c r="G243">
        <f xml:space="preserve"> ppce!E244</f>
        <v>104.19199999999999</v>
      </c>
      <c r="H243">
        <f xml:space="preserve"> ppce!F244</f>
        <v>110.572</v>
      </c>
      <c r="I243">
        <v>1573.3</v>
      </c>
      <c r="J243">
        <v>33047</v>
      </c>
    </row>
    <row r="244" spans="1:10" x14ac:dyDescent="0.35">
      <c r="A244">
        <v>2021.4999999999732</v>
      </c>
      <c r="B244">
        <v>1866.2</v>
      </c>
      <c r="C244">
        <v>6278.4</v>
      </c>
      <c r="D244">
        <v>30604</v>
      </c>
      <c r="E244">
        <v>46032</v>
      </c>
      <c r="F244">
        <f xml:space="preserve"> ppce!D245</f>
        <v>110.265</v>
      </c>
      <c r="G244">
        <f xml:space="preserve"> ppce!E245</f>
        <v>105.99</v>
      </c>
      <c r="H244">
        <f xml:space="preserve"> ppce!F245</f>
        <v>112.395</v>
      </c>
      <c r="I244">
        <v>1584.1</v>
      </c>
      <c r="J244">
        <v>33693</v>
      </c>
    </row>
    <row r="245" spans="1:10" x14ac:dyDescent="0.35">
      <c r="A245">
        <v>2021.5833333333064</v>
      </c>
      <c r="B245">
        <v>1696.5</v>
      </c>
      <c r="C245">
        <v>5556.2</v>
      </c>
      <c r="D245">
        <v>31326</v>
      </c>
      <c r="E245">
        <v>46241</v>
      </c>
      <c r="F245">
        <f xml:space="preserve"> ppce!D246</f>
        <v>111.631</v>
      </c>
      <c r="G245">
        <f xml:space="preserve"> ppce!E246</f>
        <v>107.438</v>
      </c>
      <c r="H245">
        <f xml:space="preserve"> ppce!F246</f>
        <v>113.727</v>
      </c>
      <c r="I245">
        <v>1194.7</v>
      </c>
      <c r="J245">
        <v>35461</v>
      </c>
    </row>
    <row r="246" spans="1:10" x14ac:dyDescent="0.35">
      <c r="A246">
        <v>2021.6666666666397</v>
      </c>
      <c r="B246">
        <v>1510.4</v>
      </c>
      <c r="C246">
        <v>5260.8</v>
      </c>
      <c r="D246">
        <v>32340</v>
      </c>
      <c r="E246">
        <v>46996</v>
      </c>
      <c r="F246">
        <f xml:space="preserve"> ppce!D247</f>
        <v>113.09399999999999</v>
      </c>
      <c r="G246">
        <f xml:space="preserve"> ppce!E247</f>
        <v>108.688</v>
      </c>
      <c r="H246">
        <f xml:space="preserve"> ppce!F247</f>
        <v>115.23399999999999</v>
      </c>
      <c r="I246">
        <v>1051.3</v>
      </c>
      <c r="J246">
        <v>36860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1CE0-F663-4E34-83B4-50432F9E1F0A}">
  <dimension ref="A1:I360"/>
  <sheetViews>
    <sheetView workbookViewId="0">
      <pane xSplit="1" ySplit="3" topLeftCell="B332" activePane="bottomRight" state="frozen"/>
      <selection pane="topRight" activeCell="B1" sqref="B1"/>
      <selection pane="bottomLeft" activeCell="A4" sqref="A4"/>
      <selection pane="bottomRight" activeCell="I4" sqref="I4:I360"/>
    </sheetView>
  </sheetViews>
  <sheetFormatPr defaultRowHeight="14.5" x14ac:dyDescent="0.35"/>
  <cols>
    <col min="1" max="1" width="12.90625" customWidth="1"/>
    <col min="2" max="2" width="10.81640625" customWidth="1"/>
    <col min="3" max="8" width="27.1796875" customWidth="1"/>
    <col min="9" max="9" width="15.7265625" customWidth="1"/>
  </cols>
  <sheetData>
    <row r="1" spans="1:9" x14ac:dyDescent="0.35">
      <c r="B1" t="s">
        <v>0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</row>
    <row r="2" spans="1:9" x14ac:dyDescent="0.35">
      <c r="A2" t="s">
        <v>9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109</v>
      </c>
    </row>
    <row r="3" spans="1:9" x14ac:dyDescent="0.35">
      <c r="A3" t="s">
        <v>9</v>
      </c>
      <c r="B3" t="s">
        <v>10</v>
      </c>
      <c r="C3" t="s">
        <v>12</v>
      </c>
      <c r="G3" t="s">
        <v>11</v>
      </c>
      <c r="H3" t="s">
        <v>13</v>
      </c>
    </row>
    <row r="4" spans="1:9" x14ac:dyDescent="0.35">
      <c r="A4">
        <v>1992</v>
      </c>
      <c r="B4" s="1">
        <v>33604</v>
      </c>
      <c r="C4">
        <v>164095</v>
      </c>
      <c r="D4">
        <v>151292</v>
      </c>
      <c r="E4">
        <v>130617</v>
      </c>
      <c r="F4">
        <v>117814</v>
      </c>
      <c r="G4">
        <v>146925</v>
      </c>
      <c r="H4">
        <v>113447</v>
      </c>
      <c r="I4">
        <v>12803</v>
      </c>
    </row>
    <row r="5" spans="1:9" x14ac:dyDescent="0.35">
      <c r="A5">
        <f xml:space="preserve"> A4 + 1/12</f>
        <v>1992.0833333333333</v>
      </c>
      <c r="B5" s="1">
        <v>33635</v>
      </c>
      <c r="C5">
        <v>164213</v>
      </c>
      <c r="D5">
        <v>151612</v>
      </c>
      <c r="E5">
        <v>130396</v>
      </c>
      <c r="F5">
        <v>117795</v>
      </c>
      <c r="G5">
        <v>147223</v>
      </c>
      <c r="H5">
        <v>113406</v>
      </c>
      <c r="I5">
        <v>12601</v>
      </c>
    </row>
    <row r="6" spans="1:9" x14ac:dyDescent="0.35">
      <c r="A6">
        <f t="shared" ref="A6:A69" si="0" xml:space="preserve"> A5 + 1/12</f>
        <v>1992.1666666666665</v>
      </c>
      <c r="B6" s="1">
        <v>33664</v>
      </c>
      <c r="C6">
        <v>163721</v>
      </c>
      <c r="D6">
        <v>151082</v>
      </c>
      <c r="E6">
        <v>130385</v>
      </c>
      <c r="F6">
        <v>117746</v>
      </c>
      <c r="G6">
        <v>146805</v>
      </c>
      <c r="H6">
        <v>113469</v>
      </c>
      <c r="I6">
        <v>12639</v>
      </c>
    </row>
    <row r="7" spans="1:9" x14ac:dyDescent="0.35">
      <c r="A7">
        <f t="shared" si="0"/>
        <v>1992.2499999999998</v>
      </c>
      <c r="B7" s="1">
        <v>33695</v>
      </c>
      <c r="C7">
        <v>164709</v>
      </c>
      <c r="D7">
        <v>151999</v>
      </c>
      <c r="E7">
        <v>130933</v>
      </c>
      <c r="F7">
        <v>118223</v>
      </c>
      <c r="G7">
        <v>148032</v>
      </c>
      <c r="H7">
        <v>114256</v>
      </c>
      <c r="I7">
        <v>12710</v>
      </c>
    </row>
    <row r="8" spans="1:9" x14ac:dyDescent="0.35">
      <c r="A8">
        <f t="shared" si="0"/>
        <v>1992.333333333333</v>
      </c>
      <c r="B8" s="1">
        <v>33725</v>
      </c>
      <c r="C8">
        <v>165612</v>
      </c>
      <c r="D8">
        <v>152742</v>
      </c>
      <c r="E8">
        <v>131255</v>
      </c>
      <c r="F8">
        <v>118385</v>
      </c>
      <c r="G8">
        <v>149010</v>
      </c>
      <c r="H8">
        <v>114653</v>
      </c>
      <c r="I8">
        <v>12870</v>
      </c>
    </row>
    <row r="9" spans="1:9" x14ac:dyDescent="0.35">
      <c r="A9">
        <f t="shared" si="0"/>
        <v>1992.4166666666663</v>
      </c>
      <c r="B9" s="1">
        <v>33756</v>
      </c>
      <c r="C9">
        <v>166077</v>
      </c>
      <c r="D9">
        <v>153191</v>
      </c>
      <c r="E9">
        <v>131296</v>
      </c>
      <c r="F9">
        <v>118410</v>
      </c>
      <c r="G9">
        <v>149800</v>
      </c>
      <c r="H9">
        <v>115019</v>
      </c>
      <c r="I9">
        <v>12886</v>
      </c>
    </row>
    <row r="10" spans="1:9" x14ac:dyDescent="0.35">
      <c r="A10">
        <f t="shared" si="0"/>
        <v>1992.4999999999995</v>
      </c>
      <c r="B10" s="1">
        <v>33786</v>
      </c>
      <c r="C10">
        <v>167257</v>
      </c>
      <c r="D10">
        <v>154291</v>
      </c>
      <c r="E10">
        <v>132058</v>
      </c>
      <c r="F10">
        <v>119092</v>
      </c>
      <c r="G10">
        <v>150761</v>
      </c>
      <c r="H10">
        <v>115562</v>
      </c>
      <c r="I10">
        <v>12966</v>
      </c>
    </row>
    <row r="11" spans="1:9" x14ac:dyDescent="0.35">
      <c r="A11">
        <f t="shared" si="0"/>
        <v>1992.5833333333328</v>
      </c>
      <c r="B11" s="1">
        <v>33817</v>
      </c>
      <c r="C11">
        <v>167800</v>
      </c>
      <c r="D11">
        <v>154708</v>
      </c>
      <c r="E11">
        <v>133215</v>
      </c>
      <c r="F11">
        <v>120123</v>
      </c>
      <c r="G11">
        <v>151067</v>
      </c>
      <c r="H11">
        <v>116482</v>
      </c>
      <c r="I11">
        <v>13092</v>
      </c>
    </row>
    <row r="12" spans="1:9" x14ac:dyDescent="0.35">
      <c r="A12">
        <f t="shared" si="0"/>
        <v>1992.6666666666661</v>
      </c>
      <c r="B12" s="1">
        <v>33848</v>
      </c>
      <c r="C12">
        <v>169400</v>
      </c>
      <c r="D12">
        <v>156154</v>
      </c>
      <c r="E12">
        <v>133510</v>
      </c>
      <c r="F12">
        <v>120264</v>
      </c>
      <c r="G12">
        <v>152588</v>
      </c>
      <c r="H12">
        <v>116698</v>
      </c>
      <c r="I12">
        <v>13246</v>
      </c>
    </row>
    <row r="13" spans="1:9" x14ac:dyDescent="0.35">
      <c r="A13">
        <f t="shared" si="0"/>
        <v>1992.7499999999993</v>
      </c>
      <c r="B13" s="1">
        <v>33878</v>
      </c>
      <c r="C13">
        <v>170625</v>
      </c>
      <c r="D13">
        <v>157321</v>
      </c>
      <c r="E13">
        <v>134653</v>
      </c>
      <c r="F13">
        <v>121349</v>
      </c>
      <c r="G13">
        <v>153521</v>
      </c>
      <c r="H13">
        <v>117549</v>
      </c>
      <c r="I13">
        <v>13304</v>
      </c>
    </row>
    <row r="14" spans="1:9" x14ac:dyDescent="0.35">
      <c r="A14">
        <f t="shared" si="0"/>
        <v>1992.8333333333326</v>
      </c>
      <c r="B14" s="1">
        <v>33909</v>
      </c>
      <c r="C14">
        <v>171003</v>
      </c>
      <c r="D14">
        <v>157645</v>
      </c>
      <c r="E14">
        <v>135075</v>
      </c>
      <c r="F14">
        <v>121717</v>
      </c>
      <c r="G14">
        <v>153583</v>
      </c>
      <c r="H14">
        <v>117655</v>
      </c>
      <c r="I14">
        <v>13358</v>
      </c>
    </row>
    <row r="15" spans="1:9" x14ac:dyDescent="0.35">
      <c r="A15">
        <f t="shared" si="0"/>
        <v>1992.9166666666658</v>
      </c>
      <c r="B15" s="1">
        <v>33939</v>
      </c>
      <c r="C15">
        <v>173105</v>
      </c>
      <c r="D15">
        <v>159630</v>
      </c>
      <c r="E15">
        <v>136833</v>
      </c>
      <c r="F15">
        <v>123358</v>
      </c>
      <c r="G15">
        <v>155614</v>
      </c>
      <c r="H15">
        <v>119342</v>
      </c>
      <c r="I15">
        <v>13475</v>
      </c>
    </row>
    <row r="16" spans="1:9" x14ac:dyDescent="0.35">
      <c r="A16">
        <f t="shared" si="0"/>
        <v>1992.9999999999991</v>
      </c>
      <c r="B16" s="1">
        <v>33970</v>
      </c>
      <c r="C16">
        <v>175108</v>
      </c>
      <c r="D16">
        <v>161710</v>
      </c>
      <c r="E16">
        <v>137487</v>
      </c>
      <c r="F16">
        <v>124089</v>
      </c>
      <c r="G16">
        <v>157555</v>
      </c>
      <c r="H16">
        <v>119934</v>
      </c>
      <c r="I16">
        <v>13398</v>
      </c>
    </row>
    <row r="17" spans="1:9" x14ac:dyDescent="0.35">
      <c r="A17">
        <f t="shared" si="0"/>
        <v>1993.0833333333323</v>
      </c>
      <c r="B17" s="1">
        <v>34001</v>
      </c>
      <c r="C17">
        <v>173744</v>
      </c>
      <c r="D17">
        <v>160148</v>
      </c>
      <c r="E17">
        <v>137021</v>
      </c>
      <c r="F17">
        <v>123425</v>
      </c>
      <c r="G17">
        <v>156266</v>
      </c>
      <c r="H17">
        <v>119543</v>
      </c>
      <c r="I17">
        <v>13596</v>
      </c>
    </row>
    <row r="18" spans="1:9" x14ac:dyDescent="0.35">
      <c r="A18">
        <f t="shared" si="0"/>
        <v>1993.1666666666656</v>
      </c>
      <c r="B18" s="1">
        <v>34029</v>
      </c>
      <c r="C18">
        <v>172306</v>
      </c>
      <c r="D18">
        <v>158819</v>
      </c>
      <c r="E18">
        <v>136351</v>
      </c>
      <c r="F18">
        <v>122864</v>
      </c>
      <c r="G18">
        <v>154752</v>
      </c>
      <c r="H18">
        <v>118797</v>
      </c>
      <c r="I18">
        <v>13487</v>
      </c>
    </row>
    <row r="19" spans="1:9" x14ac:dyDescent="0.35">
      <c r="A19">
        <f t="shared" si="0"/>
        <v>1993.2499999999989</v>
      </c>
      <c r="B19" s="1">
        <v>34060</v>
      </c>
      <c r="C19">
        <v>176749</v>
      </c>
      <c r="D19">
        <v>163210</v>
      </c>
      <c r="E19">
        <v>138228</v>
      </c>
      <c r="F19">
        <v>124689</v>
      </c>
      <c r="G19">
        <v>158979</v>
      </c>
      <c r="H19">
        <v>120458</v>
      </c>
      <c r="I19">
        <v>13539</v>
      </c>
    </row>
    <row r="20" spans="1:9" x14ac:dyDescent="0.35">
      <c r="A20">
        <f t="shared" si="0"/>
        <v>1993.3333333333321</v>
      </c>
      <c r="B20" s="1">
        <v>34090</v>
      </c>
      <c r="C20">
        <v>178426</v>
      </c>
      <c r="D20">
        <v>164905</v>
      </c>
      <c r="E20">
        <v>139420</v>
      </c>
      <c r="F20">
        <v>125899</v>
      </c>
      <c r="G20">
        <v>160605</v>
      </c>
      <c r="H20">
        <v>121599</v>
      </c>
      <c r="I20">
        <v>13521</v>
      </c>
    </row>
    <row r="21" spans="1:9" x14ac:dyDescent="0.35">
      <c r="A21">
        <f t="shared" si="0"/>
        <v>1993.4166666666654</v>
      </c>
      <c r="B21" s="1">
        <v>34121</v>
      </c>
      <c r="C21">
        <v>178157</v>
      </c>
      <c r="D21">
        <v>164696</v>
      </c>
      <c r="E21">
        <v>139265</v>
      </c>
      <c r="F21">
        <v>125804</v>
      </c>
      <c r="G21">
        <v>160127</v>
      </c>
      <c r="H21">
        <v>121235</v>
      </c>
      <c r="I21">
        <v>13461</v>
      </c>
    </row>
    <row r="22" spans="1:9" x14ac:dyDescent="0.35">
      <c r="A22">
        <f t="shared" si="0"/>
        <v>1993.4999999999986</v>
      </c>
      <c r="B22" s="1">
        <v>34151</v>
      </c>
      <c r="C22">
        <v>180743</v>
      </c>
      <c r="D22">
        <v>167241</v>
      </c>
      <c r="E22">
        <v>140453</v>
      </c>
      <c r="F22">
        <v>126951</v>
      </c>
      <c r="G22">
        <v>162816</v>
      </c>
      <c r="H22">
        <v>122526</v>
      </c>
      <c r="I22">
        <v>13502</v>
      </c>
    </row>
    <row r="23" spans="1:9" x14ac:dyDescent="0.35">
      <c r="A23">
        <f t="shared" si="0"/>
        <v>1993.5833333333319</v>
      </c>
      <c r="B23" s="1">
        <v>34182</v>
      </c>
      <c r="C23">
        <v>180707</v>
      </c>
      <c r="D23">
        <v>167335</v>
      </c>
      <c r="E23">
        <v>140203</v>
      </c>
      <c r="F23">
        <v>126831</v>
      </c>
      <c r="G23">
        <v>162506</v>
      </c>
      <c r="H23">
        <v>122002</v>
      </c>
      <c r="I23">
        <v>13372</v>
      </c>
    </row>
    <row r="24" spans="1:9" x14ac:dyDescent="0.35">
      <c r="A24">
        <f t="shared" si="0"/>
        <v>1993.6666666666652</v>
      </c>
      <c r="B24" s="1">
        <v>34213</v>
      </c>
      <c r="C24">
        <v>181773</v>
      </c>
      <c r="D24">
        <v>168357</v>
      </c>
      <c r="E24">
        <v>141570</v>
      </c>
      <c r="F24">
        <v>128154</v>
      </c>
      <c r="G24">
        <v>163258</v>
      </c>
      <c r="H24">
        <v>123055</v>
      </c>
      <c r="I24">
        <v>13416</v>
      </c>
    </row>
    <row r="25" spans="1:9" x14ac:dyDescent="0.35">
      <c r="A25">
        <f t="shared" si="0"/>
        <v>1993.7499999999984</v>
      </c>
      <c r="B25" s="1">
        <v>34243</v>
      </c>
      <c r="C25">
        <v>182884</v>
      </c>
      <c r="D25">
        <v>169129</v>
      </c>
      <c r="E25">
        <v>142027</v>
      </c>
      <c r="F25">
        <v>128272</v>
      </c>
      <c r="G25">
        <v>164685</v>
      </c>
      <c r="H25">
        <v>123828</v>
      </c>
      <c r="I25">
        <v>13755</v>
      </c>
    </row>
    <row r="26" spans="1:9" x14ac:dyDescent="0.35">
      <c r="A26">
        <f t="shared" si="0"/>
        <v>1993.8333333333317</v>
      </c>
      <c r="B26" s="1">
        <v>34274</v>
      </c>
      <c r="C26">
        <v>184747</v>
      </c>
      <c r="D26">
        <v>170993</v>
      </c>
      <c r="E26">
        <v>142670</v>
      </c>
      <c r="F26">
        <v>128916</v>
      </c>
      <c r="G26">
        <v>166594</v>
      </c>
      <c r="H26">
        <v>124517</v>
      </c>
      <c r="I26">
        <v>13754</v>
      </c>
    </row>
    <row r="27" spans="1:9" x14ac:dyDescent="0.35">
      <c r="A27">
        <f t="shared" si="0"/>
        <v>1993.9166666666649</v>
      </c>
      <c r="B27" s="1">
        <v>34304</v>
      </c>
      <c r="C27">
        <v>186399</v>
      </c>
      <c r="D27">
        <v>172772</v>
      </c>
      <c r="E27">
        <v>143603</v>
      </c>
      <c r="F27">
        <v>129976</v>
      </c>
      <c r="G27">
        <v>168161</v>
      </c>
      <c r="H27">
        <v>125365</v>
      </c>
      <c r="I27">
        <v>13627</v>
      </c>
    </row>
    <row r="28" spans="1:9" x14ac:dyDescent="0.35">
      <c r="A28">
        <f t="shared" si="0"/>
        <v>1993.9999999999982</v>
      </c>
      <c r="B28" s="1">
        <v>34335</v>
      </c>
      <c r="C28">
        <v>185142</v>
      </c>
      <c r="D28">
        <v>171486</v>
      </c>
      <c r="E28">
        <v>142482</v>
      </c>
      <c r="F28">
        <v>128826</v>
      </c>
      <c r="G28">
        <v>167518</v>
      </c>
      <c r="H28">
        <v>124858</v>
      </c>
      <c r="I28">
        <v>13656</v>
      </c>
    </row>
    <row r="29" spans="1:9" x14ac:dyDescent="0.35">
      <c r="A29">
        <f t="shared" si="0"/>
        <v>1994.0833333333314</v>
      </c>
      <c r="B29" s="1">
        <v>34366</v>
      </c>
      <c r="C29">
        <v>188074</v>
      </c>
      <c r="D29">
        <v>174199</v>
      </c>
      <c r="E29">
        <v>144389</v>
      </c>
      <c r="F29">
        <v>130514</v>
      </c>
      <c r="G29">
        <v>169649</v>
      </c>
      <c r="H29">
        <v>125964</v>
      </c>
      <c r="I29">
        <v>13875</v>
      </c>
    </row>
    <row r="30" spans="1:9" x14ac:dyDescent="0.35">
      <c r="A30">
        <f t="shared" si="0"/>
        <v>1994.1666666666647</v>
      </c>
      <c r="B30" s="1">
        <v>34394</v>
      </c>
      <c r="C30">
        <v>191579</v>
      </c>
      <c r="D30">
        <v>177668</v>
      </c>
      <c r="E30">
        <v>147104</v>
      </c>
      <c r="F30">
        <v>133193</v>
      </c>
      <c r="G30">
        <v>172766</v>
      </c>
      <c r="H30">
        <v>128291</v>
      </c>
      <c r="I30">
        <v>13911</v>
      </c>
    </row>
    <row r="31" spans="1:9" x14ac:dyDescent="0.35">
      <c r="A31">
        <f t="shared" si="0"/>
        <v>1994.249999999998</v>
      </c>
      <c r="B31" s="1">
        <v>34425</v>
      </c>
      <c r="C31">
        <v>191639</v>
      </c>
      <c r="D31">
        <v>177772</v>
      </c>
      <c r="E31">
        <v>146567</v>
      </c>
      <c r="F31">
        <v>132700</v>
      </c>
      <c r="G31">
        <v>173106</v>
      </c>
      <c r="H31">
        <v>128034</v>
      </c>
      <c r="I31">
        <v>13867</v>
      </c>
    </row>
    <row r="32" spans="1:9" x14ac:dyDescent="0.35">
      <c r="A32">
        <f t="shared" si="0"/>
        <v>1994.3333333333312</v>
      </c>
      <c r="B32" s="1">
        <v>34455</v>
      </c>
      <c r="C32">
        <v>190929</v>
      </c>
      <c r="D32">
        <v>177156</v>
      </c>
      <c r="E32">
        <v>146831</v>
      </c>
      <c r="F32">
        <v>133058</v>
      </c>
      <c r="G32">
        <v>172329</v>
      </c>
      <c r="H32">
        <v>128231</v>
      </c>
      <c r="I32">
        <v>13773</v>
      </c>
    </row>
    <row r="33" spans="1:9" x14ac:dyDescent="0.35">
      <c r="A33">
        <f t="shared" si="0"/>
        <v>1994.4166666666645</v>
      </c>
      <c r="B33" s="1">
        <v>34486</v>
      </c>
      <c r="C33">
        <v>193130</v>
      </c>
      <c r="D33">
        <v>179071</v>
      </c>
      <c r="E33">
        <v>148589</v>
      </c>
      <c r="F33">
        <v>134530</v>
      </c>
      <c r="G33">
        <v>174241</v>
      </c>
      <c r="H33">
        <v>129700</v>
      </c>
      <c r="I33">
        <v>14059</v>
      </c>
    </row>
    <row r="34" spans="1:9" x14ac:dyDescent="0.35">
      <c r="A34">
        <f t="shared" si="0"/>
        <v>1994.4999999999977</v>
      </c>
      <c r="B34" s="1">
        <v>34516</v>
      </c>
      <c r="C34">
        <v>193743</v>
      </c>
      <c r="D34">
        <v>179421</v>
      </c>
      <c r="E34">
        <v>149266</v>
      </c>
      <c r="F34">
        <v>134944</v>
      </c>
      <c r="G34">
        <v>174781</v>
      </c>
      <c r="H34">
        <v>130304</v>
      </c>
      <c r="I34">
        <v>14322</v>
      </c>
    </row>
    <row r="35" spans="1:9" x14ac:dyDescent="0.35">
      <c r="A35">
        <f t="shared" si="0"/>
        <v>1994.583333333331</v>
      </c>
      <c r="B35" s="1">
        <v>34547</v>
      </c>
      <c r="C35">
        <v>196163</v>
      </c>
      <c r="D35">
        <v>181478</v>
      </c>
      <c r="E35">
        <v>150931</v>
      </c>
      <c r="F35">
        <v>136246</v>
      </c>
      <c r="G35">
        <v>177295</v>
      </c>
      <c r="H35">
        <v>132063</v>
      </c>
      <c r="I35">
        <v>14685</v>
      </c>
    </row>
    <row r="36" spans="1:9" x14ac:dyDescent="0.35">
      <c r="A36">
        <f t="shared" si="0"/>
        <v>1994.6666666666642</v>
      </c>
      <c r="B36" s="1">
        <v>34578</v>
      </c>
      <c r="C36">
        <v>197765</v>
      </c>
      <c r="D36">
        <v>183116</v>
      </c>
      <c r="E36">
        <v>151451</v>
      </c>
      <c r="F36">
        <v>136802</v>
      </c>
      <c r="G36">
        <v>178787</v>
      </c>
      <c r="H36">
        <v>132473</v>
      </c>
      <c r="I36">
        <v>14649</v>
      </c>
    </row>
    <row r="37" spans="1:9" x14ac:dyDescent="0.35">
      <c r="A37">
        <f t="shared" si="0"/>
        <v>1994.7499999999975</v>
      </c>
      <c r="B37" s="1">
        <v>34608</v>
      </c>
      <c r="C37">
        <v>199571</v>
      </c>
      <c r="D37">
        <v>184862</v>
      </c>
      <c r="E37">
        <v>152530</v>
      </c>
      <c r="F37">
        <v>137821</v>
      </c>
      <c r="G37">
        <v>180561</v>
      </c>
      <c r="H37">
        <v>133520</v>
      </c>
      <c r="I37">
        <v>14709</v>
      </c>
    </row>
    <row r="38" spans="1:9" x14ac:dyDescent="0.35">
      <c r="A38">
        <f t="shared" si="0"/>
        <v>1994.8333333333308</v>
      </c>
      <c r="B38" s="1">
        <v>34639</v>
      </c>
      <c r="C38">
        <v>199731</v>
      </c>
      <c r="D38">
        <v>184853</v>
      </c>
      <c r="E38">
        <v>152528</v>
      </c>
      <c r="F38">
        <v>137650</v>
      </c>
      <c r="G38">
        <v>180703</v>
      </c>
      <c r="H38">
        <v>133500</v>
      </c>
      <c r="I38">
        <v>14878</v>
      </c>
    </row>
    <row r="39" spans="1:9" x14ac:dyDescent="0.35">
      <c r="A39">
        <f t="shared" si="0"/>
        <v>1994.916666666664</v>
      </c>
      <c r="B39" s="1">
        <v>34669</v>
      </c>
      <c r="C39">
        <v>200702</v>
      </c>
      <c r="D39">
        <v>185817</v>
      </c>
      <c r="E39">
        <v>153761</v>
      </c>
      <c r="F39">
        <v>138876</v>
      </c>
      <c r="G39">
        <v>181524</v>
      </c>
      <c r="H39">
        <v>134583</v>
      </c>
      <c r="I39">
        <v>14885</v>
      </c>
    </row>
    <row r="40" spans="1:9" x14ac:dyDescent="0.35">
      <c r="A40">
        <f t="shared" si="0"/>
        <v>1994.9999999999973</v>
      </c>
      <c r="B40" s="1">
        <v>34700</v>
      </c>
      <c r="C40">
        <v>201573</v>
      </c>
      <c r="D40">
        <v>186658</v>
      </c>
      <c r="E40">
        <v>154349</v>
      </c>
      <c r="F40">
        <v>139434</v>
      </c>
      <c r="G40">
        <v>182413</v>
      </c>
      <c r="H40">
        <v>135189</v>
      </c>
      <c r="I40">
        <v>14915</v>
      </c>
    </row>
    <row r="41" spans="1:9" x14ac:dyDescent="0.35">
      <c r="A41">
        <f t="shared" si="0"/>
        <v>1995.0833333333305</v>
      </c>
      <c r="B41" s="1">
        <v>34731</v>
      </c>
      <c r="C41">
        <v>198399</v>
      </c>
      <c r="D41">
        <v>183436</v>
      </c>
      <c r="E41">
        <v>152497</v>
      </c>
      <c r="F41">
        <v>137534</v>
      </c>
      <c r="G41">
        <v>179488</v>
      </c>
      <c r="H41">
        <v>133586</v>
      </c>
      <c r="I41">
        <v>14963</v>
      </c>
    </row>
    <row r="42" spans="1:9" x14ac:dyDescent="0.35">
      <c r="A42">
        <f t="shared" si="0"/>
        <v>1995.1666666666638</v>
      </c>
      <c r="B42" s="1">
        <v>34759</v>
      </c>
      <c r="C42">
        <v>200247</v>
      </c>
      <c r="D42">
        <v>185326</v>
      </c>
      <c r="E42">
        <v>153566</v>
      </c>
      <c r="F42">
        <v>138645</v>
      </c>
      <c r="G42">
        <v>181013</v>
      </c>
      <c r="H42">
        <v>134332</v>
      </c>
      <c r="I42">
        <v>14921</v>
      </c>
    </row>
    <row r="43" spans="1:9" x14ac:dyDescent="0.35">
      <c r="A43">
        <f t="shared" si="0"/>
        <v>1995.249999999997</v>
      </c>
      <c r="B43" s="1">
        <v>34790</v>
      </c>
      <c r="C43">
        <v>201032</v>
      </c>
      <c r="D43">
        <v>186011</v>
      </c>
      <c r="E43">
        <v>153976</v>
      </c>
      <c r="F43">
        <v>138955</v>
      </c>
      <c r="G43">
        <v>181686</v>
      </c>
      <c r="H43">
        <v>134630</v>
      </c>
      <c r="I43">
        <v>15021</v>
      </c>
    </row>
    <row r="44" spans="1:9" x14ac:dyDescent="0.35">
      <c r="A44">
        <f t="shared" si="0"/>
        <v>1995.3333333333303</v>
      </c>
      <c r="B44" s="1">
        <v>34820</v>
      </c>
      <c r="C44">
        <v>202986</v>
      </c>
      <c r="D44">
        <v>187771</v>
      </c>
      <c r="E44">
        <v>155268</v>
      </c>
      <c r="F44">
        <v>140053</v>
      </c>
      <c r="G44">
        <v>183536</v>
      </c>
      <c r="H44">
        <v>135818</v>
      </c>
      <c r="I44">
        <v>15215</v>
      </c>
    </row>
    <row r="45" spans="1:9" x14ac:dyDescent="0.35">
      <c r="A45">
        <f t="shared" si="0"/>
        <v>1995.4166666666636</v>
      </c>
      <c r="B45" s="1">
        <v>34851</v>
      </c>
      <c r="C45">
        <v>205500</v>
      </c>
      <c r="D45">
        <v>190167</v>
      </c>
      <c r="E45">
        <v>155848</v>
      </c>
      <c r="F45">
        <v>140515</v>
      </c>
      <c r="G45">
        <v>186081</v>
      </c>
      <c r="H45">
        <v>136429</v>
      </c>
      <c r="I45">
        <v>15333</v>
      </c>
    </row>
    <row r="46" spans="1:9" x14ac:dyDescent="0.35">
      <c r="A46">
        <f t="shared" si="0"/>
        <v>1995.4999999999968</v>
      </c>
      <c r="B46" s="1">
        <v>34881</v>
      </c>
      <c r="C46">
        <v>204920</v>
      </c>
      <c r="D46">
        <v>189671</v>
      </c>
      <c r="E46">
        <v>156088</v>
      </c>
      <c r="F46">
        <v>140839</v>
      </c>
      <c r="G46">
        <v>185431</v>
      </c>
      <c r="H46">
        <v>136599</v>
      </c>
      <c r="I46">
        <v>15249</v>
      </c>
    </row>
    <row r="47" spans="1:9" x14ac:dyDescent="0.35">
      <c r="A47">
        <f t="shared" si="0"/>
        <v>1995.5833333333301</v>
      </c>
      <c r="B47" s="1">
        <v>34912</v>
      </c>
      <c r="C47">
        <v>206521</v>
      </c>
      <c r="D47">
        <v>191294</v>
      </c>
      <c r="E47">
        <v>156773</v>
      </c>
      <c r="F47">
        <v>141546</v>
      </c>
      <c r="G47">
        <v>186806</v>
      </c>
      <c r="H47">
        <v>137058</v>
      </c>
      <c r="I47">
        <v>15227</v>
      </c>
    </row>
    <row r="48" spans="1:9" x14ac:dyDescent="0.35">
      <c r="A48">
        <f t="shared" si="0"/>
        <v>1995.6666666666633</v>
      </c>
      <c r="B48" s="1">
        <v>34943</v>
      </c>
      <c r="C48">
        <v>207006</v>
      </c>
      <c r="D48">
        <v>191812</v>
      </c>
      <c r="E48">
        <v>157818</v>
      </c>
      <c r="F48">
        <v>142624</v>
      </c>
      <c r="G48">
        <v>187366</v>
      </c>
      <c r="H48">
        <v>138178</v>
      </c>
      <c r="I48">
        <v>15194</v>
      </c>
    </row>
    <row r="49" spans="1:9" x14ac:dyDescent="0.35">
      <c r="A49">
        <f t="shared" si="0"/>
        <v>1995.7499999999966</v>
      </c>
      <c r="B49" s="1">
        <v>34973</v>
      </c>
      <c r="C49">
        <v>206176</v>
      </c>
      <c r="D49">
        <v>191169</v>
      </c>
      <c r="E49">
        <v>156905</v>
      </c>
      <c r="F49">
        <v>141898</v>
      </c>
      <c r="G49">
        <v>186565</v>
      </c>
      <c r="H49">
        <v>137294</v>
      </c>
      <c r="I49">
        <v>15007</v>
      </c>
    </row>
    <row r="50" spans="1:9" x14ac:dyDescent="0.35">
      <c r="A50">
        <f t="shared" si="0"/>
        <v>1995.8333333333298</v>
      </c>
      <c r="B50" s="1">
        <v>35004</v>
      </c>
      <c r="C50">
        <v>208664</v>
      </c>
      <c r="D50">
        <v>193683</v>
      </c>
      <c r="E50">
        <v>158801</v>
      </c>
      <c r="F50">
        <v>143820</v>
      </c>
      <c r="G50">
        <v>189055</v>
      </c>
      <c r="H50">
        <v>139192</v>
      </c>
      <c r="I50">
        <v>14981</v>
      </c>
    </row>
    <row r="51" spans="1:9" x14ac:dyDescent="0.35">
      <c r="A51">
        <f t="shared" si="0"/>
        <v>1995.9166666666631</v>
      </c>
      <c r="B51" s="1">
        <v>35034</v>
      </c>
      <c r="C51">
        <v>210399</v>
      </c>
      <c r="D51">
        <v>195153</v>
      </c>
      <c r="E51">
        <v>160236</v>
      </c>
      <c r="F51">
        <v>144990</v>
      </c>
      <c r="G51">
        <v>190774</v>
      </c>
      <c r="H51">
        <v>140611</v>
      </c>
      <c r="I51">
        <v>15246</v>
      </c>
    </row>
    <row r="52" spans="1:9" x14ac:dyDescent="0.35">
      <c r="A52">
        <f t="shared" si="0"/>
        <v>1995.9999999999964</v>
      </c>
      <c r="B52" s="1">
        <v>35065</v>
      </c>
      <c r="C52">
        <v>208699</v>
      </c>
      <c r="D52">
        <v>193220</v>
      </c>
      <c r="E52">
        <v>158350</v>
      </c>
      <c r="F52">
        <v>142871</v>
      </c>
      <c r="G52">
        <v>189135</v>
      </c>
      <c r="H52">
        <v>138786</v>
      </c>
      <c r="I52">
        <v>15479</v>
      </c>
    </row>
    <row r="53" spans="1:9" x14ac:dyDescent="0.35">
      <c r="A53">
        <f t="shared" si="0"/>
        <v>1996.0833333333296</v>
      </c>
      <c r="B53" s="1">
        <v>35096</v>
      </c>
      <c r="C53">
        <v>212008</v>
      </c>
      <c r="D53">
        <v>196551</v>
      </c>
      <c r="E53">
        <v>159720</v>
      </c>
      <c r="F53">
        <v>144263</v>
      </c>
      <c r="G53">
        <v>192266</v>
      </c>
      <c r="H53">
        <v>139978</v>
      </c>
      <c r="I53">
        <v>15457</v>
      </c>
    </row>
    <row r="54" spans="1:9" x14ac:dyDescent="0.35">
      <c r="A54">
        <f t="shared" si="0"/>
        <v>1996.1666666666629</v>
      </c>
      <c r="B54" s="1">
        <v>35125</v>
      </c>
      <c r="C54">
        <v>213891</v>
      </c>
      <c r="D54">
        <v>197940</v>
      </c>
      <c r="E54">
        <v>161543</v>
      </c>
      <c r="F54">
        <v>145592</v>
      </c>
      <c r="G54">
        <v>194029</v>
      </c>
      <c r="H54">
        <v>141681</v>
      </c>
      <c r="I54">
        <v>15951</v>
      </c>
    </row>
    <row r="55" spans="1:9" x14ac:dyDescent="0.35">
      <c r="A55">
        <f t="shared" si="0"/>
        <v>1996.2499999999961</v>
      </c>
      <c r="B55" s="1">
        <v>35156</v>
      </c>
      <c r="C55">
        <v>214676</v>
      </c>
      <c r="D55">
        <v>198424</v>
      </c>
      <c r="E55">
        <v>163145</v>
      </c>
      <c r="F55">
        <v>146893</v>
      </c>
      <c r="G55">
        <v>194744</v>
      </c>
      <c r="H55">
        <v>143213</v>
      </c>
      <c r="I55">
        <v>16252</v>
      </c>
    </row>
    <row r="56" spans="1:9" x14ac:dyDescent="0.35">
      <c r="A56">
        <f t="shared" si="0"/>
        <v>1996.3333333333294</v>
      </c>
      <c r="B56" s="1">
        <v>35186</v>
      </c>
      <c r="C56">
        <v>216299</v>
      </c>
      <c r="D56">
        <v>199811</v>
      </c>
      <c r="E56">
        <v>164099</v>
      </c>
      <c r="F56">
        <v>147611</v>
      </c>
      <c r="G56">
        <v>196205</v>
      </c>
      <c r="H56">
        <v>144005</v>
      </c>
      <c r="I56">
        <v>16488</v>
      </c>
    </row>
    <row r="57" spans="1:9" x14ac:dyDescent="0.35">
      <c r="A57">
        <f t="shared" si="0"/>
        <v>1996.4166666666626</v>
      </c>
      <c r="B57" s="1">
        <v>35217</v>
      </c>
      <c r="C57">
        <v>216068</v>
      </c>
      <c r="D57">
        <v>199716</v>
      </c>
      <c r="E57">
        <v>164270</v>
      </c>
      <c r="F57">
        <v>147918</v>
      </c>
      <c r="G57">
        <v>196136</v>
      </c>
      <c r="H57">
        <v>144338</v>
      </c>
      <c r="I57">
        <v>16352</v>
      </c>
    </row>
    <row r="58" spans="1:9" x14ac:dyDescent="0.35">
      <c r="A58">
        <f t="shared" si="0"/>
        <v>1996.4999999999959</v>
      </c>
      <c r="B58" s="1">
        <v>35247</v>
      </c>
      <c r="C58">
        <v>216332</v>
      </c>
      <c r="D58">
        <v>200257</v>
      </c>
      <c r="E58">
        <v>164328</v>
      </c>
      <c r="F58">
        <v>148253</v>
      </c>
      <c r="G58">
        <v>196187</v>
      </c>
      <c r="H58">
        <v>144183</v>
      </c>
      <c r="I58">
        <v>16075</v>
      </c>
    </row>
    <row r="59" spans="1:9" x14ac:dyDescent="0.35">
      <c r="A59">
        <f t="shared" si="0"/>
        <v>1996.5833333333292</v>
      </c>
      <c r="B59" s="1">
        <v>35278</v>
      </c>
      <c r="C59">
        <v>216358</v>
      </c>
      <c r="D59">
        <v>200292</v>
      </c>
      <c r="E59">
        <v>164886</v>
      </c>
      <c r="F59">
        <v>148820</v>
      </c>
      <c r="G59">
        <v>196218</v>
      </c>
      <c r="H59">
        <v>144746</v>
      </c>
      <c r="I59">
        <v>16066</v>
      </c>
    </row>
    <row r="60" spans="1:9" x14ac:dyDescent="0.35">
      <c r="A60">
        <f t="shared" si="0"/>
        <v>1996.6666666666624</v>
      </c>
      <c r="B60" s="1">
        <v>35309</v>
      </c>
      <c r="C60">
        <v>219256</v>
      </c>
      <c r="D60">
        <v>203168</v>
      </c>
      <c r="E60">
        <v>166072</v>
      </c>
      <c r="F60">
        <v>149984</v>
      </c>
      <c r="G60">
        <v>198859</v>
      </c>
      <c r="H60">
        <v>145675</v>
      </c>
      <c r="I60">
        <v>16088</v>
      </c>
    </row>
    <row r="61" spans="1:9" x14ac:dyDescent="0.35">
      <c r="A61">
        <f t="shared" si="0"/>
        <v>1996.7499999999957</v>
      </c>
      <c r="B61" s="1">
        <v>35339</v>
      </c>
      <c r="C61">
        <v>221060</v>
      </c>
      <c r="D61">
        <v>204700</v>
      </c>
      <c r="E61">
        <v>167610</v>
      </c>
      <c r="F61">
        <v>151250</v>
      </c>
      <c r="G61">
        <v>200509</v>
      </c>
      <c r="H61">
        <v>147059</v>
      </c>
      <c r="I61">
        <v>16360</v>
      </c>
    </row>
    <row r="62" spans="1:9" x14ac:dyDescent="0.35">
      <c r="A62">
        <f t="shared" si="0"/>
        <v>1996.8333333333289</v>
      </c>
      <c r="B62" s="1">
        <v>35370</v>
      </c>
      <c r="C62">
        <v>220963</v>
      </c>
      <c r="D62">
        <v>204361</v>
      </c>
      <c r="E62">
        <v>168253</v>
      </c>
      <c r="F62">
        <v>151651</v>
      </c>
      <c r="G62">
        <v>200174</v>
      </c>
      <c r="H62">
        <v>147464</v>
      </c>
      <c r="I62">
        <v>16602</v>
      </c>
    </row>
    <row r="63" spans="1:9" x14ac:dyDescent="0.35">
      <c r="A63">
        <f t="shared" si="0"/>
        <v>1996.9166666666622</v>
      </c>
      <c r="B63" s="1">
        <v>35400</v>
      </c>
      <c r="C63">
        <v>221991</v>
      </c>
      <c r="D63">
        <v>205232</v>
      </c>
      <c r="E63">
        <v>169156</v>
      </c>
      <c r="F63">
        <v>152397</v>
      </c>
      <c r="G63">
        <v>201284</v>
      </c>
      <c r="H63">
        <v>148449</v>
      </c>
      <c r="I63">
        <v>16759</v>
      </c>
    </row>
    <row r="64" spans="1:9" x14ac:dyDescent="0.35">
      <c r="A64">
        <f t="shared" si="0"/>
        <v>1996.9999999999955</v>
      </c>
      <c r="B64" s="1">
        <v>35431</v>
      </c>
      <c r="C64">
        <v>223481</v>
      </c>
      <c r="D64">
        <v>206543</v>
      </c>
      <c r="E64">
        <v>169471</v>
      </c>
      <c r="F64">
        <v>152533</v>
      </c>
      <c r="G64">
        <v>202371</v>
      </c>
      <c r="H64">
        <v>148361</v>
      </c>
      <c r="I64">
        <v>16938</v>
      </c>
    </row>
    <row r="65" spans="1:9" x14ac:dyDescent="0.35">
      <c r="A65">
        <f t="shared" si="0"/>
        <v>1997.0833333333287</v>
      </c>
      <c r="B65" s="1">
        <v>35462</v>
      </c>
      <c r="C65">
        <v>225422</v>
      </c>
      <c r="D65">
        <v>208438</v>
      </c>
      <c r="E65">
        <v>170821</v>
      </c>
      <c r="F65">
        <v>153837</v>
      </c>
      <c r="G65">
        <v>204286</v>
      </c>
      <c r="H65">
        <v>149685</v>
      </c>
      <c r="I65">
        <v>16984</v>
      </c>
    </row>
    <row r="66" spans="1:9" x14ac:dyDescent="0.35">
      <c r="A66">
        <f t="shared" si="0"/>
        <v>1997.166666666662</v>
      </c>
      <c r="B66" s="1">
        <v>35490</v>
      </c>
      <c r="C66">
        <v>226161</v>
      </c>
      <c r="D66">
        <v>209192</v>
      </c>
      <c r="E66">
        <v>171928</v>
      </c>
      <c r="F66">
        <v>154959</v>
      </c>
      <c r="G66">
        <v>204990</v>
      </c>
      <c r="H66">
        <v>150757</v>
      </c>
      <c r="I66">
        <v>16969</v>
      </c>
    </row>
    <row r="67" spans="1:9" x14ac:dyDescent="0.35">
      <c r="A67">
        <f t="shared" si="0"/>
        <v>1997.2499999999952</v>
      </c>
      <c r="B67" s="1">
        <v>35521</v>
      </c>
      <c r="C67">
        <v>224615</v>
      </c>
      <c r="D67">
        <v>208002</v>
      </c>
      <c r="E67">
        <v>170754</v>
      </c>
      <c r="F67">
        <v>154141</v>
      </c>
      <c r="G67">
        <v>203399</v>
      </c>
      <c r="H67">
        <v>149538</v>
      </c>
      <c r="I67">
        <v>16613</v>
      </c>
    </row>
    <row r="68" spans="1:9" x14ac:dyDescent="0.35">
      <c r="A68">
        <f t="shared" si="0"/>
        <v>1997.3333333333285</v>
      </c>
      <c r="B68" s="1">
        <v>35551</v>
      </c>
      <c r="C68">
        <v>222929</v>
      </c>
      <c r="D68">
        <v>206562</v>
      </c>
      <c r="E68">
        <v>170738</v>
      </c>
      <c r="F68">
        <v>154371</v>
      </c>
      <c r="G68">
        <v>201699</v>
      </c>
      <c r="H68">
        <v>149508</v>
      </c>
      <c r="I68">
        <v>16367</v>
      </c>
    </row>
    <row r="69" spans="1:9" x14ac:dyDescent="0.35">
      <c r="A69">
        <f t="shared" si="0"/>
        <v>1997.4166666666617</v>
      </c>
      <c r="B69" s="1">
        <v>35582</v>
      </c>
      <c r="C69">
        <v>226057</v>
      </c>
      <c r="D69">
        <v>209679</v>
      </c>
      <c r="E69">
        <v>171991</v>
      </c>
      <c r="F69">
        <v>155613</v>
      </c>
      <c r="G69">
        <v>204675</v>
      </c>
      <c r="H69">
        <v>150609</v>
      </c>
      <c r="I69">
        <v>16378</v>
      </c>
    </row>
    <row r="70" spans="1:9" x14ac:dyDescent="0.35">
      <c r="A70">
        <f t="shared" ref="A70:A133" si="1" xml:space="preserve"> A69 + 1/12</f>
        <v>1997.499999999995</v>
      </c>
      <c r="B70" s="1">
        <v>35612</v>
      </c>
      <c r="C70">
        <v>228703</v>
      </c>
      <c r="D70">
        <v>212307</v>
      </c>
      <c r="E70">
        <v>173448</v>
      </c>
      <c r="F70">
        <v>157052</v>
      </c>
      <c r="G70">
        <v>207014</v>
      </c>
      <c r="H70">
        <v>151759</v>
      </c>
      <c r="I70">
        <v>16396</v>
      </c>
    </row>
    <row r="71" spans="1:9" x14ac:dyDescent="0.35">
      <c r="A71">
        <f t="shared" si="1"/>
        <v>1997.5833333333283</v>
      </c>
      <c r="B71" s="1">
        <v>35643</v>
      </c>
      <c r="C71">
        <v>229309</v>
      </c>
      <c r="D71">
        <v>212627</v>
      </c>
      <c r="E71">
        <v>173821</v>
      </c>
      <c r="F71">
        <v>157139</v>
      </c>
      <c r="G71">
        <v>207635</v>
      </c>
      <c r="H71">
        <v>152147</v>
      </c>
      <c r="I71">
        <v>16682</v>
      </c>
    </row>
    <row r="72" spans="1:9" x14ac:dyDescent="0.35">
      <c r="A72">
        <f t="shared" si="1"/>
        <v>1997.6666666666615</v>
      </c>
      <c r="B72" s="1">
        <v>35674</v>
      </c>
      <c r="C72">
        <v>230312</v>
      </c>
      <c r="D72">
        <v>213555</v>
      </c>
      <c r="E72">
        <v>174978</v>
      </c>
      <c r="F72">
        <v>158221</v>
      </c>
      <c r="G72">
        <v>208326</v>
      </c>
      <c r="H72">
        <v>152992</v>
      </c>
      <c r="I72">
        <v>16757</v>
      </c>
    </row>
    <row r="73" spans="1:9" x14ac:dyDescent="0.35">
      <c r="A73">
        <f t="shared" si="1"/>
        <v>1997.7499999999948</v>
      </c>
      <c r="B73" s="1">
        <v>35704</v>
      </c>
      <c r="C73">
        <v>229836</v>
      </c>
      <c r="D73">
        <v>213125</v>
      </c>
      <c r="E73">
        <v>174980</v>
      </c>
      <c r="F73">
        <v>158269</v>
      </c>
      <c r="G73">
        <v>208078</v>
      </c>
      <c r="H73">
        <v>153222</v>
      </c>
      <c r="I73">
        <v>16711</v>
      </c>
    </row>
    <row r="74" spans="1:9" x14ac:dyDescent="0.35">
      <c r="A74">
        <f t="shared" si="1"/>
        <v>1997.833333333328</v>
      </c>
      <c r="B74" s="1">
        <v>35735</v>
      </c>
      <c r="C74">
        <v>230440</v>
      </c>
      <c r="D74">
        <v>213802</v>
      </c>
      <c r="E74">
        <v>175126</v>
      </c>
      <c r="F74">
        <v>158488</v>
      </c>
      <c r="G74">
        <v>208936</v>
      </c>
      <c r="H74">
        <v>153622</v>
      </c>
      <c r="I74">
        <v>16638</v>
      </c>
    </row>
    <row r="75" spans="1:9" x14ac:dyDescent="0.35">
      <c r="A75">
        <f t="shared" si="1"/>
        <v>1997.9166666666613</v>
      </c>
      <c r="B75" s="1">
        <v>35765</v>
      </c>
      <c r="C75">
        <v>231181</v>
      </c>
      <c r="D75">
        <v>214645</v>
      </c>
      <c r="E75">
        <v>175418</v>
      </c>
      <c r="F75">
        <v>158882</v>
      </c>
      <c r="G75">
        <v>209363</v>
      </c>
      <c r="H75">
        <v>153600</v>
      </c>
      <c r="I75">
        <v>16536</v>
      </c>
    </row>
    <row r="76" spans="1:9" x14ac:dyDescent="0.35">
      <c r="A76">
        <f t="shared" si="1"/>
        <v>1997.9999999999945</v>
      </c>
      <c r="B76" s="1">
        <v>35796</v>
      </c>
      <c r="C76">
        <v>231587</v>
      </c>
      <c r="D76">
        <v>215362</v>
      </c>
      <c r="E76">
        <v>176093</v>
      </c>
      <c r="F76">
        <v>159868</v>
      </c>
      <c r="G76">
        <v>209666</v>
      </c>
      <c r="H76">
        <v>154172</v>
      </c>
      <c r="I76">
        <v>16225</v>
      </c>
    </row>
    <row r="77" spans="1:9" x14ac:dyDescent="0.35">
      <c r="A77">
        <f t="shared" si="1"/>
        <v>1998.0833333333278</v>
      </c>
      <c r="B77" s="1">
        <v>35827</v>
      </c>
      <c r="C77">
        <v>231684</v>
      </c>
      <c r="D77">
        <v>215630</v>
      </c>
      <c r="E77">
        <v>176843</v>
      </c>
      <c r="F77">
        <v>160789</v>
      </c>
      <c r="G77">
        <v>209552</v>
      </c>
      <c r="H77">
        <v>154711</v>
      </c>
      <c r="I77">
        <v>16054</v>
      </c>
    </row>
    <row r="78" spans="1:9" x14ac:dyDescent="0.35">
      <c r="A78">
        <f t="shared" si="1"/>
        <v>1998.1666666666611</v>
      </c>
      <c r="B78" s="1">
        <v>35855</v>
      </c>
      <c r="C78">
        <v>233083</v>
      </c>
      <c r="D78">
        <v>217380</v>
      </c>
      <c r="E78">
        <v>176948</v>
      </c>
      <c r="F78">
        <v>161245</v>
      </c>
      <c r="G78">
        <v>210832</v>
      </c>
      <c r="H78">
        <v>154697</v>
      </c>
      <c r="I78">
        <v>15703</v>
      </c>
    </row>
    <row r="79" spans="1:9" x14ac:dyDescent="0.35">
      <c r="A79">
        <f t="shared" si="1"/>
        <v>1998.2499999999943</v>
      </c>
      <c r="B79" s="1">
        <v>35886</v>
      </c>
      <c r="C79">
        <v>235986</v>
      </c>
      <c r="D79">
        <v>220188</v>
      </c>
      <c r="E79">
        <v>178522</v>
      </c>
      <c r="F79">
        <v>162724</v>
      </c>
      <c r="G79">
        <v>213633</v>
      </c>
      <c r="H79">
        <v>156169</v>
      </c>
      <c r="I79">
        <v>15798</v>
      </c>
    </row>
    <row r="80" spans="1:9" x14ac:dyDescent="0.35">
      <c r="A80">
        <f t="shared" si="1"/>
        <v>1998.3333333333276</v>
      </c>
      <c r="B80" s="1">
        <v>35916</v>
      </c>
      <c r="C80">
        <v>237075</v>
      </c>
      <c r="D80">
        <v>221018</v>
      </c>
      <c r="E80">
        <v>179193</v>
      </c>
      <c r="F80">
        <v>163136</v>
      </c>
      <c r="G80">
        <v>214639</v>
      </c>
      <c r="H80">
        <v>156757</v>
      </c>
      <c r="I80">
        <v>16057</v>
      </c>
    </row>
    <row r="81" spans="1:9" x14ac:dyDescent="0.35">
      <c r="A81">
        <f t="shared" si="1"/>
        <v>1998.4166666666608</v>
      </c>
      <c r="B81" s="1">
        <v>35947</v>
      </c>
      <c r="C81">
        <v>238971</v>
      </c>
      <c r="D81">
        <v>223038</v>
      </c>
      <c r="E81">
        <v>179707</v>
      </c>
      <c r="F81">
        <v>163774</v>
      </c>
      <c r="G81">
        <v>216337</v>
      </c>
      <c r="H81">
        <v>157073</v>
      </c>
      <c r="I81">
        <v>15933</v>
      </c>
    </row>
    <row r="82" spans="1:9" x14ac:dyDescent="0.35">
      <c r="A82">
        <f t="shared" si="1"/>
        <v>1998.4999999999941</v>
      </c>
      <c r="B82" s="1">
        <v>35977</v>
      </c>
      <c r="C82">
        <v>237411</v>
      </c>
      <c r="D82">
        <v>221324</v>
      </c>
      <c r="E82">
        <v>181091</v>
      </c>
      <c r="F82">
        <v>165004</v>
      </c>
      <c r="G82">
        <v>214841</v>
      </c>
      <c r="H82">
        <v>158521</v>
      </c>
      <c r="I82">
        <v>16087</v>
      </c>
    </row>
    <row r="83" spans="1:9" x14ac:dyDescent="0.35">
      <c r="A83">
        <f t="shared" si="1"/>
        <v>1998.5833333333273</v>
      </c>
      <c r="B83" s="1">
        <v>36008</v>
      </c>
      <c r="C83">
        <v>236379</v>
      </c>
      <c r="D83">
        <v>220528</v>
      </c>
      <c r="E83">
        <v>181382</v>
      </c>
      <c r="F83">
        <v>165531</v>
      </c>
      <c r="G83">
        <v>213636</v>
      </c>
      <c r="H83">
        <v>158639</v>
      </c>
      <c r="I83">
        <v>15851</v>
      </c>
    </row>
    <row r="84" spans="1:9" x14ac:dyDescent="0.35">
      <c r="A84">
        <f t="shared" si="1"/>
        <v>1998.6666666666606</v>
      </c>
      <c r="B84" s="1">
        <v>36039</v>
      </c>
      <c r="C84">
        <v>238550</v>
      </c>
      <c r="D84">
        <v>222738</v>
      </c>
      <c r="E84">
        <v>181354</v>
      </c>
      <c r="F84">
        <v>165542</v>
      </c>
      <c r="G84">
        <v>215720</v>
      </c>
      <c r="H84">
        <v>158524</v>
      </c>
      <c r="I84">
        <v>15812</v>
      </c>
    </row>
    <row r="85" spans="1:9" x14ac:dyDescent="0.35">
      <c r="A85">
        <f t="shared" si="1"/>
        <v>1998.7499999999939</v>
      </c>
      <c r="B85" s="1">
        <v>36069</v>
      </c>
      <c r="C85">
        <v>242549</v>
      </c>
      <c r="D85">
        <v>226601</v>
      </c>
      <c r="E85">
        <v>183255</v>
      </c>
      <c r="F85">
        <v>167307</v>
      </c>
      <c r="G85">
        <v>219483</v>
      </c>
      <c r="H85">
        <v>160189</v>
      </c>
      <c r="I85">
        <v>15948</v>
      </c>
    </row>
    <row r="86" spans="1:9" x14ac:dyDescent="0.35">
      <c r="A86">
        <f t="shared" si="1"/>
        <v>1998.8333333333271</v>
      </c>
      <c r="B86" s="1">
        <v>36100</v>
      </c>
      <c r="C86">
        <v>244291</v>
      </c>
      <c r="D86">
        <v>228277</v>
      </c>
      <c r="E86">
        <v>184474</v>
      </c>
      <c r="F86">
        <v>168460</v>
      </c>
      <c r="G86">
        <v>221134</v>
      </c>
      <c r="H86">
        <v>161317</v>
      </c>
      <c r="I86">
        <v>16014</v>
      </c>
    </row>
    <row r="87" spans="1:9" x14ac:dyDescent="0.35">
      <c r="A87">
        <f t="shared" si="1"/>
        <v>1998.9166666666604</v>
      </c>
      <c r="B87" s="1">
        <v>36130</v>
      </c>
      <c r="C87">
        <v>246530</v>
      </c>
      <c r="D87">
        <v>230131</v>
      </c>
      <c r="E87">
        <v>186057</v>
      </c>
      <c r="F87">
        <v>169658</v>
      </c>
      <c r="G87">
        <v>223179</v>
      </c>
      <c r="H87">
        <v>162706</v>
      </c>
      <c r="I87">
        <v>16399</v>
      </c>
    </row>
    <row r="88" spans="1:9" x14ac:dyDescent="0.35">
      <c r="A88">
        <f t="shared" si="1"/>
        <v>1998.9999999999936</v>
      </c>
      <c r="B88" s="1">
        <v>36161</v>
      </c>
      <c r="C88">
        <v>246868</v>
      </c>
      <c r="D88">
        <v>230474</v>
      </c>
      <c r="E88">
        <v>186333</v>
      </c>
      <c r="F88">
        <v>169939</v>
      </c>
      <c r="G88">
        <v>223997</v>
      </c>
      <c r="H88">
        <v>163462</v>
      </c>
      <c r="I88">
        <v>16394</v>
      </c>
    </row>
    <row r="89" spans="1:9" x14ac:dyDescent="0.35">
      <c r="A89">
        <f t="shared" si="1"/>
        <v>1999.0833333333269</v>
      </c>
      <c r="B89" s="1">
        <v>36192</v>
      </c>
      <c r="C89">
        <v>249520</v>
      </c>
      <c r="D89">
        <v>233211</v>
      </c>
      <c r="E89">
        <v>188260</v>
      </c>
      <c r="F89">
        <v>171951</v>
      </c>
      <c r="G89">
        <v>226250</v>
      </c>
      <c r="H89">
        <v>164990</v>
      </c>
      <c r="I89">
        <v>16309</v>
      </c>
    </row>
    <row r="90" spans="1:9" x14ac:dyDescent="0.35">
      <c r="A90">
        <f t="shared" si="1"/>
        <v>1999.1666666666601</v>
      </c>
      <c r="B90" s="1">
        <v>36220</v>
      </c>
      <c r="C90">
        <v>250667</v>
      </c>
      <c r="D90">
        <v>234138</v>
      </c>
      <c r="E90">
        <v>189026</v>
      </c>
      <c r="F90">
        <v>172497</v>
      </c>
      <c r="G90">
        <v>227417</v>
      </c>
      <c r="H90">
        <v>165776</v>
      </c>
      <c r="I90">
        <v>16529</v>
      </c>
    </row>
    <row r="91" spans="1:9" x14ac:dyDescent="0.35">
      <c r="A91">
        <f t="shared" si="1"/>
        <v>1999.2499999999934</v>
      </c>
      <c r="B91" s="1">
        <v>36251</v>
      </c>
      <c r="C91">
        <v>252477</v>
      </c>
      <c r="D91">
        <v>235362</v>
      </c>
      <c r="E91">
        <v>190327</v>
      </c>
      <c r="F91">
        <v>173212</v>
      </c>
      <c r="G91">
        <v>229037</v>
      </c>
      <c r="H91">
        <v>166887</v>
      </c>
      <c r="I91">
        <v>17115</v>
      </c>
    </row>
    <row r="92" spans="1:9" x14ac:dyDescent="0.35">
      <c r="A92">
        <f t="shared" si="1"/>
        <v>1999.3333333333267</v>
      </c>
      <c r="B92" s="1">
        <v>36281</v>
      </c>
      <c r="C92">
        <v>254735</v>
      </c>
      <c r="D92">
        <v>237549</v>
      </c>
      <c r="E92">
        <v>191524</v>
      </c>
      <c r="F92">
        <v>174338</v>
      </c>
      <c r="G92">
        <v>231235</v>
      </c>
      <c r="H92">
        <v>168024</v>
      </c>
      <c r="I92">
        <v>17186</v>
      </c>
    </row>
    <row r="93" spans="1:9" x14ac:dyDescent="0.35">
      <c r="A93">
        <f t="shared" si="1"/>
        <v>1999.4166666666599</v>
      </c>
      <c r="B93" s="1">
        <v>36312</v>
      </c>
      <c r="C93">
        <v>255449</v>
      </c>
      <c r="D93">
        <v>238379</v>
      </c>
      <c r="E93">
        <v>191997</v>
      </c>
      <c r="F93">
        <v>174927</v>
      </c>
      <c r="G93">
        <v>231903</v>
      </c>
      <c r="H93">
        <v>168451</v>
      </c>
      <c r="I93">
        <v>17070</v>
      </c>
    </row>
    <row r="94" spans="1:9" x14ac:dyDescent="0.35">
      <c r="A94">
        <f t="shared" si="1"/>
        <v>1999.4999999999932</v>
      </c>
      <c r="B94" s="1">
        <v>36342</v>
      </c>
      <c r="C94">
        <v>257456</v>
      </c>
      <c r="D94">
        <v>239752</v>
      </c>
      <c r="E94">
        <v>192947</v>
      </c>
      <c r="F94">
        <v>175243</v>
      </c>
      <c r="G94">
        <v>233948</v>
      </c>
      <c r="H94">
        <v>169439</v>
      </c>
      <c r="I94">
        <v>17704</v>
      </c>
    </row>
    <row r="95" spans="1:9" x14ac:dyDescent="0.35">
      <c r="A95">
        <f t="shared" si="1"/>
        <v>1999.5833333333264</v>
      </c>
      <c r="B95" s="1">
        <v>36373</v>
      </c>
      <c r="C95">
        <v>260230</v>
      </c>
      <c r="D95">
        <v>242095</v>
      </c>
      <c r="E95">
        <v>194517</v>
      </c>
      <c r="F95">
        <v>176382</v>
      </c>
      <c r="G95">
        <v>236566</v>
      </c>
      <c r="H95">
        <v>170853</v>
      </c>
      <c r="I95">
        <v>18135</v>
      </c>
    </row>
    <row r="96" spans="1:9" x14ac:dyDescent="0.35">
      <c r="A96">
        <f t="shared" si="1"/>
        <v>1999.6666666666597</v>
      </c>
      <c r="B96" s="1">
        <v>36404</v>
      </c>
      <c r="C96">
        <v>261317</v>
      </c>
      <c r="D96">
        <v>242978</v>
      </c>
      <c r="E96">
        <v>196167</v>
      </c>
      <c r="F96">
        <v>177828</v>
      </c>
      <c r="G96">
        <v>237481</v>
      </c>
      <c r="H96">
        <v>172331</v>
      </c>
      <c r="I96">
        <v>18339</v>
      </c>
    </row>
    <row r="97" spans="1:9" x14ac:dyDescent="0.35">
      <c r="A97">
        <f t="shared" si="1"/>
        <v>1999.749999999993</v>
      </c>
      <c r="B97" s="1">
        <v>36434</v>
      </c>
      <c r="C97">
        <v>261818</v>
      </c>
      <c r="D97">
        <v>243186</v>
      </c>
      <c r="E97">
        <v>197299</v>
      </c>
      <c r="F97">
        <v>178667</v>
      </c>
      <c r="G97">
        <v>237553</v>
      </c>
      <c r="H97">
        <v>173034</v>
      </c>
      <c r="I97">
        <v>18632</v>
      </c>
    </row>
    <row r="98" spans="1:9" x14ac:dyDescent="0.35">
      <c r="A98">
        <f t="shared" si="1"/>
        <v>1999.8333333333262</v>
      </c>
      <c r="B98" s="1">
        <v>36465</v>
      </c>
      <c r="C98">
        <v>264965</v>
      </c>
      <c r="D98">
        <v>245973</v>
      </c>
      <c r="E98">
        <v>198696</v>
      </c>
      <c r="F98">
        <v>179704</v>
      </c>
      <c r="G98">
        <v>240544</v>
      </c>
      <c r="H98">
        <v>174275</v>
      </c>
      <c r="I98">
        <v>18992</v>
      </c>
    </row>
    <row r="99" spans="1:9" x14ac:dyDescent="0.35">
      <c r="A99">
        <f t="shared" si="1"/>
        <v>1999.9166666666595</v>
      </c>
      <c r="B99" s="1">
        <v>36495</v>
      </c>
      <c r="C99">
        <v>269863</v>
      </c>
      <c r="D99">
        <v>249768</v>
      </c>
      <c r="E99">
        <v>203954</v>
      </c>
      <c r="F99">
        <v>183859</v>
      </c>
      <c r="G99">
        <v>245485</v>
      </c>
      <c r="H99">
        <v>179576</v>
      </c>
      <c r="I99">
        <v>20095</v>
      </c>
    </row>
    <row r="100" spans="1:9" x14ac:dyDescent="0.35">
      <c r="A100">
        <f t="shared" si="1"/>
        <v>1999.9999999999927</v>
      </c>
      <c r="B100" s="1">
        <v>36526</v>
      </c>
      <c r="C100">
        <v>268044</v>
      </c>
      <c r="D100">
        <v>248686</v>
      </c>
      <c r="E100">
        <v>200365</v>
      </c>
      <c r="F100">
        <v>181007</v>
      </c>
      <c r="G100">
        <v>243436</v>
      </c>
      <c r="H100">
        <v>175757</v>
      </c>
      <c r="I100">
        <v>19358</v>
      </c>
    </row>
    <row r="101" spans="1:9" x14ac:dyDescent="0.35">
      <c r="A101">
        <f t="shared" si="1"/>
        <v>2000.083333333326</v>
      </c>
      <c r="B101" s="1">
        <v>36557</v>
      </c>
      <c r="C101">
        <v>272020</v>
      </c>
      <c r="D101">
        <v>251806</v>
      </c>
      <c r="E101">
        <v>202935</v>
      </c>
      <c r="F101">
        <v>182721</v>
      </c>
      <c r="G101">
        <v>247133</v>
      </c>
      <c r="H101">
        <v>178048</v>
      </c>
      <c r="I101">
        <v>20214</v>
      </c>
    </row>
    <row r="102" spans="1:9" x14ac:dyDescent="0.35">
      <c r="A102">
        <f t="shared" si="1"/>
        <v>2000.1666666666592</v>
      </c>
      <c r="B102" s="1">
        <v>36586</v>
      </c>
      <c r="C102">
        <v>275192</v>
      </c>
      <c r="D102">
        <v>254373</v>
      </c>
      <c r="E102">
        <v>206759</v>
      </c>
      <c r="F102">
        <v>185940</v>
      </c>
      <c r="G102">
        <v>249825</v>
      </c>
      <c r="H102">
        <v>181392</v>
      </c>
      <c r="I102">
        <v>20819</v>
      </c>
    </row>
    <row r="103" spans="1:9" x14ac:dyDescent="0.35">
      <c r="A103">
        <f t="shared" si="1"/>
        <v>2000.2499999999925</v>
      </c>
      <c r="B103" s="1">
        <v>36617</v>
      </c>
      <c r="C103">
        <v>271046</v>
      </c>
      <c r="D103">
        <v>251139</v>
      </c>
      <c r="E103">
        <v>205234</v>
      </c>
      <c r="F103">
        <v>185327</v>
      </c>
      <c r="G103">
        <v>245831</v>
      </c>
      <c r="H103">
        <v>180019</v>
      </c>
      <c r="I103">
        <v>19907</v>
      </c>
    </row>
    <row r="104" spans="1:9" x14ac:dyDescent="0.35">
      <c r="A104">
        <f t="shared" si="1"/>
        <v>2000.3333333333258</v>
      </c>
      <c r="B104" s="1">
        <v>36647</v>
      </c>
      <c r="C104">
        <v>271394</v>
      </c>
      <c r="D104">
        <v>251152</v>
      </c>
      <c r="E104">
        <v>205613</v>
      </c>
      <c r="F104">
        <v>185371</v>
      </c>
      <c r="G104">
        <v>246201</v>
      </c>
      <c r="H104">
        <v>180420</v>
      </c>
      <c r="I104">
        <v>20242</v>
      </c>
    </row>
    <row r="105" spans="1:9" x14ac:dyDescent="0.35">
      <c r="A105">
        <f t="shared" si="1"/>
        <v>2000.416666666659</v>
      </c>
      <c r="B105" s="1">
        <v>36678</v>
      </c>
      <c r="C105">
        <v>273422</v>
      </c>
      <c r="D105">
        <v>252537</v>
      </c>
      <c r="E105">
        <v>206784</v>
      </c>
      <c r="F105">
        <v>185899</v>
      </c>
      <c r="G105">
        <v>248160</v>
      </c>
      <c r="H105">
        <v>181522</v>
      </c>
      <c r="I105">
        <v>20885</v>
      </c>
    </row>
    <row r="106" spans="1:9" x14ac:dyDescent="0.35">
      <c r="A106">
        <f t="shared" si="1"/>
        <v>2000.4999999999923</v>
      </c>
      <c r="B106" s="1">
        <v>36708</v>
      </c>
      <c r="C106">
        <v>272630</v>
      </c>
      <c r="D106">
        <v>251725</v>
      </c>
      <c r="E106">
        <v>207425</v>
      </c>
      <c r="F106">
        <v>186520</v>
      </c>
      <c r="G106">
        <v>247176</v>
      </c>
      <c r="H106">
        <v>181971</v>
      </c>
      <c r="I106">
        <v>20905</v>
      </c>
    </row>
    <row r="107" spans="1:9" x14ac:dyDescent="0.35">
      <c r="A107">
        <f t="shared" si="1"/>
        <v>2000.5833333333255</v>
      </c>
      <c r="B107" s="1">
        <v>36739</v>
      </c>
      <c r="C107">
        <v>272918</v>
      </c>
      <c r="D107">
        <v>252344</v>
      </c>
      <c r="E107">
        <v>207607</v>
      </c>
      <c r="F107">
        <v>187033</v>
      </c>
      <c r="G107">
        <v>247576</v>
      </c>
      <c r="H107">
        <v>182265</v>
      </c>
      <c r="I107">
        <v>20574</v>
      </c>
    </row>
    <row r="108" spans="1:9" x14ac:dyDescent="0.35">
      <c r="A108">
        <f t="shared" si="1"/>
        <v>2000.6666666666588</v>
      </c>
      <c r="B108" s="1">
        <v>36770</v>
      </c>
      <c r="C108">
        <v>277548</v>
      </c>
      <c r="D108">
        <v>256221</v>
      </c>
      <c r="E108">
        <v>210698</v>
      </c>
      <c r="F108">
        <v>189371</v>
      </c>
      <c r="G108">
        <v>251837</v>
      </c>
      <c r="H108">
        <v>184987</v>
      </c>
      <c r="I108">
        <v>21327</v>
      </c>
    </row>
    <row r="109" spans="1:9" x14ac:dyDescent="0.35">
      <c r="A109">
        <f t="shared" si="1"/>
        <v>2000.749999999992</v>
      </c>
      <c r="B109" s="1">
        <v>36800</v>
      </c>
      <c r="C109">
        <v>276927</v>
      </c>
      <c r="D109">
        <v>255515</v>
      </c>
      <c r="E109">
        <v>210719</v>
      </c>
      <c r="F109">
        <v>189307</v>
      </c>
      <c r="G109">
        <v>251221</v>
      </c>
      <c r="H109">
        <v>185013</v>
      </c>
      <c r="I109">
        <v>21412</v>
      </c>
    </row>
    <row r="110" spans="1:9" x14ac:dyDescent="0.35">
      <c r="A110">
        <f t="shared" si="1"/>
        <v>2000.8333333333253</v>
      </c>
      <c r="B110" s="1">
        <v>36831</v>
      </c>
      <c r="C110">
        <v>276029</v>
      </c>
      <c r="D110">
        <v>254123</v>
      </c>
      <c r="E110">
        <v>211384</v>
      </c>
      <c r="F110">
        <v>189478</v>
      </c>
      <c r="G110">
        <v>250331</v>
      </c>
      <c r="H110">
        <v>185686</v>
      </c>
      <c r="I110">
        <v>21906</v>
      </c>
    </row>
    <row r="111" spans="1:9" x14ac:dyDescent="0.35">
      <c r="A111">
        <f t="shared" si="1"/>
        <v>2000.9166666666586</v>
      </c>
      <c r="B111" s="1">
        <v>36861</v>
      </c>
      <c r="C111">
        <v>275791</v>
      </c>
      <c r="D111">
        <v>253667</v>
      </c>
      <c r="E111">
        <v>212267</v>
      </c>
      <c r="F111">
        <v>190143</v>
      </c>
      <c r="G111">
        <v>250658</v>
      </c>
      <c r="H111">
        <v>187134</v>
      </c>
      <c r="I111">
        <v>22124</v>
      </c>
    </row>
    <row r="112" spans="1:9" x14ac:dyDescent="0.35">
      <c r="A112">
        <f t="shared" si="1"/>
        <v>2000.9999999999918</v>
      </c>
      <c r="B112" s="1">
        <v>36892</v>
      </c>
      <c r="C112">
        <v>278834</v>
      </c>
      <c r="D112">
        <v>256903</v>
      </c>
      <c r="E112">
        <v>212908</v>
      </c>
      <c r="F112">
        <v>190977</v>
      </c>
      <c r="G112">
        <v>252654</v>
      </c>
      <c r="H112">
        <v>186728</v>
      </c>
      <c r="I112">
        <v>21931</v>
      </c>
    </row>
    <row r="113" spans="1:9" x14ac:dyDescent="0.35">
      <c r="A113">
        <f t="shared" si="1"/>
        <v>2001.0833333333251</v>
      </c>
      <c r="B113" s="1">
        <v>36923</v>
      </c>
      <c r="C113">
        <v>278773</v>
      </c>
      <c r="D113">
        <v>257158</v>
      </c>
      <c r="E113">
        <v>212585</v>
      </c>
      <c r="F113">
        <v>190970</v>
      </c>
      <c r="G113">
        <v>252704</v>
      </c>
      <c r="H113">
        <v>186516</v>
      </c>
      <c r="I113">
        <v>21615</v>
      </c>
    </row>
    <row r="114" spans="1:9" x14ac:dyDescent="0.35">
      <c r="A114">
        <f t="shared" si="1"/>
        <v>2001.1666666666583</v>
      </c>
      <c r="B114" s="1">
        <v>36951</v>
      </c>
      <c r="C114">
        <v>276450</v>
      </c>
      <c r="D114">
        <v>255798</v>
      </c>
      <c r="E114">
        <v>210779</v>
      </c>
      <c r="F114">
        <v>190127</v>
      </c>
      <c r="G114">
        <v>250328</v>
      </c>
      <c r="H114">
        <v>184657</v>
      </c>
      <c r="I114">
        <v>20652</v>
      </c>
    </row>
    <row r="115" spans="1:9" x14ac:dyDescent="0.35">
      <c r="A115">
        <f t="shared" si="1"/>
        <v>2001.2499999999916</v>
      </c>
      <c r="B115" s="1">
        <v>36982</v>
      </c>
      <c r="C115">
        <v>280808</v>
      </c>
      <c r="D115">
        <v>259190</v>
      </c>
      <c r="E115">
        <v>213875</v>
      </c>
      <c r="F115">
        <v>192257</v>
      </c>
      <c r="G115">
        <v>254763</v>
      </c>
      <c r="H115">
        <v>187830</v>
      </c>
      <c r="I115">
        <v>21618</v>
      </c>
    </row>
    <row r="116" spans="1:9" x14ac:dyDescent="0.35">
      <c r="A116">
        <f t="shared" si="1"/>
        <v>2001.3333333333248</v>
      </c>
      <c r="B116" s="1">
        <v>37012</v>
      </c>
      <c r="C116">
        <v>281496</v>
      </c>
      <c r="D116">
        <v>258868</v>
      </c>
      <c r="E116">
        <v>214457</v>
      </c>
      <c r="F116">
        <v>191829</v>
      </c>
      <c r="G116">
        <v>255218</v>
      </c>
      <c r="H116">
        <v>188179</v>
      </c>
      <c r="I116">
        <v>22628</v>
      </c>
    </row>
    <row r="117" spans="1:9" x14ac:dyDescent="0.35">
      <c r="A117">
        <f t="shared" si="1"/>
        <v>2001.4166666666581</v>
      </c>
      <c r="B117" s="1">
        <v>37043</v>
      </c>
      <c r="C117">
        <v>280401</v>
      </c>
      <c r="D117">
        <v>258473</v>
      </c>
      <c r="E117">
        <v>213691</v>
      </c>
      <c r="F117">
        <v>191763</v>
      </c>
      <c r="G117">
        <v>254022</v>
      </c>
      <c r="H117">
        <v>187312</v>
      </c>
      <c r="I117">
        <v>21928</v>
      </c>
    </row>
    <row r="118" spans="1:9" x14ac:dyDescent="0.35">
      <c r="A118">
        <f t="shared" si="1"/>
        <v>2001.4999999999914</v>
      </c>
      <c r="B118" s="1">
        <v>37073</v>
      </c>
      <c r="C118">
        <v>279504</v>
      </c>
      <c r="D118">
        <v>258818</v>
      </c>
      <c r="E118">
        <v>213437</v>
      </c>
      <c r="F118">
        <v>192751</v>
      </c>
      <c r="G118">
        <v>252997</v>
      </c>
      <c r="H118">
        <v>186930</v>
      </c>
      <c r="I118">
        <v>20686</v>
      </c>
    </row>
    <row r="119" spans="1:9" x14ac:dyDescent="0.35">
      <c r="A119">
        <f t="shared" si="1"/>
        <v>2001.5833333333246</v>
      </c>
      <c r="B119" s="1">
        <v>37104</v>
      </c>
      <c r="C119">
        <v>281413</v>
      </c>
      <c r="D119">
        <v>260535</v>
      </c>
      <c r="E119">
        <v>215063</v>
      </c>
      <c r="F119">
        <v>194185</v>
      </c>
      <c r="G119">
        <v>254560</v>
      </c>
      <c r="H119">
        <v>188210</v>
      </c>
      <c r="I119">
        <v>20878</v>
      </c>
    </row>
    <row r="120" spans="1:9" x14ac:dyDescent="0.35">
      <c r="A120">
        <f t="shared" si="1"/>
        <v>2001.6666666666579</v>
      </c>
      <c r="B120" s="1">
        <v>37135</v>
      </c>
      <c r="C120">
        <v>276084</v>
      </c>
      <c r="D120">
        <v>254748</v>
      </c>
      <c r="E120">
        <v>212155</v>
      </c>
      <c r="F120">
        <v>190819</v>
      </c>
      <c r="G120">
        <v>249845</v>
      </c>
      <c r="H120">
        <v>185916</v>
      </c>
      <c r="I120">
        <v>21336</v>
      </c>
    </row>
    <row r="121" spans="1:9" x14ac:dyDescent="0.35">
      <c r="A121">
        <f t="shared" si="1"/>
        <v>2001.7499999999911</v>
      </c>
      <c r="B121" s="1">
        <v>37165</v>
      </c>
      <c r="C121">
        <v>294540</v>
      </c>
      <c r="D121">
        <v>274507</v>
      </c>
      <c r="E121">
        <v>214085</v>
      </c>
      <c r="F121">
        <v>194052</v>
      </c>
      <c r="G121">
        <v>267999</v>
      </c>
      <c r="H121">
        <v>187544</v>
      </c>
      <c r="I121">
        <v>20033</v>
      </c>
    </row>
    <row r="122" spans="1:9" x14ac:dyDescent="0.35">
      <c r="A122">
        <f t="shared" si="1"/>
        <v>2001.8333333333244</v>
      </c>
      <c r="B122" s="1">
        <v>37196</v>
      </c>
      <c r="C122">
        <v>287111</v>
      </c>
      <c r="D122">
        <v>267866</v>
      </c>
      <c r="E122">
        <v>214698</v>
      </c>
      <c r="F122">
        <v>195453</v>
      </c>
      <c r="G122">
        <v>260514</v>
      </c>
      <c r="H122">
        <v>188101</v>
      </c>
      <c r="I122">
        <v>19245</v>
      </c>
    </row>
    <row r="123" spans="1:9" x14ac:dyDescent="0.35">
      <c r="A123">
        <f t="shared" si="1"/>
        <v>2001.9166666666576</v>
      </c>
      <c r="B123" s="1">
        <v>37226</v>
      </c>
      <c r="C123">
        <v>283705</v>
      </c>
      <c r="D123">
        <v>264755</v>
      </c>
      <c r="E123">
        <v>215485</v>
      </c>
      <c r="F123">
        <v>196535</v>
      </c>
      <c r="G123">
        <v>256549</v>
      </c>
      <c r="H123">
        <v>188329</v>
      </c>
      <c r="I123">
        <v>18950</v>
      </c>
    </row>
    <row r="124" spans="1:9" x14ac:dyDescent="0.35">
      <c r="A124">
        <f t="shared" si="1"/>
        <v>2001.9999999999909</v>
      </c>
      <c r="B124" s="1">
        <v>37257</v>
      </c>
      <c r="C124">
        <v>283508</v>
      </c>
      <c r="D124">
        <v>264378</v>
      </c>
      <c r="E124">
        <v>215843</v>
      </c>
      <c r="F124">
        <v>196713</v>
      </c>
      <c r="G124">
        <v>256307</v>
      </c>
      <c r="H124">
        <v>188642</v>
      </c>
      <c r="I124">
        <v>19130</v>
      </c>
    </row>
    <row r="125" spans="1:9" x14ac:dyDescent="0.35">
      <c r="A125">
        <f t="shared" si="1"/>
        <v>2002.0833333333242</v>
      </c>
      <c r="B125" s="1">
        <v>37288</v>
      </c>
      <c r="C125">
        <v>285054</v>
      </c>
      <c r="D125">
        <v>265986</v>
      </c>
      <c r="E125">
        <v>216886</v>
      </c>
      <c r="F125">
        <v>197818</v>
      </c>
      <c r="G125">
        <v>257670</v>
      </c>
      <c r="H125">
        <v>189502</v>
      </c>
      <c r="I125">
        <v>19068</v>
      </c>
    </row>
    <row r="126" spans="1:9" x14ac:dyDescent="0.35">
      <c r="A126">
        <f t="shared" si="1"/>
        <v>2002.1666666666574</v>
      </c>
      <c r="B126" s="1">
        <v>37316</v>
      </c>
      <c r="C126">
        <v>284262</v>
      </c>
      <c r="D126">
        <v>264449</v>
      </c>
      <c r="E126">
        <v>217692</v>
      </c>
      <c r="F126">
        <v>197879</v>
      </c>
      <c r="G126">
        <v>257059</v>
      </c>
      <c r="H126">
        <v>190489</v>
      </c>
      <c r="I126">
        <v>19813</v>
      </c>
    </row>
    <row r="127" spans="1:9" x14ac:dyDescent="0.35">
      <c r="A127">
        <f t="shared" si="1"/>
        <v>2002.2499999999907</v>
      </c>
      <c r="B127" s="1">
        <v>37347</v>
      </c>
      <c r="C127">
        <v>288833</v>
      </c>
      <c r="D127">
        <v>267977</v>
      </c>
      <c r="E127">
        <v>220582</v>
      </c>
      <c r="F127">
        <v>199726</v>
      </c>
      <c r="G127">
        <v>261333</v>
      </c>
      <c r="H127">
        <v>193082</v>
      </c>
      <c r="I127">
        <v>20856</v>
      </c>
    </row>
    <row r="128" spans="1:9" x14ac:dyDescent="0.35">
      <c r="A128">
        <f t="shared" si="1"/>
        <v>2002.3333333333239</v>
      </c>
      <c r="B128" s="1">
        <v>37377</v>
      </c>
      <c r="C128">
        <v>284951</v>
      </c>
      <c r="D128">
        <v>264021</v>
      </c>
      <c r="E128">
        <v>219889</v>
      </c>
      <c r="F128">
        <v>198959</v>
      </c>
      <c r="G128">
        <v>257573</v>
      </c>
      <c r="H128">
        <v>192511</v>
      </c>
      <c r="I128">
        <v>20930</v>
      </c>
    </row>
    <row r="129" spans="1:9" x14ac:dyDescent="0.35">
      <c r="A129">
        <f t="shared" si="1"/>
        <v>2002.4166666666572</v>
      </c>
      <c r="B129" s="1">
        <v>37408</v>
      </c>
      <c r="C129">
        <v>287372</v>
      </c>
      <c r="D129">
        <v>266639</v>
      </c>
      <c r="E129">
        <v>220018</v>
      </c>
      <c r="F129">
        <v>199285</v>
      </c>
      <c r="G129">
        <v>259786</v>
      </c>
      <c r="H129">
        <v>192432</v>
      </c>
      <c r="I129">
        <v>20733</v>
      </c>
    </row>
    <row r="130" spans="1:9" x14ac:dyDescent="0.35">
      <c r="A130">
        <f t="shared" si="1"/>
        <v>2002.4999999999905</v>
      </c>
      <c r="B130" s="1">
        <v>37438</v>
      </c>
      <c r="C130">
        <v>290385</v>
      </c>
      <c r="D130">
        <v>268947</v>
      </c>
      <c r="E130">
        <v>220441</v>
      </c>
      <c r="F130">
        <v>199003</v>
      </c>
      <c r="G130">
        <v>262769</v>
      </c>
      <c r="H130">
        <v>192825</v>
      </c>
      <c r="I130">
        <v>21438</v>
      </c>
    </row>
    <row r="131" spans="1:9" x14ac:dyDescent="0.35">
      <c r="A131">
        <f t="shared" si="1"/>
        <v>2002.5833333333237</v>
      </c>
      <c r="B131" s="1">
        <v>37469</v>
      </c>
      <c r="C131">
        <v>292650</v>
      </c>
      <c r="D131">
        <v>271468</v>
      </c>
      <c r="E131">
        <v>220446</v>
      </c>
      <c r="F131">
        <v>199264</v>
      </c>
      <c r="G131">
        <v>265043</v>
      </c>
      <c r="H131">
        <v>192839</v>
      </c>
      <c r="I131">
        <v>21182</v>
      </c>
    </row>
    <row r="132" spans="1:9" x14ac:dyDescent="0.35">
      <c r="A132">
        <f t="shared" si="1"/>
        <v>2002.666666666657</v>
      </c>
      <c r="B132" s="1">
        <v>37500</v>
      </c>
      <c r="C132">
        <v>288410</v>
      </c>
      <c r="D132">
        <v>267138</v>
      </c>
      <c r="E132">
        <v>220344</v>
      </c>
      <c r="F132">
        <v>199072</v>
      </c>
      <c r="G132">
        <v>260626</v>
      </c>
      <c r="H132">
        <v>192560</v>
      </c>
      <c r="I132">
        <v>21272</v>
      </c>
    </row>
    <row r="133" spans="1:9" x14ac:dyDescent="0.35">
      <c r="A133">
        <f t="shared" si="1"/>
        <v>2002.7499999999902</v>
      </c>
      <c r="B133" s="1">
        <v>37530</v>
      </c>
      <c r="C133">
        <v>289576</v>
      </c>
      <c r="D133">
        <v>267917</v>
      </c>
      <c r="E133">
        <v>222023</v>
      </c>
      <c r="F133">
        <v>200364</v>
      </c>
      <c r="G133">
        <v>261953</v>
      </c>
      <c r="H133">
        <v>194400</v>
      </c>
      <c r="I133">
        <v>21659</v>
      </c>
    </row>
    <row r="134" spans="1:9" x14ac:dyDescent="0.35">
      <c r="A134">
        <f t="shared" ref="A134:A197" si="2" xml:space="preserve"> A133 + 1/12</f>
        <v>2002.8333333333235</v>
      </c>
      <c r="B134" s="1">
        <v>37561</v>
      </c>
      <c r="C134">
        <v>291484</v>
      </c>
      <c r="D134">
        <v>269475</v>
      </c>
      <c r="E134">
        <v>223553</v>
      </c>
      <c r="F134">
        <v>201544</v>
      </c>
      <c r="G134">
        <v>263568</v>
      </c>
      <c r="H134">
        <v>195637</v>
      </c>
      <c r="I134">
        <v>22009</v>
      </c>
    </row>
    <row r="135" spans="1:9" x14ac:dyDescent="0.35">
      <c r="A135">
        <f t="shared" si="2"/>
        <v>2002.9166666666567</v>
      </c>
      <c r="B135" s="1">
        <v>37591</v>
      </c>
      <c r="C135">
        <v>293947</v>
      </c>
      <c r="D135">
        <v>271483</v>
      </c>
      <c r="E135">
        <v>224153</v>
      </c>
      <c r="F135">
        <v>201689</v>
      </c>
      <c r="G135">
        <v>265930</v>
      </c>
      <c r="H135">
        <v>196136</v>
      </c>
      <c r="I135">
        <v>22464</v>
      </c>
    </row>
    <row r="136" spans="1:9" x14ac:dyDescent="0.35">
      <c r="A136">
        <f t="shared" si="2"/>
        <v>2002.99999999999</v>
      </c>
      <c r="B136" s="1">
        <v>37622</v>
      </c>
      <c r="C136">
        <v>295248</v>
      </c>
      <c r="D136">
        <v>272175</v>
      </c>
      <c r="E136">
        <v>225575</v>
      </c>
      <c r="F136">
        <v>202502</v>
      </c>
      <c r="G136">
        <v>267230</v>
      </c>
      <c r="H136">
        <v>197557</v>
      </c>
      <c r="I136">
        <v>23073</v>
      </c>
    </row>
    <row r="137" spans="1:9" x14ac:dyDescent="0.35">
      <c r="A137">
        <f t="shared" si="2"/>
        <v>2003.0833333333233</v>
      </c>
      <c r="B137" s="1">
        <v>37653</v>
      </c>
      <c r="C137">
        <v>291167</v>
      </c>
      <c r="D137">
        <v>267282</v>
      </c>
      <c r="E137">
        <v>224632</v>
      </c>
      <c r="F137">
        <v>200747</v>
      </c>
      <c r="G137">
        <v>263188</v>
      </c>
      <c r="H137">
        <v>196653</v>
      </c>
      <c r="I137">
        <v>23885</v>
      </c>
    </row>
    <row r="138" spans="1:9" x14ac:dyDescent="0.35">
      <c r="A138">
        <f t="shared" si="2"/>
        <v>2003.1666666666565</v>
      </c>
      <c r="B138" s="1">
        <v>37681</v>
      </c>
      <c r="C138">
        <v>296325</v>
      </c>
      <c r="D138">
        <v>272357</v>
      </c>
      <c r="E138">
        <v>227697</v>
      </c>
      <c r="F138">
        <v>203729</v>
      </c>
      <c r="G138">
        <v>267820</v>
      </c>
      <c r="H138">
        <v>199192</v>
      </c>
      <c r="I138">
        <v>23968</v>
      </c>
    </row>
    <row r="139" spans="1:9" x14ac:dyDescent="0.35">
      <c r="A139">
        <f t="shared" si="2"/>
        <v>2003.2499999999898</v>
      </c>
      <c r="B139" s="1">
        <v>37712</v>
      </c>
      <c r="C139">
        <v>295600</v>
      </c>
      <c r="D139">
        <v>273019</v>
      </c>
      <c r="E139">
        <v>226020</v>
      </c>
      <c r="F139">
        <v>203439</v>
      </c>
      <c r="G139">
        <v>267197</v>
      </c>
      <c r="H139">
        <v>197617</v>
      </c>
      <c r="I139">
        <v>22581</v>
      </c>
    </row>
    <row r="140" spans="1:9" x14ac:dyDescent="0.35">
      <c r="A140">
        <f t="shared" si="2"/>
        <v>2003.333333333323</v>
      </c>
      <c r="B140" s="1">
        <v>37742</v>
      </c>
      <c r="C140">
        <v>296410</v>
      </c>
      <c r="D140">
        <v>274600</v>
      </c>
      <c r="E140">
        <v>226750</v>
      </c>
      <c r="F140">
        <v>204940</v>
      </c>
      <c r="G140">
        <v>267362</v>
      </c>
      <c r="H140">
        <v>197702</v>
      </c>
      <c r="I140">
        <v>21810</v>
      </c>
    </row>
    <row r="141" spans="1:9" x14ac:dyDescent="0.35">
      <c r="A141">
        <f t="shared" si="2"/>
        <v>2003.4166666666563</v>
      </c>
      <c r="B141" s="1">
        <v>37773</v>
      </c>
      <c r="C141">
        <v>299626</v>
      </c>
      <c r="D141">
        <v>277849</v>
      </c>
      <c r="E141">
        <v>229301</v>
      </c>
      <c r="F141">
        <v>207524</v>
      </c>
      <c r="G141">
        <v>270396</v>
      </c>
      <c r="H141">
        <v>200071</v>
      </c>
      <c r="I141">
        <v>21777</v>
      </c>
    </row>
    <row r="142" spans="1:9" x14ac:dyDescent="0.35">
      <c r="A142">
        <f t="shared" si="2"/>
        <v>2003.4999999999895</v>
      </c>
      <c r="B142" s="1">
        <v>37803</v>
      </c>
      <c r="C142">
        <v>302747</v>
      </c>
      <c r="D142">
        <v>280551</v>
      </c>
      <c r="E142">
        <v>231698</v>
      </c>
      <c r="F142">
        <v>209502</v>
      </c>
      <c r="G142">
        <v>273352</v>
      </c>
      <c r="H142">
        <v>202303</v>
      </c>
      <c r="I142">
        <v>22196</v>
      </c>
    </row>
    <row r="143" spans="1:9" x14ac:dyDescent="0.35">
      <c r="A143">
        <f t="shared" si="2"/>
        <v>2003.5833333333228</v>
      </c>
      <c r="B143" s="1">
        <v>37834</v>
      </c>
      <c r="C143">
        <v>307809</v>
      </c>
      <c r="D143">
        <v>284736</v>
      </c>
      <c r="E143">
        <v>234890</v>
      </c>
      <c r="F143">
        <v>211817</v>
      </c>
      <c r="G143">
        <v>277965</v>
      </c>
      <c r="H143">
        <v>205046</v>
      </c>
      <c r="I143">
        <v>23073</v>
      </c>
    </row>
    <row r="144" spans="1:9" x14ac:dyDescent="0.35">
      <c r="A144">
        <f t="shared" si="2"/>
        <v>2003.6666666666561</v>
      </c>
      <c r="B144" s="1">
        <v>37865</v>
      </c>
      <c r="C144">
        <v>305933</v>
      </c>
      <c r="D144">
        <v>282719</v>
      </c>
      <c r="E144">
        <v>234749</v>
      </c>
      <c r="F144">
        <v>211535</v>
      </c>
      <c r="G144">
        <v>276430</v>
      </c>
      <c r="H144">
        <v>205246</v>
      </c>
      <c r="I144">
        <v>23214</v>
      </c>
    </row>
    <row r="145" spans="1:9" x14ac:dyDescent="0.35">
      <c r="A145">
        <f t="shared" si="2"/>
        <v>2003.7499999999893</v>
      </c>
      <c r="B145" s="1">
        <v>37895</v>
      </c>
      <c r="C145">
        <v>304809</v>
      </c>
      <c r="D145">
        <v>282095</v>
      </c>
      <c r="E145">
        <v>234992</v>
      </c>
      <c r="F145">
        <v>212278</v>
      </c>
      <c r="G145">
        <v>274764</v>
      </c>
      <c r="H145">
        <v>204947</v>
      </c>
      <c r="I145">
        <v>22714</v>
      </c>
    </row>
    <row r="146" spans="1:9" x14ac:dyDescent="0.35">
      <c r="A146">
        <f t="shared" si="2"/>
        <v>2003.8333333333226</v>
      </c>
      <c r="B146" s="1">
        <v>37926</v>
      </c>
      <c r="C146">
        <v>308527</v>
      </c>
      <c r="D146">
        <v>285055</v>
      </c>
      <c r="E146">
        <v>236789</v>
      </c>
      <c r="F146">
        <v>213317</v>
      </c>
      <c r="G146">
        <v>278298</v>
      </c>
      <c r="H146">
        <v>206560</v>
      </c>
      <c r="I146">
        <v>23472</v>
      </c>
    </row>
    <row r="147" spans="1:9" x14ac:dyDescent="0.35">
      <c r="A147">
        <f t="shared" si="2"/>
        <v>2003.9166666666558</v>
      </c>
      <c r="B147" s="1">
        <v>37956</v>
      </c>
      <c r="C147">
        <v>307407</v>
      </c>
      <c r="D147">
        <v>283413</v>
      </c>
      <c r="E147">
        <v>237304</v>
      </c>
      <c r="F147">
        <v>213310</v>
      </c>
      <c r="G147">
        <v>277612</v>
      </c>
      <c r="H147">
        <v>207509</v>
      </c>
      <c r="I147">
        <v>23994</v>
      </c>
    </row>
    <row r="148" spans="1:9" x14ac:dyDescent="0.35">
      <c r="A148">
        <f t="shared" si="2"/>
        <v>2003.9999999999891</v>
      </c>
      <c r="B148" s="1">
        <v>37987</v>
      </c>
      <c r="C148">
        <v>309254</v>
      </c>
      <c r="D148">
        <v>284365</v>
      </c>
      <c r="E148">
        <v>239984</v>
      </c>
      <c r="F148">
        <v>215095</v>
      </c>
      <c r="G148">
        <v>278913</v>
      </c>
      <c r="H148">
        <v>209643</v>
      </c>
      <c r="I148">
        <v>24889</v>
      </c>
    </row>
    <row r="149" spans="1:9" x14ac:dyDescent="0.35">
      <c r="A149">
        <f t="shared" si="2"/>
        <v>2004.0833333333223</v>
      </c>
      <c r="B149" s="1">
        <v>38018</v>
      </c>
      <c r="C149">
        <v>311393</v>
      </c>
      <c r="D149">
        <v>286137</v>
      </c>
      <c r="E149">
        <v>240300</v>
      </c>
      <c r="F149">
        <v>215044</v>
      </c>
      <c r="G149">
        <v>280932</v>
      </c>
      <c r="H149">
        <v>209839</v>
      </c>
      <c r="I149">
        <v>25256</v>
      </c>
    </row>
    <row r="150" spans="1:9" x14ac:dyDescent="0.35">
      <c r="A150">
        <f t="shared" si="2"/>
        <v>2004.1666666666556</v>
      </c>
      <c r="B150" s="1">
        <v>38047</v>
      </c>
      <c r="C150">
        <v>316912</v>
      </c>
      <c r="D150">
        <v>291233</v>
      </c>
      <c r="E150">
        <v>244775</v>
      </c>
      <c r="F150">
        <v>219096</v>
      </c>
      <c r="G150">
        <v>286209</v>
      </c>
      <c r="H150">
        <v>214072</v>
      </c>
      <c r="I150">
        <v>25679</v>
      </c>
    </row>
    <row r="151" spans="1:9" x14ac:dyDescent="0.35">
      <c r="A151">
        <f t="shared" si="2"/>
        <v>2004.2499999999889</v>
      </c>
      <c r="B151" s="1">
        <v>38078</v>
      </c>
      <c r="C151">
        <v>313512</v>
      </c>
      <c r="D151">
        <v>287994</v>
      </c>
      <c r="E151">
        <v>243552</v>
      </c>
      <c r="F151">
        <v>218034</v>
      </c>
      <c r="G151">
        <v>282952</v>
      </c>
      <c r="H151">
        <v>212992</v>
      </c>
      <c r="I151">
        <v>25518</v>
      </c>
    </row>
    <row r="152" spans="1:9" x14ac:dyDescent="0.35">
      <c r="A152">
        <f t="shared" si="2"/>
        <v>2004.3333333333221</v>
      </c>
      <c r="B152" s="1">
        <v>38108</v>
      </c>
      <c r="C152">
        <v>318964</v>
      </c>
      <c r="D152">
        <v>291953</v>
      </c>
      <c r="E152">
        <v>246143</v>
      </c>
      <c r="F152">
        <v>219132</v>
      </c>
      <c r="G152">
        <v>288252</v>
      </c>
      <c r="H152">
        <v>215431</v>
      </c>
      <c r="I152">
        <v>27011</v>
      </c>
    </row>
    <row r="153" spans="1:9" x14ac:dyDescent="0.35">
      <c r="A153">
        <f t="shared" si="2"/>
        <v>2004.4166666666554</v>
      </c>
      <c r="B153" s="1">
        <v>38139</v>
      </c>
      <c r="C153">
        <v>314958</v>
      </c>
      <c r="D153">
        <v>287908</v>
      </c>
      <c r="E153">
        <v>245967</v>
      </c>
      <c r="F153">
        <v>218917</v>
      </c>
      <c r="G153">
        <v>284133</v>
      </c>
      <c r="H153">
        <v>215142</v>
      </c>
      <c r="I153">
        <v>27050</v>
      </c>
    </row>
    <row r="154" spans="1:9" x14ac:dyDescent="0.35">
      <c r="A154">
        <f t="shared" si="2"/>
        <v>2004.4999999999886</v>
      </c>
      <c r="B154" s="1">
        <v>38169</v>
      </c>
      <c r="C154">
        <v>318549</v>
      </c>
      <c r="D154">
        <v>291804</v>
      </c>
      <c r="E154">
        <v>247311</v>
      </c>
      <c r="F154">
        <v>220566</v>
      </c>
      <c r="G154">
        <v>287358</v>
      </c>
      <c r="H154">
        <v>216120</v>
      </c>
      <c r="I154">
        <v>26745</v>
      </c>
    </row>
    <row r="155" spans="1:9" x14ac:dyDescent="0.35">
      <c r="A155">
        <f t="shared" si="2"/>
        <v>2004.5833333333219</v>
      </c>
      <c r="B155" s="1">
        <v>38200</v>
      </c>
      <c r="C155">
        <v>318977</v>
      </c>
      <c r="D155">
        <v>292425</v>
      </c>
      <c r="E155">
        <v>247612</v>
      </c>
      <c r="F155">
        <v>221060</v>
      </c>
      <c r="G155">
        <v>287941</v>
      </c>
      <c r="H155">
        <v>216576</v>
      </c>
      <c r="I155">
        <v>26552</v>
      </c>
    </row>
    <row r="156" spans="1:9" x14ac:dyDescent="0.35">
      <c r="A156">
        <f t="shared" si="2"/>
        <v>2004.6666666666551</v>
      </c>
      <c r="B156" s="1">
        <v>38231</v>
      </c>
      <c r="C156">
        <v>324569</v>
      </c>
      <c r="D156">
        <v>297408</v>
      </c>
      <c r="E156">
        <v>249840</v>
      </c>
      <c r="F156">
        <v>222679</v>
      </c>
      <c r="G156">
        <v>293139</v>
      </c>
      <c r="H156">
        <v>218410</v>
      </c>
      <c r="I156">
        <v>27161</v>
      </c>
    </row>
    <row r="157" spans="1:9" x14ac:dyDescent="0.35">
      <c r="A157">
        <f t="shared" si="2"/>
        <v>2004.7499999999884</v>
      </c>
      <c r="B157" s="1">
        <v>38261</v>
      </c>
      <c r="C157">
        <v>326740</v>
      </c>
      <c r="D157">
        <v>298084</v>
      </c>
      <c r="E157">
        <v>252882</v>
      </c>
      <c r="F157">
        <v>224226</v>
      </c>
      <c r="G157">
        <v>295115</v>
      </c>
      <c r="H157">
        <v>221257</v>
      </c>
      <c r="I157">
        <v>28656</v>
      </c>
    </row>
    <row r="158" spans="1:9" x14ac:dyDescent="0.35">
      <c r="A158">
        <f t="shared" si="2"/>
        <v>2004.8333333333217</v>
      </c>
      <c r="B158" s="1">
        <v>38292</v>
      </c>
      <c r="C158">
        <v>327836</v>
      </c>
      <c r="D158">
        <v>298487</v>
      </c>
      <c r="E158">
        <v>254429</v>
      </c>
      <c r="F158">
        <v>225080</v>
      </c>
      <c r="G158">
        <v>296177</v>
      </c>
      <c r="H158">
        <v>222770</v>
      </c>
      <c r="I158">
        <v>29349</v>
      </c>
    </row>
    <row r="159" spans="1:9" x14ac:dyDescent="0.35">
      <c r="A159">
        <f t="shared" si="2"/>
        <v>2004.9166666666549</v>
      </c>
      <c r="B159" s="1">
        <v>38322</v>
      </c>
      <c r="C159">
        <v>331874</v>
      </c>
      <c r="D159">
        <v>302828</v>
      </c>
      <c r="E159">
        <v>256487</v>
      </c>
      <c r="F159">
        <v>227441</v>
      </c>
      <c r="G159">
        <v>299763</v>
      </c>
      <c r="H159">
        <v>224376</v>
      </c>
      <c r="I159">
        <v>29046</v>
      </c>
    </row>
    <row r="160" spans="1:9" x14ac:dyDescent="0.35">
      <c r="A160">
        <f t="shared" si="2"/>
        <v>2004.9999999999882</v>
      </c>
      <c r="B160" s="1">
        <v>38353</v>
      </c>
      <c r="C160">
        <v>328696</v>
      </c>
      <c r="D160">
        <v>300321</v>
      </c>
      <c r="E160">
        <v>256613</v>
      </c>
      <c r="F160">
        <v>228238</v>
      </c>
      <c r="G160">
        <v>296696</v>
      </c>
      <c r="H160">
        <v>224613</v>
      </c>
      <c r="I160">
        <v>28375</v>
      </c>
    </row>
    <row r="161" spans="1:9" x14ac:dyDescent="0.35">
      <c r="A161">
        <f t="shared" si="2"/>
        <v>2005.0833333333214</v>
      </c>
      <c r="B161" s="1">
        <v>38384</v>
      </c>
      <c r="C161">
        <v>333026</v>
      </c>
      <c r="D161">
        <v>304011</v>
      </c>
      <c r="E161">
        <v>259253</v>
      </c>
      <c r="F161">
        <v>230238</v>
      </c>
      <c r="G161">
        <v>300557</v>
      </c>
      <c r="H161">
        <v>226784</v>
      </c>
      <c r="I161">
        <v>29015</v>
      </c>
    </row>
    <row r="162" spans="1:9" x14ac:dyDescent="0.35">
      <c r="A162">
        <f t="shared" si="2"/>
        <v>2005.1666666666547</v>
      </c>
      <c r="B162" s="1">
        <v>38412</v>
      </c>
      <c r="C162">
        <v>333581</v>
      </c>
      <c r="D162">
        <v>304083</v>
      </c>
      <c r="E162">
        <v>259434</v>
      </c>
      <c r="F162">
        <v>229936</v>
      </c>
      <c r="G162">
        <v>301308</v>
      </c>
      <c r="H162">
        <v>227161</v>
      </c>
      <c r="I162">
        <v>29498</v>
      </c>
    </row>
    <row r="163" spans="1:9" x14ac:dyDescent="0.35">
      <c r="A163">
        <f t="shared" si="2"/>
        <v>2005.2499999999879</v>
      </c>
      <c r="B163" s="1">
        <v>38443</v>
      </c>
      <c r="C163">
        <v>336583</v>
      </c>
      <c r="D163">
        <v>306574</v>
      </c>
      <c r="E163">
        <v>262934</v>
      </c>
      <c r="F163">
        <v>232925</v>
      </c>
      <c r="G163">
        <v>303760</v>
      </c>
      <c r="H163">
        <v>230111</v>
      </c>
      <c r="I163">
        <v>30009</v>
      </c>
    </row>
    <row r="164" spans="1:9" x14ac:dyDescent="0.35">
      <c r="A164">
        <f t="shared" si="2"/>
        <v>2005.3333333333212</v>
      </c>
      <c r="B164" s="1">
        <v>38473</v>
      </c>
      <c r="C164">
        <v>334522</v>
      </c>
      <c r="D164">
        <v>305382</v>
      </c>
      <c r="E164">
        <v>261297</v>
      </c>
      <c r="F164">
        <v>232157</v>
      </c>
      <c r="G164">
        <v>301776</v>
      </c>
      <c r="H164">
        <v>228551</v>
      </c>
      <c r="I164">
        <v>29140</v>
      </c>
    </row>
    <row r="165" spans="1:9" x14ac:dyDescent="0.35">
      <c r="A165">
        <f t="shared" si="2"/>
        <v>2005.4166666666545</v>
      </c>
      <c r="B165" s="1">
        <v>38504</v>
      </c>
      <c r="C165">
        <v>343998</v>
      </c>
      <c r="D165">
        <v>314109</v>
      </c>
      <c r="E165">
        <v>264359</v>
      </c>
      <c r="F165">
        <v>234470</v>
      </c>
      <c r="G165">
        <v>310989</v>
      </c>
      <c r="H165">
        <v>231350</v>
      </c>
      <c r="I165">
        <v>29889</v>
      </c>
    </row>
    <row r="166" spans="1:9" x14ac:dyDescent="0.35">
      <c r="A166">
        <f t="shared" si="2"/>
        <v>2005.4999999999877</v>
      </c>
      <c r="B166" s="1">
        <v>38534</v>
      </c>
      <c r="C166">
        <v>346576</v>
      </c>
      <c r="D166">
        <v>315600</v>
      </c>
      <c r="E166">
        <v>264971</v>
      </c>
      <c r="F166">
        <v>233995</v>
      </c>
      <c r="G166">
        <v>313520</v>
      </c>
      <c r="H166">
        <v>231915</v>
      </c>
      <c r="I166">
        <v>30976</v>
      </c>
    </row>
    <row r="167" spans="1:9" x14ac:dyDescent="0.35">
      <c r="A167">
        <f t="shared" si="2"/>
        <v>2005.583333333321</v>
      </c>
      <c r="B167" s="1">
        <v>38565</v>
      </c>
      <c r="C167">
        <v>343307</v>
      </c>
      <c r="D167">
        <v>309908</v>
      </c>
      <c r="E167">
        <v>269520</v>
      </c>
      <c r="F167">
        <v>236121</v>
      </c>
      <c r="G167">
        <v>310046</v>
      </c>
      <c r="H167">
        <v>236259</v>
      </c>
      <c r="I167">
        <v>33399</v>
      </c>
    </row>
    <row r="168" spans="1:9" x14ac:dyDescent="0.35">
      <c r="A168">
        <f t="shared" si="2"/>
        <v>2005.6666666666542</v>
      </c>
      <c r="B168" s="1">
        <v>38596</v>
      </c>
      <c r="C168">
        <v>343956</v>
      </c>
      <c r="D168">
        <v>307840</v>
      </c>
      <c r="E168">
        <v>273329</v>
      </c>
      <c r="F168">
        <v>237213</v>
      </c>
      <c r="G168">
        <v>310673</v>
      </c>
      <c r="H168">
        <v>240046</v>
      </c>
      <c r="I168">
        <v>36116</v>
      </c>
    </row>
    <row r="169" spans="1:9" x14ac:dyDescent="0.35">
      <c r="A169">
        <f t="shared" si="2"/>
        <v>2005.7499999999875</v>
      </c>
      <c r="B169" s="1">
        <v>38626</v>
      </c>
      <c r="C169">
        <v>344097</v>
      </c>
      <c r="D169">
        <v>308186</v>
      </c>
      <c r="E169">
        <v>276244</v>
      </c>
      <c r="F169">
        <v>240333</v>
      </c>
      <c r="G169">
        <v>310479</v>
      </c>
      <c r="H169">
        <v>242626</v>
      </c>
      <c r="I169">
        <v>35911</v>
      </c>
    </row>
    <row r="170" spans="1:9" x14ac:dyDescent="0.35">
      <c r="A170">
        <f t="shared" si="2"/>
        <v>2005.8333333333208</v>
      </c>
      <c r="B170" s="1">
        <v>38657</v>
      </c>
      <c r="C170">
        <v>347325</v>
      </c>
      <c r="D170">
        <v>314140</v>
      </c>
      <c r="E170">
        <v>274114</v>
      </c>
      <c r="F170">
        <v>240929</v>
      </c>
      <c r="G170">
        <v>313303</v>
      </c>
      <c r="H170">
        <v>240092</v>
      </c>
      <c r="I170">
        <v>33185</v>
      </c>
    </row>
    <row r="171" spans="1:9" x14ac:dyDescent="0.35">
      <c r="A171">
        <f t="shared" si="2"/>
        <v>2005.916666666654</v>
      </c>
      <c r="B171" s="1">
        <v>38687</v>
      </c>
      <c r="C171">
        <v>347405</v>
      </c>
      <c r="D171">
        <v>314251</v>
      </c>
      <c r="E171">
        <v>274073</v>
      </c>
      <c r="F171">
        <v>240919</v>
      </c>
      <c r="G171">
        <v>313473</v>
      </c>
      <c r="H171">
        <v>240141</v>
      </c>
      <c r="I171">
        <v>33154</v>
      </c>
    </row>
    <row r="172" spans="1:9" x14ac:dyDescent="0.35">
      <c r="A172">
        <f t="shared" si="2"/>
        <v>2005.9999999999873</v>
      </c>
      <c r="B172" s="1">
        <v>38718</v>
      </c>
      <c r="C172">
        <v>357331</v>
      </c>
      <c r="D172">
        <v>323033</v>
      </c>
      <c r="E172">
        <v>280574</v>
      </c>
      <c r="F172">
        <v>246276</v>
      </c>
      <c r="G172">
        <v>322348</v>
      </c>
      <c r="H172">
        <v>245591</v>
      </c>
      <c r="I172">
        <v>34298</v>
      </c>
    </row>
    <row r="173" spans="1:9" x14ac:dyDescent="0.35">
      <c r="A173">
        <f t="shared" si="2"/>
        <v>2006.0833333333205</v>
      </c>
      <c r="B173" s="1">
        <v>38749</v>
      </c>
      <c r="C173">
        <v>354706</v>
      </c>
      <c r="D173">
        <v>320532</v>
      </c>
      <c r="E173">
        <v>280598</v>
      </c>
      <c r="F173">
        <v>246424</v>
      </c>
      <c r="G173">
        <v>320171</v>
      </c>
      <c r="H173">
        <v>246063</v>
      </c>
      <c r="I173">
        <v>34174</v>
      </c>
    </row>
    <row r="174" spans="1:9" x14ac:dyDescent="0.35">
      <c r="A174">
        <f t="shared" si="2"/>
        <v>2006.1666666666538</v>
      </c>
      <c r="B174" s="1">
        <v>38777</v>
      </c>
      <c r="C174">
        <v>355665</v>
      </c>
      <c r="D174">
        <v>321470</v>
      </c>
      <c r="E174">
        <v>281056</v>
      </c>
      <c r="F174">
        <v>246861</v>
      </c>
      <c r="G174">
        <v>320869</v>
      </c>
      <c r="H174">
        <v>246260</v>
      </c>
      <c r="I174">
        <v>34195</v>
      </c>
    </row>
    <row r="175" spans="1:9" x14ac:dyDescent="0.35">
      <c r="A175">
        <f t="shared" si="2"/>
        <v>2006.249999999987</v>
      </c>
      <c r="B175" s="1">
        <v>38808</v>
      </c>
      <c r="C175">
        <v>357423</v>
      </c>
      <c r="D175">
        <v>321777</v>
      </c>
      <c r="E175">
        <v>282525</v>
      </c>
      <c r="F175">
        <v>246879</v>
      </c>
      <c r="G175">
        <v>322561</v>
      </c>
      <c r="H175">
        <v>247663</v>
      </c>
      <c r="I175">
        <v>35646</v>
      </c>
    </row>
    <row r="176" spans="1:9" x14ac:dyDescent="0.35">
      <c r="A176">
        <f t="shared" si="2"/>
        <v>2006.3333333333203</v>
      </c>
      <c r="B176" s="1">
        <v>38838</v>
      </c>
      <c r="C176">
        <v>356704</v>
      </c>
      <c r="D176">
        <v>320545</v>
      </c>
      <c r="E176">
        <v>282623</v>
      </c>
      <c r="F176">
        <v>246464</v>
      </c>
      <c r="G176">
        <v>321794</v>
      </c>
      <c r="H176">
        <v>247713</v>
      </c>
      <c r="I176">
        <v>36159</v>
      </c>
    </row>
    <row r="177" spans="1:9" x14ac:dyDescent="0.35">
      <c r="A177">
        <f t="shared" si="2"/>
        <v>2006.4166666666536</v>
      </c>
      <c r="B177" s="1">
        <v>38869</v>
      </c>
      <c r="C177">
        <v>357879</v>
      </c>
      <c r="D177">
        <v>321651</v>
      </c>
      <c r="E177">
        <v>282510</v>
      </c>
      <c r="F177">
        <v>246282</v>
      </c>
      <c r="G177">
        <v>323184</v>
      </c>
      <c r="H177">
        <v>247815</v>
      </c>
      <c r="I177">
        <v>36228</v>
      </c>
    </row>
    <row r="178" spans="1:9" x14ac:dyDescent="0.35">
      <c r="A178">
        <f t="shared" si="2"/>
        <v>2006.4999999999868</v>
      </c>
      <c r="B178" s="1">
        <v>38899</v>
      </c>
      <c r="C178">
        <v>359006</v>
      </c>
      <c r="D178">
        <v>322043</v>
      </c>
      <c r="E178">
        <v>283042</v>
      </c>
      <c r="F178">
        <v>246079</v>
      </c>
      <c r="G178">
        <v>324204</v>
      </c>
      <c r="H178">
        <v>248240</v>
      </c>
      <c r="I178">
        <v>36963</v>
      </c>
    </row>
    <row r="179" spans="1:9" x14ac:dyDescent="0.35">
      <c r="A179">
        <f t="shared" si="2"/>
        <v>2006.5833333333201</v>
      </c>
      <c r="B179" s="1">
        <v>38930</v>
      </c>
      <c r="C179">
        <v>360691</v>
      </c>
      <c r="D179">
        <v>322995</v>
      </c>
      <c r="E179">
        <v>285504</v>
      </c>
      <c r="F179">
        <v>247808</v>
      </c>
      <c r="G179">
        <v>325324</v>
      </c>
      <c r="H179">
        <v>250137</v>
      </c>
      <c r="I179">
        <v>37696</v>
      </c>
    </row>
    <row r="180" spans="1:9" x14ac:dyDescent="0.35">
      <c r="A180">
        <f t="shared" si="2"/>
        <v>2006.6666666666533</v>
      </c>
      <c r="B180" s="1">
        <v>38961</v>
      </c>
      <c r="C180">
        <v>358961</v>
      </c>
      <c r="D180">
        <v>324026</v>
      </c>
      <c r="E180">
        <v>284382</v>
      </c>
      <c r="F180">
        <v>249447</v>
      </c>
      <c r="G180">
        <v>323236</v>
      </c>
      <c r="H180">
        <v>248657</v>
      </c>
      <c r="I180">
        <v>34935</v>
      </c>
    </row>
    <row r="181" spans="1:9" x14ac:dyDescent="0.35">
      <c r="A181">
        <f t="shared" si="2"/>
        <v>2006.7499999999866</v>
      </c>
      <c r="B181" s="1">
        <v>38991</v>
      </c>
      <c r="C181">
        <v>358462</v>
      </c>
      <c r="D181">
        <v>325550</v>
      </c>
      <c r="E181">
        <v>283015</v>
      </c>
      <c r="F181">
        <v>250103</v>
      </c>
      <c r="G181">
        <v>322678</v>
      </c>
      <c r="H181">
        <v>247231</v>
      </c>
      <c r="I181">
        <v>32912</v>
      </c>
    </row>
    <row r="182" spans="1:9" x14ac:dyDescent="0.35">
      <c r="A182">
        <f t="shared" si="2"/>
        <v>2006.8333333333198</v>
      </c>
      <c r="B182" s="1">
        <v>39022</v>
      </c>
      <c r="C182">
        <v>359266</v>
      </c>
      <c r="D182">
        <v>325944</v>
      </c>
      <c r="E182">
        <v>283202</v>
      </c>
      <c r="F182">
        <v>249880</v>
      </c>
      <c r="G182">
        <v>323343</v>
      </c>
      <c r="H182">
        <v>247279</v>
      </c>
      <c r="I182">
        <v>33322</v>
      </c>
    </row>
    <row r="183" spans="1:9" x14ac:dyDescent="0.35">
      <c r="A183">
        <f t="shared" si="2"/>
        <v>2006.9166666666531</v>
      </c>
      <c r="B183" s="1">
        <v>39052</v>
      </c>
      <c r="C183">
        <v>363730</v>
      </c>
      <c r="D183">
        <v>328835</v>
      </c>
      <c r="E183">
        <v>288292</v>
      </c>
      <c r="F183">
        <v>253397</v>
      </c>
      <c r="G183">
        <v>326849</v>
      </c>
      <c r="H183">
        <v>251411</v>
      </c>
      <c r="I183">
        <v>34895</v>
      </c>
    </row>
    <row r="184" spans="1:9" x14ac:dyDescent="0.35">
      <c r="A184">
        <f t="shared" si="2"/>
        <v>2006.9999999999864</v>
      </c>
      <c r="B184" s="1">
        <v>39083</v>
      </c>
      <c r="C184">
        <v>363616</v>
      </c>
      <c r="D184">
        <v>329372</v>
      </c>
      <c r="E184">
        <v>288217</v>
      </c>
      <c r="F184">
        <v>253973</v>
      </c>
      <c r="G184">
        <v>327181</v>
      </c>
      <c r="H184">
        <v>251782</v>
      </c>
      <c r="I184">
        <v>34244</v>
      </c>
    </row>
    <row r="185" spans="1:9" x14ac:dyDescent="0.35">
      <c r="A185">
        <f t="shared" si="2"/>
        <v>2007.0833333333196</v>
      </c>
      <c r="B185" s="1">
        <v>39114</v>
      </c>
      <c r="C185">
        <v>364006</v>
      </c>
      <c r="D185">
        <v>329074</v>
      </c>
      <c r="E185">
        <v>288165</v>
      </c>
      <c r="F185">
        <v>253233</v>
      </c>
      <c r="G185">
        <v>327953</v>
      </c>
      <c r="H185">
        <v>252112</v>
      </c>
      <c r="I185">
        <v>34932</v>
      </c>
    </row>
    <row r="186" spans="1:9" x14ac:dyDescent="0.35">
      <c r="A186">
        <f t="shared" si="2"/>
        <v>2007.1666666666529</v>
      </c>
      <c r="B186" s="1">
        <v>39142</v>
      </c>
      <c r="C186">
        <v>367158</v>
      </c>
      <c r="D186">
        <v>331159</v>
      </c>
      <c r="E186">
        <v>291686</v>
      </c>
      <c r="F186">
        <v>255687</v>
      </c>
      <c r="G186">
        <v>330579</v>
      </c>
      <c r="H186">
        <v>255107</v>
      </c>
      <c r="I186">
        <v>35999</v>
      </c>
    </row>
    <row r="187" spans="1:9" x14ac:dyDescent="0.35">
      <c r="A187">
        <f t="shared" si="2"/>
        <v>2007.2499999999861</v>
      </c>
      <c r="B187" s="1">
        <v>39173</v>
      </c>
      <c r="C187">
        <v>366187</v>
      </c>
      <c r="D187">
        <v>329837</v>
      </c>
      <c r="E187">
        <v>289982</v>
      </c>
      <c r="F187">
        <v>253632</v>
      </c>
      <c r="G187">
        <v>329560</v>
      </c>
      <c r="H187">
        <v>253355</v>
      </c>
      <c r="I187">
        <v>36350</v>
      </c>
    </row>
    <row r="188" spans="1:9" x14ac:dyDescent="0.35">
      <c r="A188">
        <f t="shared" si="2"/>
        <v>2007.3333333333194</v>
      </c>
      <c r="B188" s="1">
        <v>39203</v>
      </c>
      <c r="C188">
        <v>370934</v>
      </c>
      <c r="D188">
        <v>332938</v>
      </c>
      <c r="E188">
        <v>293748</v>
      </c>
      <c r="F188">
        <v>255752</v>
      </c>
      <c r="G188">
        <v>334202</v>
      </c>
      <c r="H188">
        <v>257016</v>
      </c>
      <c r="I188">
        <v>37996</v>
      </c>
    </row>
    <row r="189" spans="1:9" x14ac:dyDescent="0.35">
      <c r="A189">
        <f t="shared" si="2"/>
        <v>2007.4166666666526</v>
      </c>
      <c r="B189" s="1">
        <v>39234</v>
      </c>
      <c r="C189">
        <v>368154</v>
      </c>
      <c r="D189">
        <v>330844</v>
      </c>
      <c r="E189">
        <v>293360</v>
      </c>
      <c r="F189">
        <v>256050</v>
      </c>
      <c r="G189">
        <v>331076</v>
      </c>
      <c r="H189">
        <v>256282</v>
      </c>
      <c r="I189">
        <v>37310</v>
      </c>
    </row>
    <row r="190" spans="1:9" x14ac:dyDescent="0.35">
      <c r="A190">
        <f t="shared" si="2"/>
        <v>2007.4999999999859</v>
      </c>
      <c r="B190" s="1">
        <v>39264</v>
      </c>
      <c r="C190">
        <v>369614</v>
      </c>
      <c r="D190">
        <v>332651</v>
      </c>
      <c r="E190">
        <v>294682</v>
      </c>
      <c r="F190">
        <v>257719</v>
      </c>
      <c r="G190">
        <v>332342</v>
      </c>
      <c r="H190">
        <v>257410</v>
      </c>
      <c r="I190">
        <v>36963</v>
      </c>
    </row>
    <row r="191" spans="1:9" x14ac:dyDescent="0.35">
      <c r="A191">
        <f t="shared" si="2"/>
        <v>2007.5833333333192</v>
      </c>
      <c r="B191" s="1">
        <v>39295</v>
      </c>
      <c r="C191">
        <v>371358</v>
      </c>
      <c r="D191">
        <v>334135</v>
      </c>
      <c r="E191">
        <v>294809</v>
      </c>
      <c r="F191">
        <v>257586</v>
      </c>
      <c r="G191">
        <v>334169</v>
      </c>
      <c r="H191">
        <v>257620</v>
      </c>
      <c r="I191">
        <v>37223</v>
      </c>
    </row>
    <row r="192" spans="1:9" x14ac:dyDescent="0.35">
      <c r="A192">
        <f t="shared" si="2"/>
        <v>2007.6666666666524</v>
      </c>
      <c r="B192" s="1">
        <v>39326</v>
      </c>
      <c r="C192">
        <v>372869</v>
      </c>
      <c r="D192">
        <v>334659</v>
      </c>
      <c r="E192">
        <v>295693</v>
      </c>
      <c r="F192">
        <v>257483</v>
      </c>
      <c r="G192">
        <v>335442</v>
      </c>
      <c r="H192">
        <v>258266</v>
      </c>
      <c r="I192">
        <v>38210</v>
      </c>
    </row>
    <row r="193" spans="1:9" x14ac:dyDescent="0.35">
      <c r="A193">
        <f t="shared" si="2"/>
        <v>2007.7499999999857</v>
      </c>
      <c r="B193" s="1">
        <v>39356</v>
      </c>
      <c r="C193">
        <v>375289</v>
      </c>
      <c r="D193">
        <v>335982</v>
      </c>
      <c r="E193">
        <v>297672</v>
      </c>
      <c r="F193">
        <v>258365</v>
      </c>
      <c r="G193">
        <v>337530</v>
      </c>
      <c r="H193">
        <v>259913</v>
      </c>
      <c r="I193">
        <v>39307</v>
      </c>
    </row>
    <row r="194" spans="1:9" x14ac:dyDescent="0.35">
      <c r="A194">
        <f t="shared" si="2"/>
        <v>2007.8333333333189</v>
      </c>
      <c r="B194" s="1">
        <v>39387</v>
      </c>
      <c r="C194">
        <v>378860</v>
      </c>
      <c r="D194">
        <v>336875</v>
      </c>
      <c r="E194">
        <v>302939</v>
      </c>
      <c r="F194">
        <v>260954</v>
      </c>
      <c r="G194">
        <v>341133</v>
      </c>
      <c r="H194">
        <v>265212</v>
      </c>
      <c r="I194">
        <v>41985</v>
      </c>
    </row>
    <row r="195" spans="1:9" x14ac:dyDescent="0.35">
      <c r="A195">
        <f t="shared" si="2"/>
        <v>2007.9166666666522</v>
      </c>
      <c r="B195" s="1">
        <v>39417</v>
      </c>
      <c r="C195">
        <v>374298</v>
      </c>
      <c r="D195">
        <v>332705</v>
      </c>
      <c r="E195">
        <v>300953</v>
      </c>
      <c r="F195">
        <v>259360</v>
      </c>
      <c r="G195">
        <v>336189</v>
      </c>
      <c r="H195">
        <v>262844</v>
      </c>
      <c r="I195">
        <v>41593</v>
      </c>
    </row>
    <row r="196" spans="1:9" x14ac:dyDescent="0.35">
      <c r="A196">
        <f t="shared" si="2"/>
        <v>2007.9999999999854</v>
      </c>
      <c r="B196" s="1">
        <v>39448</v>
      </c>
      <c r="C196">
        <v>375236</v>
      </c>
      <c r="D196">
        <v>332813</v>
      </c>
      <c r="E196">
        <v>301402</v>
      </c>
      <c r="F196">
        <v>258979</v>
      </c>
      <c r="G196">
        <v>337412</v>
      </c>
      <c r="H196">
        <v>263578</v>
      </c>
      <c r="I196">
        <v>42423</v>
      </c>
    </row>
    <row r="197" spans="1:9" x14ac:dyDescent="0.35">
      <c r="A197">
        <f t="shared" si="2"/>
        <v>2008.0833333333187</v>
      </c>
      <c r="B197" s="1">
        <v>39479</v>
      </c>
      <c r="C197">
        <v>371833</v>
      </c>
      <c r="D197">
        <v>329329</v>
      </c>
      <c r="E197">
        <v>299627</v>
      </c>
      <c r="F197">
        <v>257123</v>
      </c>
      <c r="G197">
        <v>334584</v>
      </c>
      <c r="H197">
        <v>262378</v>
      </c>
      <c r="I197">
        <v>42504</v>
      </c>
    </row>
    <row r="198" spans="1:9" x14ac:dyDescent="0.35">
      <c r="A198">
        <f t="shared" ref="A198:A261" si="3" xml:space="preserve"> A197 + 1/12</f>
        <v>2008.166666666652</v>
      </c>
      <c r="B198" s="1">
        <v>39508</v>
      </c>
      <c r="C198">
        <v>372745</v>
      </c>
      <c r="D198">
        <v>329701</v>
      </c>
      <c r="E198">
        <v>300971</v>
      </c>
      <c r="F198">
        <v>257927</v>
      </c>
      <c r="G198">
        <v>335193</v>
      </c>
      <c r="H198">
        <v>263419</v>
      </c>
      <c r="I198">
        <v>43044</v>
      </c>
    </row>
    <row r="199" spans="1:9" x14ac:dyDescent="0.35">
      <c r="A199">
        <f t="shared" si="3"/>
        <v>2008.2499999999852</v>
      </c>
      <c r="B199" s="1">
        <v>39539</v>
      </c>
      <c r="C199">
        <v>372572</v>
      </c>
      <c r="D199">
        <v>329639</v>
      </c>
      <c r="E199">
        <v>302520</v>
      </c>
      <c r="F199">
        <v>259587</v>
      </c>
      <c r="G199">
        <v>334843</v>
      </c>
      <c r="H199">
        <v>264791</v>
      </c>
      <c r="I199">
        <v>42933</v>
      </c>
    </row>
    <row r="200" spans="1:9" x14ac:dyDescent="0.35">
      <c r="A200">
        <f t="shared" si="3"/>
        <v>2008.3333333333185</v>
      </c>
      <c r="B200" s="1">
        <v>39569</v>
      </c>
      <c r="C200">
        <v>376036</v>
      </c>
      <c r="D200">
        <v>331692</v>
      </c>
      <c r="E200">
        <v>306893</v>
      </c>
      <c r="F200">
        <v>262549</v>
      </c>
      <c r="G200">
        <v>337947</v>
      </c>
      <c r="H200">
        <v>268804</v>
      </c>
      <c r="I200">
        <v>44344</v>
      </c>
    </row>
    <row r="201" spans="1:9" x14ac:dyDescent="0.35">
      <c r="A201">
        <f t="shared" si="3"/>
        <v>2008.4166666666517</v>
      </c>
      <c r="B201" s="1">
        <v>39600</v>
      </c>
      <c r="C201">
        <v>376455</v>
      </c>
      <c r="D201">
        <v>329908</v>
      </c>
      <c r="E201">
        <v>309294</v>
      </c>
      <c r="F201">
        <v>262747</v>
      </c>
      <c r="G201">
        <v>338311</v>
      </c>
      <c r="H201">
        <v>271150</v>
      </c>
      <c r="I201">
        <v>46547</v>
      </c>
    </row>
    <row r="202" spans="1:9" x14ac:dyDescent="0.35">
      <c r="A202">
        <f t="shared" si="3"/>
        <v>2008.499999999985</v>
      </c>
      <c r="B202" s="1">
        <v>39630</v>
      </c>
      <c r="C202">
        <v>375038</v>
      </c>
      <c r="D202">
        <v>328225</v>
      </c>
      <c r="E202">
        <v>310641</v>
      </c>
      <c r="F202">
        <v>263828</v>
      </c>
      <c r="G202">
        <v>336771</v>
      </c>
      <c r="H202">
        <v>272374</v>
      </c>
      <c r="I202">
        <v>46813</v>
      </c>
    </row>
    <row r="203" spans="1:9" x14ac:dyDescent="0.35">
      <c r="A203">
        <f t="shared" si="3"/>
        <v>2008.5833333333183</v>
      </c>
      <c r="B203" s="1">
        <v>39661</v>
      </c>
      <c r="C203">
        <v>372284</v>
      </c>
      <c r="D203">
        <v>326639</v>
      </c>
      <c r="E203">
        <v>307299</v>
      </c>
      <c r="F203">
        <v>261654</v>
      </c>
      <c r="G203">
        <v>334045</v>
      </c>
      <c r="H203">
        <v>269060</v>
      </c>
      <c r="I203">
        <v>45645</v>
      </c>
    </row>
    <row r="204" spans="1:9" x14ac:dyDescent="0.35">
      <c r="A204">
        <f t="shared" si="3"/>
        <v>2008.6666666666515</v>
      </c>
      <c r="B204" s="1">
        <v>39692</v>
      </c>
      <c r="C204">
        <v>366729</v>
      </c>
      <c r="D204">
        <v>320952</v>
      </c>
      <c r="E204">
        <v>304180</v>
      </c>
      <c r="F204">
        <v>258403</v>
      </c>
      <c r="G204">
        <v>328343</v>
      </c>
      <c r="H204">
        <v>265794</v>
      </c>
      <c r="I204">
        <v>45777</v>
      </c>
    </row>
    <row r="205" spans="1:9" x14ac:dyDescent="0.35">
      <c r="A205">
        <f t="shared" si="3"/>
        <v>2008.7499999999848</v>
      </c>
      <c r="B205" s="1">
        <v>39722</v>
      </c>
      <c r="C205">
        <v>352950</v>
      </c>
      <c r="D205">
        <v>312366</v>
      </c>
      <c r="E205">
        <v>296351</v>
      </c>
      <c r="F205">
        <v>255767</v>
      </c>
      <c r="G205">
        <v>314830</v>
      </c>
      <c r="H205">
        <v>258231</v>
      </c>
      <c r="I205">
        <v>40584</v>
      </c>
    </row>
    <row r="206" spans="1:9" x14ac:dyDescent="0.35">
      <c r="A206">
        <f t="shared" si="3"/>
        <v>2008.833333333318</v>
      </c>
      <c r="B206" s="1">
        <v>39753</v>
      </c>
      <c r="C206">
        <v>339350</v>
      </c>
      <c r="D206">
        <v>307574</v>
      </c>
      <c r="E206">
        <v>284366</v>
      </c>
      <c r="F206">
        <v>252590</v>
      </c>
      <c r="G206">
        <v>301332</v>
      </c>
      <c r="H206">
        <v>246348</v>
      </c>
      <c r="I206">
        <v>31776</v>
      </c>
    </row>
    <row r="207" spans="1:9" x14ac:dyDescent="0.35">
      <c r="A207">
        <f t="shared" si="3"/>
        <v>2008.9166666666513</v>
      </c>
      <c r="B207" s="1">
        <v>39783</v>
      </c>
      <c r="C207">
        <v>332091</v>
      </c>
      <c r="D207">
        <v>304092</v>
      </c>
      <c r="E207">
        <v>277968</v>
      </c>
      <c r="F207">
        <v>249969</v>
      </c>
      <c r="G207">
        <v>294025</v>
      </c>
      <c r="H207">
        <v>239902</v>
      </c>
      <c r="I207">
        <v>27999</v>
      </c>
    </row>
    <row r="208" spans="1:9" x14ac:dyDescent="0.35">
      <c r="A208">
        <f t="shared" si="3"/>
        <v>2008.9999999999845</v>
      </c>
      <c r="B208" s="1">
        <v>39814</v>
      </c>
      <c r="C208">
        <v>336929</v>
      </c>
      <c r="D208">
        <v>308111</v>
      </c>
      <c r="E208">
        <v>281139</v>
      </c>
      <c r="F208">
        <v>252321</v>
      </c>
      <c r="G208">
        <v>298673</v>
      </c>
      <c r="H208">
        <v>242883</v>
      </c>
      <c r="I208">
        <v>28818</v>
      </c>
    </row>
    <row r="209" spans="1:9" x14ac:dyDescent="0.35">
      <c r="A209">
        <f t="shared" si="3"/>
        <v>2009.0833333333178</v>
      </c>
      <c r="B209" s="1">
        <v>39845</v>
      </c>
      <c r="C209">
        <v>335576</v>
      </c>
      <c r="D209">
        <v>305716</v>
      </c>
      <c r="E209">
        <v>281388</v>
      </c>
      <c r="F209">
        <v>251528</v>
      </c>
      <c r="G209">
        <v>297631</v>
      </c>
      <c r="H209">
        <v>243443</v>
      </c>
      <c r="I209">
        <v>29860</v>
      </c>
    </row>
    <row r="210" spans="1:9" x14ac:dyDescent="0.35">
      <c r="A210">
        <f t="shared" si="3"/>
        <v>2009.1666666666511</v>
      </c>
      <c r="B210" s="1">
        <v>39873</v>
      </c>
      <c r="C210">
        <v>329747</v>
      </c>
      <c r="D210">
        <v>300922</v>
      </c>
      <c r="E210">
        <v>276647</v>
      </c>
      <c r="F210">
        <v>247822</v>
      </c>
      <c r="G210">
        <v>292300</v>
      </c>
      <c r="H210">
        <v>239200</v>
      </c>
      <c r="I210">
        <v>28825</v>
      </c>
    </row>
    <row r="211" spans="1:9" x14ac:dyDescent="0.35">
      <c r="A211">
        <f t="shared" si="3"/>
        <v>2009.2499999999843</v>
      </c>
      <c r="B211" s="1">
        <v>39904</v>
      </c>
      <c r="C211">
        <v>331352</v>
      </c>
      <c r="D211">
        <v>302605</v>
      </c>
      <c r="E211">
        <v>277795</v>
      </c>
      <c r="F211">
        <v>249048</v>
      </c>
      <c r="G211">
        <v>293614</v>
      </c>
      <c r="H211">
        <v>240057</v>
      </c>
      <c r="I211">
        <v>28747</v>
      </c>
    </row>
    <row r="212" spans="1:9" x14ac:dyDescent="0.35">
      <c r="A212">
        <f t="shared" si="3"/>
        <v>2009.3333333333176</v>
      </c>
      <c r="B212" s="1">
        <v>39934</v>
      </c>
      <c r="C212">
        <v>334256</v>
      </c>
      <c r="D212">
        <v>303768</v>
      </c>
      <c r="E212">
        <v>280167</v>
      </c>
      <c r="F212">
        <v>249679</v>
      </c>
      <c r="G212">
        <v>296501</v>
      </c>
      <c r="H212">
        <v>242412</v>
      </c>
      <c r="I212">
        <v>30488</v>
      </c>
    </row>
    <row r="213" spans="1:9" x14ac:dyDescent="0.35">
      <c r="A213">
        <f t="shared" si="3"/>
        <v>2009.4166666666508</v>
      </c>
      <c r="B213" s="1">
        <v>39965</v>
      </c>
      <c r="C213">
        <v>339883</v>
      </c>
      <c r="D213">
        <v>306508</v>
      </c>
      <c r="E213">
        <v>283272</v>
      </c>
      <c r="F213">
        <v>249897</v>
      </c>
      <c r="G213">
        <v>302169</v>
      </c>
      <c r="H213">
        <v>245558</v>
      </c>
      <c r="I213">
        <v>33375</v>
      </c>
    </row>
    <row r="214" spans="1:9" x14ac:dyDescent="0.35">
      <c r="A214">
        <f t="shared" si="3"/>
        <v>2009.4999999999841</v>
      </c>
      <c r="B214" s="1">
        <v>39995</v>
      </c>
      <c r="C214">
        <v>340517</v>
      </c>
      <c r="D214">
        <v>307451</v>
      </c>
      <c r="E214">
        <v>282769</v>
      </c>
      <c r="F214">
        <v>249703</v>
      </c>
      <c r="G214">
        <v>302802</v>
      </c>
      <c r="H214">
        <v>245054</v>
      </c>
      <c r="I214">
        <v>33066</v>
      </c>
    </row>
    <row r="215" spans="1:9" x14ac:dyDescent="0.35">
      <c r="A215">
        <f t="shared" si="3"/>
        <v>2009.5833333333173</v>
      </c>
      <c r="B215" s="1">
        <v>40026</v>
      </c>
      <c r="C215">
        <v>346668</v>
      </c>
      <c r="D215">
        <v>312010</v>
      </c>
      <c r="E215">
        <v>284405</v>
      </c>
      <c r="F215">
        <v>249747</v>
      </c>
      <c r="G215">
        <v>309023</v>
      </c>
      <c r="H215">
        <v>246760</v>
      </c>
      <c r="I215">
        <v>34658</v>
      </c>
    </row>
    <row r="216" spans="1:9" x14ac:dyDescent="0.35">
      <c r="A216">
        <f t="shared" si="3"/>
        <v>2009.6666666666506</v>
      </c>
      <c r="B216" s="1">
        <v>40057</v>
      </c>
      <c r="C216">
        <v>338507</v>
      </c>
      <c r="D216">
        <v>303707</v>
      </c>
      <c r="E216">
        <v>284973</v>
      </c>
      <c r="F216">
        <v>250173</v>
      </c>
      <c r="G216">
        <v>301033</v>
      </c>
      <c r="H216">
        <v>247499</v>
      </c>
      <c r="I216">
        <v>34800</v>
      </c>
    </row>
    <row r="217" spans="1:9" x14ac:dyDescent="0.35">
      <c r="A217">
        <f t="shared" si="3"/>
        <v>2009.7499999999839</v>
      </c>
      <c r="B217" s="1">
        <v>40087</v>
      </c>
      <c r="C217">
        <v>341654</v>
      </c>
      <c r="D217">
        <v>306769</v>
      </c>
      <c r="E217">
        <v>285185</v>
      </c>
      <c r="F217">
        <v>250300</v>
      </c>
      <c r="G217">
        <v>304154</v>
      </c>
      <c r="H217">
        <v>247685</v>
      </c>
      <c r="I217">
        <v>34885</v>
      </c>
    </row>
    <row r="218" spans="1:9" x14ac:dyDescent="0.35">
      <c r="A218">
        <f t="shared" si="3"/>
        <v>2009.8333333333171</v>
      </c>
      <c r="B218" s="1">
        <v>40118</v>
      </c>
      <c r="C218">
        <v>344375</v>
      </c>
      <c r="D218">
        <v>307802</v>
      </c>
      <c r="E218">
        <v>287020</v>
      </c>
      <c r="F218">
        <v>250447</v>
      </c>
      <c r="G218">
        <v>306675</v>
      </c>
      <c r="H218">
        <v>249320</v>
      </c>
      <c r="I218">
        <v>36573</v>
      </c>
    </row>
    <row r="219" spans="1:9" x14ac:dyDescent="0.35">
      <c r="A219">
        <f t="shared" si="3"/>
        <v>2009.9166666666504</v>
      </c>
      <c r="B219" s="1">
        <v>40148</v>
      </c>
      <c r="C219">
        <v>346072</v>
      </c>
      <c r="D219">
        <v>308890</v>
      </c>
      <c r="E219">
        <v>288993</v>
      </c>
      <c r="F219">
        <v>251811</v>
      </c>
      <c r="G219">
        <v>308413</v>
      </c>
      <c r="H219">
        <v>251334</v>
      </c>
      <c r="I219">
        <v>37182</v>
      </c>
    </row>
    <row r="220" spans="1:9" x14ac:dyDescent="0.35">
      <c r="A220">
        <f t="shared" si="3"/>
        <v>2009.9999999999836</v>
      </c>
      <c r="B220" s="1">
        <v>40179</v>
      </c>
      <c r="C220">
        <v>345959</v>
      </c>
      <c r="D220">
        <v>308601</v>
      </c>
      <c r="E220">
        <v>289219</v>
      </c>
      <c r="F220">
        <v>251861</v>
      </c>
      <c r="G220">
        <v>308299</v>
      </c>
      <c r="H220">
        <v>251559</v>
      </c>
      <c r="I220">
        <v>37358</v>
      </c>
    </row>
    <row r="221" spans="1:9" x14ac:dyDescent="0.35">
      <c r="A221">
        <f t="shared" si="3"/>
        <v>2010.0833333333169</v>
      </c>
      <c r="B221" s="1">
        <v>40210</v>
      </c>
      <c r="C221">
        <v>346895</v>
      </c>
      <c r="D221">
        <v>309945</v>
      </c>
      <c r="E221">
        <v>291039</v>
      </c>
      <c r="F221">
        <v>254089</v>
      </c>
      <c r="G221">
        <v>308628</v>
      </c>
      <c r="H221">
        <v>252772</v>
      </c>
      <c r="I221">
        <v>36950</v>
      </c>
    </row>
    <row r="222" spans="1:9" x14ac:dyDescent="0.35">
      <c r="A222">
        <f t="shared" si="3"/>
        <v>2010.1666666666501</v>
      </c>
      <c r="B222" s="1">
        <v>40238</v>
      </c>
      <c r="C222">
        <v>354379</v>
      </c>
      <c r="D222">
        <v>317219</v>
      </c>
      <c r="E222">
        <v>293482</v>
      </c>
      <c r="F222">
        <v>256322</v>
      </c>
      <c r="G222">
        <v>316003</v>
      </c>
      <c r="H222">
        <v>255106</v>
      </c>
      <c r="I222">
        <v>37160</v>
      </c>
    </row>
    <row r="223" spans="1:9" x14ac:dyDescent="0.35">
      <c r="A223">
        <f t="shared" si="3"/>
        <v>2010.2499999999834</v>
      </c>
      <c r="B223" s="1">
        <v>40269</v>
      </c>
      <c r="C223">
        <v>357365</v>
      </c>
      <c r="D223">
        <v>320147</v>
      </c>
      <c r="E223">
        <v>295536</v>
      </c>
      <c r="F223">
        <v>258318</v>
      </c>
      <c r="G223">
        <v>318707</v>
      </c>
      <c r="H223">
        <v>256878</v>
      </c>
      <c r="I223">
        <v>37218</v>
      </c>
    </row>
    <row r="224" spans="1:9" x14ac:dyDescent="0.35">
      <c r="A224">
        <f t="shared" si="3"/>
        <v>2010.3333333333167</v>
      </c>
      <c r="B224" s="1">
        <v>40299</v>
      </c>
      <c r="C224">
        <v>354299</v>
      </c>
      <c r="D224">
        <v>317693</v>
      </c>
      <c r="E224">
        <v>292676</v>
      </c>
      <c r="F224">
        <v>256070</v>
      </c>
      <c r="G224">
        <v>315604</v>
      </c>
      <c r="H224">
        <v>253981</v>
      </c>
      <c r="I224">
        <v>36606</v>
      </c>
    </row>
    <row r="225" spans="1:9" x14ac:dyDescent="0.35">
      <c r="A225">
        <f t="shared" si="3"/>
        <v>2010.4166666666499</v>
      </c>
      <c r="B225" s="1">
        <v>40330</v>
      </c>
      <c r="C225">
        <v>353763</v>
      </c>
      <c r="D225">
        <v>318121</v>
      </c>
      <c r="E225">
        <v>292396</v>
      </c>
      <c r="F225">
        <v>256754</v>
      </c>
      <c r="G225">
        <v>314925</v>
      </c>
      <c r="H225">
        <v>253558</v>
      </c>
      <c r="I225">
        <v>35642</v>
      </c>
    </row>
    <row r="226" spans="1:9" x14ac:dyDescent="0.35">
      <c r="A226">
        <f t="shared" si="3"/>
        <v>2010.4999999999832</v>
      </c>
      <c r="B226" s="1">
        <v>40360</v>
      </c>
      <c r="C226">
        <v>354665</v>
      </c>
      <c r="D226">
        <v>318901</v>
      </c>
      <c r="E226">
        <v>292045</v>
      </c>
      <c r="F226">
        <v>256281</v>
      </c>
      <c r="G226">
        <v>315632</v>
      </c>
      <c r="H226">
        <v>253012</v>
      </c>
      <c r="I226">
        <v>35764</v>
      </c>
    </row>
    <row r="227" spans="1:9" x14ac:dyDescent="0.35">
      <c r="A227">
        <f t="shared" si="3"/>
        <v>2010.5833333333164</v>
      </c>
      <c r="B227" s="1">
        <v>40391</v>
      </c>
      <c r="C227">
        <v>356810</v>
      </c>
      <c r="D227">
        <v>320621</v>
      </c>
      <c r="E227">
        <v>294159</v>
      </c>
      <c r="F227">
        <v>257970</v>
      </c>
      <c r="G227">
        <v>317408</v>
      </c>
      <c r="H227">
        <v>254757</v>
      </c>
      <c r="I227">
        <v>36189</v>
      </c>
    </row>
    <row r="228" spans="1:9" x14ac:dyDescent="0.35">
      <c r="A228">
        <f t="shared" si="3"/>
        <v>2010.6666666666497</v>
      </c>
      <c r="B228" s="1">
        <v>40422</v>
      </c>
      <c r="C228">
        <v>359465</v>
      </c>
      <c r="D228">
        <v>322108</v>
      </c>
      <c r="E228">
        <v>296205</v>
      </c>
      <c r="F228">
        <v>258848</v>
      </c>
      <c r="G228">
        <v>320080</v>
      </c>
      <c r="H228">
        <v>256820</v>
      </c>
      <c r="I228">
        <v>37357</v>
      </c>
    </row>
    <row r="229" spans="1:9" x14ac:dyDescent="0.35">
      <c r="A229">
        <f t="shared" si="3"/>
        <v>2010.7499999999829</v>
      </c>
      <c r="B229" s="1">
        <v>40452</v>
      </c>
      <c r="C229">
        <v>363340</v>
      </c>
      <c r="D229">
        <v>324860</v>
      </c>
      <c r="E229">
        <v>298610</v>
      </c>
      <c r="F229">
        <v>260130</v>
      </c>
      <c r="G229">
        <v>323900</v>
      </c>
      <c r="H229">
        <v>259170</v>
      </c>
      <c r="I229">
        <v>38480</v>
      </c>
    </row>
    <row r="230" spans="1:9" x14ac:dyDescent="0.35">
      <c r="A230">
        <f t="shared" si="3"/>
        <v>2010.8333333333162</v>
      </c>
      <c r="B230" s="1">
        <v>40483</v>
      </c>
      <c r="C230">
        <v>367455</v>
      </c>
      <c r="D230">
        <v>328183</v>
      </c>
      <c r="E230">
        <v>301943</v>
      </c>
      <c r="F230">
        <v>262671</v>
      </c>
      <c r="G230">
        <v>327745</v>
      </c>
      <c r="H230">
        <v>262233</v>
      </c>
      <c r="I230">
        <v>39272</v>
      </c>
    </row>
    <row r="231" spans="1:9" x14ac:dyDescent="0.35">
      <c r="A231">
        <f t="shared" si="3"/>
        <v>2010.9166666666495</v>
      </c>
      <c r="B231" s="1">
        <v>40513</v>
      </c>
      <c r="C231">
        <v>369135</v>
      </c>
      <c r="D231">
        <v>327856</v>
      </c>
      <c r="E231">
        <v>303898</v>
      </c>
      <c r="F231">
        <v>262619</v>
      </c>
      <c r="G231">
        <v>329627</v>
      </c>
      <c r="H231">
        <v>264390</v>
      </c>
      <c r="I231">
        <v>41279</v>
      </c>
    </row>
    <row r="232" spans="1:9" x14ac:dyDescent="0.35">
      <c r="A232">
        <f t="shared" si="3"/>
        <v>2010.9999999999827</v>
      </c>
      <c r="B232" s="1">
        <v>40544</v>
      </c>
      <c r="C232">
        <v>372057</v>
      </c>
      <c r="D232">
        <v>330279</v>
      </c>
      <c r="E232">
        <v>305771</v>
      </c>
      <c r="F232">
        <v>263993</v>
      </c>
      <c r="G232">
        <v>332357</v>
      </c>
      <c r="H232">
        <v>266071</v>
      </c>
      <c r="I232">
        <v>41778</v>
      </c>
    </row>
    <row r="233" spans="1:9" x14ac:dyDescent="0.35">
      <c r="A233">
        <f t="shared" si="3"/>
        <v>2011.083333333316</v>
      </c>
      <c r="B233" s="1">
        <v>40575</v>
      </c>
      <c r="C233">
        <v>375092</v>
      </c>
      <c r="D233">
        <v>332798</v>
      </c>
      <c r="E233">
        <v>307772</v>
      </c>
      <c r="F233">
        <v>265478</v>
      </c>
      <c r="G233">
        <v>334710</v>
      </c>
      <c r="H233">
        <v>267390</v>
      </c>
      <c r="I233">
        <v>42294</v>
      </c>
    </row>
    <row r="234" spans="1:9" x14ac:dyDescent="0.35">
      <c r="A234">
        <f t="shared" si="3"/>
        <v>2011.1666666666492</v>
      </c>
      <c r="B234" s="1">
        <v>40603</v>
      </c>
      <c r="C234">
        <v>378582</v>
      </c>
      <c r="D234">
        <v>334759</v>
      </c>
      <c r="E234">
        <v>311008</v>
      </c>
      <c r="F234">
        <v>267185</v>
      </c>
      <c r="G234">
        <v>338007</v>
      </c>
      <c r="H234">
        <v>270433</v>
      </c>
      <c r="I234">
        <v>43823</v>
      </c>
    </row>
    <row r="235" spans="1:9" x14ac:dyDescent="0.35">
      <c r="A235">
        <f t="shared" si="3"/>
        <v>2011.2499999999825</v>
      </c>
      <c r="B235" s="1">
        <v>40634</v>
      </c>
      <c r="C235">
        <v>380508</v>
      </c>
      <c r="D235">
        <v>335904</v>
      </c>
      <c r="E235">
        <v>313791</v>
      </c>
      <c r="F235">
        <v>269187</v>
      </c>
      <c r="G235">
        <v>339884</v>
      </c>
      <c r="H235">
        <v>273167</v>
      </c>
      <c r="I235">
        <v>44604</v>
      </c>
    </row>
    <row r="236" spans="1:9" x14ac:dyDescent="0.35">
      <c r="A236">
        <f t="shared" si="3"/>
        <v>2011.3333333333157</v>
      </c>
      <c r="B236" s="1">
        <v>40664</v>
      </c>
      <c r="C236">
        <v>380353</v>
      </c>
      <c r="D236">
        <v>335053</v>
      </c>
      <c r="E236">
        <v>314442</v>
      </c>
      <c r="F236">
        <v>269142</v>
      </c>
      <c r="G236">
        <v>339303</v>
      </c>
      <c r="H236">
        <v>273392</v>
      </c>
      <c r="I236">
        <v>45300</v>
      </c>
    </row>
    <row r="237" spans="1:9" x14ac:dyDescent="0.35">
      <c r="A237">
        <f t="shared" si="3"/>
        <v>2011.416666666649</v>
      </c>
      <c r="B237" s="1">
        <v>40695</v>
      </c>
      <c r="C237">
        <v>383140</v>
      </c>
      <c r="D237">
        <v>338526</v>
      </c>
      <c r="E237">
        <v>316372</v>
      </c>
      <c r="F237">
        <v>271758</v>
      </c>
      <c r="G237">
        <v>341600</v>
      </c>
      <c r="H237">
        <v>274832</v>
      </c>
      <c r="I237">
        <v>44614</v>
      </c>
    </row>
    <row r="238" spans="1:9" x14ac:dyDescent="0.35">
      <c r="A238">
        <f t="shared" si="3"/>
        <v>2011.4999999999823</v>
      </c>
      <c r="B238" s="1">
        <v>40725</v>
      </c>
      <c r="C238">
        <v>382889</v>
      </c>
      <c r="D238">
        <v>338135</v>
      </c>
      <c r="E238">
        <v>316467</v>
      </c>
      <c r="F238">
        <v>271713</v>
      </c>
      <c r="G238">
        <v>341373</v>
      </c>
      <c r="H238">
        <v>274951</v>
      </c>
      <c r="I238">
        <v>44754</v>
      </c>
    </row>
    <row r="239" spans="1:9" x14ac:dyDescent="0.35">
      <c r="A239">
        <f t="shared" si="3"/>
        <v>2011.5833333333155</v>
      </c>
      <c r="B239" s="1">
        <v>40756</v>
      </c>
      <c r="C239">
        <v>384006</v>
      </c>
      <c r="D239">
        <v>338931</v>
      </c>
      <c r="E239">
        <v>318147</v>
      </c>
      <c r="F239">
        <v>273072</v>
      </c>
      <c r="G239">
        <v>342288</v>
      </c>
      <c r="H239">
        <v>276429</v>
      </c>
      <c r="I239">
        <v>45075</v>
      </c>
    </row>
    <row r="240" spans="1:9" x14ac:dyDescent="0.35">
      <c r="A240">
        <f t="shared" si="3"/>
        <v>2011.6666666666488</v>
      </c>
      <c r="B240" s="1">
        <v>40787</v>
      </c>
      <c r="C240">
        <v>387509</v>
      </c>
      <c r="D240">
        <v>342427</v>
      </c>
      <c r="E240">
        <v>318693</v>
      </c>
      <c r="F240">
        <v>273611</v>
      </c>
      <c r="G240">
        <v>345496</v>
      </c>
      <c r="H240">
        <v>276680</v>
      </c>
      <c r="I240">
        <v>45082</v>
      </c>
    </row>
    <row r="241" spans="1:9" x14ac:dyDescent="0.35">
      <c r="A241">
        <f t="shared" si="3"/>
        <v>2011.749999999982</v>
      </c>
      <c r="B241" s="1">
        <v>40817</v>
      </c>
      <c r="C241">
        <v>390086</v>
      </c>
      <c r="D241">
        <v>345240</v>
      </c>
      <c r="E241">
        <v>320206</v>
      </c>
      <c r="F241">
        <v>275360</v>
      </c>
      <c r="G241">
        <v>347924</v>
      </c>
      <c r="H241">
        <v>278044</v>
      </c>
      <c r="I241">
        <v>44846</v>
      </c>
    </row>
    <row r="242" spans="1:9" x14ac:dyDescent="0.35">
      <c r="A242">
        <f t="shared" si="3"/>
        <v>2011.8333333333153</v>
      </c>
      <c r="B242" s="1">
        <v>40848</v>
      </c>
      <c r="C242">
        <v>391541</v>
      </c>
      <c r="D242">
        <v>345919</v>
      </c>
      <c r="E242">
        <v>321318</v>
      </c>
      <c r="F242">
        <v>275696</v>
      </c>
      <c r="G242">
        <v>349304</v>
      </c>
      <c r="H242">
        <v>279081</v>
      </c>
      <c r="I242">
        <v>45622</v>
      </c>
    </row>
    <row r="243" spans="1:9" x14ac:dyDescent="0.35">
      <c r="A243">
        <f t="shared" si="3"/>
        <v>2011.9166666666486</v>
      </c>
      <c r="B243" s="1">
        <v>40878</v>
      </c>
      <c r="C243">
        <v>391608</v>
      </c>
      <c r="D243">
        <v>346317</v>
      </c>
      <c r="E243">
        <v>320123</v>
      </c>
      <c r="F243">
        <v>274832</v>
      </c>
      <c r="G243">
        <v>349744</v>
      </c>
      <c r="H243">
        <v>278259</v>
      </c>
      <c r="I243">
        <v>45291</v>
      </c>
    </row>
    <row r="244" spans="1:9" x14ac:dyDescent="0.35">
      <c r="A244">
        <f t="shared" si="3"/>
        <v>2011.9999999999818</v>
      </c>
      <c r="B244" s="1">
        <v>40909</v>
      </c>
      <c r="C244">
        <v>395720</v>
      </c>
      <c r="D244">
        <v>349968</v>
      </c>
      <c r="E244">
        <v>324000</v>
      </c>
      <c r="F244">
        <v>278248</v>
      </c>
      <c r="G244">
        <v>352862</v>
      </c>
      <c r="H244">
        <v>281142</v>
      </c>
      <c r="I244">
        <v>45752</v>
      </c>
    </row>
    <row r="245" spans="1:9" x14ac:dyDescent="0.35">
      <c r="A245">
        <f t="shared" si="3"/>
        <v>2012.0833333333151</v>
      </c>
      <c r="B245" s="1">
        <v>40940</v>
      </c>
      <c r="C245">
        <v>400329</v>
      </c>
      <c r="D245">
        <v>353158</v>
      </c>
      <c r="E245">
        <v>327740</v>
      </c>
      <c r="F245">
        <v>280569</v>
      </c>
      <c r="G245">
        <v>357379</v>
      </c>
      <c r="H245">
        <v>284790</v>
      </c>
      <c r="I245">
        <v>47171</v>
      </c>
    </row>
    <row r="246" spans="1:9" x14ac:dyDescent="0.35">
      <c r="A246">
        <f t="shared" si="3"/>
        <v>2012.1666666666483</v>
      </c>
      <c r="B246" s="1">
        <v>40969</v>
      </c>
      <c r="C246">
        <v>401661</v>
      </c>
      <c r="D246">
        <v>354120</v>
      </c>
      <c r="E246">
        <v>329010</v>
      </c>
      <c r="F246">
        <v>281469</v>
      </c>
      <c r="G246">
        <v>358719</v>
      </c>
      <c r="H246">
        <v>286068</v>
      </c>
      <c r="I246">
        <v>47541</v>
      </c>
    </row>
    <row r="247" spans="1:9" x14ac:dyDescent="0.35">
      <c r="A247">
        <f t="shared" si="3"/>
        <v>2012.2499999999816</v>
      </c>
      <c r="B247" s="1">
        <v>41000</v>
      </c>
      <c r="C247">
        <v>400214</v>
      </c>
      <c r="D247">
        <v>353208</v>
      </c>
      <c r="E247">
        <v>327270</v>
      </c>
      <c r="F247">
        <v>280264</v>
      </c>
      <c r="G247">
        <v>356849</v>
      </c>
      <c r="H247">
        <v>283905</v>
      </c>
      <c r="I247">
        <v>47006</v>
      </c>
    </row>
    <row r="248" spans="1:9" x14ac:dyDescent="0.35">
      <c r="A248">
        <f t="shared" si="3"/>
        <v>2012.3333333333148</v>
      </c>
      <c r="B248" s="1">
        <v>41030</v>
      </c>
      <c r="C248">
        <v>399331</v>
      </c>
      <c r="D248">
        <v>353523</v>
      </c>
      <c r="E248">
        <v>325692</v>
      </c>
      <c r="F248">
        <v>279884</v>
      </c>
      <c r="G248">
        <v>356018</v>
      </c>
      <c r="H248">
        <v>282379</v>
      </c>
      <c r="I248">
        <v>45808</v>
      </c>
    </row>
    <row r="249" spans="1:9" x14ac:dyDescent="0.35">
      <c r="A249">
        <f t="shared" si="3"/>
        <v>2012.4166666666481</v>
      </c>
      <c r="B249" s="1">
        <v>41061</v>
      </c>
      <c r="C249">
        <v>395585</v>
      </c>
      <c r="D249">
        <v>351939</v>
      </c>
      <c r="E249">
        <v>323199</v>
      </c>
      <c r="F249">
        <v>279553</v>
      </c>
      <c r="G249">
        <v>352043</v>
      </c>
      <c r="H249">
        <v>279657</v>
      </c>
      <c r="I249">
        <v>43646</v>
      </c>
    </row>
    <row r="250" spans="1:9" x14ac:dyDescent="0.35">
      <c r="A250">
        <f t="shared" si="3"/>
        <v>2012.4999999999814</v>
      </c>
      <c r="B250" s="1">
        <v>41091</v>
      </c>
      <c r="C250">
        <v>397567</v>
      </c>
      <c r="D250">
        <v>354083</v>
      </c>
      <c r="E250">
        <v>324442</v>
      </c>
      <c r="F250">
        <v>280958</v>
      </c>
      <c r="G250">
        <v>353891</v>
      </c>
      <c r="H250">
        <v>280766</v>
      </c>
      <c r="I250">
        <v>43484</v>
      </c>
    </row>
    <row r="251" spans="1:9" x14ac:dyDescent="0.35">
      <c r="A251">
        <f t="shared" si="3"/>
        <v>2012.5833333333146</v>
      </c>
      <c r="B251" s="1">
        <v>41122</v>
      </c>
      <c r="C251">
        <v>402162</v>
      </c>
      <c r="D251">
        <v>355771</v>
      </c>
      <c r="E251">
        <v>328242</v>
      </c>
      <c r="F251">
        <v>281851</v>
      </c>
      <c r="G251">
        <v>358450</v>
      </c>
      <c r="H251">
        <v>284530</v>
      </c>
      <c r="I251">
        <v>46391</v>
      </c>
    </row>
    <row r="252" spans="1:9" x14ac:dyDescent="0.35">
      <c r="A252">
        <f t="shared" si="3"/>
        <v>2012.6666666666479</v>
      </c>
      <c r="B252" s="1">
        <v>41153</v>
      </c>
      <c r="C252">
        <v>405555</v>
      </c>
      <c r="D252">
        <v>358448</v>
      </c>
      <c r="E252">
        <v>330360</v>
      </c>
      <c r="F252">
        <v>283253</v>
      </c>
      <c r="G252">
        <v>361470</v>
      </c>
      <c r="H252">
        <v>286275</v>
      </c>
      <c r="I252">
        <v>47107</v>
      </c>
    </row>
    <row r="253" spans="1:9" x14ac:dyDescent="0.35">
      <c r="A253">
        <f t="shared" si="3"/>
        <v>2012.7499999999811</v>
      </c>
      <c r="B253" s="1">
        <v>41183</v>
      </c>
      <c r="C253">
        <v>405699</v>
      </c>
      <c r="D253">
        <v>357723</v>
      </c>
      <c r="E253">
        <v>330886</v>
      </c>
      <c r="F253">
        <v>282910</v>
      </c>
      <c r="G253">
        <v>361991</v>
      </c>
      <c r="H253">
        <v>287178</v>
      </c>
      <c r="I253">
        <v>47976</v>
      </c>
    </row>
    <row r="254" spans="1:9" x14ac:dyDescent="0.35">
      <c r="A254">
        <f t="shared" si="3"/>
        <v>2012.8333333333144</v>
      </c>
      <c r="B254" s="1">
        <v>41214</v>
      </c>
      <c r="C254">
        <v>407396</v>
      </c>
      <c r="D254">
        <v>360574</v>
      </c>
      <c r="E254">
        <v>331558</v>
      </c>
      <c r="F254">
        <v>284736</v>
      </c>
      <c r="G254">
        <v>362876</v>
      </c>
      <c r="H254">
        <v>287038</v>
      </c>
      <c r="I254">
        <v>46822</v>
      </c>
    </row>
    <row r="255" spans="1:9" x14ac:dyDescent="0.35">
      <c r="A255">
        <f t="shared" si="3"/>
        <v>2012.9166666666476</v>
      </c>
      <c r="B255" s="1">
        <v>41244</v>
      </c>
      <c r="C255">
        <v>409026</v>
      </c>
      <c r="D255">
        <v>363140</v>
      </c>
      <c r="E255">
        <v>332159</v>
      </c>
      <c r="F255">
        <v>286273</v>
      </c>
      <c r="G255">
        <v>364488</v>
      </c>
      <c r="H255">
        <v>287621</v>
      </c>
      <c r="I255">
        <v>45886</v>
      </c>
    </row>
    <row r="256" spans="1:9" x14ac:dyDescent="0.35">
      <c r="A256">
        <f t="shared" si="3"/>
        <v>2012.9999999999809</v>
      </c>
      <c r="B256" s="1">
        <v>41275</v>
      </c>
      <c r="C256">
        <v>412155</v>
      </c>
      <c r="D256">
        <v>366111</v>
      </c>
      <c r="E256">
        <v>334456</v>
      </c>
      <c r="F256">
        <v>288412</v>
      </c>
      <c r="G256">
        <v>367009</v>
      </c>
      <c r="H256">
        <v>289310</v>
      </c>
      <c r="I256">
        <v>46044</v>
      </c>
    </row>
    <row r="257" spans="1:9" x14ac:dyDescent="0.35">
      <c r="A257">
        <f t="shared" si="3"/>
        <v>2013.0833333333142</v>
      </c>
      <c r="B257" s="1">
        <v>41306</v>
      </c>
      <c r="C257">
        <v>417159</v>
      </c>
      <c r="D257">
        <v>368113</v>
      </c>
      <c r="E257">
        <v>338338</v>
      </c>
      <c r="F257">
        <v>289292</v>
      </c>
      <c r="G257">
        <v>372291</v>
      </c>
      <c r="H257">
        <v>293470</v>
      </c>
      <c r="I257">
        <v>49046</v>
      </c>
    </row>
    <row r="258" spans="1:9" x14ac:dyDescent="0.35">
      <c r="A258">
        <f t="shared" si="3"/>
        <v>2013.1666666666474</v>
      </c>
      <c r="B258" s="1">
        <v>41334</v>
      </c>
      <c r="C258">
        <v>414092</v>
      </c>
      <c r="D258">
        <v>366505</v>
      </c>
      <c r="E258">
        <v>336182</v>
      </c>
      <c r="F258">
        <v>288595</v>
      </c>
      <c r="G258">
        <v>369081</v>
      </c>
      <c r="H258">
        <v>291171</v>
      </c>
      <c r="I258">
        <v>47587</v>
      </c>
    </row>
    <row r="259" spans="1:9" x14ac:dyDescent="0.35">
      <c r="A259">
        <f t="shared" si="3"/>
        <v>2013.2499999999807</v>
      </c>
      <c r="B259" s="1">
        <v>41365</v>
      </c>
      <c r="C259">
        <v>412237</v>
      </c>
      <c r="D259">
        <v>366068</v>
      </c>
      <c r="E259">
        <v>333848</v>
      </c>
      <c r="F259">
        <v>287679</v>
      </c>
      <c r="G259">
        <v>367514</v>
      </c>
      <c r="H259">
        <v>289125</v>
      </c>
      <c r="I259">
        <v>46169</v>
      </c>
    </row>
    <row r="260" spans="1:9" x14ac:dyDescent="0.35">
      <c r="A260">
        <f t="shared" si="3"/>
        <v>2013.3333333333139</v>
      </c>
      <c r="B260" s="1">
        <v>41395</v>
      </c>
      <c r="C260">
        <v>414309</v>
      </c>
      <c r="D260">
        <v>368716</v>
      </c>
      <c r="E260">
        <v>334591</v>
      </c>
      <c r="F260">
        <v>288998</v>
      </c>
      <c r="G260">
        <v>369493</v>
      </c>
      <c r="H260">
        <v>289775</v>
      </c>
      <c r="I260">
        <v>45593</v>
      </c>
    </row>
    <row r="261" spans="1:9" x14ac:dyDescent="0.35">
      <c r="A261">
        <f t="shared" si="3"/>
        <v>2013.4166666666472</v>
      </c>
      <c r="B261" s="1">
        <v>41426</v>
      </c>
      <c r="C261">
        <v>415742</v>
      </c>
      <c r="D261">
        <v>369914</v>
      </c>
      <c r="E261">
        <v>334425</v>
      </c>
      <c r="F261">
        <v>288597</v>
      </c>
      <c r="G261">
        <v>371041</v>
      </c>
      <c r="H261">
        <v>289724</v>
      </c>
      <c r="I261">
        <v>45828</v>
      </c>
    </row>
    <row r="262" spans="1:9" x14ac:dyDescent="0.35">
      <c r="A262">
        <f t="shared" ref="A262:A325" si="4" xml:space="preserve"> A261 + 1/12</f>
        <v>2013.4999999999804</v>
      </c>
      <c r="B262" s="1">
        <v>41456</v>
      </c>
      <c r="C262">
        <v>418604</v>
      </c>
      <c r="D262">
        <v>372598</v>
      </c>
      <c r="E262">
        <v>336889</v>
      </c>
      <c r="F262">
        <v>290883</v>
      </c>
      <c r="G262">
        <v>373554</v>
      </c>
      <c r="H262">
        <v>291839</v>
      </c>
      <c r="I262">
        <v>46006</v>
      </c>
    </row>
    <row r="263" spans="1:9" x14ac:dyDescent="0.35">
      <c r="A263">
        <f t="shared" si="4"/>
        <v>2013.5833333333137</v>
      </c>
      <c r="B263" s="1">
        <v>41487</v>
      </c>
      <c r="C263">
        <v>417644</v>
      </c>
      <c r="D263">
        <v>372006</v>
      </c>
      <c r="E263">
        <v>336272</v>
      </c>
      <c r="F263">
        <v>290634</v>
      </c>
      <c r="G263">
        <v>372489</v>
      </c>
      <c r="H263">
        <v>291117</v>
      </c>
      <c r="I263">
        <v>45638</v>
      </c>
    </row>
    <row r="264" spans="1:9" x14ac:dyDescent="0.35">
      <c r="A264">
        <f t="shared" si="4"/>
        <v>2013.666666666647</v>
      </c>
      <c r="B264" s="1">
        <v>41518</v>
      </c>
      <c r="C264">
        <v>417849</v>
      </c>
      <c r="D264">
        <v>372097</v>
      </c>
      <c r="E264">
        <v>337653</v>
      </c>
      <c r="F264">
        <v>291901</v>
      </c>
      <c r="G264">
        <v>372505</v>
      </c>
      <c r="H264">
        <v>292309</v>
      </c>
      <c r="I264">
        <v>45752</v>
      </c>
    </row>
    <row r="265" spans="1:9" x14ac:dyDescent="0.35">
      <c r="A265">
        <f t="shared" si="4"/>
        <v>2013.7499999999802</v>
      </c>
      <c r="B265" s="1">
        <v>41548</v>
      </c>
      <c r="C265">
        <v>419599</v>
      </c>
      <c r="D265">
        <v>374524</v>
      </c>
      <c r="E265">
        <v>338108</v>
      </c>
      <c r="F265">
        <v>293033</v>
      </c>
      <c r="G265">
        <v>373663</v>
      </c>
      <c r="H265">
        <v>292172</v>
      </c>
      <c r="I265">
        <v>45075</v>
      </c>
    </row>
    <row r="266" spans="1:9" x14ac:dyDescent="0.35">
      <c r="A266">
        <f t="shared" si="4"/>
        <v>2013.8333333333135</v>
      </c>
      <c r="B266" s="1">
        <v>41579</v>
      </c>
      <c r="C266">
        <v>420658</v>
      </c>
      <c r="D266">
        <v>375935</v>
      </c>
      <c r="E266">
        <v>338836</v>
      </c>
      <c r="F266">
        <v>294113</v>
      </c>
      <c r="G266">
        <v>373914</v>
      </c>
      <c r="H266">
        <v>292092</v>
      </c>
      <c r="I266">
        <v>44723</v>
      </c>
    </row>
    <row r="267" spans="1:9" x14ac:dyDescent="0.35">
      <c r="A267">
        <f t="shared" si="4"/>
        <v>2013.9166666666467</v>
      </c>
      <c r="B267" s="1">
        <v>41609</v>
      </c>
      <c r="C267">
        <v>423362</v>
      </c>
      <c r="D267">
        <v>376690</v>
      </c>
      <c r="E267">
        <v>341898</v>
      </c>
      <c r="F267">
        <v>295226</v>
      </c>
      <c r="G267">
        <v>377032</v>
      </c>
      <c r="H267">
        <v>295568</v>
      </c>
      <c r="I267">
        <v>46672</v>
      </c>
    </row>
    <row r="268" spans="1:9" x14ac:dyDescent="0.35">
      <c r="A268">
        <f t="shared" si="4"/>
        <v>2013.99999999998</v>
      </c>
      <c r="B268" s="1">
        <v>41640</v>
      </c>
      <c r="C268">
        <v>418947</v>
      </c>
      <c r="D268">
        <v>371812</v>
      </c>
      <c r="E268">
        <v>339912</v>
      </c>
      <c r="F268">
        <v>292777</v>
      </c>
      <c r="G268">
        <v>373033</v>
      </c>
      <c r="H268">
        <v>293998</v>
      </c>
      <c r="I268">
        <v>47135</v>
      </c>
    </row>
    <row r="269" spans="1:9" x14ac:dyDescent="0.35">
      <c r="A269">
        <f t="shared" si="4"/>
        <v>2014.0833333333132</v>
      </c>
      <c r="B269" s="1">
        <v>41671</v>
      </c>
      <c r="C269">
        <v>425005</v>
      </c>
      <c r="D269">
        <v>377483</v>
      </c>
      <c r="E269">
        <v>343436</v>
      </c>
      <c r="F269">
        <v>295914</v>
      </c>
      <c r="G269">
        <v>378581</v>
      </c>
      <c r="H269">
        <v>297012</v>
      </c>
      <c r="I269">
        <v>47522</v>
      </c>
    </row>
    <row r="270" spans="1:9" x14ac:dyDescent="0.35">
      <c r="A270">
        <f t="shared" si="4"/>
        <v>2014.1666666666465</v>
      </c>
      <c r="B270" s="1">
        <v>41699</v>
      </c>
      <c r="C270">
        <v>429658</v>
      </c>
      <c r="D270">
        <v>382790</v>
      </c>
      <c r="E270">
        <v>345152</v>
      </c>
      <c r="F270">
        <v>298284</v>
      </c>
      <c r="G270">
        <v>382601</v>
      </c>
      <c r="H270">
        <v>298095</v>
      </c>
      <c r="I270">
        <v>46868</v>
      </c>
    </row>
    <row r="271" spans="1:9" x14ac:dyDescent="0.35">
      <c r="A271">
        <f t="shared" si="4"/>
        <v>2014.2499999999798</v>
      </c>
      <c r="B271" s="1">
        <v>41730</v>
      </c>
      <c r="C271">
        <v>433826</v>
      </c>
      <c r="D271">
        <v>386738</v>
      </c>
      <c r="E271">
        <v>348010</v>
      </c>
      <c r="F271">
        <v>300922</v>
      </c>
      <c r="G271">
        <v>386689</v>
      </c>
      <c r="H271">
        <v>300873</v>
      </c>
      <c r="I271">
        <v>47088</v>
      </c>
    </row>
    <row r="272" spans="1:9" x14ac:dyDescent="0.35">
      <c r="A272">
        <f t="shared" si="4"/>
        <v>2014.333333333313</v>
      </c>
      <c r="B272" s="1">
        <v>41760</v>
      </c>
      <c r="C272">
        <v>434640</v>
      </c>
      <c r="D272">
        <v>387853</v>
      </c>
      <c r="E272">
        <v>348656</v>
      </c>
      <c r="F272">
        <v>301869</v>
      </c>
      <c r="G272">
        <v>387100</v>
      </c>
      <c r="H272">
        <v>301116</v>
      </c>
      <c r="I272">
        <v>46787</v>
      </c>
    </row>
    <row r="273" spans="1:9" x14ac:dyDescent="0.35">
      <c r="A273">
        <f t="shared" si="4"/>
        <v>2014.4166666666463</v>
      </c>
      <c r="B273" s="1">
        <v>41791</v>
      </c>
      <c r="C273">
        <v>435816</v>
      </c>
      <c r="D273">
        <v>390032</v>
      </c>
      <c r="E273">
        <v>349588</v>
      </c>
      <c r="F273">
        <v>303804</v>
      </c>
      <c r="G273">
        <v>388106</v>
      </c>
      <c r="H273">
        <v>301878</v>
      </c>
      <c r="I273">
        <v>45784</v>
      </c>
    </row>
    <row r="274" spans="1:9" x14ac:dyDescent="0.35">
      <c r="A274">
        <f t="shared" si="4"/>
        <v>2014.4999999999795</v>
      </c>
      <c r="B274" s="1">
        <v>41821</v>
      </c>
      <c r="C274">
        <v>436442</v>
      </c>
      <c r="D274">
        <v>390627</v>
      </c>
      <c r="E274">
        <v>349853</v>
      </c>
      <c r="F274">
        <v>304038</v>
      </c>
      <c r="G274">
        <v>388359</v>
      </c>
      <c r="H274">
        <v>301770</v>
      </c>
      <c r="I274">
        <v>45815</v>
      </c>
    </row>
    <row r="275" spans="1:9" x14ac:dyDescent="0.35">
      <c r="A275">
        <f t="shared" si="4"/>
        <v>2014.5833333333128</v>
      </c>
      <c r="B275" s="1">
        <v>41852</v>
      </c>
      <c r="C275">
        <v>439680</v>
      </c>
      <c r="D275">
        <v>393807</v>
      </c>
      <c r="E275">
        <v>352463</v>
      </c>
      <c r="F275">
        <v>306590</v>
      </c>
      <c r="G275">
        <v>391305</v>
      </c>
      <c r="H275">
        <v>304088</v>
      </c>
      <c r="I275">
        <v>45873</v>
      </c>
    </row>
    <row r="276" spans="1:9" x14ac:dyDescent="0.35">
      <c r="A276">
        <f t="shared" si="4"/>
        <v>2014.6666666666461</v>
      </c>
      <c r="B276" s="1">
        <v>41883</v>
      </c>
      <c r="C276">
        <v>438842</v>
      </c>
      <c r="D276">
        <v>393402</v>
      </c>
      <c r="E276">
        <v>352332</v>
      </c>
      <c r="F276">
        <v>306892</v>
      </c>
      <c r="G276">
        <v>389860</v>
      </c>
      <c r="H276">
        <v>303350</v>
      </c>
      <c r="I276">
        <v>45440</v>
      </c>
    </row>
    <row r="277" spans="1:9" x14ac:dyDescent="0.35">
      <c r="A277">
        <f t="shared" si="4"/>
        <v>2014.7499999999793</v>
      </c>
      <c r="B277" s="1">
        <v>41913</v>
      </c>
      <c r="C277">
        <v>440164</v>
      </c>
      <c r="D277">
        <v>395652</v>
      </c>
      <c r="E277">
        <v>353409</v>
      </c>
      <c r="F277">
        <v>308897</v>
      </c>
      <c r="G277">
        <v>390506</v>
      </c>
      <c r="H277">
        <v>303751</v>
      </c>
      <c r="I277">
        <v>44512</v>
      </c>
    </row>
    <row r="278" spans="1:9" x14ac:dyDescent="0.35">
      <c r="A278">
        <f t="shared" si="4"/>
        <v>2014.8333333333126</v>
      </c>
      <c r="B278" s="1">
        <v>41944</v>
      </c>
      <c r="C278">
        <v>441536</v>
      </c>
      <c r="D278">
        <v>397895</v>
      </c>
      <c r="E278">
        <v>353721</v>
      </c>
      <c r="F278">
        <v>310080</v>
      </c>
      <c r="G278">
        <v>391805</v>
      </c>
      <c r="H278">
        <v>303990</v>
      </c>
      <c r="I278">
        <v>43641</v>
      </c>
    </row>
    <row r="279" spans="1:9" x14ac:dyDescent="0.35">
      <c r="A279">
        <f t="shared" si="4"/>
        <v>2014.9166666666458</v>
      </c>
      <c r="B279" s="1">
        <v>41974</v>
      </c>
      <c r="C279">
        <v>439077</v>
      </c>
      <c r="D279">
        <v>398578</v>
      </c>
      <c r="E279">
        <v>351611</v>
      </c>
      <c r="F279">
        <v>311112</v>
      </c>
      <c r="G279">
        <v>388569</v>
      </c>
      <c r="H279">
        <v>301103</v>
      </c>
      <c r="I279">
        <v>40499</v>
      </c>
    </row>
    <row r="280" spans="1:9" x14ac:dyDescent="0.35">
      <c r="A280">
        <f t="shared" si="4"/>
        <v>2014.9999999999791</v>
      </c>
      <c r="B280" s="1">
        <v>42005</v>
      </c>
      <c r="C280">
        <v>436482</v>
      </c>
      <c r="D280">
        <v>399901</v>
      </c>
      <c r="E280">
        <v>347963</v>
      </c>
      <c r="F280">
        <v>311382</v>
      </c>
      <c r="G280">
        <v>385648</v>
      </c>
      <c r="H280">
        <v>297129</v>
      </c>
      <c r="I280">
        <v>36581</v>
      </c>
    </row>
    <row r="281" spans="1:9" x14ac:dyDescent="0.35">
      <c r="A281">
        <f t="shared" si="4"/>
        <v>2015.0833333333123</v>
      </c>
      <c r="B281" s="1">
        <v>42036</v>
      </c>
      <c r="C281">
        <v>435847</v>
      </c>
      <c r="D281">
        <v>398039</v>
      </c>
      <c r="E281">
        <v>348562</v>
      </c>
      <c r="F281">
        <v>310754</v>
      </c>
      <c r="G281">
        <v>385157</v>
      </c>
      <c r="H281">
        <v>297872</v>
      </c>
      <c r="I281">
        <v>37808</v>
      </c>
    </row>
    <row r="282" spans="1:9" x14ac:dyDescent="0.35">
      <c r="A282">
        <f t="shared" si="4"/>
        <v>2015.1666666666456</v>
      </c>
      <c r="B282" s="1">
        <v>42064</v>
      </c>
      <c r="C282">
        <v>442487</v>
      </c>
      <c r="D282">
        <v>404110</v>
      </c>
      <c r="E282">
        <v>351347</v>
      </c>
      <c r="F282">
        <v>312970</v>
      </c>
      <c r="G282">
        <v>391420</v>
      </c>
      <c r="H282">
        <v>300280</v>
      </c>
      <c r="I282">
        <v>38377</v>
      </c>
    </row>
    <row r="283" spans="1:9" x14ac:dyDescent="0.35">
      <c r="A283">
        <f t="shared" si="4"/>
        <v>2015.2499999999789</v>
      </c>
      <c r="B283" s="1">
        <v>42095</v>
      </c>
      <c r="C283">
        <v>443095</v>
      </c>
      <c r="D283">
        <v>405263</v>
      </c>
      <c r="E283">
        <v>351403</v>
      </c>
      <c r="F283">
        <v>313571</v>
      </c>
      <c r="G283">
        <v>391356</v>
      </c>
      <c r="H283">
        <v>299664</v>
      </c>
      <c r="I283">
        <v>37832</v>
      </c>
    </row>
    <row r="284" spans="1:9" x14ac:dyDescent="0.35">
      <c r="A284">
        <f t="shared" si="4"/>
        <v>2015.3333333333121</v>
      </c>
      <c r="B284" s="1">
        <v>42125</v>
      </c>
      <c r="C284">
        <v>446529</v>
      </c>
      <c r="D284">
        <v>407260</v>
      </c>
      <c r="E284">
        <v>354216</v>
      </c>
      <c r="F284">
        <v>314947</v>
      </c>
      <c r="G284">
        <v>394718</v>
      </c>
      <c r="H284">
        <v>302405</v>
      </c>
      <c r="I284">
        <v>39269</v>
      </c>
    </row>
    <row r="285" spans="1:9" x14ac:dyDescent="0.35">
      <c r="A285">
        <f t="shared" si="4"/>
        <v>2015.4166666666454</v>
      </c>
      <c r="B285" s="1">
        <v>42156</v>
      </c>
      <c r="C285">
        <v>447343</v>
      </c>
      <c r="D285">
        <v>407456</v>
      </c>
      <c r="E285">
        <v>354938</v>
      </c>
      <c r="F285">
        <v>315051</v>
      </c>
      <c r="G285">
        <v>395464</v>
      </c>
      <c r="H285">
        <v>303059</v>
      </c>
      <c r="I285">
        <v>39887</v>
      </c>
    </row>
    <row r="286" spans="1:9" x14ac:dyDescent="0.35">
      <c r="A286">
        <f t="shared" si="4"/>
        <v>2015.4999999999786</v>
      </c>
      <c r="B286" s="1">
        <v>42186</v>
      </c>
      <c r="C286">
        <v>450350</v>
      </c>
      <c r="D286">
        <v>410057</v>
      </c>
      <c r="E286">
        <v>357855</v>
      </c>
      <c r="F286">
        <v>317562</v>
      </c>
      <c r="G286">
        <v>398193</v>
      </c>
      <c r="H286">
        <v>305698</v>
      </c>
      <c r="I286">
        <v>40293</v>
      </c>
    </row>
    <row r="287" spans="1:9" x14ac:dyDescent="0.35">
      <c r="A287">
        <f t="shared" si="4"/>
        <v>2015.5833333333119</v>
      </c>
      <c r="B287" s="1">
        <v>42217</v>
      </c>
      <c r="C287">
        <v>450521</v>
      </c>
      <c r="D287">
        <v>411292</v>
      </c>
      <c r="E287">
        <v>357320</v>
      </c>
      <c r="F287">
        <v>318091</v>
      </c>
      <c r="G287">
        <v>398105</v>
      </c>
      <c r="H287">
        <v>304904</v>
      </c>
      <c r="I287">
        <v>39229</v>
      </c>
    </row>
    <row r="288" spans="1:9" x14ac:dyDescent="0.35">
      <c r="A288">
        <f t="shared" si="4"/>
        <v>2015.6666666666451</v>
      </c>
      <c r="B288" s="1">
        <v>42248</v>
      </c>
      <c r="C288">
        <v>448635</v>
      </c>
      <c r="D288">
        <v>411682</v>
      </c>
      <c r="E288">
        <v>355035</v>
      </c>
      <c r="F288">
        <v>318082</v>
      </c>
      <c r="G288">
        <v>396248</v>
      </c>
      <c r="H288">
        <v>302648</v>
      </c>
      <c r="I288">
        <v>36953</v>
      </c>
    </row>
    <row r="289" spans="1:9" x14ac:dyDescent="0.35">
      <c r="A289">
        <f t="shared" si="4"/>
        <v>2015.7499999999784</v>
      </c>
      <c r="B289" s="1">
        <v>42278</v>
      </c>
      <c r="C289">
        <v>447262</v>
      </c>
      <c r="D289">
        <v>410696</v>
      </c>
      <c r="E289">
        <v>354371</v>
      </c>
      <c r="F289">
        <v>317805</v>
      </c>
      <c r="G289">
        <v>394503</v>
      </c>
      <c r="H289">
        <v>301612</v>
      </c>
      <c r="I289">
        <v>36566</v>
      </c>
    </row>
    <row r="290" spans="1:9" x14ac:dyDescent="0.35">
      <c r="A290">
        <f t="shared" si="4"/>
        <v>2015.8333333333117</v>
      </c>
      <c r="B290" s="1">
        <v>42309</v>
      </c>
      <c r="C290">
        <v>449121</v>
      </c>
      <c r="D290">
        <v>412987</v>
      </c>
      <c r="E290">
        <v>355197</v>
      </c>
      <c r="F290">
        <v>319063</v>
      </c>
      <c r="G290">
        <v>396240</v>
      </c>
      <c r="H290">
        <v>302316</v>
      </c>
      <c r="I290">
        <v>36134</v>
      </c>
    </row>
    <row r="291" spans="1:9" x14ac:dyDescent="0.35">
      <c r="A291">
        <f t="shared" si="4"/>
        <v>2015.9166666666449</v>
      </c>
      <c r="B291" s="1">
        <v>42339</v>
      </c>
      <c r="C291">
        <v>450792</v>
      </c>
      <c r="D291">
        <v>414816</v>
      </c>
      <c r="E291">
        <v>357320</v>
      </c>
      <c r="F291">
        <v>321344</v>
      </c>
      <c r="G291">
        <v>397052</v>
      </c>
      <c r="H291">
        <v>303580</v>
      </c>
      <c r="I291">
        <v>35976</v>
      </c>
    </row>
    <row r="292" spans="1:9" x14ac:dyDescent="0.35">
      <c r="A292">
        <f t="shared" si="4"/>
        <v>2015.9999999999782</v>
      </c>
      <c r="B292" s="1">
        <v>42370</v>
      </c>
      <c r="C292">
        <v>447794</v>
      </c>
      <c r="D292">
        <v>413296</v>
      </c>
      <c r="E292">
        <v>354701</v>
      </c>
      <c r="F292">
        <v>320203</v>
      </c>
      <c r="G292">
        <v>394749</v>
      </c>
      <c r="H292">
        <v>301656</v>
      </c>
      <c r="I292">
        <v>34498</v>
      </c>
    </row>
    <row r="293" spans="1:9" x14ac:dyDescent="0.35">
      <c r="A293">
        <f t="shared" si="4"/>
        <v>2016.0833333333114</v>
      </c>
      <c r="B293" s="1">
        <v>42401</v>
      </c>
      <c r="C293">
        <v>452342</v>
      </c>
      <c r="D293">
        <v>419477</v>
      </c>
      <c r="E293">
        <v>356770</v>
      </c>
      <c r="F293">
        <v>323905</v>
      </c>
      <c r="G293">
        <v>398105</v>
      </c>
      <c r="H293">
        <v>302533</v>
      </c>
      <c r="I293">
        <v>32865</v>
      </c>
    </row>
    <row r="294" spans="1:9" x14ac:dyDescent="0.35">
      <c r="A294">
        <f t="shared" si="4"/>
        <v>2016.1666666666447</v>
      </c>
      <c r="B294" s="1">
        <v>42430</v>
      </c>
      <c r="C294">
        <v>450830</v>
      </c>
      <c r="D294">
        <v>416628</v>
      </c>
      <c r="E294">
        <v>357273</v>
      </c>
      <c r="F294">
        <v>323071</v>
      </c>
      <c r="G294">
        <v>396911</v>
      </c>
      <c r="H294">
        <v>303354</v>
      </c>
      <c r="I294">
        <v>34202</v>
      </c>
    </row>
    <row r="295" spans="1:9" x14ac:dyDescent="0.35">
      <c r="A295">
        <f t="shared" si="4"/>
        <v>2016.2499999999779</v>
      </c>
      <c r="B295" s="1">
        <v>42461</v>
      </c>
      <c r="C295">
        <v>452430</v>
      </c>
      <c r="D295">
        <v>417329</v>
      </c>
      <c r="E295">
        <v>358691</v>
      </c>
      <c r="F295">
        <v>323590</v>
      </c>
      <c r="G295">
        <v>398190</v>
      </c>
      <c r="H295">
        <v>304451</v>
      </c>
      <c r="I295">
        <v>35101</v>
      </c>
    </row>
    <row r="296" spans="1:9" x14ac:dyDescent="0.35">
      <c r="A296">
        <f t="shared" si="4"/>
        <v>2016.3333333333112</v>
      </c>
      <c r="B296" s="1">
        <v>42491</v>
      </c>
      <c r="C296">
        <v>454443</v>
      </c>
      <c r="D296">
        <v>418410</v>
      </c>
      <c r="E296">
        <v>360322</v>
      </c>
      <c r="F296">
        <v>324289</v>
      </c>
      <c r="G296">
        <v>400143</v>
      </c>
      <c r="H296">
        <v>306022</v>
      </c>
      <c r="I296">
        <v>36033</v>
      </c>
    </row>
    <row r="297" spans="1:9" x14ac:dyDescent="0.35">
      <c r="A297">
        <f t="shared" si="4"/>
        <v>2016.4166666666445</v>
      </c>
      <c r="B297" s="1">
        <v>42522</v>
      </c>
      <c r="C297">
        <v>459052</v>
      </c>
      <c r="D297">
        <v>421785</v>
      </c>
      <c r="E297">
        <v>364300</v>
      </c>
      <c r="F297">
        <v>327033</v>
      </c>
      <c r="G297">
        <v>404756</v>
      </c>
      <c r="H297">
        <v>310004</v>
      </c>
      <c r="I297">
        <v>37267</v>
      </c>
    </row>
    <row r="298" spans="1:9" x14ac:dyDescent="0.35">
      <c r="A298">
        <f t="shared" si="4"/>
        <v>2016.4999999999777</v>
      </c>
      <c r="B298" s="1">
        <v>42552</v>
      </c>
      <c r="C298">
        <v>458060</v>
      </c>
      <c r="D298">
        <v>421253</v>
      </c>
      <c r="E298">
        <v>362118</v>
      </c>
      <c r="F298">
        <v>325311</v>
      </c>
      <c r="G298">
        <v>403730</v>
      </c>
      <c r="H298">
        <v>307788</v>
      </c>
      <c r="I298">
        <v>36807</v>
      </c>
    </row>
    <row r="299" spans="1:9" x14ac:dyDescent="0.35">
      <c r="A299">
        <f t="shared" si="4"/>
        <v>2016.583333333311</v>
      </c>
      <c r="B299" s="1">
        <v>42583</v>
      </c>
      <c r="C299">
        <v>458771</v>
      </c>
      <c r="D299">
        <v>422753</v>
      </c>
      <c r="E299">
        <v>362435</v>
      </c>
      <c r="F299">
        <v>326417</v>
      </c>
      <c r="G299">
        <v>403968</v>
      </c>
      <c r="H299">
        <v>307632</v>
      </c>
      <c r="I299">
        <v>36018</v>
      </c>
    </row>
    <row r="300" spans="1:9" x14ac:dyDescent="0.35">
      <c r="A300">
        <f t="shared" si="4"/>
        <v>2016.6666666666442</v>
      </c>
      <c r="B300" s="1">
        <v>42614</v>
      </c>
      <c r="C300">
        <v>461324</v>
      </c>
      <c r="D300">
        <v>424361</v>
      </c>
      <c r="E300">
        <v>364147</v>
      </c>
      <c r="F300">
        <v>327184</v>
      </c>
      <c r="G300">
        <v>405958</v>
      </c>
      <c r="H300">
        <v>308781</v>
      </c>
      <c r="I300">
        <v>36963</v>
      </c>
    </row>
    <row r="301" spans="1:9" x14ac:dyDescent="0.35">
      <c r="A301">
        <f t="shared" si="4"/>
        <v>2016.7499999999775</v>
      </c>
      <c r="B301" s="1">
        <v>42644</v>
      </c>
      <c r="C301">
        <v>462770</v>
      </c>
      <c r="D301">
        <v>424817</v>
      </c>
      <c r="E301">
        <v>365738</v>
      </c>
      <c r="F301">
        <v>327785</v>
      </c>
      <c r="G301">
        <v>407395</v>
      </c>
      <c r="H301">
        <v>310363</v>
      </c>
      <c r="I301">
        <v>37953</v>
      </c>
    </row>
    <row r="302" spans="1:9" x14ac:dyDescent="0.35">
      <c r="A302">
        <f t="shared" si="4"/>
        <v>2016.8333333333107</v>
      </c>
      <c r="B302" s="1">
        <v>42675</v>
      </c>
      <c r="C302">
        <v>462407</v>
      </c>
      <c r="D302">
        <v>424829</v>
      </c>
      <c r="E302">
        <v>365795</v>
      </c>
      <c r="F302">
        <v>328217</v>
      </c>
      <c r="G302">
        <v>406061</v>
      </c>
      <c r="H302">
        <v>309449</v>
      </c>
      <c r="I302">
        <v>37578</v>
      </c>
    </row>
    <row r="303" spans="1:9" x14ac:dyDescent="0.35">
      <c r="A303">
        <f t="shared" si="4"/>
        <v>2016.916666666644</v>
      </c>
      <c r="B303" s="1">
        <v>42705</v>
      </c>
      <c r="C303">
        <v>468061</v>
      </c>
      <c r="D303">
        <v>428661</v>
      </c>
      <c r="E303">
        <v>368617</v>
      </c>
      <c r="F303">
        <v>329217</v>
      </c>
      <c r="G303">
        <v>412610</v>
      </c>
      <c r="H303">
        <v>313166</v>
      </c>
      <c r="I303">
        <v>39400</v>
      </c>
    </row>
    <row r="304" spans="1:9" x14ac:dyDescent="0.35">
      <c r="A304">
        <f t="shared" si="4"/>
        <v>2016.9999999999773</v>
      </c>
      <c r="B304" s="1">
        <v>42736</v>
      </c>
      <c r="C304">
        <v>473484</v>
      </c>
      <c r="D304">
        <v>433613</v>
      </c>
      <c r="E304">
        <v>374064</v>
      </c>
      <c r="F304">
        <v>334193</v>
      </c>
      <c r="G304">
        <v>416081</v>
      </c>
      <c r="H304">
        <v>316661</v>
      </c>
      <c r="I304">
        <v>39871</v>
      </c>
    </row>
    <row r="305" spans="1:9" x14ac:dyDescent="0.35">
      <c r="A305">
        <f t="shared" si="4"/>
        <v>2017.0833333333105</v>
      </c>
      <c r="B305" s="1">
        <v>42767</v>
      </c>
      <c r="C305">
        <v>472995</v>
      </c>
      <c r="D305">
        <v>432889</v>
      </c>
      <c r="E305">
        <v>374178</v>
      </c>
      <c r="F305">
        <v>334072</v>
      </c>
      <c r="G305">
        <v>415503</v>
      </c>
      <c r="H305">
        <v>316686</v>
      </c>
      <c r="I305">
        <v>40106</v>
      </c>
    </row>
    <row r="306" spans="1:9" x14ac:dyDescent="0.35">
      <c r="A306">
        <f t="shared" si="4"/>
        <v>2017.1666666666438</v>
      </c>
      <c r="B306" s="1">
        <v>42795</v>
      </c>
      <c r="C306">
        <v>471999</v>
      </c>
      <c r="D306">
        <v>432220</v>
      </c>
      <c r="E306">
        <v>375294</v>
      </c>
      <c r="F306">
        <v>335515</v>
      </c>
      <c r="G306">
        <v>414620</v>
      </c>
      <c r="H306">
        <v>317915</v>
      </c>
      <c r="I306">
        <v>39779</v>
      </c>
    </row>
    <row r="307" spans="1:9" x14ac:dyDescent="0.35">
      <c r="A307">
        <f t="shared" si="4"/>
        <v>2017.249999999977</v>
      </c>
      <c r="B307" s="1">
        <v>42826</v>
      </c>
      <c r="C307">
        <v>474363</v>
      </c>
      <c r="D307">
        <v>434824</v>
      </c>
      <c r="E307">
        <v>376910</v>
      </c>
      <c r="F307">
        <v>337371</v>
      </c>
      <c r="G307">
        <v>416889</v>
      </c>
      <c r="H307">
        <v>319436</v>
      </c>
      <c r="I307">
        <v>39539</v>
      </c>
    </row>
    <row r="308" spans="1:9" x14ac:dyDescent="0.35">
      <c r="A308">
        <f t="shared" si="4"/>
        <v>2017.3333333333103</v>
      </c>
      <c r="B308" s="1">
        <v>42856</v>
      </c>
      <c r="C308">
        <v>472010</v>
      </c>
      <c r="D308">
        <v>433953</v>
      </c>
      <c r="E308">
        <v>374147</v>
      </c>
      <c r="F308">
        <v>336090</v>
      </c>
      <c r="G308">
        <v>414540</v>
      </c>
      <c r="H308">
        <v>316677</v>
      </c>
      <c r="I308">
        <v>38057</v>
      </c>
    </row>
    <row r="309" spans="1:9" x14ac:dyDescent="0.35">
      <c r="A309">
        <f t="shared" si="4"/>
        <v>2017.4166666666436</v>
      </c>
      <c r="B309" s="1">
        <v>42887</v>
      </c>
      <c r="C309">
        <v>473768</v>
      </c>
      <c r="D309">
        <v>436135</v>
      </c>
      <c r="E309">
        <v>375072</v>
      </c>
      <c r="F309">
        <v>337439</v>
      </c>
      <c r="G309">
        <v>416505</v>
      </c>
      <c r="H309">
        <v>317809</v>
      </c>
      <c r="I309">
        <v>37633</v>
      </c>
    </row>
    <row r="310" spans="1:9" x14ac:dyDescent="0.35">
      <c r="A310">
        <f t="shared" si="4"/>
        <v>2017.4999999999768</v>
      </c>
      <c r="B310" s="1">
        <v>42917</v>
      </c>
      <c r="C310">
        <v>473959</v>
      </c>
      <c r="D310">
        <v>436414</v>
      </c>
      <c r="E310">
        <v>375038</v>
      </c>
      <c r="F310">
        <v>337493</v>
      </c>
      <c r="G310">
        <v>416744</v>
      </c>
      <c r="H310">
        <v>317823</v>
      </c>
      <c r="I310">
        <v>37545</v>
      </c>
    </row>
    <row r="311" spans="1:9" x14ac:dyDescent="0.35">
      <c r="A311">
        <f t="shared" si="4"/>
        <v>2017.5833333333101</v>
      </c>
      <c r="B311" s="1">
        <v>42948</v>
      </c>
      <c r="C311">
        <v>474703</v>
      </c>
      <c r="D311">
        <v>435938</v>
      </c>
      <c r="E311">
        <v>378044</v>
      </c>
      <c r="F311">
        <v>339279</v>
      </c>
      <c r="G311">
        <v>417179</v>
      </c>
      <c r="H311">
        <v>320520</v>
      </c>
      <c r="I311">
        <v>38765</v>
      </c>
    </row>
    <row r="312" spans="1:9" x14ac:dyDescent="0.35">
      <c r="A312">
        <f t="shared" si="4"/>
        <v>2017.6666666666433</v>
      </c>
      <c r="B312" s="1">
        <v>42979</v>
      </c>
      <c r="C312">
        <v>484385</v>
      </c>
      <c r="D312">
        <v>443565</v>
      </c>
      <c r="E312">
        <v>383436</v>
      </c>
      <c r="F312">
        <v>342616</v>
      </c>
      <c r="G312">
        <v>426501</v>
      </c>
      <c r="H312">
        <v>325552</v>
      </c>
      <c r="I312">
        <v>40820</v>
      </c>
    </row>
    <row r="313" spans="1:9" x14ac:dyDescent="0.35">
      <c r="A313">
        <f t="shared" si="4"/>
        <v>2017.7499999999766</v>
      </c>
      <c r="B313" s="1">
        <v>43009</v>
      </c>
      <c r="C313">
        <v>485059</v>
      </c>
      <c r="D313">
        <v>444119</v>
      </c>
      <c r="E313">
        <v>383559</v>
      </c>
      <c r="F313">
        <v>342619</v>
      </c>
      <c r="G313">
        <v>426933</v>
      </c>
      <c r="H313">
        <v>325433</v>
      </c>
      <c r="I313">
        <v>40940</v>
      </c>
    </row>
    <row r="314" spans="1:9" x14ac:dyDescent="0.35">
      <c r="A314">
        <f t="shared" si="4"/>
        <v>2017.8333333333098</v>
      </c>
      <c r="B314" s="1">
        <v>43040</v>
      </c>
      <c r="C314">
        <v>490007</v>
      </c>
      <c r="D314">
        <v>448002</v>
      </c>
      <c r="E314">
        <v>389394</v>
      </c>
      <c r="F314">
        <v>347389</v>
      </c>
      <c r="G314">
        <v>431158</v>
      </c>
      <c r="H314">
        <v>330545</v>
      </c>
      <c r="I314">
        <v>42005</v>
      </c>
    </row>
    <row r="315" spans="1:9" x14ac:dyDescent="0.35">
      <c r="A315">
        <f t="shared" si="4"/>
        <v>2017.9166666666431</v>
      </c>
      <c r="B315" s="1">
        <v>43070</v>
      </c>
      <c r="C315">
        <v>492401</v>
      </c>
      <c r="D315">
        <v>449681</v>
      </c>
      <c r="E315">
        <v>392021</v>
      </c>
      <c r="F315">
        <v>349301</v>
      </c>
      <c r="G315">
        <v>433282</v>
      </c>
      <c r="H315">
        <v>332902</v>
      </c>
      <c r="I315">
        <v>42720</v>
      </c>
    </row>
    <row r="316" spans="1:9" x14ac:dyDescent="0.35">
      <c r="A316">
        <f t="shared" si="4"/>
        <v>2017.9999999999764</v>
      </c>
      <c r="B316" s="1">
        <v>43101</v>
      </c>
      <c r="C316">
        <v>491492</v>
      </c>
      <c r="D316">
        <v>448732</v>
      </c>
      <c r="E316">
        <v>391213</v>
      </c>
      <c r="F316">
        <v>348453</v>
      </c>
      <c r="G316">
        <v>432148</v>
      </c>
      <c r="H316">
        <v>331869</v>
      </c>
      <c r="I316">
        <v>42760</v>
      </c>
    </row>
    <row r="317" spans="1:9" x14ac:dyDescent="0.35">
      <c r="A317">
        <f t="shared" si="4"/>
        <v>2018.0833333333096</v>
      </c>
      <c r="B317" s="1">
        <v>43132</v>
      </c>
      <c r="C317">
        <v>493759</v>
      </c>
      <c r="D317">
        <v>450575</v>
      </c>
      <c r="E317">
        <v>393942</v>
      </c>
      <c r="F317">
        <v>350758</v>
      </c>
      <c r="G317">
        <v>434106</v>
      </c>
      <c r="H317">
        <v>334289</v>
      </c>
      <c r="I317">
        <v>43184</v>
      </c>
    </row>
    <row r="318" spans="1:9" x14ac:dyDescent="0.35">
      <c r="A318">
        <f t="shared" si="4"/>
        <v>2018.1666666666429</v>
      </c>
      <c r="B318" s="1">
        <v>43160</v>
      </c>
      <c r="C318">
        <v>493373</v>
      </c>
      <c r="D318">
        <v>450761</v>
      </c>
      <c r="E318">
        <v>393244</v>
      </c>
      <c r="F318">
        <v>350632</v>
      </c>
      <c r="G318">
        <v>433232</v>
      </c>
      <c r="H318">
        <v>333103</v>
      </c>
      <c r="I318">
        <v>42612</v>
      </c>
    </row>
    <row r="319" spans="1:9" x14ac:dyDescent="0.35">
      <c r="A319">
        <f t="shared" si="4"/>
        <v>2018.2499999999761</v>
      </c>
      <c r="B319" s="1">
        <v>43191</v>
      </c>
      <c r="C319">
        <v>495025</v>
      </c>
      <c r="D319">
        <v>452622</v>
      </c>
      <c r="E319">
        <v>394562</v>
      </c>
      <c r="F319">
        <v>352159</v>
      </c>
      <c r="G319">
        <v>435610</v>
      </c>
      <c r="H319">
        <v>335147</v>
      </c>
      <c r="I319">
        <v>42403</v>
      </c>
    </row>
    <row r="320" spans="1:9" x14ac:dyDescent="0.35">
      <c r="A320">
        <f t="shared" si="4"/>
        <v>2018.3333333333094</v>
      </c>
      <c r="B320" s="1">
        <v>43221</v>
      </c>
      <c r="C320">
        <v>500719</v>
      </c>
      <c r="D320">
        <v>457194</v>
      </c>
      <c r="E320">
        <v>399841</v>
      </c>
      <c r="F320">
        <v>356316</v>
      </c>
      <c r="G320">
        <v>439996</v>
      </c>
      <c r="H320">
        <v>339118</v>
      </c>
      <c r="I320">
        <v>43525</v>
      </c>
    </row>
    <row r="321" spans="1:9" x14ac:dyDescent="0.35">
      <c r="A321">
        <f t="shared" si="4"/>
        <v>2018.4166666666426</v>
      </c>
      <c r="B321" s="1">
        <v>43252</v>
      </c>
      <c r="C321">
        <v>499631</v>
      </c>
      <c r="D321">
        <v>455858</v>
      </c>
      <c r="E321">
        <v>399038</v>
      </c>
      <c r="F321">
        <v>355265</v>
      </c>
      <c r="G321">
        <v>438191</v>
      </c>
      <c r="H321">
        <v>337598</v>
      </c>
      <c r="I321">
        <v>43773</v>
      </c>
    </row>
    <row r="322" spans="1:9" x14ac:dyDescent="0.35">
      <c r="A322">
        <f t="shared" si="4"/>
        <v>2018.4999999999759</v>
      </c>
      <c r="B322" s="1">
        <v>43282</v>
      </c>
      <c r="C322">
        <v>502962</v>
      </c>
      <c r="D322">
        <v>458788</v>
      </c>
      <c r="E322">
        <v>401779</v>
      </c>
      <c r="F322">
        <v>357605</v>
      </c>
      <c r="G322">
        <v>440703</v>
      </c>
      <c r="H322">
        <v>339520</v>
      </c>
      <c r="I322">
        <v>44174</v>
      </c>
    </row>
    <row r="323" spans="1:9" x14ac:dyDescent="0.35">
      <c r="A323">
        <f t="shared" si="4"/>
        <v>2018.5833333333092</v>
      </c>
      <c r="B323" s="1">
        <v>43313</v>
      </c>
      <c r="C323">
        <v>501913</v>
      </c>
      <c r="D323">
        <v>457297</v>
      </c>
      <c r="E323">
        <v>402204</v>
      </c>
      <c r="F323">
        <v>357588</v>
      </c>
      <c r="G323">
        <v>439278</v>
      </c>
      <c r="H323">
        <v>339569</v>
      </c>
      <c r="I323">
        <v>44616</v>
      </c>
    </row>
    <row r="324" spans="1:9" x14ac:dyDescent="0.35">
      <c r="A324">
        <f t="shared" si="4"/>
        <v>2018.6666666666424</v>
      </c>
      <c r="B324" s="1">
        <v>43344</v>
      </c>
      <c r="C324">
        <v>500362</v>
      </c>
      <c r="D324">
        <v>456273</v>
      </c>
      <c r="E324">
        <v>400948</v>
      </c>
      <c r="F324">
        <v>356859</v>
      </c>
      <c r="G324">
        <v>438985</v>
      </c>
      <c r="H324">
        <v>339571</v>
      </c>
      <c r="I324">
        <v>44089</v>
      </c>
    </row>
    <row r="325" spans="1:9" x14ac:dyDescent="0.35">
      <c r="A325">
        <f t="shared" si="4"/>
        <v>2018.7499999999757</v>
      </c>
      <c r="B325" s="1">
        <v>43374</v>
      </c>
      <c r="C325">
        <v>506010</v>
      </c>
      <c r="D325">
        <v>460132</v>
      </c>
      <c r="E325">
        <v>406131</v>
      </c>
      <c r="F325">
        <v>360253</v>
      </c>
      <c r="G325">
        <v>444038</v>
      </c>
      <c r="H325">
        <v>344159</v>
      </c>
      <c r="I325">
        <v>45878</v>
      </c>
    </row>
    <row r="326" spans="1:9" x14ac:dyDescent="0.35">
      <c r="A326">
        <f t="shared" ref="A326:A360" si="5" xml:space="preserve"> A325 + 1/12</f>
        <v>2018.8333333333089</v>
      </c>
      <c r="B326" s="1">
        <v>43405</v>
      </c>
      <c r="C326">
        <v>506973</v>
      </c>
      <c r="D326">
        <v>463251</v>
      </c>
      <c r="E326">
        <v>406277</v>
      </c>
      <c r="F326">
        <v>362555</v>
      </c>
      <c r="G326">
        <v>445242</v>
      </c>
      <c r="H326">
        <v>344546</v>
      </c>
      <c r="I326">
        <v>43722</v>
      </c>
    </row>
    <row r="327" spans="1:9" x14ac:dyDescent="0.35">
      <c r="A327">
        <f t="shared" si="5"/>
        <v>2018.9166666666422</v>
      </c>
      <c r="B327" s="1">
        <v>43435</v>
      </c>
      <c r="C327">
        <v>496593</v>
      </c>
      <c r="D327">
        <v>455631</v>
      </c>
      <c r="E327">
        <v>394822</v>
      </c>
      <c r="F327">
        <v>353860</v>
      </c>
      <c r="G327">
        <v>434803</v>
      </c>
      <c r="H327">
        <v>333032</v>
      </c>
      <c r="I327">
        <v>40962</v>
      </c>
    </row>
    <row r="328" spans="1:9" x14ac:dyDescent="0.35">
      <c r="A328">
        <f t="shared" si="5"/>
        <v>2018.9999999999754</v>
      </c>
      <c r="B328" s="1">
        <v>43466</v>
      </c>
      <c r="C328">
        <v>502724</v>
      </c>
      <c r="D328">
        <v>462943</v>
      </c>
      <c r="E328">
        <v>403119</v>
      </c>
      <c r="F328">
        <v>363338</v>
      </c>
      <c r="G328">
        <v>440751</v>
      </c>
      <c r="H328">
        <v>341146</v>
      </c>
      <c r="I328">
        <v>39781</v>
      </c>
    </row>
    <row r="329" spans="1:9" x14ac:dyDescent="0.35">
      <c r="A329">
        <f t="shared" si="5"/>
        <v>2019.0833333333087</v>
      </c>
      <c r="B329" s="1">
        <v>43497</v>
      </c>
      <c r="C329">
        <v>502627</v>
      </c>
      <c r="D329">
        <v>461187</v>
      </c>
      <c r="E329">
        <v>402274</v>
      </c>
      <c r="F329">
        <v>360834</v>
      </c>
      <c r="G329">
        <v>439996</v>
      </c>
      <c r="H329">
        <v>339643</v>
      </c>
      <c r="I329">
        <v>41440</v>
      </c>
    </row>
    <row r="330" spans="1:9" x14ac:dyDescent="0.35">
      <c r="A330">
        <f t="shared" si="5"/>
        <v>2019.166666666642</v>
      </c>
      <c r="B330" s="1">
        <v>43525</v>
      </c>
      <c r="C330">
        <v>510320</v>
      </c>
      <c r="D330">
        <v>467658</v>
      </c>
      <c r="E330">
        <v>407080</v>
      </c>
      <c r="F330">
        <v>364418</v>
      </c>
      <c r="G330">
        <v>447167</v>
      </c>
      <c r="H330">
        <v>343927</v>
      </c>
      <c r="I330">
        <v>42662</v>
      </c>
    </row>
    <row r="331" spans="1:9" x14ac:dyDescent="0.35">
      <c r="A331">
        <f t="shared" si="5"/>
        <v>2019.2499999999752</v>
      </c>
      <c r="B331" s="1">
        <v>43556</v>
      </c>
      <c r="C331">
        <v>512326</v>
      </c>
      <c r="D331">
        <v>468839</v>
      </c>
      <c r="E331">
        <v>410137</v>
      </c>
      <c r="F331">
        <v>366650</v>
      </c>
      <c r="G331">
        <v>448709</v>
      </c>
      <c r="H331">
        <v>346520</v>
      </c>
      <c r="I331">
        <v>43487</v>
      </c>
    </row>
    <row r="332" spans="1:9" x14ac:dyDescent="0.35">
      <c r="A332">
        <f t="shared" si="5"/>
        <v>2019.3333333333085</v>
      </c>
      <c r="B332" s="1">
        <v>43586</v>
      </c>
      <c r="C332">
        <v>513870</v>
      </c>
      <c r="D332">
        <v>470594</v>
      </c>
      <c r="E332">
        <v>411251</v>
      </c>
      <c r="F332">
        <v>367975</v>
      </c>
      <c r="G332">
        <v>449552</v>
      </c>
      <c r="H332">
        <v>346933</v>
      </c>
      <c r="I332">
        <v>43276</v>
      </c>
    </row>
    <row r="333" spans="1:9" x14ac:dyDescent="0.35">
      <c r="A333">
        <f t="shared" si="5"/>
        <v>2019.4166666666417</v>
      </c>
      <c r="B333" s="1">
        <v>43617</v>
      </c>
      <c r="C333">
        <v>515911</v>
      </c>
      <c r="D333">
        <v>473294</v>
      </c>
      <c r="E333">
        <v>412955</v>
      </c>
      <c r="F333">
        <v>370338</v>
      </c>
      <c r="G333">
        <v>450927</v>
      </c>
      <c r="H333">
        <v>347971</v>
      </c>
      <c r="I333">
        <v>42617</v>
      </c>
    </row>
    <row r="334" spans="1:9" x14ac:dyDescent="0.35">
      <c r="A334">
        <f t="shared" si="5"/>
        <v>2019.499999999975</v>
      </c>
      <c r="B334" s="1">
        <v>43647</v>
      </c>
      <c r="C334">
        <v>519447</v>
      </c>
      <c r="D334">
        <v>476049</v>
      </c>
      <c r="E334">
        <v>415767</v>
      </c>
      <c r="F334">
        <v>372369</v>
      </c>
      <c r="G334">
        <v>454012</v>
      </c>
      <c r="H334">
        <v>350332</v>
      </c>
      <c r="I334">
        <v>43398</v>
      </c>
    </row>
    <row r="335" spans="1:9" x14ac:dyDescent="0.35">
      <c r="A335">
        <f t="shared" si="5"/>
        <v>2019.5833333333082</v>
      </c>
      <c r="B335" s="1">
        <v>43678</v>
      </c>
      <c r="C335">
        <v>521833</v>
      </c>
      <c r="D335">
        <v>479050</v>
      </c>
      <c r="E335">
        <v>416233</v>
      </c>
      <c r="F335">
        <v>373450</v>
      </c>
      <c r="G335">
        <v>456500</v>
      </c>
      <c r="H335">
        <v>350900</v>
      </c>
      <c r="I335">
        <v>42783</v>
      </c>
    </row>
    <row r="336" spans="1:9" x14ac:dyDescent="0.35">
      <c r="A336">
        <f t="shared" si="5"/>
        <v>2019.6666666666415</v>
      </c>
      <c r="B336" s="1">
        <v>43709</v>
      </c>
      <c r="C336">
        <v>518605</v>
      </c>
      <c r="D336">
        <v>476067</v>
      </c>
      <c r="E336">
        <v>414893</v>
      </c>
      <c r="F336">
        <v>372355</v>
      </c>
      <c r="G336">
        <v>452849</v>
      </c>
      <c r="H336">
        <v>349137</v>
      </c>
      <c r="I336">
        <v>42538</v>
      </c>
    </row>
    <row r="337" spans="1:9" x14ac:dyDescent="0.35">
      <c r="A337">
        <f t="shared" si="5"/>
        <v>2019.7499999999748</v>
      </c>
      <c r="B337" s="1">
        <v>43739</v>
      </c>
      <c r="C337">
        <v>521114</v>
      </c>
      <c r="D337">
        <v>477848</v>
      </c>
      <c r="E337">
        <v>417017</v>
      </c>
      <c r="F337">
        <v>373751</v>
      </c>
      <c r="G337">
        <v>455486</v>
      </c>
      <c r="H337">
        <v>351389</v>
      </c>
      <c r="I337">
        <v>43266</v>
      </c>
    </row>
    <row r="338" spans="1:9" x14ac:dyDescent="0.35">
      <c r="A338">
        <f t="shared" si="5"/>
        <v>2019.833333333308</v>
      </c>
      <c r="B338" s="1">
        <v>43770</v>
      </c>
      <c r="C338">
        <v>522805</v>
      </c>
      <c r="D338">
        <v>479565</v>
      </c>
      <c r="E338">
        <v>416225</v>
      </c>
      <c r="F338">
        <v>372985</v>
      </c>
      <c r="G338">
        <v>457658</v>
      </c>
      <c r="H338">
        <v>351078</v>
      </c>
      <c r="I338">
        <v>43240</v>
      </c>
    </row>
    <row r="339" spans="1:9" x14ac:dyDescent="0.35">
      <c r="A339">
        <f t="shared" si="5"/>
        <v>2019.9166666666413</v>
      </c>
      <c r="B339" s="1">
        <v>43800</v>
      </c>
      <c r="C339">
        <v>523862</v>
      </c>
      <c r="D339">
        <v>479769</v>
      </c>
      <c r="E339">
        <v>419039</v>
      </c>
      <c r="F339">
        <v>374946</v>
      </c>
      <c r="G339">
        <v>458055</v>
      </c>
      <c r="H339">
        <v>353232</v>
      </c>
      <c r="I339">
        <v>44093</v>
      </c>
    </row>
    <row r="340" spans="1:9" x14ac:dyDescent="0.35">
      <c r="A340">
        <f t="shared" si="5"/>
        <v>2019.9999999999745</v>
      </c>
      <c r="B340" s="1">
        <v>43831</v>
      </c>
      <c r="C340">
        <v>526930</v>
      </c>
      <c r="D340">
        <v>483735</v>
      </c>
      <c r="E340">
        <v>421768</v>
      </c>
      <c r="F340">
        <v>378573</v>
      </c>
      <c r="G340">
        <v>460586</v>
      </c>
      <c r="H340">
        <v>355424</v>
      </c>
      <c r="I340">
        <v>43195</v>
      </c>
    </row>
    <row r="341" spans="1:9" x14ac:dyDescent="0.35">
      <c r="A341">
        <f t="shared" si="5"/>
        <v>2020.0833333333078</v>
      </c>
      <c r="B341" s="1">
        <v>43862</v>
      </c>
      <c r="C341">
        <v>525810</v>
      </c>
      <c r="D341">
        <v>484185</v>
      </c>
      <c r="E341">
        <v>420290</v>
      </c>
      <c r="F341">
        <v>378665</v>
      </c>
      <c r="G341">
        <v>459610</v>
      </c>
      <c r="H341">
        <v>354090</v>
      </c>
      <c r="I341">
        <v>41625</v>
      </c>
    </row>
    <row r="342" spans="1:9" x14ac:dyDescent="0.35">
      <c r="A342">
        <f t="shared" si="5"/>
        <v>2020.166666666641</v>
      </c>
      <c r="B342" s="1">
        <v>43891</v>
      </c>
      <c r="C342">
        <v>480407</v>
      </c>
      <c r="D342">
        <v>445730</v>
      </c>
      <c r="E342">
        <v>402361</v>
      </c>
      <c r="F342">
        <v>367684</v>
      </c>
      <c r="G342">
        <v>434281</v>
      </c>
      <c r="H342">
        <v>356235</v>
      </c>
      <c r="I342">
        <v>34677</v>
      </c>
    </row>
    <row r="343" spans="1:9" x14ac:dyDescent="0.35">
      <c r="A343">
        <f t="shared" si="5"/>
        <v>2020.2499999999743</v>
      </c>
      <c r="B343" s="1">
        <v>43922</v>
      </c>
      <c r="C343">
        <v>409819</v>
      </c>
      <c r="D343">
        <v>383688</v>
      </c>
      <c r="E343">
        <v>341621</v>
      </c>
      <c r="F343">
        <v>315490</v>
      </c>
      <c r="G343">
        <v>379892</v>
      </c>
      <c r="H343">
        <v>311694</v>
      </c>
      <c r="I343">
        <v>26131</v>
      </c>
    </row>
    <row r="344" spans="1:9" x14ac:dyDescent="0.35">
      <c r="A344">
        <f t="shared" si="5"/>
        <v>2020.3333333333076</v>
      </c>
      <c r="B344" s="1">
        <v>43952</v>
      </c>
      <c r="C344">
        <v>484295</v>
      </c>
      <c r="D344">
        <v>454679</v>
      </c>
      <c r="E344">
        <v>383353</v>
      </c>
      <c r="F344">
        <v>353737</v>
      </c>
      <c r="G344">
        <v>444631</v>
      </c>
      <c r="H344">
        <v>343689</v>
      </c>
      <c r="I344">
        <v>29616</v>
      </c>
    </row>
    <row r="345" spans="1:9" x14ac:dyDescent="0.35">
      <c r="A345">
        <f t="shared" si="5"/>
        <v>2020.4166666666408</v>
      </c>
      <c r="B345" s="1">
        <v>43983</v>
      </c>
      <c r="C345">
        <v>526187</v>
      </c>
      <c r="D345">
        <v>491896</v>
      </c>
      <c r="E345">
        <v>415613</v>
      </c>
      <c r="F345">
        <v>381322</v>
      </c>
      <c r="G345">
        <v>475723</v>
      </c>
      <c r="H345">
        <v>365149</v>
      </c>
      <c r="I345">
        <v>34291</v>
      </c>
    </row>
    <row r="346" spans="1:9" x14ac:dyDescent="0.35">
      <c r="A346">
        <f t="shared" si="5"/>
        <v>2020.4999999999741</v>
      </c>
      <c r="B346" s="1">
        <v>44013</v>
      </c>
      <c r="C346">
        <v>533517</v>
      </c>
      <c r="D346">
        <v>497521</v>
      </c>
      <c r="E346">
        <v>424069</v>
      </c>
      <c r="F346">
        <v>388073</v>
      </c>
      <c r="G346">
        <v>481303</v>
      </c>
      <c r="H346">
        <v>371855</v>
      </c>
      <c r="I346">
        <v>35996</v>
      </c>
    </row>
    <row r="347" spans="1:9" x14ac:dyDescent="0.35">
      <c r="A347">
        <f t="shared" si="5"/>
        <v>2020.5833333333073</v>
      </c>
      <c r="B347" s="1">
        <v>44044</v>
      </c>
      <c r="C347">
        <v>537980</v>
      </c>
      <c r="D347">
        <v>501511</v>
      </c>
      <c r="E347">
        <v>428168</v>
      </c>
      <c r="F347">
        <v>391699</v>
      </c>
      <c r="G347">
        <v>483422</v>
      </c>
      <c r="H347">
        <v>373610</v>
      </c>
      <c r="I347">
        <v>36469</v>
      </c>
    </row>
    <row r="348" spans="1:9" x14ac:dyDescent="0.35">
      <c r="A348">
        <f t="shared" si="5"/>
        <v>2020.6666666666406</v>
      </c>
      <c r="B348" s="1">
        <v>44075</v>
      </c>
      <c r="C348">
        <v>549211</v>
      </c>
      <c r="D348">
        <v>512312</v>
      </c>
      <c r="E348">
        <v>434837</v>
      </c>
      <c r="F348">
        <v>397938</v>
      </c>
      <c r="G348">
        <v>493411</v>
      </c>
      <c r="H348">
        <v>379037</v>
      </c>
      <c r="I348">
        <v>36899</v>
      </c>
    </row>
    <row r="349" spans="1:9" x14ac:dyDescent="0.35">
      <c r="A349">
        <f t="shared" si="5"/>
        <v>2020.7499999999739</v>
      </c>
      <c r="B349" s="1">
        <v>44105</v>
      </c>
      <c r="C349">
        <v>548676</v>
      </c>
      <c r="D349">
        <v>511912</v>
      </c>
      <c r="E349">
        <v>435165</v>
      </c>
      <c r="F349">
        <v>398401</v>
      </c>
      <c r="G349">
        <v>492684</v>
      </c>
      <c r="H349">
        <v>379173</v>
      </c>
      <c r="I349">
        <v>36764</v>
      </c>
    </row>
    <row r="350" spans="1:9" x14ac:dyDescent="0.35">
      <c r="A350">
        <f t="shared" si="5"/>
        <v>2020.8333333333071</v>
      </c>
      <c r="B350" s="1">
        <v>44136</v>
      </c>
      <c r="C350">
        <v>542583</v>
      </c>
      <c r="D350">
        <v>506110</v>
      </c>
      <c r="E350">
        <v>430381</v>
      </c>
      <c r="F350">
        <v>393908</v>
      </c>
      <c r="G350">
        <v>488652</v>
      </c>
      <c r="H350">
        <v>376450</v>
      </c>
      <c r="I350">
        <v>36473</v>
      </c>
    </row>
    <row r="351" spans="1:9" x14ac:dyDescent="0.35">
      <c r="A351">
        <f t="shared" si="5"/>
        <v>2020.9166666666404</v>
      </c>
      <c r="B351" s="1">
        <v>44166</v>
      </c>
      <c r="C351">
        <v>535972</v>
      </c>
      <c r="D351">
        <v>496874</v>
      </c>
      <c r="E351">
        <v>421525</v>
      </c>
      <c r="F351">
        <v>382427</v>
      </c>
      <c r="G351">
        <v>484782</v>
      </c>
      <c r="H351">
        <v>370335</v>
      </c>
      <c r="I351">
        <v>39098</v>
      </c>
    </row>
    <row r="352" spans="1:9" x14ac:dyDescent="0.35">
      <c r="A352">
        <f t="shared" si="5"/>
        <v>2020.9999999999736</v>
      </c>
      <c r="B352" s="1">
        <v>44197</v>
      </c>
      <c r="C352">
        <v>576466</v>
      </c>
      <c r="D352">
        <v>535571</v>
      </c>
      <c r="E352">
        <v>456387</v>
      </c>
      <c r="F352">
        <v>415492</v>
      </c>
      <c r="G352">
        <v>520162</v>
      </c>
      <c r="H352">
        <v>400083</v>
      </c>
      <c r="I352">
        <v>40895</v>
      </c>
    </row>
    <row r="353" spans="1:9" x14ac:dyDescent="0.35">
      <c r="A353">
        <f t="shared" si="5"/>
        <v>2021.0833333333069</v>
      </c>
      <c r="B353" s="1">
        <v>44228</v>
      </c>
      <c r="C353">
        <v>559970</v>
      </c>
      <c r="D353">
        <v>517767</v>
      </c>
      <c r="E353">
        <v>444228</v>
      </c>
      <c r="F353">
        <v>402025</v>
      </c>
      <c r="G353">
        <v>504458</v>
      </c>
      <c r="H353">
        <v>388716</v>
      </c>
      <c r="I353">
        <v>42203</v>
      </c>
    </row>
    <row r="354" spans="1:9" x14ac:dyDescent="0.35">
      <c r="A354">
        <f t="shared" si="5"/>
        <v>2021.1666666666401</v>
      </c>
      <c r="B354" s="1">
        <v>44256</v>
      </c>
      <c r="C354">
        <v>623119</v>
      </c>
      <c r="D354">
        <v>576666</v>
      </c>
      <c r="E354">
        <v>487687</v>
      </c>
      <c r="F354">
        <v>441234</v>
      </c>
      <c r="G354">
        <v>559871</v>
      </c>
      <c r="H354">
        <v>424439</v>
      </c>
      <c r="I354">
        <v>46453</v>
      </c>
    </row>
    <row r="355" spans="1:9" x14ac:dyDescent="0.35">
      <c r="A355">
        <f t="shared" si="5"/>
        <v>2021.2499999999734</v>
      </c>
      <c r="B355" s="1">
        <v>44287</v>
      </c>
      <c r="C355">
        <v>628751</v>
      </c>
      <c r="D355">
        <v>582943</v>
      </c>
      <c r="E355">
        <v>487364</v>
      </c>
      <c r="F355">
        <v>441556</v>
      </c>
      <c r="G355">
        <v>562269</v>
      </c>
      <c r="H355">
        <v>420882</v>
      </c>
      <c r="I355">
        <v>45808</v>
      </c>
    </row>
    <row r="356" spans="1:9" x14ac:dyDescent="0.35">
      <c r="A356">
        <f t="shared" si="5"/>
        <v>2021.3333333333067</v>
      </c>
      <c r="B356" s="1">
        <v>44317</v>
      </c>
      <c r="C356">
        <v>620119</v>
      </c>
      <c r="D356">
        <v>573483</v>
      </c>
      <c r="E356">
        <v>485272</v>
      </c>
      <c r="F356">
        <v>438636</v>
      </c>
      <c r="G356">
        <v>550781</v>
      </c>
      <c r="H356">
        <v>415934</v>
      </c>
      <c r="I356">
        <v>46636</v>
      </c>
    </row>
    <row r="357" spans="1:9" x14ac:dyDescent="0.35">
      <c r="A357">
        <f t="shared" si="5"/>
        <v>2021.4166666666399</v>
      </c>
      <c r="B357" s="1">
        <v>44348</v>
      </c>
      <c r="C357">
        <v>625405</v>
      </c>
      <c r="D357">
        <v>577097</v>
      </c>
      <c r="E357">
        <v>493387</v>
      </c>
      <c r="F357">
        <v>445079</v>
      </c>
      <c r="G357">
        <v>554388</v>
      </c>
      <c r="H357">
        <v>422370</v>
      </c>
      <c r="I357">
        <v>48308</v>
      </c>
    </row>
    <row r="358" spans="1:9" x14ac:dyDescent="0.35">
      <c r="A358">
        <f t="shared" si="5"/>
        <v>2021.4999999999732</v>
      </c>
      <c r="B358" s="1">
        <v>44378</v>
      </c>
      <c r="C358">
        <v>615250</v>
      </c>
      <c r="D358">
        <v>565769</v>
      </c>
      <c r="E358">
        <v>488908</v>
      </c>
      <c r="F358">
        <v>439427</v>
      </c>
      <c r="G358">
        <v>543191</v>
      </c>
      <c r="H358">
        <v>416849</v>
      </c>
      <c r="I358">
        <v>49481</v>
      </c>
    </row>
    <row r="359" spans="1:9" x14ac:dyDescent="0.35">
      <c r="A359">
        <f t="shared" si="5"/>
        <v>2021.5833333333064</v>
      </c>
      <c r="B359" s="1">
        <v>44409</v>
      </c>
      <c r="C359">
        <v>622383</v>
      </c>
      <c r="D359">
        <v>572079</v>
      </c>
      <c r="E359">
        <v>499439</v>
      </c>
      <c r="F359">
        <v>449135</v>
      </c>
      <c r="G359">
        <v>550293</v>
      </c>
      <c r="H359">
        <v>427349</v>
      </c>
      <c r="I359">
        <v>50304</v>
      </c>
    </row>
    <row r="360" spans="1:9" x14ac:dyDescent="0.35">
      <c r="A360">
        <f t="shared" si="5"/>
        <v>2021.6666666666397</v>
      </c>
      <c r="B360" s="1">
        <v>44440</v>
      </c>
      <c r="C360">
        <v>627536</v>
      </c>
      <c r="D360">
        <v>575601</v>
      </c>
      <c r="E360">
        <v>503140</v>
      </c>
      <c r="F360">
        <v>451205</v>
      </c>
      <c r="G360">
        <v>555135</v>
      </c>
      <c r="H360">
        <v>430739</v>
      </c>
      <c r="I360">
        <v>51935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58CD-32BE-43EC-BB53-CA9E79126DA4}">
  <dimension ref="A1:H247"/>
  <sheetViews>
    <sheetView workbookViewId="0">
      <selection activeCell="L9" sqref="L9"/>
    </sheetView>
  </sheetViews>
  <sheetFormatPr defaultRowHeight="14.5" x14ac:dyDescent="0.35"/>
  <cols>
    <col min="1" max="1" width="8.7265625" style="5"/>
    <col min="2" max="2" width="17.54296875" customWidth="1"/>
    <col min="3" max="3" width="28.81640625" customWidth="1"/>
    <col min="4" max="6" width="22.6328125" customWidth="1"/>
    <col min="7" max="7" width="17.54296875" customWidth="1"/>
    <col min="8" max="8" width="15.54296875" customWidth="1"/>
  </cols>
  <sheetData>
    <row r="1" spans="1:8" x14ac:dyDescent="0.35">
      <c r="B1" t="s">
        <v>16</v>
      </c>
      <c r="C1" t="s">
        <v>18</v>
      </c>
      <c r="D1" t="s">
        <v>124</v>
      </c>
      <c r="E1" t="s">
        <v>20</v>
      </c>
      <c r="F1" t="s">
        <v>21</v>
      </c>
      <c r="G1" t="s">
        <v>92</v>
      </c>
      <c r="H1" t="s">
        <v>110</v>
      </c>
    </row>
    <row r="2" spans="1:8" x14ac:dyDescent="0.35">
      <c r="A2" s="6" t="s">
        <v>9</v>
      </c>
      <c r="B2" s="9" t="s">
        <v>26</v>
      </c>
      <c r="C2" s="9" t="s">
        <v>28</v>
      </c>
      <c r="D2" t="s">
        <v>29</v>
      </c>
      <c r="E2" t="s">
        <v>30</v>
      </c>
      <c r="F2" t="s">
        <v>31</v>
      </c>
      <c r="G2" t="s">
        <v>93</v>
      </c>
      <c r="H2" t="s">
        <v>111</v>
      </c>
    </row>
    <row r="3" spans="1:8" x14ac:dyDescent="0.35">
      <c r="A3" s="7">
        <f xml:space="preserve"> 2001 + 4/12</f>
        <v>2001.3333333333333</v>
      </c>
      <c r="B3">
        <v>89.605999999999995</v>
      </c>
      <c r="C3">
        <v>96.790999999999997</v>
      </c>
      <c r="D3">
        <v>99.075000000000003</v>
      </c>
      <c r="E3">
        <v>96.475999999999999</v>
      </c>
      <c r="F3">
        <v>100.998</v>
      </c>
      <c r="G3">
        <v>72.262</v>
      </c>
      <c r="H3">
        <v>44.985999999999997</v>
      </c>
    </row>
    <row r="4" spans="1:8" x14ac:dyDescent="0.35">
      <c r="A4" s="7">
        <f xml:space="preserve"> A3 + 1/12</f>
        <v>2001.4166666666665</v>
      </c>
      <c r="B4">
        <v>89.634</v>
      </c>
      <c r="C4">
        <v>96.74</v>
      </c>
      <c r="D4">
        <v>98.978999999999999</v>
      </c>
      <c r="E4">
        <v>96.341999999999999</v>
      </c>
      <c r="F4">
        <v>100.931</v>
      </c>
      <c r="G4">
        <v>72.45</v>
      </c>
      <c r="H4">
        <v>43.965000000000003</v>
      </c>
    </row>
    <row r="5" spans="1:8" x14ac:dyDescent="0.35">
      <c r="A5" s="7">
        <f t="shared" ref="A5:A68" si="0" xml:space="preserve"> A4 + 1/12</f>
        <v>2001.4999999999998</v>
      </c>
      <c r="B5">
        <v>89.206999999999994</v>
      </c>
      <c r="C5">
        <v>97.093999999999994</v>
      </c>
      <c r="D5">
        <v>98.906999999999996</v>
      </c>
      <c r="E5">
        <v>96.350999999999999</v>
      </c>
      <c r="F5">
        <v>100.797</v>
      </c>
      <c r="G5">
        <v>72.682000000000002</v>
      </c>
      <c r="H5">
        <v>39.466999999999999</v>
      </c>
    </row>
    <row r="6" spans="1:8" x14ac:dyDescent="0.35">
      <c r="A6" s="7">
        <f t="shared" si="0"/>
        <v>2001.583333333333</v>
      </c>
      <c r="B6">
        <v>88.831999999999994</v>
      </c>
      <c r="C6">
        <v>96.923000000000002</v>
      </c>
      <c r="D6">
        <v>98.557000000000002</v>
      </c>
      <c r="E6">
        <v>96.069000000000003</v>
      </c>
      <c r="F6">
        <v>100.396</v>
      </c>
      <c r="G6">
        <v>72.930999999999997</v>
      </c>
      <c r="H6">
        <v>38.604999999999997</v>
      </c>
    </row>
    <row r="7" spans="1:8" x14ac:dyDescent="0.35">
      <c r="A7" s="7">
        <f t="shared" si="0"/>
        <v>2001.6666666666663</v>
      </c>
      <c r="B7">
        <v>89.153999999999996</v>
      </c>
      <c r="C7">
        <v>95.525000000000006</v>
      </c>
      <c r="D7">
        <v>98.334999999999994</v>
      </c>
      <c r="E7">
        <v>95.912999999999997</v>
      </c>
      <c r="F7">
        <v>100.128</v>
      </c>
      <c r="G7">
        <v>73.028999999999996</v>
      </c>
      <c r="H7">
        <v>41.997999999999998</v>
      </c>
    </row>
    <row r="8" spans="1:8" x14ac:dyDescent="0.35">
      <c r="A8" s="7">
        <f t="shared" si="0"/>
        <v>2001.7499999999995</v>
      </c>
      <c r="B8">
        <v>88.644999999999996</v>
      </c>
      <c r="C8">
        <v>96.603999999999999</v>
      </c>
      <c r="D8">
        <v>98.665999999999997</v>
      </c>
      <c r="E8">
        <v>95.882999999999996</v>
      </c>
      <c r="F8">
        <v>100.73</v>
      </c>
      <c r="G8">
        <v>73.268000000000001</v>
      </c>
      <c r="H8">
        <v>37.665999999999997</v>
      </c>
    </row>
    <row r="9" spans="1:8" x14ac:dyDescent="0.35">
      <c r="A9" s="7">
        <f t="shared" si="0"/>
        <v>2001.8333333333328</v>
      </c>
      <c r="B9">
        <v>88.073999999999998</v>
      </c>
      <c r="C9">
        <v>96.855000000000004</v>
      </c>
      <c r="D9">
        <v>99.021000000000001</v>
      </c>
      <c r="E9">
        <v>96.358000000000004</v>
      </c>
      <c r="F9">
        <v>100.998</v>
      </c>
      <c r="G9">
        <v>73.435000000000002</v>
      </c>
      <c r="H9">
        <v>33.536999999999999</v>
      </c>
    </row>
    <row r="10" spans="1:8" x14ac:dyDescent="0.35">
      <c r="A10" s="7">
        <f t="shared" si="0"/>
        <v>2001.9166666666661</v>
      </c>
      <c r="B10">
        <v>87.608000000000004</v>
      </c>
      <c r="C10">
        <v>96.986999999999995</v>
      </c>
      <c r="D10">
        <v>99.21</v>
      </c>
      <c r="E10">
        <v>96.713999999999999</v>
      </c>
      <c r="F10">
        <v>101.065</v>
      </c>
      <c r="G10">
        <v>73.561000000000007</v>
      </c>
      <c r="H10">
        <v>31.969000000000001</v>
      </c>
    </row>
    <row r="11" spans="1:8" x14ac:dyDescent="0.35">
      <c r="A11" s="7">
        <f t="shared" si="0"/>
        <v>2001.9999999999993</v>
      </c>
      <c r="B11">
        <v>87.649000000000001</v>
      </c>
      <c r="C11">
        <v>96.724000000000004</v>
      </c>
      <c r="D11">
        <v>98.418999999999997</v>
      </c>
      <c r="E11">
        <v>96.12</v>
      </c>
      <c r="F11">
        <v>100.128</v>
      </c>
      <c r="G11">
        <v>73.741</v>
      </c>
      <c r="H11">
        <v>32.384999999999998</v>
      </c>
    </row>
    <row r="12" spans="1:8" x14ac:dyDescent="0.35">
      <c r="A12" s="7">
        <f t="shared" si="0"/>
        <v>2002.0833333333326</v>
      </c>
      <c r="B12">
        <v>87.61</v>
      </c>
      <c r="C12">
        <v>96.15</v>
      </c>
      <c r="D12">
        <v>97.423000000000002</v>
      </c>
      <c r="E12">
        <v>95.513000000000005</v>
      </c>
      <c r="F12">
        <v>98.855999999999995</v>
      </c>
      <c r="G12">
        <v>73.921999999999997</v>
      </c>
      <c r="H12">
        <v>32.097000000000001</v>
      </c>
    </row>
    <row r="13" spans="1:8" x14ac:dyDescent="0.35">
      <c r="A13" s="7">
        <f t="shared" si="0"/>
        <v>2002.1666666666658</v>
      </c>
      <c r="B13">
        <v>87.902000000000001</v>
      </c>
      <c r="C13">
        <v>96.131</v>
      </c>
      <c r="D13">
        <v>97.388999999999996</v>
      </c>
      <c r="E13">
        <v>95.52</v>
      </c>
      <c r="F13">
        <v>98.789000000000001</v>
      </c>
      <c r="G13">
        <v>74.027000000000001</v>
      </c>
      <c r="H13">
        <v>34.689</v>
      </c>
    </row>
    <row r="14" spans="1:8" x14ac:dyDescent="0.35">
      <c r="A14" s="7">
        <f t="shared" si="0"/>
        <v>2002.2499999999991</v>
      </c>
      <c r="B14">
        <v>88.51</v>
      </c>
      <c r="C14">
        <v>96.197999999999993</v>
      </c>
      <c r="D14">
        <v>97.253</v>
      </c>
      <c r="E14">
        <v>95.376000000000005</v>
      </c>
      <c r="F14">
        <v>98.656000000000006</v>
      </c>
      <c r="G14">
        <v>74.096999999999994</v>
      </c>
      <c r="H14">
        <v>37.25</v>
      </c>
    </row>
    <row r="15" spans="1:8" x14ac:dyDescent="0.35">
      <c r="A15" s="7">
        <f t="shared" si="0"/>
        <v>2002.3333333333323</v>
      </c>
      <c r="B15">
        <v>88.275000000000006</v>
      </c>
      <c r="C15">
        <v>96.150999999999996</v>
      </c>
      <c r="D15">
        <v>97.126999999999995</v>
      </c>
      <c r="E15">
        <v>95.165000000000006</v>
      </c>
      <c r="F15">
        <v>98.588999999999999</v>
      </c>
      <c r="G15">
        <v>74.253</v>
      </c>
      <c r="H15">
        <v>37.473999999999997</v>
      </c>
    </row>
    <row r="16" spans="1:8" x14ac:dyDescent="0.35">
      <c r="A16" s="7">
        <f t="shared" si="0"/>
        <v>2002.4166666666656</v>
      </c>
      <c r="B16">
        <v>88.222999999999999</v>
      </c>
      <c r="C16">
        <v>96.15</v>
      </c>
      <c r="D16">
        <v>97.025999999999996</v>
      </c>
      <c r="E16">
        <v>95.024000000000001</v>
      </c>
      <c r="F16">
        <v>98.522000000000006</v>
      </c>
      <c r="G16">
        <v>74.48</v>
      </c>
      <c r="H16">
        <v>37.57</v>
      </c>
    </row>
    <row r="17" spans="1:8" x14ac:dyDescent="0.35">
      <c r="A17" s="7">
        <f t="shared" si="0"/>
        <v>2002.4999999999989</v>
      </c>
      <c r="B17">
        <v>88.268000000000001</v>
      </c>
      <c r="C17">
        <v>96.403000000000006</v>
      </c>
      <c r="D17">
        <v>97.031999999999996</v>
      </c>
      <c r="E17">
        <v>94.953000000000003</v>
      </c>
      <c r="F17">
        <v>98.588999999999999</v>
      </c>
      <c r="G17">
        <v>74.614000000000004</v>
      </c>
      <c r="H17">
        <v>38.113999999999997</v>
      </c>
    </row>
    <row r="18" spans="1:8" x14ac:dyDescent="0.35">
      <c r="A18" s="7">
        <f t="shared" si="0"/>
        <v>2002.5833333333321</v>
      </c>
      <c r="B18">
        <v>88.353999999999999</v>
      </c>
      <c r="C18">
        <v>96.438000000000002</v>
      </c>
      <c r="D18">
        <v>96.933000000000007</v>
      </c>
      <c r="E18">
        <v>94.813000000000002</v>
      </c>
      <c r="F18">
        <v>98.522000000000006</v>
      </c>
      <c r="G18">
        <v>74.760999999999996</v>
      </c>
      <c r="H18">
        <v>38.497999999999998</v>
      </c>
    </row>
    <row r="19" spans="1:8" x14ac:dyDescent="0.35">
      <c r="A19" s="7">
        <f t="shared" si="0"/>
        <v>2002.6666666666654</v>
      </c>
      <c r="B19">
        <v>88.341999999999999</v>
      </c>
      <c r="C19">
        <v>96.495000000000005</v>
      </c>
      <c r="D19">
        <v>97.337000000000003</v>
      </c>
      <c r="E19">
        <v>95.019000000000005</v>
      </c>
      <c r="F19">
        <v>99.057000000000002</v>
      </c>
      <c r="G19">
        <v>74.912000000000006</v>
      </c>
      <c r="H19">
        <v>38.753999999999998</v>
      </c>
    </row>
    <row r="20" spans="1:8" x14ac:dyDescent="0.35">
      <c r="A20" s="7">
        <f t="shared" si="0"/>
        <v>2002.7499999999986</v>
      </c>
      <c r="B20">
        <v>88.414000000000001</v>
      </c>
      <c r="C20">
        <v>96.388999999999996</v>
      </c>
      <c r="D20">
        <v>97.472999999999999</v>
      </c>
      <c r="E20">
        <v>95.155000000000001</v>
      </c>
      <c r="F20">
        <v>99.191000000000003</v>
      </c>
      <c r="G20">
        <v>75.054000000000002</v>
      </c>
      <c r="H20">
        <v>40.481999999999999</v>
      </c>
    </row>
    <row r="21" spans="1:8" x14ac:dyDescent="0.35">
      <c r="A21" s="7">
        <f t="shared" si="0"/>
        <v>2002.8333333333319</v>
      </c>
      <c r="B21">
        <v>88.311999999999998</v>
      </c>
      <c r="C21">
        <v>96.082999999999998</v>
      </c>
      <c r="D21">
        <v>97.394000000000005</v>
      </c>
      <c r="E21">
        <v>95.155000000000001</v>
      </c>
      <c r="F21">
        <v>99.057000000000002</v>
      </c>
      <c r="G21">
        <v>75.222999999999999</v>
      </c>
      <c r="H21">
        <v>40.194000000000003</v>
      </c>
    </row>
    <row r="22" spans="1:8" x14ac:dyDescent="0.35">
      <c r="A22" s="7">
        <f t="shared" si="0"/>
        <v>2002.9166666666652</v>
      </c>
      <c r="B22">
        <v>88.138000000000005</v>
      </c>
      <c r="C22">
        <v>95.813000000000002</v>
      </c>
      <c r="D22">
        <v>97.206999999999994</v>
      </c>
      <c r="E22">
        <v>94.88</v>
      </c>
      <c r="F22">
        <v>98.923000000000002</v>
      </c>
      <c r="G22">
        <v>75.349000000000004</v>
      </c>
      <c r="H22">
        <v>40.066000000000003</v>
      </c>
    </row>
    <row r="23" spans="1:8" x14ac:dyDescent="0.35">
      <c r="A23" s="7">
        <f t="shared" si="0"/>
        <v>2002.9999999999984</v>
      </c>
      <c r="B23">
        <v>88.494</v>
      </c>
      <c r="C23">
        <v>94.828000000000003</v>
      </c>
      <c r="D23">
        <v>96.37</v>
      </c>
      <c r="E23">
        <v>93.981999999999999</v>
      </c>
      <c r="F23">
        <v>98.12</v>
      </c>
      <c r="G23">
        <v>75.316000000000003</v>
      </c>
      <c r="H23">
        <v>44.033999999999999</v>
      </c>
    </row>
    <row r="24" spans="1:8" x14ac:dyDescent="0.35">
      <c r="A24" s="7">
        <f t="shared" si="0"/>
        <v>2003.0833333333317</v>
      </c>
      <c r="B24">
        <v>88.983999999999995</v>
      </c>
      <c r="C24">
        <v>94.45</v>
      </c>
      <c r="D24">
        <v>96.1</v>
      </c>
      <c r="E24">
        <v>93.706999999999994</v>
      </c>
      <c r="F24">
        <v>97.852000000000004</v>
      </c>
      <c r="G24">
        <v>75.593999999999994</v>
      </c>
      <c r="H24">
        <v>47.777999999999999</v>
      </c>
    </row>
    <row r="25" spans="1:8" x14ac:dyDescent="0.35">
      <c r="A25" s="7">
        <f t="shared" si="0"/>
        <v>2003.1666666666649</v>
      </c>
      <c r="B25">
        <v>88.864999999999995</v>
      </c>
      <c r="C25">
        <v>94.570999999999998</v>
      </c>
      <c r="D25">
        <v>96.477999999999994</v>
      </c>
      <c r="E25">
        <v>94.052999999999997</v>
      </c>
      <c r="F25">
        <v>98.254000000000005</v>
      </c>
      <c r="G25">
        <v>75.75</v>
      </c>
      <c r="H25">
        <v>47.33</v>
      </c>
    </row>
    <row r="26" spans="1:8" x14ac:dyDescent="0.35">
      <c r="A26" s="7">
        <f t="shared" si="0"/>
        <v>2003.2499999999982</v>
      </c>
      <c r="B26">
        <v>88.128</v>
      </c>
      <c r="C26">
        <v>94.256</v>
      </c>
      <c r="D26">
        <v>96.162000000000006</v>
      </c>
      <c r="E26">
        <v>93.772999999999996</v>
      </c>
      <c r="F26">
        <v>97.918999999999997</v>
      </c>
      <c r="G26">
        <v>75.772000000000006</v>
      </c>
      <c r="H26">
        <v>42.945999999999998</v>
      </c>
    </row>
    <row r="27" spans="1:8" x14ac:dyDescent="0.35">
      <c r="A27" s="7">
        <f t="shared" si="0"/>
        <v>2003.3333333333314</v>
      </c>
      <c r="B27">
        <v>87.244</v>
      </c>
      <c r="C27">
        <v>94.046999999999997</v>
      </c>
      <c r="D27">
        <v>96</v>
      </c>
      <c r="E27">
        <v>93.564999999999998</v>
      </c>
      <c r="F27">
        <v>97.786000000000001</v>
      </c>
      <c r="G27">
        <v>75.929000000000002</v>
      </c>
      <c r="H27">
        <v>38.305999999999997</v>
      </c>
    </row>
    <row r="28" spans="1:8" x14ac:dyDescent="0.35">
      <c r="A28" s="7">
        <f t="shared" si="0"/>
        <v>2003.4166666666647</v>
      </c>
      <c r="B28">
        <v>87.299000000000007</v>
      </c>
      <c r="C28">
        <v>93.703999999999994</v>
      </c>
      <c r="D28">
        <v>95.798000000000002</v>
      </c>
      <c r="E28">
        <v>93.358999999999995</v>
      </c>
      <c r="F28">
        <v>97.584999999999994</v>
      </c>
      <c r="G28">
        <v>76.069000000000003</v>
      </c>
      <c r="H28">
        <v>38.561999999999998</v>
      </c>
    </row>
    <row r="29" spans="1:8" x14ac:dyDescent="0.35">
      <c r="A29" s="7">
        <f t="shared" si="0"/>
        <v>2003.499999999998</v>
      </c>
      <c r="B29">
        <v>87.585999999999999</v>
      </c>
      <c r="C29">
        <v>93.703000000000003</v>
      </c>
      <c r="D29">
        <v>95.682000000000002</v>
      </c>
      <c r="E29">
        <v>93.156000000000006</v>
      </c>
      <c r="F29">
        <v>97.518000000000001</v>
      </c>
      <c r="G29">
        <v>76.256</v>
      </c>
      <c r="H29">
        <v>40.225999999999999</v>
      </c>
    </row>
    <row r="30" spans="1:8" x14ac:dyDescent="0.35">
      <c r="A30" s="7">
        <f t="shared" si="0"/>
        <v>2003.5833333333312</v>
      </c>
      <c r="B30">
        <v>87.998999999999995</v>
      </c>
      <c r="C30">
        <v>93.227000000000004</v>
      </c>
      <c r="D30">
        <v>95.978999999999999</v>
      </c>
      <c r="E30">
        <v>93.504000000000005</v>
      </c>
      <c r="F30">
        <v>97.784999999999997</v>
      </c>
      <c r="G30">
        <v>76.349000000000004</v>
      </c>
      <c r="H30">
        <v>43.938000000000002</v>
      </c>
    </row>
    <row r="31" spans="1:8" x14ac:dyDescent="0.35">
      <c r="A31" s="7">
        <f t="shared" si="0"/>
        <v>2003.6666666666645</v>
      </c>
      <c r="B31">
        <v>88.332999999999998</v>
      </c>
      <c r="C31">
        <v>93.022000000000006</v>
      </c>
      <c r="D31">
        <v>95.853999999999999</v>
      </c>
      <c r="E31">
        <v>93.156000000000006</v>
      </c>
      <c r="F31">
        <v>97.786000000000001</v>
      </c>
      <c r="G31">
        <v>76.478999999999999</v>
      </c>
      <c r="H31">
        <v>47.073999999999998</v>
      </c>
    </row>
    <row r="32" spans="1:8" x14ac:dyDescent="0.35">
      <c r="A32" s="7">
        <f t="shared" si="0"/>
        <v>2003.7499999999977</v>
      </c>
      <c r="B32">
        <v>87.875</v>
      </c>
      <c r="C32">
        <v>92.36</v>
      </c>
      <c r="D32">
        <v>95.561999999999998</v>
      </c>
      <c r="E32">
        <v>92.944000000000003</v>
      </c>
      <c r="F32">
        <v>97.450999999999993</v>
      </c>
      <c r="G32">
        <v>76.661000000000001</v>
      </c>
      <c r="H32">
        <v>44.002000000000002</v>
      </c>
    </row>
    <row r="33" spans="1:8" x14ac:dyDescent="0.35">
      <c r="A33" s="7">
        <f t="shared" si="0"/>
        <v>2003.833333333331</v>
      </c>
      <c r="B33">
        <v>87.823999999999998</v>
      </c>
      <c r="C33">
        <v>92.197999999999993</v>
      </c>
      <c r="D33">
        <v>95.644999999999996</v>
      </c>
      <c r="E33">
        <v>92.941999999999993</v>
      </c>
      <c r="F33">
        <v>97.584999999999994</v>
      </c>
      <c r="G33">
        <v>76.903999999999996</v>
      </c>
      <c r="H33">
        <v>43.746000000000002</v>
      </c>
    </row>
    <row r="34" spans="1:8" x14ac:dyDescent="0.35">
      <c r="A34" s="7">
        <f t="shared" si="0"/>
        <v>2003.9166666666642</v>
      </c>
      <c r="B34">
        <v>88.02</v>
      </c>
      <c r="C34">
        <v>92.153999999999996</v>
      </c>
      <c r="D34">
        <v>95.56</v>
      </c>
      <c r="E34">
        <v>92.944000000000003</v>
      </c>
      <c r="F34">
        <v>97.450999999999993</v>
      </c>
      <c r="G34">
        <v>77.102999999999994</v>
      </c>
      <c r="H34">
        <v>44.834000000000003</v>
      </c>
    </row>
    <row r="35" spans="1:8" x14ac:dyDescent="0.35">
      <c r="A35" s="7">
        <f t="shared" si="0"/>
        <v>2003.9999999999975</v>
      </c>
      <c r="B35">
        <v>88.441000000000003</v>
      </c>
      <c r="C35">
        <v>92.210999999999999</v>
      </c>
      <c r="D35">
        <v>95.266999999999996</v>
      </c>
      <c r="E35">
        <v>92.600999999999999</v>
      </c>
      <c r="F35">
        <v>97.183000000000007</v>
      </c>
      <c r="G35">
        <v>77.332999999999998</v>
      </c>
      <c r="H35">
        <v>47.65</v>
      </c>
    </row>
    <row r="36" spans="1:8" x14ac:dyDescent="0.35">
      <c r="A36" s="7">
        <f t="shared" si="0"/>
        <v>2004.0833333333308</v>
      </c>
      <c r="B36">
        <v>88.647000000000006</v>
      </c>
      <c r="C36">
        <v>92.39</v>
      </c>
      <c r="D36">
        <v>95.495999999999995</v>
      </c>
      <c r="E36">
        <v>92.88</v>
      </c>
      <c r="F36">
        <v>97.384</v>
      </c>
      <c r="G36">
        <v>77.594999999999999</v>
      </c>
      <c r="H36">
        <v>48.514000000000003</v>
      </c>
    </row>
    <row r="37" spans="1:8" x14ac:dyDescent="0.35">
      <c r="A37" s="7">
        <f t="shared" si="0"/>
        <v>2004.166666666664</v>
      </c>
      <c r="B37">
        <v>88.786000000000001</v>
      </c>
      <c r="C37">
        <v>92.524000000000001</v>
      </c>
      <c r="D37">
        <v>95.506</v>
      </c>
      <c r="E37">
        <v>93.019000000000005</v>
      </c>
      <c r="F37">
        <v>97.316999999999993</v>
      </c>
      <c r="G37">
        <v>77.7</v>
      </c>
      <c r="H37">
        <v>48.578000000000003</v>
      </c>
    </row>
    <row r="38" spans="1:8" x14ac:dyDescent="0.35">
      <c r="A38" s="7">
        <f t="shared" si="0"/>
        <v>2004.2499999999973</v>
      </c>
      <c r="B38">
        <v>88.706000000000003</v>
      </c>
      <c r="C38">
        <v>92.637</v>
      </c>
      <c r="D38">
        <v>95.522999999999996</v>
      </c>
      <c r="E38">
        <v>92.947000000000003</v>
      </c>
      <c r="F38">
        <v>97.384</v>
      </c>
      <c r="G38">
        <v>77.941999999999993</v>
      </c>
      <c r="H38">
        <v>47.265999999999998</v>
      </c>
    </row>
    <row r="39" spans="1:8" x14ac:dyDescent="0.35">
      <c r="A39" s="7">
        <f t="shared" si="0"/>
        <v>2004.3333333333305</v>
      </c>
      <c r="B39">
        <v>89.188000000000002</v>
      </c>
      <c r="C39">
        <v>92.796999999999997</v>
      </c>
      <c r="D39">
        <v>95.537000000000006</v>
      </c>
      <c r="E39">
        <v>93.221999999999994</v>
      </c>
      <c r="F39">
        <v>97.25</v>
      </c>
      <c r="G39">
        <v>78.146000000000001</v>
      </c>
      <c r="H39">
        <v>49.698</v>
      </c>
    </row>
    <row r="40" spans="1:8" x14ac:dyDescent="0.35">
      <c r="A40" s="7">
        <f t="shared" si="0"/>
        <v>2004.4166666666638</v>
      </c>
      <c r="B40">
        <v>89.477999999999994</v>
      </c>
      <c r="C40">
        <v>92.759</v>
      </c>
      <c r="D40">
        <v>95.67</v>
      </c>
      <c r="E40">
        <v>93.358000000000004</v>
      </c>
      <c r="F40">
        <v>97.384</v>
      </c>
      <c r="G40">
        <v>78.295000000000002</v>
      </c>
      <c r="H40">
        <v>51.521999999999998</v>
      </c>
    </row>
    <row r="41" spans="1:8" x14ac:dyDescent="0.35">
      <c r="A41" s="7">
        <f t="shared" si="0"/>
        <v>2004.499999999997</v>
      </c>
      <c r="B41">
        <v>89.281000000000006</v>
      </c>
      <c r="C41">
        <v>92.572999999999993</v>
      </c>
      <c r="D41">
        <v>95.084000000000003</v>
      </c>
      <c r="E41">
        <v>92.801000000000002</v>
      </c>
      <c r="F41">
        <v>96.781999999999996</v>
      </c>
      <c r="G41">
        <v>78.671000000000006</v>
      </c>
      <c r="H41">
        <v>50.881999999999998</v>
      </c>
    </row>
    <row r="42" spans="1:8" x14ac:dyDescent="0.35">
      <c r="A42" s="7">
        <f t="shared" si="0"/>
        <v>2004.5833333333303</v>
      </c>
      <c r="B42">
        <v>89.073999999999998</v>
      </c>
      <c r="C42">
        <v>92.198999999999998</v>
      </c>
      <c r="D42">
        <v>94.534999999999997</v>
      </c>
      <c r="E42">
        <v>92.453999999999994</v>
      </c>
      <c r="F42">
        <v>96.111999999999995</v>
      </c>
      <c r="G42">
        <v>78.906999999999996</v>
      </c>
      <c r="H42">
        <v>50.69</v>
      </c>
    </row>
    <row r="43" spans="1:8" x14ac:dyDescent="0.35">
      <c r="A43" s="7">
        <f t="shared" si="0"/>
        <v>2004.6666666666636</v>
      </c>
      <c r="B43">
        <v>89.221999999999994</v>
      </c>
      <c r="C43">
        <v>92.600999999999999</v>
      </c>
      <c r="D43">
        <v>94.465999999999994</v>
      </c>
      <c r="E43">
        <v>92.248000000000005</v>
      </c>
      <c r="F43">
        <v>96.111999999999995</v>
      </c>
      <c r="G43">
        <v>79.078999999999994</v>
      </c>
      <c r="H43">
        <v>51.81</v>
      </c>
    </row>
    <row r="44" spans="1:8" x14ac:dyDescent="0.35">
      <c r="A44" s="7">
        <f t="shared" si="0"/>
        <v>2004.7499999999968</v>
      </c>
      <c r="B44">
        <v>90.033000000000001</v>
      </c>
      <c r="C44">
        <v>93.048000000000002</v>
      </c>
      <c r="D44">
        <v>94.703000000000003</v>
      </c>
      <c r="E44">
        <v>92.528999999999996</v>
      </c>
      <c r="F44">
        <v>96.313000000000002</v>
      </c>
      <c r="G44">
        <v>79.245999999999995</v>
      </c>
      <c r="H44">
        <v>55.554000000000002</v>
      </c>
    </row>
    <row r="45" spans="1:8" x14ac:dyDescent="0.35">
      <c r="A45" s="7">
        <f t="shared" si="0"/>
        <v>2004.8333333333301</v>
      </c>
      <c r="B45">
        <v>90.445999999999998</v>
      </c>
      <c r="C45">
        <v>93.748000000000005</v>
      </c>
      <c r="D45">
        <v>95.619</v>
      </c>
      <c r="E45">
        <v>93.292000000000002</v>
      </c>
      <c r="F45">
        <v>97.316999999999993</v>
      </c>
      <c r="G45">
        <v>79.369</v>
      </c>
      <c r="H45">
        <v>57.601999999999997</v>
      </c>
    </row>
    <row r="46" spans="1:8" x14ac:dyDescent="0.35">
      <c r="A46" s="7">
        <f t="shared" si="0"/>
        <v>2004.9166666666633</v>
      </c>
      <c r="B46">
        <v>90.206000000000003</v>
      </c>
      <c r="C46">
        <v>94.043000000000006</v>
      </c>
      <c r="D46">
        <v>96.125</v>
      </c>
      <c r="E46">
        <v>93.427000000000007</v>
      </c>
      <c r="F46">
        <v>98.052999999999997</v>
      </c>
      <c r="G46">
        <v>79.522999999999996</v>
      </c>
      <c r="H46">
        <v>56.61</v>
      </c>
    </row>
    <row r="47" spans="1:8" x14ac:dyDescent="0.35">
      <c r="A47" s="7">
        <f t="shared" si="0"/>
        <v>2004.9999999999966</v>
      </c>
      <c r="B47">
        <v>89.819000000000003</v>
      </c>
      <c r="C47">
        <v>94.075999999999993</v>
      </c>
      <c r="D47">
        <v>96.486000000000004</v>
      </c>
      <c r="E47">
        <v>93.835999999999999</v>
      </c>
      <c r="F47">
        <v>98.388000000000005</v>
      </c>
      <c r="G47">
        <v>79.869</v>
      </c>
      <c r="H47">
        <v>53.506</v>
      </c>
    </row>
    <row r="48" spans="1:8" x14ac:dyDescent="0.35">
      <c r="A48" s="7">
        <f t="shared" si="0"/>
        <v>2005.0833333333298</v>
      </c>
      <c r="B48">
        <v>90.082999999999998</v>
      </c>
      <c r="C48">
        <v>94.215000000000003</v>
      </c>
      <c r="D48">
        <v>96.494</v>
      </c>
      <c r="E48">
        <v>93.97</v>
      </c>
      <c r="F48">
        <v>98.320999999999998</v>
      </c>
      <c r="G48">
        <v>80.108000000000004</v>
      </c>
      <c r="H48">
        <v>56.066000000000003</v>
      </c>
    </row>
    <row r="49" spans="1:8" x14ac:dyDescent="0.35">
      <c r="A49" s="7">
        <f t="shared" si="0"/>
        <v>2005.1666666666631</v>
      </c>
      <c r="B49">
        <v>90.293000000000006</v>
      </c>
      <c r="C49">
        <v>94.144999999999996</v>
      </c>
      <c r="D49">
        <v>96.123000000000005</v>
      </c>
      <c r="E49">
        <v>93.757999999999996</v>
      </c>
      <c r="F49">
        <v>97.852000000000004</v>
      </c>
      <c r="G49">
        <v>80.277000000000001</v>
      </c>
      <c r="H49">
        <v>56.93</v>
      </c>
    </row>
    <row r="50" spans="1:8" x14ac:dyDescent="0.35">
      <c r="A50" s="7">
        <f t="shared" si="0"/>
        <v>2005.2499999999964</v>
      </c>
      <c r="B50">
        <v>90.581000000000003</v>
      </c>
      <c r="C50">
        <v>94.287999999999997</v>
      </c>
      <c r="D50">
        <v>96.131</v>
      </c>
      <c r="E50">
        <v>93.894999999999996</v>
      </c>
      <c r="F50">
        <v>97.784999999999997</v>
      </c>
      <c r="G50">
        <v>80.441000000000003</v>
      </c>
      <c r="H50">
        <v>58.113999999999997</v>
      </c>
    </row>
    <row r="51" spans="1:8" x14ac:dyDescent="0.35">
      <c r="A51" s="7">
        <f t="shared" si="0"/>
        <v>2005.3333333333296</v>
      </c>
      <c r="B51">
        <v>90.364000000000004</v>
      </c>
      <c r="C51">
        <v>94.67</v>
      </c>
      <c r="D51">
        <v>96.436000000000007</v>
      </c>
      <c r="E51">
        <v>94.034000000000006</v>
      </c>
      <c r="F51">
        <v>98.186999999999998</v>
      </c>
      <c r="G51">
        <v>80.591999999999999</v>
      </c>
      <c r="H51">
        <v>55.49</v>
      </c>
    </row>
    <row r="52" spans="1:8" x14ac:dyDescent="0.35">
      <c r="A52" s="7">
        <f t="shared" si="0"/>
        <v>2005.4166666666629</v>
      </c>
      <c r="B52">
        <v>90.233000000000004</v>
      </c>
      <c r="C52">
        <v>94.584999999999994</v>
      </c>
      <c r="D52">
        <v>96.305999999999997</v>
      </c>
      <c r="E52">
        <v>93.965999999999994</v>
      </c>
      <c r="F52">
        <v>97.986000000000004</v>
      </c>
      <c r="G52">
        <v>80.846999999999994</v>
      </c>
      <c r="H52">
        <v>55.81</v>
      </c>
    </row>
    <row r="53" spans="1:8" x14ac:dyDescent="0.35">
      <c r="A53" s="7">
        <f t="shared" si="0"/>
        <v>2005.4999999999961</v>
      </c>
      <c r="B53">
        <v>90.832999999999998</v>
      </c>
      <c r="C53">
        <v>94.070999999999998</v>
      </c>
      <c r="D53">
        <v>95.322000000000003</v>
      </c>
      <c r="E53">
        <v>93.415000000000006</v>
      </c>
      <c r="F53">
        <v>96.713999999999999</v>
      </c>
      <c r="G53">
        <v>81.012</v>
      </c>
      <c r="H53">
        <v>61.122</v>
      </c>
    </row>
    <row r="54" spans="1:8" x14ac:dyDescent="0.35">
      <c r="A54" s="7">
        <f t="shared" si="0"/>
        <v>2005.5833333333294</v>
      </c>
      <c r="B54">
        <v>91.528999999999996</v>
      </c>
      <c r="C54">
        <v>93.537000000000006</v>
      </c>
      <c r="D54">
        <v>94.57</v>
      </c>
      <c r="E54">
        <v>92.722999999999999</v>
      </c>
      <c r="F54">
        <v>95.911000000000001</v>
      </c>
      <c r="G54">
        <v>81.197999999999993</v>
      </c>
      <c r="H54">
        <v>67.363</v>
      </c>
    </row>
    <row r="55" spans="1:8" x14ac:dyDescent="0.35">
      <c r="A55" s="7">
        <f t="shared" si="0"/>
        <v>2005.6666666666626</v>
      </c>
      <c r="B55">
        <v>93.316999999999993</v>
      </c>
      <c r="C55">
        <v>93.817999999999998</v>
      </c>
      <c r="D55">
        <v>95.117000000000004</v>
      </c>
      <c r="E55">
        <v>93.415999999999997</v>
      </c>
      <c r="F55">
        <v>96.38</v>
      </c>
      <c r="G55">
        <v>81.346999999999994</v>
      </c>
      <c r="H55">
        <v>81.090999999999994</v>
      </c>
    </row>
    <row r="56" spans="1:8" x14ac:dyDescent="0.35">
      <c r="A56" s="7">
        <f t="shared" si="0"/>
        <v>2005.7499999999959</v>
      </c>
      <c r="B56">
        <v>92.831999999999994</v>
      </c>
      <c r="C56">
        <v>94.233999999999995</v>
      </c>
      <c r="D56">
        <v>95.441000000000003</v>
      </c>
      <c r="E56">
        <v>93.9</v>
      </c>
      <c r="F56">
        <v>96.647999999999996</v>
      </c>
      <c r="G56">
        <v>81.623000000000005</v>
      </c>
      <c r="H56">
        <v>76.387</v>
      </c>
    </row>
    <row r="57" spans="1:8" x14ac:dyDescent="0.35">
      <c r="A57" s="7">
        <f t="shared" si="0"/>
        <v>2005.8333333333292</v>
      </c>
      <c r="B57">
        <v>91.635000000000005</v>
      </c>
      <c r="C57">
        <v>94.457999999999998</v>
      </c>
      <c r="D57">
        <v>95.506</v>
      </c>
      <c r="E57">
        <v>94.177999999999997</v>
      </c>
      <c r="F57">
        <v>96.581000000000003</v>
      </c>
      <c r="G57">
        <v>81.820999999999998</v>
      </c>
      <c r="H57">
        <v>65.507000000000005</v>
      </c>
    </row>
    <row r="58" spans="1:8" x14ac:dyDescent="0.35">
      <c r="A58" s="7">
        <f t="shared" si="0"/>
        <v>2005.9166666666624</v>
      </c>
      <c r="B58">
        <v>91.49</v>
      </c>
      <c r="C58">
        <v>94.531000000000006</v>
      </c>
      <c r="D58">
        <v>95.289000000000001</v>
      </c>
      <c r="E58">
        <v>94.32</v>
      </c>
      <c r="F58">
        <v>96.111999999999995</v>
      </c>
      <c r="G58">
        <v>81.953000000000003</v>
      </c>
      <c r="H58">
        <v>64.418999999999997</v>
      </c>
    </row>
    <row r="59" spans="1:8" x14ac:dyDescent="0.35">
      <c r="A59" s="7">
        <f t="shared" si="0"/>
        <v>2005.9999999999957</v>
      </c>
      <c r="B59">
        <v>92.075000000000003</v>
      </c>
      <c r="C59">
        <v>94.661000000000001</v>
      </c>
      <c r="D59">
        <v>95.53</v>
      </c>
      <c r="E59">
        <v>94.671000000000006</v>
      </c>
      <c r="F59">
        <v>96.245999999999995</v>
      </c>
      <c r="G59">
        <v>82.257999999999996</v>
      </c>
      <c r="H59">
        <v>68.546999999999997</v>
      </c>
    </row>
    <row r="60" spans="1:8" x14ac:dyDescent="0.35">
      <c r="A60" s="7">
        <f t="shared" si="0"/>
        <v>2006.0833333333289</v>
      </c>
      <c r="B60">
        <v>91.805000000000007</v>
      </c>
      <c r="C60">
        <v>94.641000000000005</v>
      </c>
      <c r="D60">
        <v>95.575000000000003</v>
      </c>
      <c r="E60">
        <v>94.674999999999997</v>
      </c>
      <c r="F60">
        <v>96.313000000000002</v>
      </c>
      <c r="G60">
        <v>82.52</v>
      </c>
      <c r="H60">
        <v>67.619</v>
      </c>
    </row>
    <row r="61" spans="1:8" x14ac:dyDescent="0.35">
      <c r="A61" s="7">
        <f t="shared" si="0"/>
        <v>2006.1666666666622</v>
      </c>
      <c r="B61">
        <v>91.847999999999999</v>
      </c>
      <c r="C61">
        <v>94.588999999999999</v>
      </c>
      <c r="D61">
        <v>95.477000000000004</v>
      </c>
      <c r="E61">
        <v>94.537999999999997</v>
      </c>
      <c r="F61">
        <v>96.245999999999995</v>
      </c>
      <c r="G61">
        <v>82.691999999999993</v>
      </c>
      <c r="H61">
        <v>66.978999999999999</v>
      </c>
    </row>
    <row r="62" spans="1:8" x14ac:dyDescent="0.35">
      <c r="A62" s="7">
        <f t="shared" si="0"/>
        <v>2006.2499999999955</v>
      </c>
      <c r="B62">
        <v>92.491</v>
      </c>
      <c r="C62">
        <v>94.506</v>
      </c>
      <c r="D62">
        <v>95.364000000000004</v>
      </c>
      <c r="E62">
        <v>94.468000000000004</v>
      </c>
      <c r="F62">
        <v>96.111999999999995</v>
      </c>
      <c r="G62">
        <v>82.896000000000001</v>
      </c>
      <c r="H62">
        <v>72.034999999999997</v>
      </c>
    </row>
    <row r="63" spans="1:8" x14ac:dyDescent="0.35">
      <c r="A63" s="7">
        <f t="shared" si="0"/>
        <v>2006.3333333333287</v>
      </c>
      <c r="B63">
        <v>92.652000000000001</v>
      </c>
      <c r="C63">
        <v>94.408000000000001</v>
      </c>
      <c r="D63">
        <v>95.247</v>
      </c>
      <c r="E63">
        <v>94.468000000000004</v>
      </c>
      <c r="F63">
        <v>95.912000000000006</v>
      </c>
      <c r="G63">
        <v>83.245000000000005</v>
      </c>
      <c r="H63">
        <v>73.155000000000001</v>
      </c>
    </row>
    <row r="64" spans="1:8" x14ac:dyDescent="0.35">
      <c r="A64" s="7">
        <f t="shared" si="0"/>
        <v>2006.416666666662</v>
      </c>
      <c r="B64">
        <v>92.695999999999998</v>
      </c>
      <c r="C64">
        <v>94.256</v>
      </c>
      <c r="D64">
        <v>95.206999999999994</v>
      </c>
      <c r="E64">
        <v>94.466999999999999</v>
      </c>
      <c r="F64">
        <v>95.844999999999999</v>
      </c>
      <c r="G64">
        <v>83.510999999999996</v>
      </c>
      <c r="H64">
        <v>73.442999999999998</v>
      </c>
    </row>
    <row r="65" spans="1:8" x14ac:dyDescent="0.35">
      <c r="A65" s="7">
        <f t="shared" si="0"/>
        <v>2006.4999999999952</v>
      </c>
      <c r="B65">
        <v>93.275999999999996</v>
      </c>
      <c r="C65">
        <v>94.29</v>
      </c>
      <c r="D65">
        <v>95.334000000000003</v>
      </c>
      <c r="E65">
        <v>94.674000000000007</v>
      </c>
      <c r="F65">
        <v>95.912000000000006</v>
      </c>
      <c r="G65">
        <v>83.730999999999995</v>
      </c>
      <c r="H65">
        <v>78.915000000000006</v>
      </c>
    </row>
    <row r="66" spans="1:8" x14ac:dyDescent="0.35">
      <c r="A66" s="7">
        <f t="shared" si="0"/>
        <v>2006.5833333333285</v>
      </c>
      <c r="B66">
        <v>93.680999999999997</v>
      </c>
      <c r="C66">
        <v>94.238</v>
      </c>
      <c r="D66">
        <v>95.242000000000004</v>
      </c>
      <c r="E66">
        <v>94.813000000000002</v>
      </c>
      <c r="F66">
        <v>95.644000000000005</v>
      </c>
      <c r="G66">
        <v>83.924999999999997</v>
      </c>
      <c r="H66">
        <v>81.251000000000005</v>
      </c>
    </row>
    <row r="67" spans="1:8" x14ac:dyDescent="0.35">
      <c r="A67" s="7">
        <f t="shared" si="0"/>
        <v>2006.6666666666617</v>
      </c>
      <c r="B67">
        <v>92.498000000000005</v>
      </c>
      <c r="C67">
        <v>94.203000000000003</v>
      </c>
      <c r="D67">
        <v>95.186999999999998</v>
      </c>
      <c r="E67">
        <v>94.951999999999998</v>
      </c>
      <c r="F67">
        <v>95.442999999999998</v>
      </c>
      <c r="G67">
        <v>84.055999999999997</v>
      </c>
      <c r="H67">
        <v>71.203000000000003</v>
      </c>
    </row>
    <row r="68" spans="1:8" x14ac:dyDescent="0.35">
      <c r="A68" s="7">
        <f t="shared" si="0"/>
        <v>2006.749999999995</v>
      </c>
      <c r="B68">
        <v>91.552999999999997</v>
      </c>
      <c r="C68">
        <v>94.066999999999993</v>
      </c>
      <c r="D68">
        <v>94.980999999999995</v>
      </c>
      <c r="E68">
        <v>94.745000000000005</v>
      </c>
      <c r="F68">
        <v>95.242000000000004</v>
      </c>
      <c r="G68">
        <v>84.281000000000006</v>
      </c>
      <c r="H68">
        <v>63.363</v>
      </c>
    </row>
    <row r="69" spans="1:8" x14ac:dyDescent="0.35">
      <c r="A69" s="7">
        <f t="shared" ref="A69:A132" si="1" xml:space="preserve"> A68 + 1/12</f>
        <v>2006.8333333333283</v>
      </c>
      <c r="B69">
        <v>91.275000000000006</v>
      </c>
      <c r="C69">
        <v>93.760999999999996</v>
      </c>
      <c r="D69">
        <v>94.43</v>
      </c>
      <c r="E69">
        <v>94.468000000000004</v>
      </c>
      <c r="F69">
        <v>94.506</v>
      </c>
      <c r="G69">
        <v>84.429000000000002</v>
      </c>
      <c r="H69">
        <v>62.691000000000003</v>
      </c>
    </row>
    <row r="70" spans="1:8" x14ac:dyDescent="0.35">
      <c r="A70" s="7">
        <f t="shared" si="1"/>
        <v>2006.9166666666615</v>
      </c>
      <c r="B70">
        <v>91.823999999999998</v>
      </c>
      <c r="C70">
        <v>93.611000000000004</v>
      </c>
      <c r="D70">
        <v>94.281000000000006</v>
      </c>
      <c r="E70">
        <v>94.397999999999996</v>
      </c>
      <c r="F70">
        <v>94.305000000000007</v>
      </c>
      <c r="G70">
        <v>84.688000000000002</v>
      </c>
      <c r="H70">
        <v>67.906999999999996</v>
      </c>
    </row>
    <row r="71" spans="1:8" x14ac:dyDescent="0.35">
      <c r="A71" s="7">
        <f t="shared" si="1"/>
        <v>2006.9999999999948</v>
      </c>
      <c r="B71">
        <v>91.802999999999997</v>
      </c>
      <c r="C71">
        <v>93.641000000000005</v>
      </c>
      <c r="D71">
        <v>94.287000000000006</v>
      </c>
      <c r="E71">
        <v>94.412000000000006</v>
      </c>
      <c r="F71">
        <v>94.311999999999998</v>
      </c>
      <c r="G71">
        <v>85.09</v>
      </c>
      <c r="H71">
        <v>66.039000000000001</v>
      </c>
    </row>
    <row r="72" spans="1:8" x14ac:dyDescent="0.35">
      <c r="A72" s="7">
        <f t="shared" si="1"/>
        <v>2007.083333333328</v>
      </c>
      <c r="B72">
        <v>92.111000000000004</v>
      </c>
      <c r="C72">
        <v>93.527000000000001</v>
      </c>
      <c r="D72">
        <v>94.051000000000002</v>
      </c>
      <c r="E72">
        <v>94.271000000000001</v>
      </c>
      <c r="F72">
        <v>94.010999999999996</v>
      </c>
      <c r="G72">
        <v>85.393000000000001</v>
      </c>
      <c r="H72">
        <v>67.007999999999996</v>
      </c>
    </row>
    <row r="73" spans="1:8" x14ac:dyDescent="0.35">
      <c r="A73" s="7">
        <f t="shared" si="1"/>
        <v>2007.1666666666613</v>
      </c>
      <c r="B73">
        <v>92.662000000000006</v>
      </c>
      <c r="C73">
        <v>93.715000000000003</v>
      </c>
      <c r="D73">
        <v>94.242000000000004</v>
      </c>
      <c r="E73">
        <v>94.418999999999997</v>
      </c>
      <c r="F73">
        <v>94.23</v>
      </c>
      <c r="G73">
        <v>85.501999999999995</v>
      </c>
      <c r="H73">
        <v>71.632999999999996</v>
      </c>
    </row>
    <row r="74" spans="1:8" x14ac:dyDescent="0.35">
      <c r="A74" s="7">
        <f t="shared" si="1"/>
        <v>2007.2499999999945</v>
      </c>
      <c r="B74">
        <v>92.864999999999995</v>
      </c>
      <c r="C74">
        <v>93.741</v>
      </c>
      <c r="D74">
        <v>94.308999999999997</v>
      </c>
      <c r="E74">
        <v>94.519000000000005</v>
      </c>
      <c r="F74">
        <v>94.268000000000001</v>
      </c>
      <c r="G74">
        <v>85.817999999999998</v>
      </c>
      <c r="H74">
        <v>73.745000000000005</v>
      </c>
    </row>
    <row r="75" spans="1:8" x14ac:dyDescent="0.35">
      <c r="A75" s="7">
        <f t="shared" si="1"/>
        <v>2007.3333333333278</v>
      </c>
      <c r="B75">
        <v>93.32</v>
      </c>
      <c r="C75">
        <v>93.69</v>
      </c>
      <c r="D75">
        <v>94.174999999999997</v>
      </c>
      <c r="E75">
        <v>94.215999999999994</v>
      </c>
      <c r="F75">
        <v>94.248000000000005</v>
      </c>
      <c r="G75">
        <v>86.066999999999993</v>
      </c>
      <c r="H75">
        <v>77.286000000000001</v>
      </c>
    </row>
    <row r="76" spans="1:8" x14ac:dyDescent="0.35">
      <c r="A76" s="7">
        <f t="shared" si="1"/>
        <v>2007.4166666666611</v>
      </c>
      <c r="B76">
        <v>93.396000000000001</v>
      </c>
      <c r="C76">
        <v>93.600999999999999</v>
      </c>
      <c r="D76">
        <v>94.021000000000001</v>
      </c>
      <c r="E76">
        <v>94.132000000000005</v>
      </c>
      <c r="F76">
        <v>94.037999999999997</v>
      </c>
      <c r="G76">
        <v>86.376999999999995</v>
      </c>
      <c r="H76">
        <v>77.528000000000006</v>
      </c>
    </row>
    <row r="77" spans="1:8" x14ac:dyDescent="0.35">
      <c r="A77" s="7">
        <f t="shared" si="1"/>
        <v>2007.4999999999943</v>
      </c>
      <c r="B77">
        <v>93.453000000000003</v>
      </c>
      <c r="C77">
        <v>93.695999999999998</v>
      </c>
      <c r="D77">
        <v>94.082999999999998</v>
      </c>
      <c r="E77">
        <v>94.168999999999997</v>
      </c>
      <c r="F77">
        <v>94.111000000000004</v>
      </c>
      <c r="G77">
        <v>86.796000000000006</v>
      </c>
      <c r="H77">
        <v>77.866</v>
      </c>
    </row>
    <row r="78" spans="1:8" x14ac:dyDescent="0.35">
      <c r="A78" s="7">
        <f t="shared" si="1"/>
        <v>2007.5833333333276</v>
      </c>
      <c r="B78">
        <v>93.165999999999997</v>
      </c>
      <c r="C78">
        <v>93.793999999999997</v>
      </c>
      <c r="D78">
        <v>94.251999999999995</v>
      </c>
      <c r="E78">
        <v>94.302000000000007</v>
      </c>
      <c r="F78">
        <v>94.298000000000002</v>
      </c>
      <c r="G78">
        <v>87.085999999999999</v>
      </c>
      <c r="H78">
        <v>76.012</v>
      </c>
    </row>
    <row r="79" spans="1:8" x14ac:dyDescent="0.35">
      <c r="A79" s="7">
        <f t="shared" si="1"/>
        <v>2007.6666666666608</v>
      </c>
      <c r="B79">
        <v>93.563999999999993</v>
      </c>
      <c r="C79">
        <v>93.864999999999995</v>
      </c>
      <c r="D79">
        <v>94.183999999999997</v>
      </c>
      <c r="E79">
        <v>94.186000000000007</v>
      </c>
      <c r="F79">
        <v>94.257000000000005</v>
      </c>
      <c r="G79">
        <v>87.408000000000001</v>
      </c>
      <c r="H79">
        <v>78.620999999999995</v>
      </c>
    </row>
    <row r="80" spans="1:8" x14ac:dyDescent="0.35">
      <c r="A80" s="7">
        <f t="shared" si="1"/>
        <v>2007.7499999999941</v>
      </c>
      <c r="B80">
        <v>93.826999999999998</v>
      </c>
      <c r="C80">
        <v>93.814999999999998</v>
      </c>
      <c r="D80">
        <v>93.873999999999995</v>
      </c>
      <c r="E80">
        <v>93.903999999999996</v>
      </c>
      <c r="F80">
        <v>93.924000000000007</v>
      </c>
      <c r="G80">
        <v>87.653000000000006</v>
      </c>
      <c r="H80">
        <v>79.152000000000001</v>
      </c>
    </row>
    <row r="81" spans="1:8" x14ac:dyDescent="0.35">
      <c r="A81" s="7">
        <f t="shared" si="1"/>
        <v>2007.8333333333273</v>
      </c>
      <c r="B81">
        <v>94.811999999999998</v>
      </c>
      <c r="C81">
        <v>94.001000000000005</v>
      </c>
      <c r="D81">
        <v>94.134</v>
      </c>
      <c r="E81">
        <v>94.108000000000004</v>
      </c>
      <c r="F81">
        <v>94.213999999999999</v>
      </c>
      <c r="G81">
        <v>87.885000000000005</v>
      </c>
      <c r="H81">
        <v>86.215000000000003</v>
      </c>
    </row>
    <row r="82" spans="1:8" x14ac:dyDescent="0.35">
      <c r="A82" s="7">
        <f t="shared" si="1"/>
        <v>2007.9166666666606</v>
      </c>
      <c r="B82">
        <v>94.991</v>
      </c>
      <c r="C82">
        <v>93.930999999999997</v>
      </c>
      <c r="D82">
        <v>94.156000000000006</v>
      </c>
      <c r="E82">
        <v>94.129000000000005</v>
      </c>
      <c r="F82">
        <v>94.224000000000004</v>
      </c>
      <c r="G82">
        <v>88.063999999999993</v>
      </c>
      <c r="H82">
        <v>87.215999999999994</v>
      </c>
    </row>
    <row r="83" spans="1:8" x14ac:dyDescent="0.35">
      <c r="A83" s="7">
        <f t="shared" si="1"/>
        <v>2007.9999999999939</v>
      </c>
      <c r="B83">
        <v>95.316999999999993</v>
      </c>
      <c r="C83">
        <v>93.611000000000004</v>
      </c>
      <c r="D83">
        <v>94</v>
      </c>
      <c r="E83">
        <v>94.05</v>
      </c>
      <c r="F83">
        <v>93.994</v>
      </c>
      <c r="G83">
        <v>88.412000000000006</v>
      </c>
      <c r="H83">
        <v>87.835999999999999</v>
      </c>
    </row>
    <row r="84" spans="1:8" x14ac:dyDescent="0.35">
      <c r="A84" s="7">
        <f t="shared" si="1"/>
        <v>2008.0833333333271</v>
      </c>
      <c r="B84">
        <v>95.492000000000004</v>
      </c>
      <c r="C84">
        <v>93.138000000000005</v>
      </c>
      <c r="D84">
        <v>93.656999999999996</v>
      </c>
      <c r="E84">
        <v>93.861000000000004</v>
      </c>
      <c r="F84">
        <v>93.512</v>
      </c>
      <c r="G84">
        <v>88.724999999999994</v>
      </c>
      <c r="H84">
        <v>89.091999999999999</v>
      </c>
    </row>
    <row r="85" spans="1:8" x14ac:dyDescent="0.35">
      <c r="A85" s="7">
        <f t="shared" si="1"/>
        <v>2008.1666666666604</v>
      </c>
      <c r="B85">
        <v>95.74</v>
      </c>
      <c r="C85">
        <v>93.13</v>
      </c>
      <c r="D85">
        <v>93.408000000000001</v>
      </c>
      <c r="E85">
        <v>93.828000000000003</v>
      </c>
      <c r="F85">
        <v>93.075999999999993</v>
      </c>
      <c r="G85">
        <v>89.024000000000001</v>
      </c>
      <c r="H85">
        <v>90.099000000000004</v>
      </c>
    </row>
    <row r="86" spans="1:8" x14ac:dyDescent="0.35">
      <c r="A86" s="7">
        <f t="shared" si="1"/>
        <v>2008.2499999999936</v>
      </c>
      <c r="B86">
        <v>95.893000000000001</v>
      </c>
      <c r="C86">
        <v>92.704999999999998</v>
      </c>
      <c r="D86">
        <v>93.194999999999993</v>
      </c>
      <c r="E86">
        <v>93.772000000000006</v>
      </c>
      <c r="F86">
        <v>92.707999999999998</v>
      </c>
      <c r="G86">
        <v>89.31</v>
      </c>
      <c r="H86">
        <v>89.293000000000006</v>
      </c>
    </row>
    <row r="87" spans="1:8" x14ac:dyDescent="0.35">
      <c r="A87" s="7">
        <f t="shared" si="1"/>
        <v>2008.3333333333269</v>
      </c>
      <c r="B87">
        <v>96.424000000000007</v>
      </c>
      <c r="C87">
        <v>92.465999999999994</v>
      </c>
      <c r="D87">
        <v>93.125</v>
      </c>
      <c r="E87">
        <v>93.82</v>
      </c>
      <c r="F87">
        <v>92.542000000000002</v>
      </c>
      <c r="G87">
        <v>89.674999999999997</v>
      </c>
      <c r="H87">
        <v>93.569000000000003</v>
      </c>
    </row>
    <row r="88" spans="1:8" x14ac:dyDescent="0.35">
      <c r="A88" s="7">
        <f t="shared" si="1"/>
        <v>2008.4166666666601</v>
      </c>
      <c r="B88">
        <v>97.802000000000007</v>
      </c>
      <c r="C88">
        <v>92.227999999999994</v>
      </c>
      <c r="D88">
        <v>93.126999999999995</v>
      </c>
      <c r="E88">
        <v>93.986999999999995</v>
      </c>
      <c r="F88">
        <v>92.427000000000007</v>
      </c>
      <c r="G88">
        <v>90.147999999999996</v>
      </c>
      <c r="H88">
        <v>103.876</v>
      </c>
    </row>
    <row r="89" spans="1:8" x14ac:dyDescent="0.35">
      <c r="A89" s="7">
        <f t="shared" si="1"/>
        <v>2008.4999999999934</v>
      </c>
      <c r="B89">
        <v>98.572000000000003</v>
      </c>
      <c r="C89">
        <v>92.147000000000006</v>
      </c>
      <c r="D89">
        <v>93.275000000000006</v>
      </c>
      <c r="E89">
        <v>94.561999999999998</v>
      </c>
      <c r="F89">
        <v>92.230999999999995</v>
      </c>
      <c r="G89">
        <v>90.66</v>
      </c>
      <c r="H89">
        <v>107.749</v>
      </c>
    </row>
    <row r="90" spans="1:8" x14ac:dyDescent="0.35">
      <c r="A90" s="7">
        <f t="shared" si="1"/>
        <v>2008.5833333333267</v>
      </c>
      <c r="B90">
        <v>98.132000000000005</v>
      </c>
      <c r="C90">
        <v>91.793999999999997</v>
      </c>
      <c r="D90">
        <v>92.710999999999999</v>
      </c>
      <c r="E90">
        <v>94.55</v>
      </c>
      <c r="F90">
        <v>91.228999999999999</v>
      </c>
      <c r="G90">
        <v>90.971999999999994</v>
      </c>
      <c r="H90">
        <v>102.887</v>
      </c>
    </row>
    <row r="91" spans="1:8" x14ac:dyDescent="0.35">
      <c r="A91" s="7">
        <f t="shared" si="1"/>
        <v>2008.6666666666599</v>
      </c>
      <c r="B91">
        <v>98.281999999999996</v>
      </c>
      <c r="C91">
        <v>91.328000000000003</v>
      </c>
      <c r="D91">
        <v>92.096000000000004</v>
      </c>
      <c r="E91">
        <v>94.152000000000001</v>
      </c>
      <c r="F91">
        <v>90.465000000000003</v>
      </c>
      <c r="G91">
        <v>91.388999999999996</v>
      </c>
      <c r="H91">
        <v>103.40300000000001</v>
      </c>
    </row>
    <row r="92" spans="1:8" x14ac:dyDescent="0.35">
      <c r="A92" s="7">
        <f t="shared" si="1"/>
        <v>2008.7499999999932</v>
      </c>
      <c r="B92">
        <v>96.71</v>
      </c>
      <c r="C92">
        <v>90.843999999999994</v>
      </c>
      <c r="D92">
        <v>91.686000000000007</v>
      </c>
      <c r="E92">
        <v>93.736999999999995</v>
      </c>
      <c r="F92">
        <v>90.037999999999997</v>
      </c>
      <c r="G92">
        <v>91.787999999999997</v>
      </c>
      <c r="H92">
        <v>89.713999999999999</v>
      </c>
    </row>
    <row r="93" spans="1:8" x14ac:dyDescent="0.35">
      <c r="A93" s="7">
        <f t="shared" si="1"/>
        <v>2008.8333333333264</v>
      </c>
      <c r="B93">
        <v>93.364999999999995</v>
      </c>
      <c r="C93">
        <v>90.638000000000005</v>
      </c>
      <c r="D93">
        <v>91.417000000000002</v>
      </c>
      <c r="E93">
        <v>93.605999999999995</v>
      </c>
      <c r="F93">
        <v>89.671999999999997</v>
      </c>
      <c r="G93">
        <v>92.114000000000004</v>
      </c>
      <c r="H93">
        <v>62.283999999999999</v>
      </c>
    </row>
    <row r="94" spans="1:8" x14ac:dyDescent="0.35">
      <c r="A94" s="7">
        <f t="shared" si="1"/>
        <v>2008.9166666666597</v>
      </c>
      <c r="B94">
        <v>91.734999999999999</v>
      </c>
      <c r="C94">
        <v>90.394999999999996</v>
      </c>
      <c r="D94">
        <v>91.007999999999996</v>
      </c>
      <c r="E94">
        <v>93.242000000000004</v>
      </c>
      <c r="F94">
        <v>89.272000000000006</v>
      </c>
      <c r="G94">
        <v>92.414000000000001</v>
      </c>
      <c r="H94">
        <v>50.295000000000002</v>
      </c>
    </row>
    <row r="95" spans="1:8" x14ac:dyDescent="0.35">
      <c r="A95" s="7">
        <f t="shared" si="1"/>
        <v>2008.999999999993</v>
      </c>
      <c r="B95">
        <v>91.926000000000002</v>
      </c>
      <c r="C95">
        <v>90.519000000000005</v>
      </c>
      <c r="D95">
        <v>91.466999999999999</v>
      </c>
      <c r="E95">
        <v>93.77</v>
      </c>
      <c r="F95">
        <v>89.754999999999995</v>
      </c>
      <c r="G95">
        <v>92.713999999999999</v>
      </c>
      <c r="H95">
        <v>52.127000000000002</v>
      </c>
    </row>
    <row r="96" spans="1:8" x14ac:dyDescent="0.35">
      <c r="A96" s="7">
        <f t="shared" si="1"/>
        <v>2009.0833333333262</v>
      </c>
      <c r="B96">
        <v>92.531999999999996</v>
      </c>
      <c r="C96">
        <v>90.441000000000003</v>
      </c>
      <c r="D96">
        <v>92.051000000000002</v>
      </c>
      <c r="E96">
        <v>93.933999999999997</v>
      </c>
      <c r="F96">
        <v>90.66</v>
      </c>
      <c r="G96">
        <v>92.93</v>
      </c>
      <c r="H96">
        <v>56.094999999999999</v>
      </c>
    </row>
    <row r="97" spans="1:8" x14ac:dyDescent="0.35">
      <c r="A97" s="7">
        <f t="shared" si="1"/>
        <v>2009.1666666666595</v>
      </c>
      <c r="B97">
        <v>92.381</v>
      </c>
      <c r="C97">
        <v>90.126000000000005</v>
      </c>
      <c r="D97">
        <v>92.51</v>
      </c>
      <c r="E97">
        <v>94.048000000000002</v>
      </c>
      <c r="F97">
        <v>91.369</v>
      </c>
      <c r="G97">
        <v>93.070999999999998</v>
      </c>
      <c r="H97">
        <v>53.585000000000001</v>
      </c>
    </row>
    <row r="98" spans="1:8" x14ac:dyDescent="0.35">
      <c r="A98" s="7">
        <f t="shared" si="1"/>
        <v>2009.2499999999927</v>
      </c>
      <c r="B98">
        <v>92.677000000000007</v>
      </c>
      <c r="C98">
        <v>90.447000000000003</v>
      </c>
      <c r="D98">
        <v>92.891000000000005</v>
      </c>
      <c r="E98">
        <v>94.200999999999993</v>
      </c>
      <c r="F98">
        <v>91.885000000000005</v>
      </c>
      <c r="G98">
        <v>93.37</v>
      </c>
      <c r="H98">
        <v>54.058</v>
      </c>
    </row>
    <row r="99" spans="1:8" x14ac:dyDescent="0.35">
      <c r="A99" s="7">
        <f t="shared" si="1"/>
        <v>2009.333333333326</v>
      </c>
      <c r="B99">
        <v>92.891999999999996</v>
      </c>
      <c r="C99">
        <v>90.775000000000006</v>
      </c>
      <c r="D99">
        <v>93.337999999999994</v>
      </c>
      <c r="E99">
        <v>94.423000000000002</v>
      </c>
      <c r="F99">
        <v>92.498999999999995</v>
      </c>
      <c r="G99">
        <v>93.445999999999998</v>
      </c>
      <c r="H99">
        <v>56.701000000000001</v>
      </c>
    </row>
    <row r="100" spans="1:8" x14ac:dyDescent="0.35">
      <c r="A100" s="7">
        <f t="shared" si="1"/>
        <v>2009.4166666666592</v>
      </c>
      <c r="B100">
        <v>94.34</v>
      </c>
      <c r="C100">
        <v>91.322000000000003</v>
      </c>
      <c r="D100">
        <v>93.831999999999994</v>
      </c>
      <c r="E100">
        <v>94.68</v>
      </c>
      <c r="F100">
        <v>93.213999999999999</v>
      </c>
      <c r="G100">
        <v>93.510999999999996</v>
      </c>
      <c r="H100">
        <v>68.147999999999996</v>
      </c>
    </row>
    <row r="101" spans="1:8" x14ac:dyDescent="0.35">
      <c r="A101" s="7">
        <f t="shared" si="1"/>
        <v>2009.4999999999925</v>
      </c>
      <c r="B101">
        <v>94.097999999999999</v>
      </c>
      <c r="C101">
        <v>91.319000000000003</v>
      </c>
      <c r="D101">
        <v>93.623000000000005</v>
      </c>
      <c r="E101">
        <v>93.647999999999996</v>
      </c>
      <c r="F101">
        <v>93.745000000000005</v>
      </c>
      <c r="G101">
        <v>93.596000000000004</v>
      </c>
      <c r="H101">
        <v>67.75</v>
      </c>
    </row>
    <row r="102" spans="1:8" x14ac:dyDescent="0.35">
      <c r="A102" s="7">
        <f t="shared" si="1"/>
        <v>2009.5833333333258</v>
      </c>
      <c r="B102">
        <v>94.507000000000005</v>
      </c>
      <c r="C102">
        <v>91.584000000000003</v>
      </c>
      <c r="D102">
        <v>93.363</v>
      </c>
      <c r="E102">
        <v>94.049000000000007</v>
      </c>
      <c r="F102">
        <v>92.956999999999994</v>
      </c>
      <c r="G102">
        <v>93.635999999999996</v>
      </c>
      <c r="H102">
        <v>71.593999999999994</v>
      </c>
    </row>
    <row r="103" spans="1:8" x14ac:dyDescent="0.35">
      <c r="A103" s="7">
        <f t="shared" si="1"/>
        <v>2009.666666666659</v>
      </c>
      <c r="B103">
        <v>94.751000000000005</v>
      </c>
      <c r="C103">
        <v>92.51</v>
      </c>
      <c r="D103">
        <v>94.266999999999996</v>
      </c>
      <c r="E103">
        <v>95.564999999999998</v>
      </c>
      <c r="F103">
        <v>93.355999999999995</v>
      </c>
      <c r="G103">
        <v>93.769000000000005</v>
      </c>
      <c r="H103">
        <v>72.435000000000002</v>
      </c>
    </row>
    <row r="104" spans="1:8" x14ac:dyDescent="0.35">
      <c r="A104" s="7">
        <f t="shared" si="1"/>
        <v>2009.7499999999923</v>
      </c>
      <c r="B104">
        <v>94.968999999999994</v>
      </c>
      <c r="C104">
        <v>93.8</v>
      </c>
      <c r="D104">
        <v>95.212999999999994</v>
      </c>
      <c r="E104">
        <v>95.804000000000002</v>
      </c>
      <c r="F104">
        <v>94.840999999999994</v>
      </c>
      <c r="G104">
        <v>93.968000000000004</v>
      </c>
      <c r="H104">
        <v>73.204999999999998</v>
      </c>
    </row>
    <row r="105" spans="1:8" x14ac:dyDescent="0.35">
      <c r="A105" s="7">
        <f t="shared" si="1"/>
        <v>2009.8333333333255</v>
      </c>
      <c r="B105">
        <v>95.356999999999999</v>
      </c>
      <c r="C105">
        <v>94.728999999999999</v>
      </c>
      <c r="D105">
        <v>96.091999999999999</v>
      </c>
      <c r="E105">
        <v>97.031000000000006</v>
      </c>
      <c r="F105">
        <v>95.47</v>
      </c>
      <c r="G105">
        <v>94.103999999999999</v>
      </c>
      <c r="H105">
        <v>76.361000000000004</v>
      </c>
    </row>
    <row r="106" spans="1:8" x14ac:dyDescent="0.35">
      <c r="A106" s="7">
        <f t="shared" si="1"/>
        <v>2009.9166666666588</v>
      </c>
      <c r="B106">
        <v>95.313999999999993</v>
      </c>
      <c r="C106">
        <v>95.21</v>
      </c>
      <c r="D106">
        <v>96.025999999999996</v>
      </c>
      <c r="E106">
        <v>96.932000000000002</v>
      </c>
      <c r="F106">
        <v>95.421999999999997</v>
      </c>
      <c r="G106">
        <v>94.216999999999999</v>
      </c>
      <c r="H106">
        <v>75.891999999999996</v>
      </c>
    </row>
    <row r="107" spans="1:8" x14ac:dyDescent="0.35">
      <c r="A107" s="7">
        <f t="shared" si="1"/>
        <v>2009.999999999992</v>
      </c>
      <c r="B107">
        <v>95.534999999999997</v>
      </c>
      <c r="C107">
        <v>95.540999999999997</v>
      </c>
      <c r="D107">
        <v>95.682000000000002</v>
      </c>
      <c r="E107">
        <v>96.441000000000003</v>
      </c>
      <c r="F107">
        <v>95.179000000000002</v>
      </c>
      <c r="G107">
        <v>94.281999999999996</v>
      </c>
      <c r="H107">
        <v>77.489999999999995</v>
      </c>
    </row>
    <row r="108" spans="1:8" x14ac:dyDescent="0.35">
      <c r="A108" s="7">
        <f t="shared" si="1"/>
        <v>2010.0833333333253</v>
      </c>
      <c r="B108">
        <v>95.281999999999996</v>
      </c>
      <c r="C108">
        <v>95.653999999999996</v>
      </c>
      <c r="D108">
        <v>95.614000000000004</v>
      </c>
      <c r="E108">
        <v>96.210999999999999</v>
      </c>
      <c r="F108">
        <v>95.216999999999999</v>
      </c>
      <c r="G108">
        <v>94.265000000000001</v>
      </c>
      <c r="H108">
        <v>75.593000000000004</v>
      </c>
    </row>
    <row r="109" spans="1:8" x14ac:dyDescent="0.35">
      <c r="A109" s="7">
        <f t="shared" si="1"/>
        <v>2010.1666666666586</v>
      </c>
      <c r="B109">
        <v>95.234999999999999</v>
      </c>
      <c r="C109">
        <v>95.495999999999995</v>
      </c>
      <c r="D109">
        <v>95.53</v>
      </c>
      <c r="E109">
        <v>96.007999999999996</v>
      </c>
      <c r="F109">
        <v>95.204999999999998</v>
      </c>
      <c r="G109">
        <v>94.29</v>
      </c>
      <c r="H109">
        <v>74.745000000000005</v>
      </c>
    </row>
    <row r="110" spans="1:8" x14ac:dyDescent="0.35">
      <c r="A110" s="7">
        <f t="shared" si="1"/>
        <v>2010.2499999999918</v>
      </c>
      <c r="B110">
        <v>95.070999999999998</v>
      </c>
      <c r="C110">
        <v>95.290999999999997</v>
      </c>
      <c r="D110">
        <v>95.355000000000004</v>
      </c>
      <c r="E110">
        <v>95.677000000000007</v>
      </c>
      <c r="F110">
        <v>95.12</v>
      </c>
      <c r="G110">
        <v>94.414000000000001</v>
      </c>
      <c r="H110">
        <v>74.637</v>
      </c>
    </row>
    <row r="111" spans="1:8" x14ac:dyDescent="0.35">
      <c r="A111" s="7">
        <f t="shared" si="1"/>
        <v>2010.3333333333251</v>
      </c>
      <c r="B111">
        <v>94.799000000000007</v>
      </c>
      <c r="C111">
        <v>95.179000000000002</v>
      </c>
      <c r="D111">
        <v>95.215000000000003</v>
      </c>
      <c r="E111">
        <v>95.527000000000001</v>
      </c>
      <c r="F111">
        <v>94.983999999999995</v>
      </c>
      <c r="G111">
        <v>94.558999999999997</v>
      </c>
      <c r="H111">
        <v>73.173000000000002</v>
      </c>
    </row>
    <row r="112" spans="1:8" x14ac:dyDescent="0.35">
      <c r="A112" s="7">
        <f t="shared" si="1"/>
        <v>2010.4166666666583</v>
      </c>
      <c r="B112">
        <v>94.501999999999995</v>
      </c>
      <c r="C112">
        <v>95.566999999999993</v>
      </c>
      <c r="D112">
        <v>95.188000000000002</v>
      </c>
      <c r="E112">
        <v>95.465000000000003</v>
      </c>
      <c r="F112">
        <v>94.977999999999994</v>
      </c>
      <c r="G112">
        <v>94.698999999999998</v>
      </c>
      <c r="H112">
        <v>71.631</v>
      </c>
    </row>
    <row r="113" spans="1:8" x14ac:dyDescent="0.35">
      <c r="A113" s="7">
        <f t="shared" si="1"/>
        <v>2010.4999999999916</v>
      </c>
      <c r="B113">
        <v>94.584000000000003</v>
      </c>
      <c r="C113">
        <v>95.4</v>
      </c>
      <c r="D113">
        <v>95.331000000000003</v>
      </c>
      <c r="E113">
        <v>95.39</v>
      </c>
      <c r="F113">
        <v>95.254999999999995</v>
      </c>
      <c r="G113">
        <v>94.632999999999996</v>
      </c>
      <c r="H113">
        <v>73.518000000000001</v>
      </c>
    </row>
    <row r="114" spans="1:8" x14ac:dyDescent="0.35">
      <c r="A114" s="7">
        <f t="shared" si="1"/>
        <v>2010.5833333333248</v>
      </c>
      <c r="B114">
        <v>94.763999999999996</v>
      </c>
      <c r="C114">
        <v>95.614000000000004</v>
      </c>
      <c r="D114">
        <v>95.569000000000003</v>
      </c>
      <c r="E114">
        <v>95.47</v>
      </c>
      <c r="F114">
        <v>95.593999999999994</v>
      </c>
      <c r="G114">
        <v>94.906999999999996</v>
      </c>
      <c r="H114">
        <v>74.665999999999997</v>
      </c>
    </row>
    <row r="115" spans="1:8" x14ac:dyDescent="0.35">
      <c r="A115" s="7">
        <f t="shared" si="1"/>
        <v>2010.6666666666581</v>
      </c>
      <c r="B115">
        <v>94.95</v>
      </c>
      <c r="C115">
        <v>95.841999999999999</v>
      </c>
      <c r="D115">
        <v>95.820999999999998</v>
      </c>
      <c r="E115">
        <v>95.652000000000001</v>
      </c>
      <c r="F115">
        <v>95.888999999999996</v>
      </c>
      <c r="G115">
        <v>95.206000000000003</v>
      </c>
      <c r="H115">
        <v>75.641000000000005</v>
      </c>
    </row>
    <row r="116" spans="1:8" x14ac:dyDescent="0.35">
      <c r="A116" s="7">
        <f t="shared" si="1"/>
        <v>2010.7499999999914</v>
      </c>
      <c r="B116">
        <v>95.433999999999997</v>
      </c>
      <c r="C116">
        <v>95.905000000000001</v>
      </c>
      <c r="D116">
        <v>95.924999999999997</v>
      </c>
      <c r="E116">
        <v>95.808000000000007</v>
      </c>
      <c r="F116">
        <v>95.96</v>
      </c>
      <c r="G116">
        <v>95.305000000000007</v>
      </c>
      <c r="H116">
        <v>80.135999999999996</v>
      </c>
    </row>
    <row r="117" spans="1:8" x14ac:dyDescent="0.35">
      <c r="A117" s="7">
        <f t="shared" si="1"/>
        <v>2010.8333333333246</v>
      </c>
      <c r="B117">
        <v>95.763999999999996</v>
      </c>
      <c r="C117">
        <v>96.244</v>
      </c>
      <c r="D117">
        <v>96.087999999999994</v>
      </c>
      <c r="E117">
        <v>95.790999999999997</v>
      </c>
      <c r="F117">
        <v>96.234999999999999</v>
      </c>
      <c r="G117">
        <v>95.427000000000007</v>
      </c>
      <c r="H117">
        <v>82.248999999999995</v>
      </c>
    </row>
    <row r="118" spans="1:8" x14ac:dyDescent="0.35">
      <c r="A118" s="7">
        <f t="shared" si="1"/>
        <v>2010.9166666666579</v>
      </c>
      <c r="B118">
        <v>96.277000000000001</v>
      </c>
      <c r="C118">
        <v>96.475999999999999</v>
      </c>
      <c r="D118">
        <v>96.23</v>
      </c>
      <c r="E118">
        <v>95.85</v>
      </c>
      <c r="F118">
        <v>96.438000000000002</v>
      </c>
      <c r="G118">
        <v>95.52</v>
      </c>
      <c r="H118">
        <v>86.923000000000002</v>
      </c>
    </row>
    <row r="119" spans="1:8" x14ac:dyDescent="0.35">
      <c r="A119" s="7">
        <f t="shared" si="1"/>
        <v>2010.9999999999911</v>
      </c>
      <c r="B119">
        <v>96.778999999999996</v>
      </c>
      <c r="C119">
        <v>96.942999999999998</v>
      </c>
      <c r="D119">
        <v>96.430999999999997</v>
      </c>
      <c r="E119">
        <v>95.867000000000004</v>
      </c>
      <c r="F119">
        <v>96.766999999999996</v>
      </c>
      <c r="G119">
        <v>95.72</v>
      </c>
      <c r="H119">
        <v>88.43</v>
      </c>
    </row>
    <row r="120" spans="1:8" x14ac:dyDescent="0.35">
      <c r="A120" s="7">
        <f t="shared" si="1"/>
        <v>2011.0833333333244</v>
      </c>
      <c r="B120">
        <v>97.216999999999999</v>
      </c>
      <c r="C120">
        <v>97.238</v>
      </c>
      <c r="D120">
        <v>96.944000000000003</v>
      </c>
      <c r="E120">
        <v>96.471000000000004</v>
      </c>
      <c r="F120">
        <v>97.234999999999999</v>
      </c>
      <c r="G120">
        <v>95.844999999999999</v>
      </c>
      <c r="H120">
        <v>89.896000000000001</v>
      </c>
    </row>
    <row r="121" spans="1:8" x14ac:dyDescent="0.35">
      <c r="A121" s="7">
        <f t="shared" si="1"/>
        <v>2011.1666666666576</v>
      </c>
      <c r="B121">
        <v>97.962999999999994</v>
      </c>
      <c r="C121">
        <v>97.335999999999999</v>
      </c>
      <c r="D121">
        <v>97.384</v>
      </c>
      <c r="E121">
        <v>97.039000000000001</v>
      </c>
      <c r="F121">
        <v>97.596999999999994</v>
      </c>
      <c r="G121">
        <v>96.14</v>
      </c>
      <c r="H121">
        <v>94.757000000000005</v>
      </c>
    </row>
    <row r="122" spans="1:8" x14ac:dyDescent="0.35">
      <c r="A122" s="7">
        <f t="shared" si="1"/>
        <v>2011.2499999999909</v>
      </c>
      <c r="B122">
        <v>98.766999999999996</v>
      </c>
      <c r="C122">
        <v>97.819000000000003</v>
      </c>
      <c r="D122">
        <v>97.692999999999998</v>
      </c>
      <c r="E122">
        <v>97.483000000000004</v>
      </c>
      <c r="F122">
        <v>97.811999999999998</v>
      </c>
      <c r="G122">
        <v>96.489000000000004</v>
      </c>
      <c r="H122">
        <v>99.549000000000007</v>
      </c>
    </row>
    <row r="123" spans="1:8" x14ac:dyDescent="0.35">
      <c r="A123" s="7">
        <f t="shared" si="1"/>
        <v>2011.3333333333242</v>
      </c>
      <c r="B123">
        <v>99.171000000000006</v>
      </c>
      <c r="C123">
        <v>98.537999999999997</v>
      </c>
      <c r="D123">
        <v>98.41</v>
      </c>
      <c r="E123">
        <v>98.569000000000003</v>
      </c>
      <c r="F123">
        <v>98.287000000000006</v>
      </c>
      <c r="G123">
        <v>96.831999999999994</v>
      </c>
      <c r="H123">
        <v>101.012</v>
      </c>
    </row>
    <row r="124" spans="1:8" x14ac:dyDescent="0.35">
      <c r="A124" s="7">
        <f t="shared" si="1"/>
        <v>2011.4166666666574</v>
      </c>
      <c r="B124">
        <v>98.935000000000002</v>
      </c>
      <c r="C124">
        <v>99.183000000000007</v>
      </c>
      <c r="D124">
        <v>98.828999999999994</v>
      </c>
      <c r="E124">
        <v>99.536000000000001</v>
      </c>
      <c r="F124">
        <v>98.361000000000004</v>
      </c>
      <c r="G124">
        <v>97.150999999999996</v>
      </c>
      <c r="H124">
        <v>97.734999999999999</v>
      </c>
    </row>
    <row r="125" spans="1:8" x14ac:dyDescent="0.35">
      <c r="A125" s="7">
        <f t="shared" si="1"/>
        <v>2011.4999999999907</v>
      </c>
      <c r="B125">
        <v>99.08</v>
      </c>
      <c r="C125">
        <v>99.269000000000005</v>
      </c>
      <c r="D125">
        <v>98.944000000000003</v>
      </c>
      <c r="E125">
        <v>99.73</v>
      </c>
      <c r="F125">
        <v>98.435000000000002</v>
      </c>
      <c r="G125">
        <v>97.38</v>
      </c>
      <c r="H125">
        <v>97.875</v>
      </c>
    </row>
    <row r="126" spans="1:8" x14ac:dyDescent="0.35">
      <c r="A126" s="7">
        <f t="shared" si="1"/>
        <v>2011.5833333333239</v>
      </c>
      <c r="B126">
        <v>99.325999999999993</v>
      </c>
      <c r="C126">
        <v>99.44</v>
      </c>
      <c r="D126">
        <v>98.942999999999998</v>
      </c>
      <c r="E126">
        <v>99.742999999999995</v>
      </c>
      <c r="F126">
        <v>98.430999999999997</v>
      </c>
      <c r="G126">
        <v>97.728999999999999</v>
      </c>
      <c r="H126">
        <v>98.283000000000001</v>
      </c>
    </row>
    <row r="127" spans="1:8" x14ac:dyDescent="0.35">
      <c r="A127" s="7">
        <f t="shared" si="1"/>
        <v>2011.6666666666572</v>
      </c>
      <c r="B127">
        <v>99.484999999999999</v>
      </c>
      <c r="C127">
        <v>99.370999999999995</v>
      </c>
      <c r="D127">
        <v>98.869</v>
      </c>
      <c r="E127">
        <v>99.841999999999999</v>
      </c>
      <c r="F127">
        <v>98.257000000000005</v>
      </c>
      <c r="G127">
        <v>97.853999999999999</v>
      </c>
      <c r="H127">
        <v>99.191999999999993</v>
      </c>
    </row>
    <row r="128" spans="1:8" x14ac:dyDescent="0.35">
      <c r="A128" s="7">
        <f t="shared" si="1"/>
        <v>2011.7499999999905</v>
      </c>
      <c r="B128">
        <v>99.459000000000003</v>
      </c>
      <c r="C128">
        <v>99.468999999999994</v>
      </c>
      <c r="D128">
        <v>99.015000000000001</v>
      </c>
      <c r="E128">
        <v>99.765000000000001</v>
      </c>
      <c r="F128">
        <v>98.53</v>
      </c>
      <c r="G128">
        <v>97.947000000000003</v>
      </c>
      <c r="H128">
        <v>98.186000000000007</v>
      </c>
    </row>
    <row r="129" spans="1:8" x14ac:dyDescent="0.35">
      <c r="A129" s="7">
        <f t="shared" si="1"/>
        <v>2011.8333333333237</v>
      </c>
      <c r="B129">
        <v>99.662999999999997</v>
      </c>
      <c r="C129">
        <v>99.632000000000005</v>
      </c>
      <c r="D129">
        <v>99.039000000000001</v>
      </c>
      <c r="E129">
        <v>99.679000000000002</v>
      </c>
      <c r="F129">
        <v>98.619</v>
      </c>
      <c r="G129">
        <v>98.21</v>
      </c>
      <c r="H129">
        <v>99.108999999999995</v>
      </c>
    </row>
    <row r="130" spans="1:8" x14ac:dyDescent="0.35">
      <c r="A130" s="7">
        <f t="shared" si="1"/>
        <v>2011.916666666657</v>
      </c>
      <c r="B130">
        <v>99.435000000000002</v>
      </c>
      <c r="C130">
        <v>99.677000000000007</v>
      </c>
      <c r="D130">
        <v>99.078000000000003</v>
      </c>
      <c r="E130">
        <v>99.68</v>
      </c>
      <c r="F130">
        <v>98.679000000000002</v>
      </c>
      <c r="G130">
        <v>98.400999999999996</v>
      </c>
      <c r="H130">
        <v>96.635000000000005</v>
      </c>
    </row>
    <row r="131" spans="1:8" x14ac:dyDescent="0.35">
      <c r="A131" s="7">
        <f t="shared" si="1"/>
        <v>2011.9999999999902</v>
      </c>
      <c r="B131">
        <v>99.837999999999994</v>
      </c>
      <c r="C131">
        <v>99.762</v>
      </c>
      <c r="D131">
        <v>99.411000000000001</v>
      </c>
      <c r="E131">
        <v>99.525000000000006</v>
      </c>
      <c r="F131">
        <v>99.322000000000003</v>
      </c>
      <c r="G131">
        <v>98.757999999999996</v>
      </c>
      <c r="H131">
        <v>98.322999999999993</v>
      </c>
    </row>
    <row r="132" spans="1:8" x14ac:dyDescent="0.35">
      <c r="A132" s="7">
        <f t="shared" si="1"/>
        <v>2012.0833333333235</v>
      </c>
      <c r="B132">
        <v>100.169</v>
      </c>
      <c r="C132">
        <v>99.549000000000007</v>
      </c>
      <c r="D132">
        <v>99.718000000000004</v>
      </c>
      <c r="E132">
        <v>99.644000000000005</v>
      </c>
      <c r="F132">
        <v>99.760999999999996</v>
      </c>
      <c r="G132">
        <v>98.986000000000004</v>
      </c>
      <c r="H132">
        <v>101.658</v>
      </c>
    </row>
    <row r="133" spans="1:8" x14ac:dyDescent="0.35">
      <c r="A133" s="7">
        <f t="shared" ref="A133:A196" si="2" xml:space="preserve"> A132 + 1/12</f>
        <v>2012.1666666666567</v>
      </c>
      <c r="B133">
        <v>100.404</v>
      </c>
      <c r="C133">
        <v>99.864000000000004</v>
      </c>
      <c r="D133">
        <v>99.784000000000006</v>
      </c>
      <c r="E133">
        <v>99.596000000000004</v>
      </c>
      <c r="F133">
        <v>99.906999999999996</v>
      </c>
      <c r="G133">
        <v>99.144000000000005</v>
      </c>
      <c r="H133">
        <v>102.501</v>
      </c>
    </row>
    <row r="134" spans="1:8" x14ac:dyDescent="0.35">
      <c r="A134" s="7">
        <f t="shared" si="2"/>
        <v>2012.24999999999</v>
      </c>
      <c r="B134">
        <v>100.379</v>
      </c>
      <c r="C134">
        <v>99.867000000000004</v>
      </c>
      <c r="D134">
        <v>99.742000000000004</v>
      </c>
      <c r="E134">
        <v>99.73</v>
      </c>
      <c r="F134">
        <v>99.738</v>
      </c>
      <c r="G134">
        <v>99.444000000000003</v>
      </c>
      <c r="H134">
        <v>102.535</v>
      </c>
    </row>
    <row r="135" spans="1:8" x14ac:dyDescent="0.35">
      <c r="A135" s="7">
        <f t="shared" si="2"/>
        <v>2012.3333333333233</v>
      </c>
      <c r="B135">
        <v>99.784999999999997</v>
      </c>
      <c r="C135">
        <v>100.026</v>
      </c>
      <c r="D135">
        <v>99.76</v>
      </c>
      <c r="E135">
        <v>99.85</v>
      </c>
      <c r="F135">
        <v>99.686000000000007</v>
      </c>
      <c r="G135">
        <v>99.741</v>
      </c>
      <c r="H135">
        <v>97.575999999999993</v>
      </c>
    </row>
    <row r="136" spans="1:8" x14ac:dyDescent="0.35">
      <c r="A136" s="7">
        <f t="shared" si="2"/>
        <v>2012.4166666666565</v>
      </c>
      <c r="B136">
        <v>99.278999999999996</v>
      </c>
      <c r="C136">
        <v>99.891000000000005</v>
      </c>
      <c r="D136">
        <v>99.88</v>
      </c>
      <c r="E136">
        <v>100.01900000000001</v>
      </c>
      <c r="F136">
        <v>99.774000000000001</v>
      </c>
      <c r="G136">
        <v>100.04300000000001</v>
      </c>
      <c r="H136">
        <v>93.662000000000006</v>
      </c>
    </row>
    <row r="137" spans="1:8" x14ac:dyDescent="0.35">
      <c r="A137" s="7">
        <f t="shared" si="2"/>
        <v>2012.4999999999898</v>
      </c>
      <c r="B137">
        <v>99.141999999999996</v>
      </c>
      <c r="C137">
        <v>100.032</v>
      </c>
      <c r="D137">
        <v>99.91</v>
      </c>
      <c r="E137">
        <v>99.965000000000003</v>
      </c>
      <c r="F137">
        <v>99.861000000000004</v>
      </c>
      <c r="G137">
        <v>100.23</v>
      </c>
      <c r="H137">
        <v>92.403999999999996</v>
      </c>
    </row>
    <row r="138" spans="1:8" x14ac:dyDescent="0.35">
      <c r="A138" s="7">
        <f t="shared" si="2"/>
        <v>2012.583333333323</v>
      </c>
      <c r="B138">
        <v>99.819000000000003</v>
      </c>
      <c r="C138">
        <v>99.977999999999994</v>
      </c>
      <c r="D138">
        <v>100.075</v>
      </c>
      <c r="E138">
        <v>100.099</v>
      </c>
      <c r="F138">
        <v>100.047</v>
      </c>
      <c r="G138">
        <v>100.46599999999999</v>
      </c>
      <c r="H138">
        <v>99.682000000000002</v>
      </c>
    </row>
    <row r="139" spans="1:8" x14ac:dyDescent="0.35">
      <c r="A139" s="7">
        <f t="shared" si="2"/>
        <v>2012.6666666666563</v>
      </c>
      <c r="B139">
        <v>100.441</v>
      </c>
      <c r="C139">
        <v>99.957999999999998</v>
      </c>
      <c r="D139">
        <v>100.154</v>
      </c>
      <c r="E139">
        <v>100.107</v>
      </c>
      <c r="F139">
        <v>100.175</v>
      </c>
      <c r="G139">
        <v>100.63</v>
      </c>
      <c r="H139">
        <v>105.026</v>
      </c>
    </row>
    <row r="140" spans="1:8" x14ac:dyDescent="0.35">
      <c r="A140" s="7">
        <f t="shared" si="2"/>
        <v>2012.7499999999895</v>
      </c>
      <c r="B140">
        <v>100.742</v>
      </c>
      <c r="C140">
        <v>100.13500000000001</v>
      </c>
      <c r="D140">
        <v>100.246</v>
      </c>
      <c r="E140">
        <v>100.108</v>
      </c>
      <c r="F140">
        <v>100.32599999999999</v>
      </c>
      <c r="G140">
        <v>100.72</v>
      </c>
      <c r="H140">
        <v>106.81699999999999</v>
      </c>
    </row>
    <row r="141" spans="1:8" x14ac:dyDescent="0.35">
      <c r="A141" s="7">
        <f t="shared" si="2"/>
        <v>2012.8333333333228</v>
      </c>
      <c r="B141">
        <v>100.182</v>
      </c>
      <c r="C141">
        <v>100.274</v>
      </c>
      <c r="D141">
        <v>100.557</v>
      </c>
      <c r="E141">
        <v>100.554</v>
      </c>
      <c r="F141">
        <v>100.55200000000001</v>
      </c>
      <c r="G141">
        <v>100.84099999999999</v>
      </c>
      <c r="H141">
        <v>101.291</v>
      </c>
    </row>
    <row r="142" spans="1:8" x14ac:dyDescent="0.35">
      <c r="A142" s="7">
        <f t="shared" si="2"/>
        <v>2012.9166666666561</v>
      </c>
      <c r="B142">
        <v>99.819000000000003</v>
      </c>
      <c r="C142">
        <v>100.66500000000001</v>
      </c>
      <c r="D142">
        <v>100.76300000000001</v>
      </c>
      <c r="E142">
        <v>100.803</v>
      </c>
      <c r="F142">
        <v>100.733</v>
      </c>
      <c r="G142">
        <v>100.995</v>
      </c>
      <c r="H142">
        <v>98.477999999999994</v>
      </c>
    </row>
    <row r="143" spans="1:8" x14ac:dyDescent="0.35">
      <c r="A143" s="7">
        <f t="shared" si="2"/>
        <v>2012.9999999999893</v>
      </c>
      <c r="B143">
        <v>99.9</v>
      </c>
      <c r="C143">
        <v>100.56</v>
      </c>
      <c r="D143">
        <v>101.00700000000001</v>
      </c>
      <c r="E143">
        <v>100.758</v>
      </c>
      <c r="F143">
        <v>101.16800000000001</v>
      </c>
      <c r="G143">
        <v>101.146</v>
      </c>
      <c r="H143">
        <v>98.622</v>
      </c>
    </row>
    <row r="144" spans="1:8" x14ac:dyDescent="0.35">
      <c r="A144" s="7">
        <f t="shared" si="2"/>
        <v>2013.0833333333226</v>
      </c>
      <c r="B144">
        <v>100.581</v>
      </c>
      <c r="C144">
        <v>100.358</v>
      </c>
      <c r="D144">
        <v>100.678</v>
      </c>
      <c r="E144">
        <v>100.361</v>
      </c>
      <c r="F144">
        <v>100.88800000000001</v>
      </c>
      <c r="G144">
        <v>101.294</v>
      </c>
      <c r="H144">
        <v>105.733</v>
      </c>
    </row>
    <row r="145" spans="1:8" x14ac:dyDescent="0.35">
      <c r="A145" s="7">
        <f t="shared" si="2"/>
        <v>2013.1666666666558</v>
      </c>
      <c r="B145">
        <v>99.811999999999998</v>
      </c>
      <c r="C145">
        <v>100.262</v>
      </c>
      <c r="D145">
        <v>100.724</v>
      </c>
      <c r="E145">
        <v>100.384</v>
      </c>
      <c r="F145">
        <v>100.952</v>
      </c>
      <c r="G145">
        <v>101.44799999999999</v>
      </c>
      <c r="H145">
        <v>99.736000000000004</v>
      </c>
    </row>
    <row r="146" spans="1:8" x14ac:dyDescent="0.35">
      <c r="A146" s="7">
        <f t="shared" si="2"/>
        <v>2013.2499999999891</v>
      </c>
      <c r="B146">
        <v>99.233999999999995</v>
      </c>
      <c r="C146">
        <v>100.17700000000001</v>
      </c>
      <c r="D146">
        <v>100.881</v>
      </c>
      <c r="E146">
        <v>100.447</v>
      </c>
      <c r="F146">
        <v>101.172</v>
      </c>
      <c r="G146">
        <v>101.80200000000001</v>
      </c>
      <c r="H146">
        <v>94.899000000000001</v>
      </c>
    </row>
    <row r="147" spans="1:8" x14ac:dyDescent="0.35">
      <c r="A147" s="7">
        <f t="shared" si="2"/>
        <v>2013.3333333333223</v>
      </c>
      <c r="B147">
        <v>99.004000000000005</v>
      </c>
      <c r="C147">
        <v>100.161</v>
      </c>
      <c r="D147">
        <v>100.889</v>
      </c>
      <c r="E147">
        <v>100.357</v>
      </c>
      <c r="F147">
        <v>101.24</v>
      </c>
      <c r="G147">
        <v>102.01</v>
      </c>
      <c r="H147">
        <v>94.183999999999997</v>
      </c>
    </row>
    <row r="148" spans="1:8" x14ac:dyDescent="0.35">
      <c r="A148" s="7">
        <f t="shared" si="2"/>
        <v>2013.4166666666556</v>
      </c>
      <c r="B148">
        <v>99.241</v>
      </c>
      <c r="C148">
        <v>100.40900000000001</v>
      </c>
      <c r="D148">
        <v>101.20099999999999</v>
      </c>
      <c r="E148">
        <v>100.47</v>
      </c>
      <c r="F148">
        <v>101.673</v>
      </c>
      <c r="G148">
        <v>102.202</v>
      </c>
      <c r="H148">
        <v>95.751999999999995</v>
      </c>
    </row>
    <row r="149" spans="1:8" x14ac:dyDescent="0.35">
      <c r="A149" s="7">
        <f t="shared" si="2"/>
        <v>2013.4999999999889</v>
      </c>
      <c r="B149">
        <v>99.274000000000001</v>
      </c>
      <c r="C149">
        <v>100.554</v>
      </c>
      <c r="D149">
        <v>101.357</v>
      </c>
      <c r="E149">
        <v>100.598</v>
      </c>
      <c r="F149">
        <v>101.845</v>
      </c>
      <c r="G149">
        <v>102.50700000000001</v>
      </c>
      <c r="H149">
        <v>95.962999999999994</v>
      </c>
    </row>
    <row r="150" spans="1:8" x14ac:dyDescent="0.35">
      <c r="A150" s="7">
        <f t="shared" si="2"/>
        <v>2013.5833333333221</v>
      </c>
      <c r="B150">
        <v>99.405000000000001</v>
      </c>
      <c r="C150">
        <v>100.678</v>
      </c>
      <c r="D150">
        <v>101.396</v>
      </c>
      <c r="E150">
        <v>100.69199999999999</v>
      </c>
      <c r="F150">
        <v>101.851</v>
      </c>
      <c r="G150">
        <v>102.56399999999999</v>
      </c>
      <c r="H150">
        <v>97.481999999999999</v>
      </c>
    </row>
    <row r="151" spans="1:8" x14ac:dyDescent="0.35">
      <c r="A151" s="7">
        <f t="shared" si="2"/>
        <v>2013.6666666666554</v>
      </c>
      <c r="B151">
        <v>99.153999999999996</v>
      </c>
      <c r="C151">
        <v>100.898</v>
      </c>
      <c r="D151">
        <v>101.66</v>
      </c>
      <c r="E151">
        <v>100.783</v>
      </c>
      <c r="F151">
        <v>102.22</v>
      </c>
      <c r="G151">
        <v>102.545</v>
      </c>
      <c r="H151">
        <v>95.606999999999999</v>
      </c>
    </row>
    <row r="152" spans="1:8" x14ac:dyDescent="0.35">
      <c r="A152" s="7">
        <f t="shared" si="2"/>
        <v>2013.7499999999886</v>
      </c>
      <c r="B152">
        <v>99.066999999999993</v>
      </c>
      <c r="C152">
        <v>100.84099999999999</v>
      </c>
      <c r="D152">
        <v>101.55800000000001</v>
      </c>
      <c r="E152">
        <v>100.57599999999999</v>
      </c>
      <c r="F152">
        <v>102.182</v>
      </c>
      <c r="G152">
        <v>102.768</v>
      </c>
      <c r="H152">
        <v>95.066000000000003</v>
      </c>
    </row>
    <row r="153" spans="1:8" x14ac:dyDescent="0.35">
      <c r="A153" s="7">
        <f t="shared" si="2"/>
        <v>2013.8333333333219</v>
      </c>
      <c r="B153">
        <v>99.052000000000007</v>
      </c>
      <c r="C153">
        <v>100.839</v>
      </c>
      <c r="D153">
        <v>101.55200000000001</v>
      </c>
      <c r="E153">
        <v>100.517</v>
      </c>
      <c r="F153">
        <v>102.208</v>
      </c>
      <c r="G153">
        <v>103.004</v>
      </c>
      <c r="H153">
        <v>95.548000000000002</v>
      </c>
    </row>
    <row r="154" spans="1:8" x14ac:dyDescent="0.35">
      <c r="A154" s="7">
        <f t="shared" si="2"/>
        <v>2013.9166666666551</v>
      </c>
      <c r="B154">
        <v>99.161000000000001</v>
      </c>
      <c r="C154">
        <v>100.786</v>
      </c>
      <c r="D154">
        <v>101.479</v>
      </c>
      <c r="E154">
        <v>100.282</v>
      </c>
      <c r="F154">
        <v>102.23099999999999</v>
      </c>
      <c r="G154">
        <v>103.13</v>
      </c>
      <c r="H154">
        <v>97.481999999999999</v>
      </c>
    </row>
    <row r="155" spans="1:8" x14ac:dyDescent="0.35">
      <c r="A155" s="7">
        <f t="shared" si="2"/>
        <v>2013.9999999999884</v>
      </c>
      <c r="B155">
        <v>99.347999999999999</v>
      </c>
      <c r="C155">
        <v>100.49</v>
      </c>
      <c r="D155">
        <v>101.292</v>
      </c>
      <c r="E155">
        <v>99.977000000000004</v>
      </c>
      <c r="F155">
        <v>102.11199999999999</v>
      </c>
      <c r="G155">
        <v>103.19499999999999</v>
      </c>
      <c r="H155">
        <v>99.149000000000001</v>
      </c>
    </row>
    <row r="156" spans="1:8" x14ac:dyDescent="0.35">
      <c r="A156" s="7">
        <f t="shared" si="2"/>
        <v>2014.0833333333217</v>
      </c>
      <c r="B156">
        <v>99.256</v>
      </c>
      <c r="C156">
        <v>100.544</v>
      </c>
      <c r="D156">
        <v>101.36199999999999</v>
      </c>
      <c r="E156">
        <v>99.912000000000006</v>
      </c>
      <c r="F156">
        <v>102.255</v>
      </c>
      <c r="G156">
        <v>103.423</v>
      </c>
      <c r="H156">
        <v>98.111000000000004</v>
      </c>
    </row>
    <row r="157" spans="1:8" x14ac:dyDescent="0.35">
      <c r="A157" s="7">
        <f t="shared" si="2"/>
        <v>2014.1666666666549</v>
      </c>
      <c r="B157">
        <v>99.134</v>
      </c>
      <c r="C157">
        <v>100.566</v>
      </c>
      <c r="D157">
        <v>101.291</v>
      </c>
      <c r="E157">
        <v>99.899000000000001</v>
      </c>
      <c r="F157">
        <v>102.15</v>
      </c>
      <c r="G157">
        <v>103.68300000000001</v>
      </c>
      <c r="H157">
        <v>96.564999999999998</v>
      </c>
    </row>
    <row r="158" spans="1:8" x14ac:dyDescent="0.35">
      <c r="A158" s="7">
        <f t="shared" si="2"/>
        <v>2014.2499999999882</v>
      </c>
      <c r="B158">
        <v>99.376000000000005</v>
      </c>
      <c r="C158">
        <v>100.72199999999999</v>
      </c>
      <c r="D158">
        <v>101.572</v>
      </c>
      <c r="E158">
        <v>100.10899999999999</v>
      </c>
      <c r="F158">
        <v>102.47</v>
      </c>
      <c r="G158">
        <v>104.015</v>
      </c>
      <c r="H158">
        <v>98.231999999999999</v>
      </c>
    </row>
    <row r="159" spans="1:8" x14ac:dyDescent="0.35">
      <c r="A159" s="7">
        <f t="shared" si="2"/>
        <v>2014.3333333333214</v>
      </c>
      <c r="B159">
        <v>99.346000000000004</v>
      </c>
      <c r="C159">
        <v>100.69499999999999</v>
      </c>
      <c r="D159">
        <v>101.681</v>
      </c>
      <c r="E159">
        <v>100.232</v>
      </c>
      <c r="F159">
        <v>102.57</v>
      </c>
      <c r="G159">
        <v>104.203</v>
      </c>
      <c r="H159">
        <v>96.926000000000002</v>
      </c>
    </row>
    <row r="160" spans="1:8" x14ac:dyDescent="0.35">
      <c r="A160" s="7">
        <f t="shared" si="2"/>
        <v>2014.4166666666547</v>
      </c>
      <c r="B160">
        <v>99.423000000000002</v>
      </c>
      <c r="C160">
        <v>100.54300000000001</v>
      </c>
      <c r="D160">
        <v>101.486</v>
      </c>
      <c r="E160">
        <v>100.26</v>
      </c>
      <c r="F160">
        <v>102.252</v>
      </c>
      <c r="G160">
        <v>104.441</v>
      </c>
      <c r="H160">
        <v>97.254000000000005</v>
      </c>
    </row>
    <row r="161" spans="1:8" x14ac:dyDescent="0.35">
      <c r="A161" s="7">
        <f t="shared" si="2"/>
        <v>2014.4999999999879</v>
      </c>
      <c r="B161">
        <v>99.382000000000005</v>
      </c>
      <c r="C161">
        <v>100.672</v>
      </c>
      <c r="D161">
        <v>101.792</v>
      </c>
      <c r="E161">
        <v>100.273</v>
      </c>
      <c r="F161">
        <v>102.717</v>
      </c>
      <c r="G161">
        <v>104.755</v>
      </c>
      <c r="H161">
        <v>96.445999999999998</v>
      </c>
    </row>
    <row r="162" spans="1:8" x14ac:dyDescent="0.35">
      <c r="A162" s="7">
        <f t="shared" si="2"/>
        <v>2014.5833333333212</v>
      </c>
      <c r="B162">
        <v>99.126999999999995</v>
      </c>
      <c r="C162">
        <v>100.75</v>
      </c>
      <c r="D162">
        <v>102.004</v>
      </c>
      <c r="E162">
        <v>100.194</v>
      </c>
      <c r="F162">
        <v>103.08799999999999</v>
      </c>
      <c r="G162">
        <v>104.937</v>
      </c>
      <c r="H162">
        <v>94.866</v>
      </c>
    </row>
    <row r="163" spans="1:8" x14ac:dyDescent="0.35">
      <c r="A163" s="7">
        <f t="shared" si="2"/>
        <v>2014.6666666666545</v>
      </c>
      <c r="B163">
        <v>98.908000000000001</v>
      </c>
      <c r="C163">
        <v>100.566</v>
      </c>
      <c r="D163">
        <v>102.139</v>
      </c>
      <c r="E163">
        <v>100.31699999999999</v>
      </c>
      <c r="F163">
        <v>103.23</v>
      </c>
      <c r="G163">
        <v>105.249</v>
      </c>
      <c r="H163">
        <v>92.343000000000004</v>
      </c>
    </row>
    <row r="164" spans="1:8" x14ac:dyDescent="0.35">
      <c r="A164" s="7">
        <f t="shared" si="2"/>
        <v>2014.7499999999877</v>
      </c>
      <c r="B164">
        <v>98.644000000000005</v>
      </c>
      <c r="C164">
        <v>100.624</v>
      </c>
      <c r="D164">
        <v>102.342</v>
      </c>
      <c r="E164">
        <v>100.41500000000001</v>
      </c>
      <c r="F164">
        <v>103.49</v>
      </c>
      <c r="G164">
        <v>105.532</v>
      </c>
      <c r="H164">
        <v>89.582999999999998</v>
      </c>
    </row>
    <row r="165" spans="1:8" x14ac:dyDescent="0.35">
      <c r="A165" s="7">
        <f t="shared" si="2"/>
        <v>2014.833333333321</v>
      </c>
      <c r="B165">
        <v>97.98</v>
      </c>
      <c r="C165">
        <v>100.489</v>
      </c>
      <c r="D165">
        <v>102.404</v>
      </c>
      <c r="E165">
        <v>100.524</v>
      </c>
      <c r="F165">
        <v>103.524</v>
      </c>
      <c r="G165">
        <v>105.919</v>
      </c>
      <c r="H165">
        <v>84.403000000000006</v>
      </c>
    </row>
    <row r="166" spans="1:8" x14ac:dyDescent="0.35">
      <c r="A166" s="7">
        <f t="shared" si="2"/>
        <v>2014.9166666666542</v>
      </c>
      <c r="B166">
        <v>97.114999999999995</v>
      </c>
      <c r="C166">
        <v>100.369</v>
      </c>
      <c r="D166">
        <v>102.345</v>
      </c>
      <c r="E166">
        <v>100.325</v>
      </c>
      <c r="F166">
        <v>103.538</v>
      </c>
      <c r="G166">
        <v>106.14100000000001</v>
      </c>
      <c r="H166">
        <v>76.808999999999997</v>
      </c>
    </row>
    <row r="167" spans="1:8" x14ac:dyDescent="0.35">
      <c r="A167" s="7">
        <f t="shared" si="2"/>
        <v>2014.9999999999875</v>
      </c>
      <c r="B167">
        <v>95.629000000000005</v>
      </c>
      <c r="C167">
        <v>99.981999999999999</v>
      </c>
      <c r="D167">
        <v>101.827</v>
      </c>
      <c r="E167">
        <v>99.856999999999999</v>
      </c>
      <c r="F167">
        <v>102.996</v>
      </c>
      <c r="G167">
        <v>106.298</v>
      </c>
      <c r="H167">
        <v>64.353999999999999</v>
      </c>
    </row>
    <row r="168" spans="1:8" x14ac:dyDescent="0.35">
      <c r="A168" s="7">
        <f t="shared" si="2"/>
        <v>2015.0833333333208</v>
      </c>
      <c r="B168">
        <v>95.950999999999993</v>
      </c>
      <c r="C168">
        <v>100.655</v>
      </c>
      <c r="D168">
        <v>102.136</v>
      </c>
      <c r="E168">
        <v>100.19499999999999</v>
      </c>
      <c r="F168">
        <v>103.29300000000001</v>
      </c>
      <c r="G168">
        <v>106.55500000000001</v>
      </c>
      <c r="H168">
        <v>66.637</v>
      </c>
    </row>
    <row r="169" spans="1:8" x14ac:dyDescent="0.35">
      <c r="A169" s="7">
        <f t="shared" si="2"/>
        <v>2015.166666666654</v>
      </c>
      <c r="B169">
        <v>96.198999999999998</v>
      </c>
      <c r="C169">
        <v>100.58</v>
      </c>
      <c r="D169">
        <v>102.316</v>
      </c>
      <c r="E169">
        <v>100.28100000000001</v>
      </c>
      <c r="F169">
        <v>103.52</v>
      </c>
      <c r="G169">
        <v>106.68899999999999</v>
      </c>
      <c r="H169">
        <v>69.100999999999999</v>
      </c>
    </row>
    <row r="170" spans="1:8" x14ac:dyDescent="0.35">
      <c r="A170" s="7">
        <f t="shared" si="2"/>
        <v>2015.2499999999873</v>
      </c>
      <c r="B170">
        <v>96.063000000000002</v>
      </c>
      <c r="C170">
        <v>100.672</v>
      </c>
      <c r="D170">
        <v>102.53700000000001</v>
      </c>
      <c r="E170">
        <v>100.264</v>
      </c>
      <c r="F170">
        <v>103.858</v>
      </c>
      <c r="G170">
        <v>106.958</v>
      </c>
      <c r="H170">
        <v>68.093999999999994</v>
      </c>
    </row>
    <row r="171" spans="1:8" x14ac:dyDescent="0.35">
      <c r="A171" s="7">
        <f t="shared" si="2"/>
        <v>2015.3333333333205</v>
      </c>
      <c r="B171">
        <v>96.483000000000004</v>
      </c>
      <c r="C171">
        <v>100.995</v>
      </c>
      <c r="D171">
        <v>102.708</v>
      </c>
      <c r="E171">
        <v>100.343</v>
      </c>
      <c r="F171">
        <v>104.074</v>
      </c>
      <c r="G171">
        <v>107.215</v>
      </c>
      <c r="H171">
        <v>72.447999999999993</v>
      </c>
    </row>
    <row r="172" spans="1:8" x14ac:dyDescent="0.35">
      <c r="A172" s="7">
        <f t="shared" si="2"/>
        <v>2015.4166666666538</v>
      </c>
      <c r="B172">
        <v>96.597999999999999</v>
      </c>
      <c r="C172">
        <v>100.999</v>
      </c>
      <c r="D172">
        <v>102.94799999999999</v>
      </c>
      <c r="E172">
        <v>100.68300000000001</v>
      </c>
      <c r="F172">
        <v>104.27</v>
      </c>
      <c r="G172">
        <v>107.33799999999999</v>
      </c>
      <c r="H172">
        <v>74.227999999999994</v>
      </c>
    </row>
    <row r="173" spans="1:8" x14ac:dyDescent="0.35">
      <c r="A173" s="7">
        <f t="shared" si="2"/>
        <v>2015.499999999987</v>
      </c>
      <c r="B173">
        <v>96.555000000000007</v>
      </c>
      <c r="C173">
        <v>100.834</v>
      </c>
      <c r="D173">
        <v>102.815</v>
      </c>
      <c r="E173">
        <v>100.249</v>
      </c>
      <c r="F173">
        <v>104.273</v>
      </c>
      <c r="G173">
        <v>107.256</v>
      </c>
      <c r="H173">
        <v>74.478999999999999</v>
      </c>
    </row>
    <row r="174" spans="1:8" x14ac:dyDescent="0.35">
      <c r="A174" s="7">
        <f t="shared" si="2"/>
        <v>2015.5833333333203</v>
      </c>
      <c r="B174">
        <v>96.242000000000004</v>
      </c>
      <c r="C174">
        <v>100.56699999999999</v>
      </c>
      <c r="D174">
        <v>102.79300000000001</v>
      </c>
      <c r="E174">
        <v>100.235</v>
      </c>
      <c r="F174">
        <v>104.245</v>
      </c>
      <c r="G174">
        <v>107.45099999999999</v>
      </c>
      <c r="H174">
        <v>72.522999999999996</v>
      </c>
    </row>
    <row r="175" spans="1:8" x14ac:dyDescent="0.35">
      <c r="A175" s="7">
        <f t="shared" si="2"/>
        <v>2015.6666666666536</v>
      </c>
      <c r="B175">
        <v>95.551000000000002</v>
      </c>
      <c r="C175">
        <v>100.566</v>
      </c>
      <c r="D175">
        <v>102.914</v>
      </c>
      <c r="E175">
        <v>100.173</v>
      </c>
      <c r="F175">
        <v>104.44799999999999</v>
      </c>
      <c r="G175">
        <v>108.18600000000001</v>
      </c>
      <c r="H175">
        <v>64.915999999999997</v>
      </c>
    </row>
    <row r="176" spans="1:8" x14ac:dyDescent="0.35">
      <c r="A176" s="7">
        <f t="shared" si="2"/>
        <v>2015.7499999999868</v>
      </c>
      <c r="B176">
        <v>95.403000000000006</v>
      </c>
      <c r="C176">
        <v>100.36799999999999</v>
      </c>
      <c r="D176">
        <v>102.851</v>
      </c>
      <c r="E176">
        <v>99.986999999999995</v>
      </c>
      <c r="F176">
        <v>104.43600000000001</v>
      </c>
      <c r="G176">
        <v>108.43899999999999</v>
      </c>
      <c r="H176">
        <v>64.058000000000007</v>
      </c>
    </row>
    <row r="177" spans="1:8" x14ac:dyDescent="0.35">
      <c r="A177" s="7">
        <f t="shared" si="2"/>
        <v>2015.8333333333201</v>
      </c>
      <c r="B177">
        <v>95.275000000000006</v>
      </c>
      <c r="C177">
        <v>100.282</v>
      </c>
      <c r="D177">
        <v>102.958</v>
      </c>
      <c r="E177">
        <v>99.820999999999998</v>
      </c>
      <c r="F177">
        <v>104.663</v>
      </c>
      <c r="G177">
        <v>108.583</v>
      </c>
      <c r="H177">
        <v>63.942</v>
      </c>
    </row>
    <row r="178" spans="1:8" x14ac:dyDescent="0.35">
      <c r="A178" s="7">
        <f t="shared" si="2"/>
        <v>2015.9166666666533</v>
      </c>
      <c r="B178">
        <v>94.802000000000007</v>
      </c>
      <c r="C178">
        <v>99.837000000000003</v>
      </c>
      <c r="D178">
        <v>102.78</v>
      </c>
      <c r="E178">
        <v>99.837000000000003</v>
      </c>
      <c r="F178">
        <v>104.399</v>
      </c>
      <c r="G178">
        <v>108.68899999999999</v>
      </c>
      <c r="H178">
        <v>61.302999999999997</v>
      </c>
    </row>
    <row r="179" spans="1:8" x14ac:dyDescent="0.35">
      <c r="A179" s="7">
        <f t="shared" si="2"/>
        <v>2015.9999999999866</v>
      </c>
      <c r="B179">
        <v>94.435000000000002</v>
      </c>
      <c r="C179">
        <v>99.924000000000007</v>
      </c>
      <c r="D179">
        <v>102.45</v>
      </c>
      <c r="E179">
        <v>99.56</v>
      </c>
      <c r="F179">
        <v>104.045</v>
      </c>
      <c r="G179">
        <v>109.07899999999999</v>
      </c>
      <c r="H179">
        <v>58.286000000000001</v>
      </c>
    </row>
    <row r="180" spans="1:8" x14ac:dyDescent="0.35">
      <c r="A180" s="7">
        <f t="shared" si="2"/>
        <v>2016.0833333333198</v>
      </c>
      <c r="B180">
        <v>93.921000000000006</v>
      </c>
      <c r="C180">
        <v>99.841999999999999</v>
      </c>
      <c r="D180">
        <v>102.90600000000001</v>
      </c>
      <c r="E180">
        <v>99.93</v>
      </c>
      <c r="F180">
        <v>104.539</v>
      </c>
      <c r="G180">
        <v>109.23699999999999</v>
      </c>
      <c r="H180">
        <v>52.302</v>
      </c>
    </row>
    <row r="181" spans="1:8" x14ac:dyDescent="0.35">
      <c r="A181" s="7">
        <f t="shared" si="2"/>
        <v>2016.1666666666531</v>
      </c>
      <c r="B181">
        <v>94.162000000000006</v>
      </c>
      <c r="C181">
        <v>99.765000000000001</v>
      </c>
      <c r="D181">
        <v>102.99</v>
      </c>
      <c r="E181">
        <v>99.869</v>
      </c>
      <c r="F181">
        <v>104.68300000000001</v>
      </c>
      <c r="G181">
        <v>109.47</v>
      </c>
      <c r="H181">
        <v>56.265999999999998</v>
      </c>
    </row>
    <row r="182" spans="1:8" x14ac:dyDescent="0.35">
      <c r="A182" s="7">
        <f t="shared" si="2"/>
        <v>2016.2499999999864</v>
      </c>
      <c r="B182">
        <v>94.599000000000004</v>
      </c>
      <c r="C182">
        <v>99.891000000000005</v>
      </c>
      <c r="D182">
        <v>102.863</v>
      </c>
      <c r="E182">
        <v>99.742999999999995</v>
      </c>
      <c r="F182">
        <v>104.55200000000001</v>
      </c>
      <c r="G182">
        <v>109.729</v>
      </c>
      <c r="H182">
        <v>59.328000000000003</v>
      </c>
    </row>
    <row r="183" spans="1:8" x14ac:dyDescent="0.35">
      <c r="A183" s="7">
        <f t="shared" si="2"/>
        <v>2016.3333333333196</v>
      </c>
      <c r="B183">
        <v>94.472999999999999</v>
      </c>
      <c r="C183">
        <v>99.754000000000005</v>
      </c>
      <c r="D183">
        <v>102.822</v>
      </c>
      <c r="E183">
        <v>99.653999999999996</v>
      </c>
      <c r="F183">
        <v>104.529</v>
      </c>
      <c r="G183">
        <v>109.98699999999999</v>
      </c>
      <c r="H183">
        <v>60.292000000000002</v>
      </c>
    </row>
    <row r="184" spans="1:8" x14ac:dyDescent="0.35">
      <c r="A184" s="7">
        <f t="shared" si="2"/>
        <v>2016.4166666666529</v>
      </c>
      <c r="B184">
        <v>94.578999999999994</v>
      </c>
      <c r="C184">
        <v>99.501999999999995</v>
      </c>
      <c r="D184">
        <v>102.761</v>
      </c>
      <c r="E184">
        <v>99.344999999999999</v>
      </c>
      <c r="F184">
        <v>104.569</v>
      </c>
      <c r="G184">
        <v>110.15300000000001</v>
      </c>
      <c r="H184">
        <v>63.14</v>
      </c>
    </row>
    <row r="185" spans="1:8" x14ac:dyDescent="0.35">
      <c r="A185" s="7">
        <f t="shared" si="2"/>
        <v>2016.4999999999861</v>
      </c>
      <c r="B185">
        <v>94.108999999999995</v>
      </c>
      <c r="C185">
        <v>99.27</v>
      </c>
      <c r="D185">
        <v>102.89700000000001</v>
      </c>
      <c r="E185">
        <v>99.49</v>
      </c>
      <c r="F185">
        <v>104.703</v>
      </c>
      <c r="G185">
        <v>110.35899999999999</v>
      </c>
      <c r="H185">
        <v>59.652999999999999</v>
      </c>
    </row>
    <row r="186" spans="1:8" x14ac:dyDescent="0.35">
      <c r="A186" s="7">
        <f t="shared" si="2"/>
        <v>2016.5833333333194</v>
      </c>
      <c r="B186">
        <v>94.094999999999999</v>
      </c>
      <c r="C186">
        <v>99.156999999999996</v>
      </c>
      <c r="D186">
        <v>102.889</v>
      </c>
      <c r="E186">
        <v>99.463999999999999</v>
      </c>
      <c r="F186">
        <v>104.70399999999999</v>
      </c>
      <c r="G186">
        <v>110.60899999999999</v>
      </c>
      <c r="H186">
        <v>59.088000000000001</v>
      </c>
    </row>
    <row r="187" spans="1:8" x14ac:dyDescent="0.35">
      <c r="A187" s="7">
        <f t="shared" si="2"/>
        <v>2016.6666666666526</v>
      </c>
      <c r="B187">
        <v>94.349000000000004</v>
      </c>
      <c r="C187">
        <v>99.471999999999994</v>
      </c>
      <c r="D187">
        <v>103.05</v>
      </c>
      <c r="E187">
        <v>99.581000000000003</v>
      </c>
      <c r="F187">
        <v>104.88500000000001</v>
      </c>
      <c r="G187">
        <v>110.84399999999999</v>
      </c>
      <c r="H187">
        <v>61.017000000000003</v>
      </c>
    </row>
    <row r="188" spans="1:8" x14ac:dyDescent="0.35">
      <c r="A188" s="7">
        <f t="shared" si="2"/>
        <v>2016.7499999999859</v>
      </c>
      <c r="B188">
        <v>94.572000000000003</v>
      </c>
      <c r="C188">
        <v>99.144999999999996</v>
      </c>
      <c r="D188">
        <v>103.307</v>
      </c>
      <c r="E188">
        <v>99.778999999999996</v>
      </c>
      <c r="F188">
        <v>105.169</v>
      </c>
      <c r="G188">
        <v>111.018</v>
      </c>
      <c r="H188">
        <v>63.558999999999997</v>
      </c>
    </row>
    <row r="189" spans="1:8" x14ac:dyDescent="0.35">
      <c r="A189" s="7">
        <f t="shared" si="2"/>
        <v>2016.8333333333192</v>
      </c>
      <c r="B189">
        <v>94.274000000000001</v>
      </c>
      <c r="C189">
        <v>98.524000000000001</v>
      </c>
      <c r="D189">
        <v>103.23699999999999</v>
      </c>
      <c r="E189">
        <v>99.796999999999997</v>
      </c>
      <c r="F189">
        <v>105.068</v>
      </c>
      <c r="G189">
        <v>111.127</v>
      </c>
      <c r="H189">
        <v>64.003</v>
      </c>
    </row>
    <row r="190" spans="1:8" x14ac:dyDescent="0.35">
      <c r="A190" s="7">
        <f t="shared" si="2"/>
        <v>2016.9166666666524</v>
      </c>
      <c r="B190">
        <v>94.412000000000006</v>
      </c>
      <c r="C190">
        <v>98.733000000000004</v>
      </c>
      <c r="D190">
        <v>103.15600000000001</v>
      </c>
      <c r="E190">
        <v>99.688999999999993</v>
      </c>
      <c r="F190">
        <v>105.002</v>
      </c>
      <c r="G190">
        <v>111.304</v>
      </c>
      <c r="H190">
        <v>66.231999999999999</v>
      </c>
    </row>
    <row r="191" spans="1:8" x14ac:dyDescent="0.35">
      <c r="A191" s="7">
        <f t="shared" si="2"/>
        <v>2016.9999999999857</v>
      </c>
      <c r="B191">
        <v>95.048000000000002</v>
      </c>
      <c r="C191">
        <v>99.18</v>
      </c>
      <c r="D191">
        <v>103.464</v>
      </c>
      <c r="E191">
        <v>100.07299999999999</v>
      </c>
      <c r="F191">
        <v>105.285</v>
      </c>
      <c r="G191">
        <v>111.69</v>
      </c>
      <c r="H191">
        <v>70.087000000000003</v>
      </c>
    </row>
    <row r="192" spans="1:8" x14ac:dyDescent="0.35">
      <c r="A192" s="7">
        <f t="shared" si="2"/>
        <v>2017.0833333333189</v>
      </c>
      <c r="B192">
        <v>94.885999999999996</v>
      </c>
      <c r="C192">
        <v>98.760999999999996</v>
      </c>
      <c r="D192">
        <v>103.396</v>
      </c>
      <c r="E192">
        <v>100.02</v>
      </c>
      <c r="F192">
        <v>105.21599999999999</v>
      </c>
      <c r="G192">
        <v>111.92</v>
      </c>
      <c r="H192">
        <v>68.31</v>
      </c>
    </row>
    <row r="193" spans="1:8" x14ac:dyDescent="0.35">
      <c r="A193" s="7">
        <f t="shared" si="2"/>
        <v>2017.1666666666522</v>
      </c>
      <c r="B193">
        <v>94.769000000000005</v>
      </c>
      <c r="C193">
        <v>98.412000000000006</v>
      </c>
      <c r="D193">
        <v>103.15300000000001</v>
      </c>
      <c r="E193">
        <v>99.744</v>
      </c>
      <c r="F193">
        <v>104.98699999999999</v>
      </c>
      <c r="G193">
        <v>112.07899999999999</v>
      </c>
      <c r="H193">
        <v>67.483999999999995</v>
      </c>
    </row>
    <row r="194" spans="1:8" x14ac:dyDescent="0.35">
      <c r="A194" s="7">
        <f t="shared" si="2"/>
        <v>2017.2499999999854</v>
      </c>
      <c r="B194">
        <v>94.787000000000006</v>
      </c>
      <c r="C194">
        <v>98.606999999999999</v>
      </c>
      <c r="D194">
        <v>103.246</v>
      </c>
      <c r="E194">
        <v>99.847999999999999</v>
      </c>
      <c r="F194">
        <v>105.07899999999999</v>
      </c>
      <c r="G194">
        <v>112.325</v>
      </c>
      <c r="H194">
        <v>67.876000000000005</v>
      </c>
    </row>
    <row r="195" spans="1:8" x14ac:dyDescent="0.35">
      <c r="A195" s="7">
        <f t="shared" si="2"/>
        <v>2017.3333333333187</v>
      </c>
      <c r="B195">
        <v>94.228999999999999</v>
      </c>
      <c r="C195">
        <v>98.655000000000001</v>
      </c>
      <c r="D195">
        <v>103.152</v>
      </c>
      <c r="E195">
        <v>99.555000000000007</v>
      </c>
      <c r="F195">
        <v>105.06</v>
      </c>
      <c r="G195">
        <v>112.548</v>
      </c>
      <c r="H195">
        <v>63.826000000000001</v>
      </c>
    </row>
    <row r="196" spans="1:8" x14ac:dyDescent="0.35">
      <c r="A196" s="7">
        <f t="shared" si="2"/>
        <v>2017.416666666652</v>
      </c>
      <c r="B196">
        <v>94.113</v>
      </c>
      <c r="C196">
        <v>98.254999999999995</v>
      </c>
      <c r="D196">
        <v>102.855</v>
      </c>
      <c r="E196">
        <v>99.097999999999999</v>
      </c>
      <c r="F196">
        <v>104.82</v>
      </c>
      <c r="G196">
        <v>112.521</v>
      </c>
      <c r="H196">
        <v>62.948</v>
      </c>
    </row>
    <row r="197" spans="1:8" x14ac:dyDescent="0.35">
      <c r="A197" s="7">
        <f t="shared" ref="A197:A247" si="3" xml:space="preserve"> A196 + 1/12</f>
        <v>2017.4999999999852</v>
      </c>
      <c r="B197">
        <v>93.983999999999995</v>
      </c>
      <c r="C197">
        <v>97.831000000000003</v>
      </c>
      <c r="D197">
        <v>102.404</v>
      </c>
      <c r="E197">
        <v>98.397000000000006</v>
      </c>
      <c r="F197">
        <v>104.453</v>
      </c>
      <c r="G197">
        <v>112.607</v>
      </c>
      <c r="H197">
        <v>61.478000000000002</v>
      </c>
    </row>
    <row r="198" spans="1:8" x14ac:dyDescent="0.35">
      <c r="A198" s="7">
        <f t="shared" si="3"/>
        <v>2017.5833333333185</v>
      </c>
      <c r="B198">
        <v>94.188999999999993</v>
      </c>
      <c r="C198">
        <v>97.75</v>
      </c>
      <c r="D198">
        <v>102.459</v>
      </c>
      <c r="E198">
        <v>98.218999999999994</v>
      </c>
      <c r="F198">
        <v>104.59099999999999</v>
      </c>
      <c r="G198">
        <v>113.096</v>
      </c>
      <c r="H198">
        <v>65.198999999999998</v>
      </c>
    </row>
    <row r="199" spans="1:8" x14ac:dyDescent="0.35">
      <c r="A199" s="7">
        <f t="shared" si="3"/>
        <v>2017.6666666666517</v>
      </c>
      <c r="B199">
        <v>94.921999999999997</v>
      </c>
      <c r="C199">
        <v>97.954999999999998</v>
      </c>
      <c r="D199">
        <v>102.264</v>
      </c>
      <c r="E199">
        <v>97.894999999999996</v>
      </c>
      <c r="F199">
        <v>104.43600000000001</v>
      </c>
      <c r="G199">
        <v>113.453</v>
      </c>
      <c r="H199">
        <v>72.745000000000005</v>
      </c>
    </row>
    <row r="200" spans="1:8" x14ac:dyDescent="0.35">
      <c r="A200" s="7">
        <f t="shared" si="3"/>
        <v>2017.749999999985</v>
      </c>
      <c r="B200">
        <v>94.768000000000001</v>
      </c>
      <c r="C200">
        <v>97.816999999999993</v>
      </c>
      <c r="D200">
        <v>102.13800000000001</v>
      </c>
      <c r="E200">
        <v>97.677000000000007</v>
      </c>
      <c r="F200">
        <v>104.334</v>
      </c>
      <c r="G200">
        <v>113.48399999999999</v>
      </c>
      <c r="H200">
        <v>70.430000000000007</v>
      </c>
    </row>
    <row r="201" spans="1:8" x14ac:dyDescent="0.35">
      <c r="A201" s="7">
        <f t="shared" si="3"/>
        <v>2017.8333333333183</v>
      </c>
      <c r="B201">
        <v>94.918999999999997</v>
      </c>
      <c r="C201">
        <v>97.48</v>
      </c>
      <c r="D201">
        <v>102.307</v>
      </c>
      <c r="E201">
        <v>98.12</v>
      </c>
      <c r="F201">
        <v>104.405</v>
      </c>
      <c r="G201">
        <v>113.66500000000001</v>
      </c>
      <c r="H201">
        <v>74.555000000000007</v>
      </c>
    </row>
    <row r="202" spans="1:8" x14ac:dyDescent="0.35">
      <c r="A202" s="7">
        <f t="shared" si="3"/>
        <v>2017.9166666666515</v>
      </c>
      <c r="B202">
        <v>94.77</v>
      </c>
      <c r="C202">
        <v>97.915000000000006</v>
      </c>
      <c r="D202">
        <v>102.771</v>
      </c>
      <c r="E202">
        <v>98.617000000000004</v>
      </c>
      <c r="F202">
        <v>104.858</v>
      </c>
      <c r="G202">
        <v>114.03700000000001</v>
      </c>
      <c r="H202">
        <v>73.346000000000004</v>
      </c>
    </row>
    <row r="203" spans="1:8" x14ac:dyDescent="0.35">
      <c r="A203" s="7">
        <f t="shared" si="3"/>
        <v>2017.9999999999848</v>
      </c>
      <c r="B203">
        <v>95.299000000000007</v>
      </c>
      <c r="C203">
        <v>97.71</v>
      </c>
      <c r="D203">
        <v>102.377</v>
      </c>
      <c r="E203">
        <v>98.257999999999996</v>
      </c>
      <c r="F203">
        <v>104.44499999999999</v>
      </c>
      <c r="G203">
        <v>114.44799999999999</v>
      </c>
      <c r="H203">
        <v>76.088999999999999</v>
      </c>
    </row>
    <row r="204" spans="1:8" x14ac:dyDescent="0.35">
      <c r="A204" s="7">
        <f t="shared" si="3"/>
        <v>2018.083333333318</v>
      </c>
      <c r="B204">
        <v>95.308000000000007</v>
      </c>
      <c r="C204">
        <v>97.266000000000005</v>
      </c>
      <c r="D204">
        <v>102.123</v>
      </c>
      <c r="E204">
        <v>97.915999999999997</v>
      </c>
      <c r="F204">
        <v>104.214</v>
      </c>
      <c r="G204">
        <v>114.727</v>
      </c>
      <c r="H204">
        <v>76.98</v>
      </c>
    </row>
    <row r="205" spans="1:8" x14ac:dyDescent="0.35">
      <c r="A205" s="7">
        <f t="shared" si="3"/>
        <v>2018.1666666666513</v>
      </c>
      <c r="B205">
        <v>95.200999999999993</v>
      </c>
      <c r="C205">
        <v>97.596000000000004</v>
      </c>
      <c r="D205">
        <v>102.13500000000001</v>
      </c>
      <c r="E205">
        <v>97.978999999999999</v>
      </c>
      <c r="F205">
        <v>104.206</v>
      </c>
      <c r="G205">
        <v>114.857</v>
      </c>
      <c r="H205">
        <v>75.021000000000001</v>
      </c>
    </row>
    <row r="206" spans="1:8" x14ac:dyDescent="0.35">
      <c r="A206" s="7">
        <f t="shared" si="3"/>
        <v>2018.2499999999845</v>
      </c>
      <c r="B206">
        <v>95.540999999999997</v>
      </c>
      <c r="C206">
        <v>97.287999999999997</v>
      </c>
      <c r="D206">
        <v>101.748</v>
      </c>
      <c r="E206">
        <v>97.771000000000001</v>
      </c>
      <c r="F206">
        <v>103.75700000000001</v>
      </c>
      <c r="G206">
        <v>115.032</v>
      </c>
      <c r="H206">
        <v>77.031000000000006</v>
      </c>
    </row>
    <row r="207" spans="1:8" x14ac:dyDescent="0.35">
      <c r="A207" s="7">
        <f t="shared" si="3"/>
        <v>2018.3333333333178</v>
      </c>
      <c r="B207">
        <v>95.534000000000006</v>
      </c>
      <c r="C207">
        <v>97.564999999999998</v>
      </c>
      <c r="D207">
        <v>102.044</v>
      </c>
      <c r="E207">
        <v>98.173000000000002</v>
      </c>
      <c r="F207">
        <v>104.02</v>
      </c>
      <c r="G207">
        <v>115.402</v>
      </c>
      <c r="H207">
        <v>77.745000000000005</v>
      </c>
    </row>
    <row r="208" spans="1:8" x14ac:dyDescent="0.35">
      <c r="A208" s="7">
        <f t="shared" si="3"/>
        <v>2018.4166666666511</v>
      </c>
      <c r="B208">
        <v>95.474000000000004</v>
      </c>
      <c r="C208">
        <v>97.816000000000003</v>
      </c>
      <c r="D208">
        <v>102.402</v>
      </c>
      <c r="E208">
        <v>98.433000000000007</v>
      </c>
      <c r="F208">
        <v>104.40900000000001</v>
      </c>
      <c r="G208">
        <v>115.63200000000001</v>
      </c>
      <c r="H208">
        <v>78.257000000000005</v>
      </c>
    </row>
    <row r="209" spans="1:8" x14ac:dyDescent="0.35">
      <c r="A209" s="7">
        <f t="shared" si="3"/>
        <v>2018.4999999999843</v>
      </c>
      <c r="B209">
        <v>95.31</v>
      </c>
      <c r="C209">
        <v>98.137</v>
      </c>
      <c r="D209">
        <v>102.535</v>
      </c>
      <c r="E209">
        <v>98.751000000000005</v>
      </c>
      <c r="F209">
        <v>104.485</v>
      </c>
      <c r="G209">
        <v>115.73099999999999</v>
      </c>
      <c r="H209">
        <v>77.108999999999995</v>
      </c>
    </row>
    <row r="210" spans="1:8" x14ac:dyDescent="0.35">
      <c r="A210" s="7">
        <f t="shared" si="3"/>
        <v>2018.5833333333176</v>
      </c>
      <c r="B210">
        <v>95.137</v>
      </c>
      <c r="C210">
        <v>98.231999999999999</v>
      </c>
      <c r="D210">
        <v>102.629</v>
      </c>
      <c r="E210">
        <v>98.748999999999995</v>
      </c>
      <c r="F210">
        <v>104.60899999999999</v>
      </c>
      <c r="G210">
        <v>115.96</v>
      </c>
      <c r="H210">
        <v>78.451999999999998</v>
      </c>
    </row>
    <row r="211" spans="1:8" x14ac:dyDescent="0.35">
      <c r="A211" s="7">
        <f t="shared" si="3"/>
        <v>2018.6666666666508</v>
      </c>
      <c r="B211">
        <v>95.293000000000006</v>
      </c>
      <c r="C211">
        <v>97.787999999999997</v>
      </c>
      <c r="D211">
        <v>102.501</v>
      </c>
      <c r="E211">
        <v>98.944999999999993</v>
      </c>
      <c r="F211">
        <v>104.387</v>
      </c>
      <c r="G211">
        <v>116.27500000000001</v>
      </c>
      <c r="H211">
        <v>79.438999999999993</v>
      </c>
    </row>
    <row r="212" spans="1:8" x14ac:dyDescent="0.35">
      <c r="A212" s="7">
        <f t="shared" si="3"/>
        <v>2018.7499999999841</v>
      </c>
      <c r="B212">
        <v>95.525999999999996</v>
      </c>
      <c r="C212">
        <v>97.795000000000002</v>
      </c>
      <c r="D212">
        <v>102.34399999999999</v>
      </c>
      <c r="E212">
        <v>98.807000000000002</v>
      </c>
      <c r="F212">
        <v>104.226</v>
      </c>
      <c r="G212">
        <v>116.363</v>
      </c>
      <c r="H212">
        <v>81.808999999999997</v>
      </c>
    </row>
    <row r="213" spans="1:8" x14ac:dyDescent="0.35">
      <c r="A213" s="7">
        <f t="shared" si="3"/>
        <v>2018.8333333333173</v>
      </c>
      <c r="B213">
        <v>95.230999999999995</v>
      </c>
      <c r="C213">
        <v>98.081000000000003</v>
      </c>
      <c r="D213">
        <v>102.41500000000001</v>
      </c>
      <c r="E213">
        <v>98.908000000000001</v>
      </c>
      <c r="F213">
        <v>104.289</v>
      </c>
      <c r="G213">
        <v>116.676</v>
      </c>
      <c r="H213">
        <v>78.397000000000006</v>
      </c>
    </row>
    <row r="214" spans="1:8" x14ac:dyDescent="0.35">
      <c r="A214" s="7">
        <f t="shared" si="3"/>
        <v>2018.9166666666506</v>
      </c>
      <c r="B214">
        <v>94.52</v>
      </c>
      <c r="C214">
        <v>98.162999999999997</v>
      </c>
      <c r="D214">
        <v>102.304</v>
      </c>
      <c r="E214">
        <v>98.814999999999998</v>
      </c>
      <c r="F214">
        <v>104.172</v>
      </c>
      <c r="G214">
        <v>117.072</v>
      </c>
      <c r="H214">
        <v>71.954999999999998</v>
      </c>
    </row>
    <row r="215" spans="1:8" x14ac:dyDescent="0.35">
      <c r="A215" s="7">
        <f t="shared" si="3"/>
        <v>2018.9999999999839</v>
      </c>
      <c r="B215">
        <v>94.504000000000005</v>
      </c>
      <c r="C215">
        <v>97.956000000000003</v>
      </c>
      <c r="D215">
        <v>102.29900000000001</v>
      </c>
      <c r="E215">
        <v>98.632999999999996</v>
      </c>
      <c r="F215">
        <v>104.215</v>
      </c>
      <c r="G215">
        <v>117.45699999999999</v>
      </c>
      <c r="H215">
        <v>68.578000000000003</v>
      </c>
    </row>
    <row r="216" spans="1:8" x14ac:dyDescent="0.35">
      <c r="A216" s="7">
        <f t="shared" si="3"/>
        <v>2019.0833333333171</v>
      </c>
      <c r="B216">
        <v>94.534000000000006</v>
      </c>
      <c r="C216">
        <v>97.453000000000003</v>
      </c>
      <c r="D216">
        <v>102.419</v>
      </c>
      <c r="E216">
        <v>98.48</v>
      </c>
      <c r="F216">
        <v>104.417</v>
      </c>
      <c r="G216">
        <v>117.79600000000001</v>
      </c>
      <c r="H216">
        <v>70.105000000000004</v>
      </c>
    </row>
    <row r="217" spans="1:8" x14ac:dyDescent="0.35">
      <c r="A217" s="7">
        <f t="shared" si="3"/>
        <v>2019.1666666666504</v>
      </c>
      <c r="B217">
        <v>94.905000000000001</v>
      </c>
      <c r="C217">
        <v>97.704999999999998</v>
      </c>
      <c r="D217">
        <v>102.833</v>
      </c>
      <c r="E217">
        <v>98.936999999999998</v>
      </c>
      <c r="F217">
        <v>104.827</v>
      </c>
      <c r="G217">
        <v>118.003</v>
      </c>
      <c r="H217">
        <v>74.543999999999997</v>
      </c>
    </row>
    <row r="218" spans="1:8" x14ac:dyDescent="0.35">
      <c r="A218" s="7">
        <f t="shared" si="3"/>
        <v>2019.2499999999836</v>
      </c>
      <c r="B218">
        <v>95.265000000000001</v>
      </c>
      <c r="C218">
        <v>98.188000000000002</v>
      </c>
      <c r="D218">
        <v>102.914</v>
      </c>
      <c r="E218">
        <v>99.134</v>
      </c>
      <c r="F218">
        <v>104.883</v>
      </c>
      <c r="G218">
        <v>118.35899999999999</v>
      </c>
      <c r="H218">
        <v>79.415999999999997</v>
      </c>
    </row>
    <row r="219" spans="1:8" x14ac:dyDescent="0.35">
      <c r="A219" s="7">
        <f t="shared" si="3"/>
        <v>2019.3333333333169</v>
      </c>
      <c r="B219">
        <v>95.156000000000006</v>
      </c>
      <c r="C219">
        <v>98.144999999999996</v>
      </c>
      <c r="D219">
        <v>102.887</v>
      </c>
      <c r="E219">
        <v>99.24</v>
      </c>
      <c r="F219">
        <v>104.822</v>
      </c>
      <c r="G219">
        <v>118.509</v>
      </c>
      <c r="H219">
        <v>77.564999999999998</v>
      </c>
    </row>
    <row r="220" spans="1:8" x14ac:dyDescent="0.35">
      <c r="A220" s="7">
        <f t="shared" si="3"/>
        <v>2019.4166666666501</v>
      </c>
      <c r="B220">
        <v>94.938000000000002</v>
      </c>
      <c r="C220">
        <v>98.283000000000001</v>
      </c>
      <c r="D220">
        <v>102.858</v>
      </c>
      <c r="E220">
        <v>99.296999999999997</v>
      </c>
      <c r="F220">
        <v>104.76900000000001</v>
      </c>
      <c r="G220">
        <v>118.82599999999999</v>
      </c>
      <c r="H220">
        <v>74.031000000000006</v>
      </c>
    </row>
    <row r="221" spans="1:8" x14ac:dyDescent="0.35">
      <c r="A221" s="7">
        <f t="shared" si="3"/>
        <v>2019.4999999999834</v>
      </c>
      <c r="B221">
        <v>94.850999999999999</v>
      </c>
      <c r="C221">
        <v>98.171999999999997</v>
      </c>
      <c r="D221">
        <v>102.83199999999999</v>
      </c>
      <c r="E221">
        <v>99.37</v>
      </c>
      <c r="F221">
        <v>104.714</v>
      </c>
      <c r="G221">
        <v>119.084</v>
      </c>
      <c r="H221">
        <v>74.558999999999997</v>
      </c>
    </row>
    <row r="222" spans="1:8" x14ac:dyDescent="0.35">
      <c r="A222" s="7">
        <f t="shared" si="3"/>
        <v>2019.5833333333167</v>
      </c>
      <c r="B222">
        <v>94.650999999999996</v>
      </c>
      <c r="C222">
        <v>98.307000000000002</v>
      </c>
      <c r="D222">
        <v>102.761</v>
      </c>
      <c r="E222">
        <v>99.316000000000003</v>
      </c>
      <c r="F222">
        <v>104.633</v>
      </c>
      <c r="G222">
        <v>119.292</v>
      </c>
      <c r="H222">
        <v>72.923000000000002</v>
      </c>
    </row>
    <row r="223" spans="1:8" x14ac:dyDescent="0.35">
      <c r="A223" s="7">
        <f t="shared" si="3"/>
        <v>2019.6666666666499</v>
      </c>
      <c r="B223">
        <v>94.588999999999999</v>
      </c>
      <c r="C223">
        <v>98.120999999999995</v>
      </c>
      <c r="D223">
        <v>102.628</v>
      </c>
      <c r="E223">
        <v>99.081999999999994</v>
      </c>
      <c r="F223">
        <v>104.51900000000001</v>
      </c>
      <c r="G223">
        <v>119.6</v>
      </c>
      <c r="H223">
        <v>72.927000000000007</v>
      </c>
    </row>
    <row r="224" spans="1:8" x14ac:dyDescent="0.35">
      <c r="A224" s="7">
        <f t="shared" si="3"/>
        <v>2019.7499999999832</v>
      </c>
      <c r="B224">
        <v>94.861000000000004</v>
      </c>
      <c r="C224">
        <v>97.997</v>
      </c>
      <c r="D224">
        <v>102.501</v>
      </c>
      <c r="E224">
        <v>99.051000000000002</v>
      </c>
      <c r="F224">
        <v>104.363</v>
      </c>
      <c r="G224">
        <v>119.762</v>
      </c>
      <c r="H224">
        <v>75.787000000000006</v>
      </c>
    </row>
    <row r="225" spans="1:8" x14ac:dyDescent="0.35">
      <c r="A225" s="7">
        <f t="shared" si="3"/>
        <v>2019.8333333333164</v>
      </c>
      <c r="B225">
        <v>94.899000000000001</v>
      </c>
      <c r="C225">
        <v>98.003</v>
      </c>
      <c r="D225">
        <v>102.476</v>
      </c>
      <c r="E225">
        <v>98.94</v>
      </c>
      <c r="F225">
        <v>104.349</v>
      </c>
      <c r="G225">
        <v>119.90300000000001</v>
      </c>
      <c r="H225">
        <v>77.376999999999995</v>
      </c>
    </row>
    <row r="226" spans="1:8" x14ac:dyDescent="0.35">
      <c r="A226" s="7">
        <f t="shared" si="3"/>
        <v>2019.9166666666497</v>
      </c>
      <c r="B226">
        <v>94.828999999999994</v>
      </c>
      <c r="C226">
        <v>98.043000000000006</v>
      </c>
      <c r="D226">
        <v>102.611</v>
      </c>
      <c r="E226">
        <v>98.959000000000003</v>
      </c>
      <c r="F226">
        <v>104.497</v>
      </c>
      <c r="G226">
        <v>120.279</v>
      </c>
      <c r="H226">
        <v>77.456999999999994</v>
      </c>
    </row>
    <row r="227" spans="1:8" x14ac:dyDescent="0.35">
      <c r="A227" s="7">
        <f t="shared" si="3"/>
        <v>2019.9999999999829</v>
      </c>
      <c r="B227">
        <v>94.989000000000004</v>
      </c>
      <c r="C227">
        <v>97.994</v>
      </c>
      <c r="D227">
        <v>102.58</v>
      </c>
      <c r="E227">
        <v>98.977000000000004</v>
      </c>
      <c r="F227">
        <v>104.43300000000001</v>
      </c>
      <c r="G227">
        <v>120.699</v>
      </c>
      <c r="H227">
        <v>77.209000000000003</v>
      </c>
    </row>
    <row r="228" spans="1:8" x14ac:dyDescent="0.35">
      <c r="A228" s="7">
        <f t="shared" si="3"/>
        <v>2020.0833333333162</v>
      </c>
      <c r="B228">
        <v>94.817999999999998</v>
      </c>
      <c r="C228">
        <v>98.009</v>
      </c>
      <c r="D228">
        <v>102.90300000000001</v>
      </c>
      <c r="E228">
        <v>99.373000000000005</v>
      </c>
      <c r="F228">
        <v>104.726</v>
      </c>
      <c r="G228">
        <v>120.959</v>
      </c>
      <c r="H228">
        <v>73.953999999999994</v>
      </c>
    </row>
    <row r="229" spans="1:8" x14ac:dyDescent="0.35">
      <c r="A229" s="7">
        <f t="shared" si="3"/>
        <v>2020.1666666666495</v>
      </c>
      <c r="B229">
        <v>93.984999999999999</v>
      </c>
      <c r="C229">
        <v>97.623000000000005</v>
      </c>
      <c r="D229">
        <v>102.473</v>
      </c>
      <c r="E229">
        <v>99.081000000000003</v>
      </c>
      <c r="F229">
        <v>104.25</v>
      </c>
      <c r="G229">
        <v>121.166</v>
      </c>
      <c r="H229">
        <v>66.944000000000003</v>
      </c>
    </row>
    <row r="230" spans="1:8" x14ac:dyDescent="0.35">
      <c r="A230" s="7">
        <f t="shared" si="3"/>
        <v>2020.2499999999827</v>
      </c>
      <c r="B230">
        <v>93.009</v>
      </c>
      <c r="C230">
        <v>95.582999999999998</v>
      </c>
      <c r="D230">
        <v>102.52</v>
      </c>
      <c r="E230">
        <v>99.016000000000005</v>
      </c>
      <c r="F230">
        <v>104.313</v>
      </c>
      <c r="G230">
        <v>121.495</v>
      </c>
      <c r="H230">
        <v>54.220999999999997</v>
      </c>
    </row>
    <row r="231" spans="1:8" x14ac:dyDescent="0.35">
      <c r="A231" s="7">
        <f t="shared" si="3"/>
        <v>2020.333333333316</v>
      </c>
      <c r="B231">
        <v>92.932000000000002</v>
      </c>
      <c r="C231">
        <v>97.391999999999996</v>
      </c>
      <c r="D231">
        <v>102.771</v>
      </c>
      <c r="E231">
        <v>99.177999999999997</v>
      </c>
      <c r="F231">
        <v>104.58</v>
      </c>
      <c r="G231">
        <v>122.11199999999999</v>
      </c>
      <c r="H231">
        <v>51.555999999999997</v>
      </c>
    </row>
    <row r="232" spans="1:8" x14ac:dyDescent="0.35">
      <c r="A232" s="7">
        <f t="shared" si="3"/>
        <v>2020.4166666666492</v>
      </c>
      <c r="B232">
        <v>93.789000000000001</v>
      </c>
      <c r="C232">
        <v>99.616</v>
      </c>
      <c r="D232">
        <v>102.886</v>
      </c>
      <c r="E232">
        <v>99.522999999999996</v>
      </c>
      <c r="F232">
        <v>104.654</v>
      </c>
      <c r="G232">
        <v>122.524</v>
      </c>
      <c r="H232">
        <v>56.779000000000003</v>
      </c>
    </row>
    <row r="233" spans="1:8" x14ac:dyDescent="0.35">
      <c r="A233" s="7">
        <f t="shared" si="3"/>
        <v>2020.4999999999825</v>
      </c>
      <c r="B233">
        <v>94.129000000000005</v>
      </c>
      <c r="C233">
        <v>100.63200000000001</v>
      </c>
      <c r="D233">
        <v>103.521</v>
      </c>
      <c r="E233">
        <v>100.32899999999999</v>
      </c>
      <c r="F233">
        <v>105.26300000000001</v>
      </c>
      <c r="G233">
        <v>122.884</v>
      </c>
      <c r="H233">
        <v>59.429000000000002</v>
      </c>
    </row>
    <row r="234" spans="1:8" x14ac:dyDescent="0.35">
      <c r="A234" s="7">
        <f t="shared" si="3"/>
        <v>2020.5833333333157</v>
      </c>
      <c r="B234">
        <v>94.537999999999997</v>
      </c>
      <c r="C234">
        <v>101.80500000000001</v>
      </c>
      <c r="D234">
        <v>103.557</v>
      </c>
      <c r="E234">
        <v>100.395</v>
      </c>
      <c r="F234">
        <v>105.294</v>
      </c>
      <c r="G234">
        <v>123.34</v>
      </c>
      <c r="H234">
        <v>60.685000000000002</v>
      </c>
    </row>
    <row r="235" spans="1:8" x14ac:dyDescent="0.35">
      <c r="A235" s="7">
        <f t="shared" si="3"/>
        <v>2020.666666666649</v>
      </c>
      <c r="B235">
        <v>94.417000000000002</v>
      </c>
      <c r="C235">
        <v>102.819</v>
      </c>
      <c r="D235">
        <v>103.821</v>
      </c>
      <c r="E235">
        <v>100.663</v>
      </c>
      <c r="F235">
        <v>105.56</v>
      </c>
      <c r="G235">
        <v>124.001</v>
      </c>
      <c r="H235">
        <v>61.673999999999999</v>
      </c>
    </row>
    <row r="236" spans="1:8" x14ac:dyDescent="0.35">
      <c r="A236" s="7">
        <f t="shared" si="3"/>
        <v>2020.7499999999823</v>
      </c>
      <c r="B236">
        <v>94.316000000000003</v>
      </c>
      <c r="C236">
        <v>102.89400000000001</v>
      </c>
      <c r="D236">
        <v>104.339</v>
      </c>
      <c r="E236">
        <v>100.774</v>
      </c>
      <c r="F236">
        <v>106.161</v>
      </c>
      <c r="G236">
        <v>124.378</v>
      </c>
      <c r="H236">
        <v>62.094999999999999</v>
      </c>
    </row>
    <row r="237" spans="1:8" x14ac:dyDescent="0.35">
      <c r="A237" s="7">
        <f t="shared" si="3"/>
        <v>2020.8333333333155</v>
      </c>
      <c r="B237">
        <v>94.331000000000003</v>
      </c>
      <c r="C237">
        <v>102.10899999999999</v>
      </c>
      <c r="D237">
        <v>104.33</v>
      </c>
      <c r="E237">
        <v>100.655</v>
      </c>
      <c r="F237">
        <v>106.173</v>
      </c>
      <c r="G237">
        <v>124.429</v>
      </c>
      <c r="H237">
        <v>62.386000000000003</v>
      </c>
    </row>
    <row r="238" spans="1:8" x14ac:dyDescent="0.35">
      <c r="A238" s="7">
        <f t="shared" si="3"/>
        <v>2020.9166666666488</v>
      </c>
      <c r="B238">
        <v>94.662000000000006</v>
      </c>
      <c r="C238">
        <v>101.994</v>
      </c>
      <c r="D238">
        <v>104.673</v>
      </c>
      <c r="E238">
        <v>101.122</v>
      </c>
      <c r="F238">
        <v>106.495</v>
      </c>
      <c r="G238">
        <v>124.879</v>
      </c>
      <c r="H238">
        <v>65.614999999999995</v>
      </c>
    </row>
    <row r="239" spans="1:8" x14ac:dyDescent="0.35">
      <c r="A239" s="7">
        <f t="shared" si="3"/>
        <v>2020.999999999982</v>
      </c>
      <c r="B239">
        <v>95.311000000000007</v>
      </c>
      <c r="C239">
        <v>101.55800000000001</v>
      </c>
      <c r="D239">
        <v>104.19199999999999</v>
      </c>
      <c r="E239">
        <v>100.633</v>
      </c>
      <c r="F239">
        <v>106.014</v>
      </c>
      <c r="G239">
        <v>125.16500000000001</v>
      </c>
      <c r="H239">
        <v>70.460999999999999</v>
      </c>
    </row>
    <row r="240" spans="1:8" x14ac:dyDescent="0.35">
      <c r="A240" s="7">
        <f t="shared" si="3"/>
        <v>2021.0833333333153</v>
      </c>
      <c r="B240">
        <v>95.694000000000003</v>
      </c>
      <c r="C240">
        <v>102.348</v>
      </c>
      <c r="D240">
        <v>104.217</v>
      </c>
      <c r="E240">
        <v>100.65</v>
      </c>
      <c r="F240">
        <v>106.041</v>
      </c>
      <c r="G240">
        <v>124.895</v>
      </c>
      <c r="H240">
        <v>74.960999999999999</v>
      </c>
    </row>
    <row r="241" spans="1:8" x14ac:dyDescent="0.35">
      <c r="A241" s="7">
        <f t="shared" si="3"/>
        <v>2021.1666666666486</v>
      </c>
      <c r="B241">
        <v>96.364999999999995</v>
      </c>
      <c r="C241">
        <v>103.014</v>
      </c>
      <c r="D241">
        <v>104.164</v>
      </c>
      <c r="E241">
        <v>100.374</v>
      </c>
      <c r="F241">
        <v>106.026</v>
      </c>
      <c r="G241">
        <v>124.72499999999999</v>
      </c>
      <c r="H241">
        <v>81.802000000000007</v>
      </c>
    </row>
    <row r="242" spans="1:8" x14ac:dyDescent="0.35">
      <c r="A242" s="7">
        <f t="shared" si="3"/>
        <v>2021.2499999999818</v>
      </c>
      <c r="B242">
        <v>97.153000000000006</v>
      </c>
      <c r="C242">
        <v>106.587</v>
      </c>
      <c r="D242">
        <v>104.684</v>
      </c>
      <c r="E242">
        <v>100.628</v>
      </c>
      <c r="F242">
        <v>106.67100000000001</v>
      </c>
      <c r="G242">
        <v>125.167</v>
      </c>
      <c r="H242">
        <v>80.72</v>
      </c>
    </row>
    <row r="243" spans="1:8" x14ac:dyDescent="0.35">
      <c r="A243" s="7">
        <f t="shared" si="3"/>
        <v>2021.3333333333151</v>
      </c>
      <c r="B243">
        <v>97.974999999999994</v>
      </c>
      <c r="C243">
        <v>110.898</v>
      </c>
      <c r="D243">
        <v>106.301</v>
      </c>
      <c r="E243">
        <v>102.265</v>
      </c>
      <c r="F243">
        <v>108.355</v>
      </c>
      <c r="G243">
        <v>125.783</v>
      </c>
      <c r="H243">
        <v>80.16</v>
      </c>
    </row>
    <row r="244" spans="1:8" x14ac:dyDescent="0.35">
      <c r="A244" s="7">
        <f t="shared" si="3"/>
        <v>2021.4166666666483</v>
      </c>
      <c r="B244">
        <v>98.715999999999994</v>
      </c>
      <c r="C244">
        <v>114.729</v>
      </c>
      <c r="D244">
        <v>108.42700000000001</v>
      </c>
      <c r="E244">
        <v>104.19199999999999</v>
      </c>
      <c r="F244">
        <v>110.572</v>
      </c>
      <c r="G244">
        <v>126.637</v>
      </c>
      <c r="H244">
        <v>82.197000000000003</v>
      </c>
    </row>
    <row r="245" spans="1:8" x14ac:dyDescent="0.35">
      <c r="A245" s="7">
        <f t="shared" si="3"/>
        <v>2021.4999999999816</v>
      </c>
      <c r="B245">
        <v>99.135000000000005</v>
      </c>
      <c r="C245">
        <v>115.413</v>
      </c>
      <c r="D245">
        <v>110.265</v>
      </c>
      <c r="E245">
        <v>105.99</v>
      </c>
      <c r="F245">
        <v>112.395</v>
      </c>
      <c r="G245">
        <v>127.51300000000001</v>
      </c>
      <c r="H245">
        <v>84.177000000000007</v>
      </c>
    </row>
    <row r="246" spans="1:8" x14ac:dyDescent="0.35">
      <c r="A246" s="7">
        <f t="shared" si="3"/>
        <v>2021.5833333333148</v>
      </c>
      <c r="B246">
        <v>99.727999999999994</v>
      </c>
      <c r="C246">
        <v>115.928</v>
      </c>
      <c r="D246">
        <v>111.631</v>
      </c>
      <c r="E246">
        <v>107.438</v>
      </c>
      <c r="F246">
        <v>113.727</v>
      </c>
      <c r="G246">
        <v>127.657</v>
      </c>
      <c r="H246">
        <v>86.503</v>
      </c>
    </row>
    <row r="247" spans="1:8" x14ac:dyDescent="0.35">
      <c r="A247" s="7">
        <f t="shared" si="3"/>
        <v>2021.6666666666481</v>
      </c>
      <c r="B247">
        <v>100.2</v>
      </c>
      <c r="C247">
        <v>117.313</v>
      </c>
      <c r="D247">
        <v>113.09399999999999</v>
      </c>
      <c r="E247">
        <v>108.688</v>
      </c>
      <c r="F247">
        <v>115.23399999999999</v>
      </c>
      <c r="G247">
        <v>128.136</v>
      </c>
      <c r="H247">
        <v>87.567999999999998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3F62-1D24-4C07-A72D-286345D08AAA}">
  <dimension ref="A1:M251"/>
  <sheetViews>
    <sheetView workbookViewId="0">
      <selection activeCell="O9" sqref="O9:P9"/>
    </sheetView>
  </sheetViews>
  <sheetFormatPr defaultRowHeight="14.5" x14ac:dyDescent="0.35"/>
  <cols>
    <col min="1" max="1" width="11.90625" customWidth="1"/>
    <col min="2" max="3" width="13" customWidth="1"/>
    <col min="4" max="4" width="15.26953125" customWidth="1"/>
    <col min="5" max="7" width="13" customWidth="1"/>
    <col min="8" max="8" width="10" customWidth="1"/>
    <col min="9" max="9" width="13" customWidth="1"/>
    <col min="10" max="10" width="12.7265625" customWidth="1"/>
    <col min="11" max="11" width="18.1796875" customWidth="1"/>
    <col min="13" max="13" width="17.90625" customWidth="1"/>
  </cols>
  <sheetData>
    <row r="1" spans="1:13" x14ac:dyDescent="0.35">
      <c r="A1" s="9" t="s">
        <v>94</v>
      </c>
    </row>
    <row r="2" spans="1:13" s="9" customFormat="1" x14ac:dyDescent="0.35">
      <c r="B2" t="s">
        <v>16</v>
      </c>
      <c r="C2" t="s">
        <v>18</v>
      </c>
    </row>
    <row r="3" spans="1:13" s="9" customFormat="1" ht="13" x14ac:dyDescent="0.3">
      <c r="B3" s="9" t="s">
        <v>26</v>
      </c>
      <c r="C3" s="9" t="s">
        <v>28</v>
      </c>
      <c r="D3" s="9" t="s">
        <v>95</v>
      </c>
      <c r="E3" s="9" t="s">
        <v>95</v>
      </c>
      <c r="F3" s="9" t="s">
        <v>96</v>
      </c>
      <c r="G3" s="9" t="s">
        <v>96</v>
      </c>
      <c r="I3" s="9" t="s">
        <v>97</v>
      </c>
      <c r="J3" s="9" t="s">
        <v>97</v>
      </c>
    </row>
    <row r="4" spans="1:13" s="9" customFormat="1" ht="13" x14ac:dyDescent="0.3">
      <c r="A4" s="11" t="s">
        <v>9</v>
      </c>
      <c r="B4" s="9" t="s">
        <v>98</v>
      </c>
      <c r="C4" s="9" t="s">
        <v>99</v>
      </c>
      <c r="D4" s="9" t="s">
        <v>100</v>
      </c>
      <c r="E4" s="9" t="s">
        <v>101</v>
      </c>
      <c r="F4" s="9" t="s">
        <v>102</v>
      </c>
      <c r="G4" s="9" t="s">
        <v>103</v>
      </c>
      <c r="I4" s="12" t="s">
        <v>104</v>
      </c>
      <c r="J4" s="12" t="s">
        <v>105</v>
      </c>
      <c r="K4" s="12" t="s">
        <v>106</v>
      </c>
      <c r="M4" s="9" t="s">
        <v>107</v>
      </c>
    </row>
    <row r="5" spans="1:13" x14ac:dyDescent="0.35">
      <c r="A5" s="13">
        <f xml:space="preserve"> 2001 + 4/12</f>
        <v>2001.3333333333333</v>
      </c>
      <c r="B5">
        <v>2518978</v>
      </c>
      <c r="C5">
        <v>362935</v>
      </c>
      <c r="D5">
        <v>89.605999999999995</v>
      </c>
      <c r="E5">
        <v>96.790999999999997</v>
      </c>
      <c r="F5" s="14">
        <f>B5/D5</f>
        <v>28111.711269334646</v>
      </c>
      <c r="G5" s="14">
        <f>C5/E5</f>
        <v>3749.6771394034572</v>
      </c>
      <c r="H5" s="15"/>
      <c r="K5">
        <f t="shared" ref="K5:K68" si="0">K6/SQRT(I6*J6)</f>
        <v>2419690.3550018258</v>
      </c>
      <c r="M5">
        <f xml:space="preserve"> 100*(B5 - C5)/K5</f>
        <v>89.104087039201886</v>
      </c>
    </row>
    <row r="6" spans="1:13" x14ac:dyDescent="0.35">
      <c r="A6" s="13">
        <f xml:space="preserve"> A5 + 1/12</f>
        <v>2001.4166666666665</v>
      </c>
      <c r="B6">
        <v>2520904</v>
      </c>
      <c r="C6">
        <v>380797</v>
      </c>
      <c r="D6">
        <v>89.634</v>
      </c>
      <c r="E6">
        <v>96.74</v>
      </c>
      <c r="F6" s="14">
        <f t="shared" ref="F6:G69" si="1">B6/D6</f>
        <v>28124.417073878216</v>
      </c>
      <c r="G6" s="14">
        <f t="shared" si="1"/>
        <v>3936.2931569154439</v>
      </c>
      <c r="H6" s="15"/>
      <c r="I6">
        <f>(D6*F6 - E6*G6)/(D6*F5 - E6*G5)</f>
        <v>0.99215846363325588</v>
      </c>
      <c r="J6">
        <f>(D5*F6 - E5*G6)/(D5*F5 - E5*G5)</f>
        <v>0.99215032602361275</v>
      </c>
      <c r="K6">
        <f t="shared" si="0"/>
        <v>2400706.4198188484</v>
      </c>
      <c r="M6">
        <f t="shared" ref="M6:M69" si="2" xml:space="preserve"> 100*(B6 - C6)/K6</f>
        <v>89.144885952422598</v>
      </c>
    </row>
    <row r="7" spans="1:13" x14ac:dyDescent="0.35">
      <c r="A7" s="13">
        <f t="shared" ref="A7:A70" si="3" xml:space="preserve"> A6 + 1/12</f>
        <v>2001.4999999999998</v>
      </c>
      <c r="B7">
        <v>2517014</v>
      </c>
      <c r="C7">
        <v>365563</v>
      </c>
      <c r="D7">
        <v>89.206999999999994</v>
      </c>
      <c r="E7">
        <v>97.093999999999994</v>
      </c>
      <c r="F7" s="14">
        <f t="shared" si="1"/>
        <v>28215.43152443194</v>
      </c>
      <c r="G7" s="14">
        <f t="shared" si="1"/>
        <v>3765.0421241271347</v>
      </c>
      <c r="H7" s="15"/>
      <c r="I7">
        <f t="shared" ref="I7:I70" si="4">(D7*F7 - E7*G7)/(D7*F6 - E7*G6)</f>
        <v>1.0116361133987499</v>
      </c>
      <c r="J7">
        <f t="shared" ref="J7:J70" si="5">(D6*F7 - E6*G7)/(D6*F6 - E6*G6)</f>
        <v>1.0115530738289595</v>
      </c>
      <c r="K7">
        <f t="shared" si="0"/>
        <v>2428541.6330972575</v>
      </c>
      <c r="M7">
        <f t="shared" si="2"/>
        <v>88.590245712861503</v>
      </c>
    </row>
    <row r="8" spans="1:13" x14ac:dyDescent="0.35">
      <c r="A8" s="13">
        <f t="shared" si="3"/>
        <v>2001.583333333333</v>
      </c>
      <c r="B8">
        <v>2532694</v>
      </c>
      <c r="C8">
        <v>381041</v>
      </c>
      <c r="D8">
        <v>88.831999999999994</v>
      </c>
      <c r="E8">
        <v>96.923000000000002</v>
      </c>
      <c r="F8" s="14">
        <f t="shared" si="1"/>
        <v>28511.054574927955</v>
      </c>
      <c r="G8" s="14">
        <f t="shared" si="1"/>
        <v>3931.3785169670768</v>
      </c>
      <c r="H8" s="15"/>
      <c r="I8">
        <f t="shared" si="4"/>
        <v>1.0047344843185348</v>
      </c>
      <c r="J8">
        <f t="shared" si="5"/>
        <v>1.0047509237901289</v>
      </c>
      <c r="K8">
        <f t="shared" si="0"/>
        <v>2440059.4872650076</v>
      </c>
      <c r="M8">
        <f t="shared" si="2"/>
        <v>88.180350160713743</v>
      </c>
    </row>
    <row r="9" spans="1:13" x14ac:dyDescent="0.35">
      <c r="A9" s="13">
        <f t="shared" si="3"/>
        <v>2001.6666666666663</v>
      </c>
      <c r="B9">
        <v>2496035</v>
      </c>
      <c r="C9">
        <v>360289</v>
      </c>
      <c r="D9">
        <v>89.153999999999996</v>
      </c>
      <c r="E9">
        <v>95.525000000000006</v>
      </c>
      <c r="F9" s="14">
        <f t="shared" si="1"/>
        <v>27996.893016578058</v>
      </c>
      <c r="G9" s="14">
        <f t="shared" si="1"/>
        <v>3771.6723370845325</v>
      </c>
      <c r="H9" s="15"/>
      <c r="I9">
        <f t="shared" si="4"/>
        <v>0.98588228385821741</v>
      </c>
      <c r="J9">
        <f t="shared" si="5"/>
        <v>0.98596669747464749</v>
      </c>
      <c r="K9">
        <f t="shared" si="0"/>
        <v>2405714.4049731418</v>
      </c>
      <c r="M9">
        <f t="shared" si="2"/>
        <v>88.778035979039842</v>
      </c>
    </row>
    <row r="10" spans="1:13" x14ac:dyDescent="0.35">
      <c r="A10" s="13">
        <f t="shared" si="3"/>
        <v>2001.7499999999995</v>
      </c>
      <c r="B10">
        <v>2627072</v>
      </c>
      <c r="C10">
        <v>475753</v>
      </c>
      <c r="D10">
        <v>88.644999999999996</v>
      </c>
      <c r="E10">
        <v>96.603999999999999</v>
      </c>
      <c r="F10" s="14">
        <f t="shared" si="1"/>
        <v>29635.873427717299</v>
      </c>
      <c r="G10" s="14">
        <f t="shared" si="1"/>
        <v>4924.7753716202224</v>
      </c>
      <c r="H10" s="15"/>
      <c r="I10">
        <f t="shared" si="4"/>
        <v>1.0160067241289485</v>
      </c>
      <c r="J10">
        <f t="shared" si="5"/>
        <v>1.016842589053514</v>
      </c>
      <c r="K10">
        <f t="shared" si="0"/>
        <v>2445227.2312263427</v>
      </c>
      <c r="M10">
        <f t="shared" si="2"/>
        <v>87.980330520082575</v>
      </c>
    </row>
    <row r="11" spans="1:13" x14ac:dyDescent="0.35">
      <c r="A11" s="13">
        <f t="shared" si="3"/>
        <v>2001.8333333333328</v>
      </c>
      <c r="B11">
        <v>2577571</v>
      </c>
      <c r="C11">
        <v>425058</v>
      </c>
      <c r="D11">
        <v>88.073999999999998</v>
      </c>
      <c r="E11">
        <v>96.855000000000004</v>
      </c>
      <c r="F11" s="14">
        <f t="shared" si="1"/>
        <v>29265.96952562618</v>
      </c>
      <c r="G11" s="14">
        <f t="shared" si="1"/>
        <v>4388.6015177326926</v>
      </c>
      <c r="H11" s="15"/>
      <c r="I11">
        <f t="shared" si="4"/>
        <v>1.009072078563783</v>
      </c>
      <c r="J11">
        <f t="shared" si="5"/>
        <v>1.0088347695437467</v>
      </c>
      <c r="K11">
        <f t="shared" si="0"/>
        <v>2467120.3704750272</v>
      </c>
      <c r="M11">
        <f t="shared" si="2"/>
        <v>87.24799267031905</v>
      </c>
    </row>
    <row r="12" spans="1:13" x14ac:dyDescent="0.35">
      <c r="A12" s="13">
        <f t="shared" si="3"/>
        <v>2001.9166666666661</v>
      </c>
      <c r="B12">
        <v>2528679</v>
      </c>
      <c r="C12">
        <v>377264</v>
      </c>
      <c r="D12">
        <v>87.608000000000004</v>
      </c>
      <c r="E12">
        <v>96.986999999999995</v>
      </c>
      <c r="F12" s="14">
        <f t="shared" si="1"/>
        <v>28863.562688338963</v>
      </c>
      <c r="G12" s="14">
        <f t="shared" si="1"/>
        <v>3889.8409065132441</v>
      </c>
      <c r="H12" s="15"/>
      <c r="I12">
        <f t="shared" si="4"/>
        <v>1.0061353707132163</v>
      </c>
      <c r="J12">
        <f t="shared" si="5"/>
        <v>1.0059771435584479</v>
      </c>
      <c r="K12">
        <f t="shared" si="0"/>
        <v>2482061.8781493492</v>
      </c>
      <c r="M12">
        <f t="shared" si="2"/>
        <v>86.678540085556492</v>
      </c>
    </row>
    <row r="13" spans="1:13" x14ac:dyDescent="0.35">
      <c r="A13" s="13">
        <f t="shared" si="3"/>
        <v>2001.9999999999993</v>
      </c>
      <c r="B13">
        <v>2549333</v>
      </c>
      <c r="C13">
        <v>390106</v>
      </c>
      <c r="D13">
        <v>87.649000000000001</v>
      </c>
      <c r="E13">
        <v>96.724000000000004</v>
      </c>
      <c r="F13" s="14">
        <f t="shared" si="1"/>
        <v>29085.705484375179</v>
      </c>
      <c r="G13" s="14">
        <f t="shared" si="1"/>
        <v>4033.1872131011951</v>
      </c>
      <c r="H13" s="15"/>
      <c r="I13">
        <f t="shared" si="4"/>
        <v>1.0026028556747595</v>
      </c>
      <c r="J13">
        <f t="shared" si="5"/>
        <v>1.0025837682818497</v>
      </c>
      <c r="K13">
        <f t="shared" si="0"/>
        <v>2488498.638836104</v>
      </c>
      <c r="M13">
        <f t="shared" si="2"/>
        <v>86.768261244052454</v>
      </c>
    </row>
    <row r="14" spans="1:13" x14ac:dyDescent="0.35">
      <c r="A14" s="13">
        <f t="shared" si="3"/>
        <v>2002.0833333333326</v>
      </c>
      <c r="B14">
        <v>2567633</v>
      </c>
      <c r="C14">
        <v>400477</v>
      </c>
      <c r="D14">
        <v>87.61</v>
      </c>
      <c r="E14">
        <v>96.15</v>
      </c>
      <c r="F14" s="14">
        <f t="shared" si="1"/>
        <v>29307.533386599702</v>
      </c>
      <c r="G14" s="14">
        <f t="shared" si="1"/>
        <v>4165.1274050962038</v>
      </c>
      <c r="H14" s="15"/>
      <c r="I14">
        <f t="shared" si="4"/>
        <v>1.003123620153674</v>
      </c>
      <c r="J14">
        <f t="shared" si="5"/>
        <v>1.0030942604328086</v>
      </c>
      <c r="K14">
        <f t="shared" si="0"/>
        <v>2496235.2322567552</v>
      </c>
      <c r="M14">
        <f t="shared" si="2"/>
        <v>86.816978303793647</v>
      </c>
    </row>
    <row r="15" spans="1:13" x14ac:dyDescent="0.35">
      <c r="A15" s="13">
        <f t="shared" si="3"/>
        <v>2002.1666666666658</v>
      </c>
      <c r="B15">
        <v>2568684</v>
      </c>
      <c r="C15">
        <v>394557</v>
      </c>
      <c r="D15">
        <v>87.902000000000001</v>
      </c>
      <c r="E15">
        <v>96.131</v>
      </c>
      <c r="F15" s="14">
        <f t="shared" si="1"/>
        <v>29222.133739846646</v>
      </c>
      <c r="G15" s="14">
        <f t="shared" si="1"/>
        <v>4104.3679978362861</v>
      </c>
      <c r="H15" s="15"/>
      <c r="I15">
        <f t="shared" si="4"/>
        <v>0.99923433101508696</v>
      </c>
      <c r="J15">
        <f t="shared" si="5"/>
        <v>0.99924331887321716</v>
      </c>
      <c r="K15">
        <f t="shared" si="0"/>
        <v>2494335.1602392071</v>
      </c>
      <c r="M15">
        <f t="shared" si="2"/>
        <v>87.162584830480469</v>
      </c>
    </row>
    <row r="16" spans="1:13" x14ac:dyDescent="0.35">
      <c r="A16" s="13">
        <f t="shared" si="3"/>
        <v>2002.2499999999991</v>
      </c>
      <c r="B16">
        <v>2608831</v>
      </c>
      <c r="C16">
        <v>415660</v>
      </c>
      <c r="D16">
        <v>88.51</v>
      </c>
      <c r="E16">
        <v>96.197999999999993</v>
      </c>
      <c r="F16" s="14">
        <f t="shared" si="1"/>
        <v>29474.985877301999</v>
      </c>
      <c r="G16" s="14">
        <f t="shared" si="1"/>
        <v>4320.8798519719749</v>
      </c>
      <c r="H16" s="15"/>
      <c r="I16">
        <f t="shared" si="4"/>
        <v>1.0007081227604993</v>
      </c>
      <c r="J16">
        <f t="shared" si="5"/>
        <v>1.0006497815153772</v>
      </c>
      <c r="K16">
        <f t="shared" si="0"/>
        <v>2496028.6933684596</v>
      </c>
      <c r="M16">
        <f t="shared" si="2"/>
        <v>87.866417795071712</v>
      </c>
    </row>
    <row r="17" spans="1:13" x14ac:dyDescent="0.35">
      <c r="A17" s="13">
        <f t="shared" si="3"/>
        <v>2002.3333333333323</v>
      </c>
      <c r="B17">
        <v>2565248</v>
      </c>
      <c r="C17">
        <v>377938</v>
      </c>
      <c r="D17">
        <v>88.275000000000006</v>
      </c>
      <c r="E17">
        <v>96.150999999999996</v>
      </c>
      <c r="F17" s="14">
        <f t="shared" si="1"/>
        <v>29059.733786462755</v>
      </c>
      <c r="G17" s="14">
        <f t="shared" si="1"/>
        <v>3930.6715478778174</v>
      </c>
      <c r="H17" s="15"/>
      <c r="I17">
        <f t="shared" si="4"/>
        <v>1.0003944939652254</v>
      </c>
      <c r="J17">
        <f t="shared" si="5"/>
        <v>1.0003571522134245</v>
      </c>
      <c r="K17">
        <f t="shared" si="0"/>
        <v>2496966.7581481487</v>
      </c>
      <c r="M17">
        <f t="shared" si="2"/>
        <v>87.598683196815855</v>
      </c>
    </row>
    <row r="18" spans="1:13" x14ac:dyDescent="0.35">
      <c r="A18" s="13">
        <f t="shared" si="3"/>
        <v>2002.4166666666656</v>
      </c>
      <c r="B18">
        <v>2586719</v>
      </c>
      <c r="C18">
        <v>385294</v>
      </c>
      <c r="D18">
        <v>88.222999999999999</v>
      </c>
      <c r="E18">
        <v>96.15</v>
      </c>
      <c r="F18" s="14">
        <f t="shared" si="1"/>
        <v>29320.233952597395</v>
      </c>
      <c r="G18" s="14">
        <f t="shared" si="1"/>
        <v>4007.2178887155483</v>
      </c>
      <c r="H18" s="15"/>
      <c r="I18">
        <f t="shared" si="4"/>
        <v>1.0071471110340509</v>
      </c>
      <c r="J18">
        <f t="shared" si="5"/>
        <v>1.0071483442893996</v>
      </c>
      <c r="K18">
        <f t="shared" si="0"/>
        <v>2514814.396515301</v>
      </c>
      <c r="M18">
        <f t="shared" si="2"/>
        <v>87.538269347051823</v>
      </c>
    </row>
    <row r="19" spans="1:13" x14ac:dyDescent="0.35">
      <c r="A19" s="13">
        <f t="shared" si="3"/>
        <v>2002.4999999999989</v>
      </c>
      <c r="B19">
        <v>2619139</v>
      </c>
      <c r="C19">
        <v>421605</v>
      </c>
      <c r="D19">
        <v>88.268000000000001</v>
      </c>
      <c r="E19">
        <v>96.403000000000006</v>
      </c>
      <c r="F19" s="14">
        <f t="shared" si="1"/>
        <v>29672.576698237186</v>
      </c>
      <c r="G19" s="14">
        <f t="shared" si="1"/>
        <v>4373.3597502152415</v>
      </c>
      <c r="H19" s="15"/>
      <c r="I19">
        <f t="shared" si="4"/>
        <v>0.99809396098153325</v>
      </c>
      <c r="J19">
        <f t="shared" si="5"/>
        <v>0.99812857311304437</v>
      </c>
      <c r="K19">
        <f t="shared" si="0"/>
        <v>2510064.5833173441</v>
      </c>
      <c r="M19">
        <f t="shared" si="2"/>
        <v>87.548902709734335</v>
      </c>
    </row>
    <row r="20" spans="1:13" x14ac:dyDescent="0.35">
      <c r="A20" s="13">
        <f t="shared" si="3"/>
        <v>2002.5833333333321</v>
      </c>
      <c r="B20">
        <v>2635944</v>
      </c>
      <c r="C20">
        <v>436366</v>
      </c>
      <c r="D20">
        <v>88.353999999999999</v>
      </c>
      <c r="E20">
        <v>96.438000000000002</v>
      </c>
      <c r="F20" s="14">
        <f t="shared" si="1"/>
        <v>29833.895465966452</v>
      </c>
      <c r="G20" s="14">
        <f t="shared" si="1"/>
        <v>4524.8346087641803</v>
      </c>
      <c r="H20" s="15"/>
      <c r="I20">
        <f t="shared" si="4"/>
        <v>0.99983873416088753</v>
      </c>
      <c r="J20">
        <f t="shared" si="5"/>
        <v>0.99983465748481426</v>
      </c>
      <c r="K20">
        <f t="shared" si="0"/>
        <v>2509654.6792807593</v>
      </c>
      <c r="M20">
        <f t="shared" si="2"/>
        <v>87.644647614642182</v>
      </c>
    </row>
    <row r="21" spans="1:13" x14ac:dyDescent="0.35">
      <c r="A21" s="13">
        <f t="shared" si="3"/>
        <v>2002.6666666666654</v>
      </c>
      <c r="B21">
        <v>2600244</v>
      </c>
      <c r="C21">
        <v>400761</v>
      </c>
      <c r="D21">
        <v>88.341999999999999</v>
      </c>
      <c r="E21">
        <v>96.495000000000005</v>
      </c>
      <c r="F21" s="14">
        <f t="shared" si="1"/>
        <v>29433.836680174776</v>
      </c>
      <c r="G21" s="14">
        <f t="shared" si="1"/>
        <v>4153.1789211876257</v>
      </c>
      <c r="H21" s="15"/>
      <c r="I21">
        <f t="shared" si="4"/>
        <v>1.0002368946347817</v>
      </c>
      <c r="J21">
        <f t="shared" si="5"/>
        <v>1.0002250146340206</v>
      </c>
      <c r="K21">
        <f t="shared" si="0"/>
        <v>2510234.2956154211</v>
      </c>
      <c r="M21">
        <f t="shared" si="2"/>
        <v>87.62062584523666</v>
      </c>
    </row>
    <row r="22" spans="1:13" x14ac:dyDescent="0.35">
      <c r="A22" s="13">
        <f t="shared" si="3"/>
        <v>2002.7499999999986</v>
      </c>
      <c r="B22">
        <v>2604754</v>
      </c>
      <c r="C22">
        <v>385221</v>
      </c>
      <c r="D22">
        <v>88.414000000000001</v>
      </c>
      <c r="E22">
        <v>96.388999999999996</v>
      </c>
      <c r="F22" s="14">
        <f t="shared" si="1"/>
        <v>29460.87723663673</v>
      </c>
      <c r="G22" s="14">
        <f t="shared" si="1"/>
        <v>3996.524499683574</v>
      </c>
      <c r="H22" s="15"/>
      <c r="I22">
        <f t="shared" si="4"/>
        <v>1.0079428653199007</v>
      </c>
      <c r="J22">
        <f t="shared" si="5"/>
        <v>1.0079587726943082</v>
      </c>
      <c r="K22">
        <f t="shared" si="0"/>
        <v>2530192.7140865116</v>
      </c>
      <c r="M22">
        <f t="shared" si="2"/>
        <v>87.721895160121406</v>
      </c>
    </row>
    <row r="23" spans="1:13" x14ac:dyDescent="0.35">
      <c r="A23" s="13">
        <f t="shared" si="3"/>
        <v>2002.8333333333319</v>
      </c>
      <c r="B23">
        <v>2623503</v>
      </c>
      <c r="C23">
        <v>389978</v>
      </c>
      <c r="D23">
        <v>88.311999999999998</v>
      </c>
      <c r="E23">
        <v>96.082999999999998</v>
      </c>
      <c r="F23" s="14">
        <f t="shared" si="1"/>
        <v>29707.208533381647</v>
      </c>
      <c r="G23" s="14">
        <f t="shared" si="1"/>
        <v>4058.761695617331</v>
      </c>
      <c r="H23" s="15"/>
      <c r="I23">
        <f t="shared" si="4"/>
        <v>1.0071126440706479</v>
      </c>
      <c r="J23">
        <f t="shared" si="5"/>
        <v>1.0071096731571669</v>
      </c>
      <c r="K23">
        <f t="shared" si="0"/>
        <v>2548185.3157973615</v>
      </c>
      <c r="M23">
        <f t="shared" si="2"/>
        <v>87.651592141017417</v>
      </c>
    </row>
    <row r="24" spans="1:13" x14ac:dyDescent="0.35">
      <c r="A24" s="13">
        <f t="shared" si="3"/>
        <v>2002.9166666666652</v>
      </c>
      <c r="B24">
        <v>2655625</v>
      </c>
      <c r="C24">
        <v>418196</v>
      </c>
      <c r="D24">
        <v>88.138000000000005</v>
      </c>
      <c r="E24">
        <v>95.813000000000002</v>
      </c>
      <c r="F24" s="14">
        <f t="shared" si="1"/>
        <v>30130.307018539108</v>
      </c>
      <c r="G24" s="14">
        <f t="shared" si="1"/>
        <v>4364.7104255163704</v>
      </c>
      <c r="H24" s="15"/>
      <c r="I24">
        <f t="shared" si="4"/>
        <v>1.0035780942141461</v>
      </c>
      <c r="J24">
        <f t="shared" si="5"/>
        <v>1.0035675452955914</v>
      </c>
      <c r="K24">
        <f t="shared" si="0"/>
        <v>2557289.5225973898</v>
      </c>
      <c r="M24">
        <f t="shared" si="2"/>
        <v>87.492205330254762</v>
      </c>
    </row>
    <row r="25" spans="1:13" x14ac:dyDescent="0.35">
      <c r="A25" s="13">
        <f t="shared" si="3"/>
        <v>2002.9999999999984</v>
      </c>
      <c r="B25">
        <v>2649689</v>
      </c>
      <c r="C25">
        <v>395087</v>
      </c>
      <c r="D25">
        <v>88.494</v>
      </c>
      <c r="E25">
        <v>94.828000000000003</v>
      </c>
      <c r="F25" s="14">
        <f t="shared" si="1"/>
        <v>29942.018667932291</v>
      </c>
      <c r="G25" s="14">
        <f t="shared" si="1"/>
        <v>4166.3538195469691</v>
      </c>
      <c r="H25" s="15"/>
      <c r="I25">
        <f t="shared" si="4"/>
        <v>1.0009533470306371</v>
      </c>
      <c r="J25">
        <f t="shared" si="5"/>
        <v>1.0010770320944093</v>
      </c>
      <c r="K25">
        <f t="shared" si="0"/>
        <v>2559885.6513438653</v>
      </c>
      <c r="M25">
        <f t="shared" si="2"/>
        <v>88.074324679948091</v>
      </c>
    </row>
    <row r="26" spans="1:13" x14ac:dyDescent="0.35">
      <c r="A26" s="13">
        <f t="shared" si="3"/>
        <v>2003.0833333333317</v>
      </c>
      <c r="B26">
        <v>2643361</v>
      </c>
      <c r="C26">
        <v>378875</v>
      </c>
      <c r="D26">
        <v>88.983999999999995</v>
      </c>
      <c r="E26">
        <v>94.45</v>
      </c>
      <c r="F26" s="14">
        <f t="shared" si="1"/>
        <v>29706.025802391443</v>
      </c>
      <c r="G26" s="14">
        <f t="shared" si="1"/>
        <v>4011.3816834303861</v>
      </c>
      <c r="H26" s="15"/>
      <c r="I26">
        <f t="shared" si="4"/>
        <v>0.99719819663327025</v>
      </c>
      <c r="J26">
        <f t="shared" si="5"/>
        <v>0.99725527835089833</v>
      </c>
      <c r="K26">
        <f t="shared" si="0"/>
        <v>2552786.415396926</v>
      </c>
      <c r="M26">
        <f t="shared" si="2"/>
        <v>88.706441962474216</v>
      </c>
    </row>
    <row r="27" spans="1:13" x14ac:dyDescent="0.35">
      <c r="A27" s="13">
        <f t="shared" si="3"/>
        <v>2003.1666666666649</v>
      </c>
      <c r="B27">
        <v>2678951</v>
      </c>
      <c r="C27">
        <v>392877</v>
      </c>
      <c r="D27">
        <v>88.864999999999995</v>
      </c>
      <c r="E27">
        <v>94.570999999999998</v>
      </c>
      <c r="F27" s="14">
        <f t="shared" si="1"/>
        <v>30146.300568277726</v>
      </c>
      <c r="G27" s="14">
        <f t="shared" si="1"/>
        <v>4154.3073458036815</v>
      </c>
      <c r="H27" s="15"/>
      <c r="I27">
        <f t="shared" si="4"/>
        <v>1.0113288139350962</v>
      </c>
      <c r="J27">
        <f t="shared" si="5"/>
        <v>1.0113394743692243</v>
      </c>
      <c r="K27">
        <f t="shared" si="0"/>
        <v>2581720.0645828536</v>
      </c>
      <c r="M27">
        <f t="shared" si="2"/>
        <v>88.5484848400625</v>
      </c>
    </row>
    <row r="28" spans="1:13" x14ac:dyDescent="0.35">
      <c r="A28" s="13">
        <f t="shared" si="3"/>
        <v>2003.2499999999982</v>
      </c>
      <c r="B28">
        <v>2680090</v>
      </c>
      <c r="C28">
        <v>406818</v>
      </c>
      <c r="D28">
        <v>88.128</v>
      </c>
      <c r="E28">
        <v>94.256</v>
      </c>
      <c r="F28" s="14">
        <f t="shared" si="1"/>
        <v>30411.333514887436</v>
      </c>
      <c r="G28" s="14">
        <f t="shared" si="1"/>
        <v>4316.0965880156173</v>
      </c>
      <c r="H28" s="15"/>
      <c r="I28">
        <f t="shared" si="4"/>
        <v>1.0035790847379762</v>
      </c>
      <c r="J28">
        <f t="shared" si="5"/>
        <v>1.003609499244227</v>
      </c>
      <c r="K28">
        <f t="shared" si="0"/>
        <v>2590999.5200367942</v>
      </c>
      <c r="M28">
        <f t="shared" si="2"/>
        <v>87.737260559882998</v>
      </c>
    </row>
    <row r="29" spans="1:13" x14ac:dyDescent="0.35">
      <c r="A29" s="13">
        <f t="shared" si="3"/>
        <v>2003.3333333333314</v>
      </c>
      <c r="B29">
        <v>2658680</v>
      </c>
      <c r="C29">
        <v>401396</v>
      </c>
      <c r="D29">
        <v>87.244</v>
      </c>
      <c r="E29">
        <v>94.046999999999997</v>
      </c>
      <c r="F29" s="14">
        <f t="shared" si="1"/>
        <v>30474.072715602219</v>
      </c>
      <c r="G29" s="14">
        <f t="shared" si="1"/>
        <v>4268.0361946686235</v>
      </c>
      <c r="H29" s="15"/>
      <c r="I29">
        <f t="shared" si="4"/>
        <v>1.0044469350461129</v>
      </c>
      <c r="J29">
        <f t="shared" si="5"/>
        <v>1.0044249261486995</v>
      </c>
      <c r="K29">
        <f t="shared" si="0"/>
        <v>2602493.0139294006</v>
      </c>
      <c r="M29">
        <f t="shared" si="2"/>
        <v>86.735448968288168</v>
      </c>
    </row>
    <row r="30" spans="1:13" x14ac:dyDescent="0.35">
      <c r="A30" s="13">
        <f t="shared" si="3"/>
        <v>2003.4166666666647</v>
      </c>
      <c r="B30">
        <v>2694923</v>
      </c>
      <c r="C30">
        <v>399430</v>
      </c>
      <c r="D30">
        <v>87.299000000000007</v>
      </c>
      <c r="E30">
        <v>93.703999999999994</v>
      </c>
      <c r="F30" s="14">
        <f t="shared" si="1"/>
        <v>30870.032875519762</v>
      </c>
      <c r="G30" s="14">
        <f t="shared" si="1"/>
        <v>4262.6782207803299</v>
      </c>
      <c r="H30" s="15"/>
      <c r="I30">
        <f t="shared" si="4"/>
        <v>1.0155143413024734</v>
      </c>
      <c r="J30">
        <f t="shared" si="5"/>
        <v>1.0155270889981582</v>
      </c>
      <c r="K30">
        <f t="shared" si="0"/>
        <v>2642885.5666272296</v>
      </c>
      <c r="M30">
        <f t="shared" si="2"/>
        <v>86.855557765576606</v>
      </c>
    </row>
    <row r="31" spans="1:13" x14ac:dyDescent="0.35">
      <c r="A31" s="13">
        <f t="shared" si="3"/>
        <v>2003.499999999998</v>
      </c>
      <c r="B31">
        <v>2721697</v>
      </c>
      <c r="C31">
        <v>402592</v>
      </c>
      <c r="D31">
        <v>87.585999999999999</v>
      </c>
      <c r="E31">
        <v>93.703000000000003</v>
      </c>
      <c r="F31" s="14">
        <f t="shared" si="1"/>
        <v>31074.566711574909</v>
      </c>
      <c r="G31" s="14">
        <f t="shared" si="1"/>
        <v>4296.4686296063092</v>
      </c>
      <c r="H31" s="15"/>
      <c r="I31">
        <f t="shared" si="4"/>
        <v>1.0064000665387272</v>
      </c>
      <c r="J31">
        <f t="shared" si="5"/>
        <v>1.006399193064474</v>
      </c>
      <c r="K31">
        <f t="shared" si="0"/>
        <v>2659799.0558613869</v>
      </c>
      <c r="M31">
        <f t="shared" si="2"/>
        <v>87.190985156919993</v>
      </c>
    </row>
    <row r="32" spans="1:13" x14ac:dyDescent="0.35">
      <c r="A32" s="13">
        <f t="shared" si="3"/>
        <v>2003.5833333333312</v>
      </c>
      <c r="B32">
        <v>2792383</v>
      </c>
      <c r="C32">
        <v>426249</v>
      </c>
      <c r="D32">
        <v>87.998999999999995</v>
      </c>
      <c r="E32">
        <v>93.227000000000004</v>
      </c>
      <c r="F32" s="14">
        <f t="shared" si="1"/>
        <v>31731.985590745349</v>
      </c>
      <c r="G32" s="14">
        <f t="shared" si="1"/>
        <v>4572.1625709290229</v>
      </c>
      <c r="H32" s="15"/>
      <c r="I32">
        <f t="shared" si="4"/>
        <v>1.0137747671147854</v>
      </c>
      <c r="J32">
        <f t="shared" si="5"/>
        <v>1.0136894795911613</v>
      </c>
      <c r="K32">
        <f t="shared" si="0"/>
        <v>2696323.7422049483</v>
      </c>
      <c r="M32">
        <f t="shared" si="2"/>
        <v>87.754076521429425</v>
      </c>
    </row>
    <row r="33" spans="1:13" x14ac:dyDescent="0.35">
      <c r="A33" s="13">
        <f t="shared" si="3"/>
        <v>2003.6666666666645</v>
      </c>
      <c r="B33">
        <v>2784659</v>
      </c>
      <c r="C33">
        <v>407176</v>
      </c>
      <c r="D33">
        <v>88.332999999999998</v>
      </c>
      <c r="E33">
        <v>93.022000000000006</v>
      </c>
      <c r="F33" s="14">
        <f t="shared" si="1"/>
        <v>31524.560470039509</v>
      </c>
      <c r="G33" s="14">
        <f t="shared" si="1"/>
        <v>4377.2010922147447</v>
      </c>
      <c r="H33" s="15"/>
      <c r="I33">
        <f t="shared" si="4"/>
        <v>0.99992144556145079</v>
      </c>
      <c r="J33">
        <f t="shared" si="5"/>
        <v>0.99996723371504004</v>
      </c>
      <c r="K33">
        <f t="shared" si="0"/>
        <v>2696173.6631433866</v>
      </c>
      <c r="M33">
        <f t="shared" si="2"/>
        <v>88.179891099008998</v>
      </c>
    </row>
    <row r="34" spans="1:13" x14ac:dyDescent="0.35">
      <c r="A34" s="13">
        <f t="shared" si="3"/>
        <v>2003.7499999999977</v>
      </c>
      <c r="B34">
        <v>2766156</v>
      </c>
      <c r="C34">
        <v>396877</v>
      </c>
      <c r="D34">
        <v>87.875</v>
      </c>
      <c r="E34">
        <v>92.36</v>
      </c>
      <c r="F34" s="14">
        <f t="shared" si="1"/>
        <v>31478.30440967283</v>
      </c>
      <c r="G34" s="14">
        <f t="shared" si="1"/>
        <v>4297.0658293633605</v>
      </c>
      <c r="H34" s="15"/>
      <c r="I34">
        <f t="shared" si="4"/>
        <v>1.0014102378358132</v>
      </c>
      <c r="J34">
        <f t="shared" si="5"/>
        <v>1.0014167949216004</v>
      </c>
      <c r="K34">
        <f t="shared" si="0"/>
        <v>2699984.7487616078</v>
      </c>
      <c r="M34">
        <f t="shared" si="2"/>
        <v>87.751569748188714</v>
      </c>
    </row>
    <row r="35" spans="1:13" x14ac:dyDescent="0.35">
      <c r="A35" s="13">
        <f t="shared" si="3"/>
        <v>2003.833333333331</v>
      </c>
      <c r="B35">
        <v>2799610</v>
      </c>
      <c r="C35">
        <v>406615</v>
      </c>
      <c r="D35">
        <v>87.823999999999998</v>
      </c>
      <c r="E35">
        <v>92.197999999999993</v>
      </c>
      <c r="F35" s="14">
        <f t="shared" si="1"/>
        <v>31877.505010020042</v>
      </c>
      <c r="G35" s="14">
        <f t="shared" si="1"/>
        <v>4410.2366645697302</v>
      </c>
      <c r="H35" s="15"/>
      <c r="I35">
        <f t="shared" si="4"/>
        <v>1.0103975610466398</v>
      </c>
      <c r="J35">
        <f t="shared" si="5"/>
        <v>1.0103944256526356</v>
      </c>
      <c r="K35">
        <f t="shared" si="0"/>
        <v>2728053.7722505727</v>
      </c>
      <c r="M35">
        <f t="shared" si="2"/>
        <v>87.718029033784106</v>
      </c>
    </row>
    <row r="36" spans="1:13" x14ac:dyDescent="0.35">
      <c r="A36" s="13">
        <f t="shared" si="3"/>
        <v>2003.9166666666642</v>
      </c>
      <c r="B36">
        <v>2800969</v>
      </c>
      <c r="C36">
        <v>404225</v>
      </c>
      <c r="D36">
        <v>88.02</v>
      </c>
      <c r="E36">
        <v>92.153999999999996</v>
      </c>
      <c r="F36" s="14">
        <f t="shared" si="1"/>
        <v>31821.960917973189</v>
      </c>
      <c r="G36" s="14">
        <f t="shared" si="1"/>
        <v>4386.4075352127966</v>
      </c>
      <c r="H36" s="15"/>
      <c r="I36">
        <f t="shared" si="4"/>
        <v>0.99887763615017</v>
      </c>
      <c r="J36">
        <f t="shared" si="5"/>
        <v>0.99887960222588335</v>
      </c>
      <c r="K36">
        <f t="shared" si="0"/>
        <v>2724994.58509502</v>
      </c>
      <c r="M36">
        <f t="shared" si="2"/>
        <v>87.954083032294392</v>
      </c>
    </row>
    <row r="37" spans="1:13" x14ac:dyDescent="0.35">
      <c r="A37" s="13">
        <f t="shared" si="3"/>
        <v>2003.9999999999975</v>
      </c>
      <c r="B37">
        <v>2823418</v>
      </c>
      <c r="C37">
        <v>400554</v>
      </c>
      <c r="D37">
        <v>88.441000000000003</v>
      </c>
      <c r="E37">
        <v>92.210999999999999</v>
      </c>
      <c r="F37" s="14">
        <f t="shared" si="1"/>
        <v>31924.311122669351</v>
      </c>
      <c r="G37" s="14">
        <f t="shared" si="1"/>
        <v>4343.885219767707</v>
      </c>
      <c r="H37" s="15"/>
      <c r="I37">
        <f t="shared" si="4"/>
        <v>1.0053832225497623</v>
      </c>
      <c r="J37">
        <f t="shared" si="5"/>
        <v>1.0053937619015143</v>
      </c>
      <c r="K37">
        <f t="shared" si="0"/>
        <v>2739678.1971940775</v>
      </c>
      <c r="M37">
        <f t="shared" si="2"/>
        <v>88.436079919219992</v>
      </c>
    </row>
    <row r="38" spans="1:13" x14ac:dyDescent="0.35">
      <c r="A38" s="13">
        <f t="shared" si="3"/>
        <v>2004.0833333333308</v>
      </c>
      <c r="B38">
        <v>2829981</v>
      </c>
      <c r="C38">
        <v>406526</v>
      </c>
      <c r="D38">
        <v>88.647000000000006</v>
      </c>
      <c r="E38">
        <v>92.39</v>
      </c>
      <c r="F38" s="14">
        <f t="shared" si="1"/>
        <v>31924.159870046362</v>
      </c>
      <c r="G38" s="14">
        <f t="shared" si="1"/>
        <v>4400.1082368221669</v>
      </c>
      <c r="H38" s="15"/>
      <c r="I38">
        <f t="shared" si="4"/>
        <v>0.99785567081438376</v>
      </c>
      <c r="J38">
        <f t="shared" si="5"/>
        <v>0.99785470519235153</v>
      </c>
      <c r="K38">
        <f t="shared" si="0"/>
        <v>2733802.1025295034</v>
      </c>
      <c r="M38">
        <f t="shared" si="2"/>
        <v>88.647784627777241</v>
      </c>
    </row>
    <row r="39" spans="1:13" x14ac:dyDescent="0.35">
      <c r="A39" s="13">
        <f t="shared" si="3"/>
        <v>2004.166666666664</v>
      </c>
      <c r="B39">
        <v>2876302</v>
      </c>
      <c r="C39">
        <v>410282</v>
      </c>
      <c r="D39">
        <v>88.786000000000001</v>
      </c>
      <c r="E39">
        <v>92.524000000000001</v>
      </c>
      <c r="F39" s="14">
        <f t="shared" si="1"/>
        <v>32395.895749329848</v>
      </c>
      <c r="G39" s="14">
        <f t="shared" si="1"/>
        <v>4434.3305520729755</v>
      </c>
      <c r="H39" s="15"/>
      <c r="I39">
        <f t="shared" si="4"/>
        <v>1.0159506904472169</v>
      </c>
      <c r="J39">
        <f t="shared" si="5"/>
        <v>1.0159508514846864</v>
      </c>
      <c r="K39">
        <f t="shared" si="0"/>
        <v>2777408.3537331801</v>
      </c>
      <c r="M39">
        <f t="shared" si="2"/>
        <v>88.788528222195495</v>
      </c>
    </row>
    <row r="40" spans="1:13" x14ac:dyDescent="0.35">
      <c r="A40" s="13">
        <f t="shared" si="3"/>
        <v>2004.2499999999973</v>
      </c>
      <c r="B40">
        <v>2850905</v>
      </c>
      <c r="C40">
        <v>397799</v>
      </c>
      <c r="D40">
        <v>88.706000000000003</v>
      </c>
      <c r="E40">
        <v>92.637</v>
      </c>
      <c r="F40" s="14">
        <f t="shared" si="1"/>
        <v>32138.80684508376</v>
      </c>
      <c r="G40" s="14">
        <f t="shared" si="1"/>
        <v>4294.1697162041082</v>
      </c>
      <c r="H40" s="15"/>
      <c r="I40">
        <f t="shared" si="4"/>
        <v>0.99601236740073995</v>
      </c>
      <c r="J40">
        <f t="shared" si="5"/>
        <v>0.9960026057069844</v>
      </c>
      <c r="K40">
        <f t="shared" si="0"/>
        <v>2766319.5135022695</v>
      </c>
      <c r="M40">
        <f t="shared" si="2"/>
        <v>88.677608932247708</v>
      </c>
    </row>
    <row r="41" spans="1:13" x14ac:dyDescent="0.35">
      <c r="A41" s="13">
        <f t="shared" si="3"/>
        <v>2004.3333333333305</v>
      </c>
      <c r="B41">
        <v>2901546</v>
      </c>
      <c r="C41">
        <v>423786</v>
      </c>
      <c r="D41">
        <v>89.188000000000002</v>
      </c>
      <c r="E41">
        <v>92.796999999999997</v>
      </c>
      <c r="F41" s="14">
        <f t="shared" si="1"/>
        <v>32532.919226801812</v>
      </c>
      <c r="G41" s="14">
        <f t="shared" si="1"/>
        <v>4566.8071166093732</v>
      </c>
      <c r="H41" s="15"/>
      <c r="I41">
        <f t="shared" si="4"/>
        <v>1.0039912974552845</v>
      </c>
      <c r="J41">
        <f t="shared" si="5"/>
        <v>1.0039557288072096</v>
      </c>
      <c r="K41">
        <f t="shared" si="0"/>
        <v>2777311.5199786588</v>
      </c>
      <c r="M41">
        <f t="shared" si="2"/>
        <v>89.214334876594592</v>
      </c>
    </row>
    <row r="42" spans="1:13" x14ac:dyDescent="0.35">
      <c r="A42" s="13">
        <f t="shared" si="3"/>
        <v>2004.4166666666638</v>
      </c>
      <c r="B42">
        <v>2854483</v>
      </c>
      <c r="C42">
        <v>375720</v>
      </c>
      <c r="D42">
        <v>89.477999999999994</v>
      </c>
      <c r="E42">
        <v>92.759</v>
      </c>
      <c r="F42" s="14">
        <f t="shared" si="1"/>
        <v>31901.506515568075</v>
      </c>
      <c r="G42" s="14">
        <f t="shared" si="1"/>
        <v>4050.4964477840426</v>
      </c>
      <c r="H42" s="15"/>
      <c r="I42">
        <f t="shared" si="4"/>
        <v>0.99654048578606258</v>
      </c>
      <c r="J42">
        <f t="shared" si="5"/>
        <v>0.99660889038707134</v>
      </c>
      <c r="K42">
        <f t="shared" si="0"/>
        <v>2767798.3601119318</v>
      </c>
      <c r="M42">
        <f t="shared" si="2"/>
        <v>89.557210370619515</v>
      </c>
    </row>
    <row r="43" spans="1:13" x14ac:dyDescent="0.35">
      <c r="A43" s="13">
        <f t="shared" si="3"/>
        <v>2004.499999999997</v>
      </c>
      <c r="B43">
        <v>2891956</v>
      </c>
      <c r="C43">
        <v>400146</v>
      </c>
      <c r="D43">
        <v>89.281000000000006</v>
      </c>
      <c r="E43">
        <v>92.572999999999993</v>
      </c>
      <c r="F43" s="14">
        <f t="shared" si="1"/>
        <v>32391.617477402804</v>
      </c>
      <c r="G43" s="14">
        <f t="shared" si="1"/>
        <v>4322.4914391885322</v>
      </c>
      <c r="H43" s="15"/>
      <c r="I43">
        <f t="shared" si="4"/>
        <v>1.0075117117925068</v>
      </c>
      <c r="J43">
        <f t="shared" si="5"/>
        <v>1.007513491703466</v>
      </c>
      <c r="K43">
        <f t="shared" si="0"/>
        <v>2788591.726909095</v>
      </c>
      <c r="M43">
        <f t="shared" si="2"/>
        <v>89.35729013160163</v>
      </c>
    </row>
    <row r="44" spans="1:13" x14ac:dyDescent="0.35">
      <c r="A44" s="13">
        <f t="shared" si="3"/>
        <v>2004.5833333333303</v>
      </c>
      <c r="B44">
        <v>2904117</v>
      </c>
      <c r="C44">
        <v>405336</v>
      </c>
      <c r="D44">
        <v>89.073999999999998</v>
      </c>
      <c r="E44">
        <v>92.198999999999998</v>
      </c>
      <c r="F44" s="14">
        <f t="shared" si="1"/>
        <v>32603.419628623393</v>
      </c>
      <c r="G44" s="14">
        <f t="shared" si="1"/>
        <v>4396.3166628705303</v>
      </c>
      <c r="H44" s="15"/>
      <c r="I44">
        <f t="shared" si="4"/>
        <v>1.004849538957914</v>
      </c>
      <c r="J44">
        <f t="shared" si="5"/>
        <v>1.0048461501604102</v>
      </c>
      <c r="K44">
        <f t="shared" si="0"/>
        <v>2802110.3861361323</v>
      </c>
      <c r="M44">
        <f t="shared" si="2"/>
        <v>89.174966566738391</v>
      </c>
    </row>
    <row r="45" spans="1:13" x14ac:dyDescent="0.35">
      <c r="A45" s="13">
        <f t="shared" si="3"/>
        <v>2004.6666666666636</v>
      </c>
      <c r="B45">
        <v>2937944</v>
      </c>
      <c r="C45">
        <v>423273</v>
      </c>
      <c r="D45">
        <v>89.221999999999994</v>
      </c>
      <c r="E45">
        <v>92.600999999999999</v>
      </c>
      <c r="F45" s="14">
        <f t="shared" si="1"/>
        <v>32928.470556589185</v>
      </c>
      <c r="G45" s="14">
        <f t="shared" si="1"/>
        <v>4570.9333592509802</v>
      </c>
      <c r="H45" s="15"/>
      <c r="I45">
        <f t="shared" si="4"/>
        <v>1.0051290323882183</v>
      </c>
      <c r="J45">
        <f t="shared" si="5"/>
        <v>1.0051441489142283</v>
      </c>
      <c r="K45">
        <f t="shared" si="0"/>
        <v>2816503.6800696254</v>
      </c>
      <c r="M45">
        <f t="shared" si="2"/>
        <v>89.283426746235818</v>
      </c>
    </row>
    <row r="46" spans="1:13" x14ac:dyDescent="0.35">
      <c r="A46" s="13">
        <f t="shared" si="3"/>
        <v>2004.7499999999968</v>
      </c>
      <c r="B46">
        <v>2966644</v>
      </c>
      <c r="C46">
        <v>418449</v>
      </c>
      <c r="D46">
        <v>90.033000000000001</v>
      </c>
      <c r="E46">
        <v>93.048000000000002</v>
      </c>
      <c r="F46" s="14">
        <f t="shared" si="1"/>
        <v>32950.62921373274</v>
      </c>
      <c r="G46" s="14">
        <f t="shared" si="1"/>
        <v>4497.1305132834668</v>
      </c>
      <c r="H46" s="15"/>
      <c r="I46">
        <f t="shared" si="4"/>
        <v>1.0034899788052911</v>
      </c>
      <c r="J46">
        <f t="shared" si="5"/>
        <v>1.0035039402956092</v>
      </c>
      <c r="K46">
        <f t="shared" si="0"/>
        <v>2826352.8794441367</v>
      </c>
      <c r="M46">
        <f t="shared" si="2"/>
        <v>90.158416471376981</v>
      </c>
    </row>
    <row r="47" spans="1:13" x14ac:dyDescent="0.35">
      <c r="A47" s="13">
        <f t="shared" si="3"/>
        <v>2004.8333333333301</v>
      </c>
      <c r="B47">
        <v>2980563</v>
      </c>
      <c r="C47">
        <v>419697</v>
      </c>
      <c r="D47">
        <v>90.445999999999998</v>
      </c>
      <c r="E47">
        <v>93.748000000000005</v>
      </c>
      <c r="F47" s="14">
        <f t="shared" si="1"/>
        <v>32954.060986666074</v>
      </c>
      <c r="G47" s="14">
        <f t="shared" si="1"/>
        <v>4476.8635064214704</v>
      </c>
      <c r="H47" s="15"/>
      <c r="I47">
        <f t="shared" si="4"/>
        <v>1.000863883938909</v>
      </c>
      <c r="J47">
        <f t="shared" si="5"/>
        <v>1.0008613066374441</v>
      </c>
      <c r="K47">
        <f t="shared" si="0"/>
        <v>2828790.878118325</v>
      </c>
      <c r="M47">
        <f t="shared" si="2"/>
        <v>90.528643167269223</v>
      </c>
    </row>
    <row r="48" spans="1:13" x14ac:dyDescent="0.35">
      <c r="A48" s="13">
        <f t="shared" si="3"/>
        <v>2004.9166666666633</v>
      </c>
      <c r="B48">
        <v>3006392</v>
      </c>
      <c r="C48">
        <v>430164</v>
      </c>
      <c r="D48">
        <v>90.206000000000003</v>
      </c>
      <c r="E48">
        <v>94.043000000000006</v>
      </c>
      <c r="F48" s="14">
        <f t="shared" si="1"/>
        <v>33328.071303460965</v>
      </c>
      <c r="G48" s="14">
        <f t="shared" si="1"/>
        <v>4574.1203492019604</v>
      </c>
      <c r="H48" s="15"/>
      <c r="I48">
        <f t="shared" si="4"/>
        <v>1.009637599560429</v>
      </c>
      <c r="J48">
        <f t="shared" si="5"/>
        <v>1.0096491197180351</v>
      </c>
      <c r="K48">
        <f t="shared" si="0"/>
        <v>2856069.9258537195</v>
      </c>
      <c r="M48">
        <f t="shared" si="2"/>
        <v>90.201853136699</v>
      </c>
    </row>
    <row r="49" spans="1:13" x14ac:dyDescent="0.35">
      <c r="A49" s="13">
        <f t="shared" si="3"/>
        <v>2004.9999999999966</v>
      </c>
      <c r="B49">
        <v>2982504</v>
      </c>
      <c r="C49">
        <v>404812</v>
      </c>
      <c r="D49">
        <v>89.819000000000003</v>
      </c>
      <c r="E49">
        <v>94.075999999999993</v>
      </c>
      <c r="F49" s="14">
        <f t="shared" si="1"/>
        <v>33205.713713134188</v>
      </c>
      <c r="G49" s="14">
        <f t="shared" si="1"/>
        <v>4303.03159147923</v>
      </c>
      <c r="H49" s="15"/>
      <c r="I49">
        <f t="shared" si="4"/>
        <v>1.0056620739534454</v>
      </c>
      <c r="J49">
        <f t="shared" si="5"/>
        <v>1.0056115418547975</v>
      </c>
      <c r="K49">
        <f t="shared" si="0"/>
        <v>2872169.0424799859</v>
      </c>
      <c r="M49">
        <f t="shared" si="2"/>
        <v>89.747224549648422</v>
      </c>
    </row>
    <row r="50" spans="1:13" x14ac:dyDescent="0.35">
      <c r="A50" s="13">
        <f t="shared" si="3"/>
        <v>2005.0833333333298</v>
      </c>
      <c r="B50">
        <v>3010399</v>
      </c>
      <c r="C50">
        <v>408077</v>
      </c>
      <c r="D50">
        <v>90.082999999999998</v>
      </c>
      <c r="E50">
        <v>94.215000000000003</v>
      </c>
      <c r="F50" s="14">
        <f t="shared" si="1"/>
        <v>33418.058901235527</v>
      </c>
      <c r="G50" s="14">
        <f t="shared" si="1"/>
        <v>4331.3378973624158</v>
      </c>
      <c r="H50" s="15"/>
      <c r="I50">
        <f t="shared" si="4"/>
        <v>1.0063660877929608</v>
      </c>
      <c r="J50">
        <f t="shared" si="5"/>
        <v>1.0063660392389036</v>
      </c>
      <c r="K50">
        <f t="shared" si="0"/>
        <v>2890453.4530329071</v>
      </c>
      <c r="M50">
        <f t="shared" si="2"/>
        <v>90.031617608974969</v>
      </c>
    </row>
    <row r="51" spans="1:13" x14ac:dyDescent="0.35">
      <c r="A51" s="13">
        <f t="shared" si="3"/>
        <v>2005.1666666666631</v>
      </c>
      <c r="B51">
        <v>3012938</v>
      </c>
      <c r="C51">
        <v>414708</v>
      </c>
      <c r="D51">
        <v>90.293000000000006</v>
      </c>
      <c r="E51">
        <v>94.144999999999996</v>
      </c>
      <c r="F51" s="14">
        <f t="shared" si="1"/>
        <v>33368.456026491527</v>
      </c>
      <c r="G51" s="14">
        <f t="shared" si="1"/>
        <v>4404.9922991130707</v>
      </c>
      <c r="H51" s="15"/>
      <c r="I51">
        <f t="shared" si="4"/>
        <v>0.9956266101979443</v>
      </c>
      <c r="J51">
        <f t="shared" si="5"/>
        <v>0.99561632833042879</v>
      </c>
      <c r="K51">
        <f t="shared" si="0"/>
        <v>2877797.5137100001</v>
      </c>
      <c r="M51">
        <f t="shared" si="2"/>
        <v>90.285365374800563</v>
      </c>
    </row>
    <row r="52" spans="1:13" x14ac:dyDescent="0.35">
      <c r="A52" s="13">
        <f t="shared" si="3"/>
        <v>2005.2499999999964</v>
      </c>
      <c r="B52">
        <v>3065185</v>
      </c>
      <c r="C52">
        <v>425105</v>
      </c>
      <c r="D52">
        <v>90.581000000000003</v>
      </c>
      <c r="E52">
        <v>94.287999999999997</v>
      </c>
      <c r="F52" s="14">
        <f t="shared" si="1"/>
        <v>33839.160530354049</v>
      </c>
      <c r="G52" s="14">
        <f t="shared" si="1"/>
        <v>4508.5800950279991</v>
      </c>
      <c r="H52" s="15"/>
      <c r="I52">
        <f t="shared" si="4"/>
        <v>1.0126072683150091</v>
      </c>
      <c r="J52">
        <f t="shared" si="5"/>
        <v>1.0126043686358974</v>
      </c>
      <c r="K52">
        <f t="shared" si="0"/>
        <v>2914074.5067739519</v>
      </c>
      <c r="M52">
        <f t="shared" si="2"/>
        <v>90.597546283149782</v>
      </c>
    </row>
    <row r="53" spans="1:13" x14ac:dyDescent="0.35">
      <c r="A53" s="13">
        <f t="shared" si="3"/>
        <v>2005.3333333333296</v>
      </c>
      <c r="B53">
        <v>3029735</v>
      </c>
      <c r="C53">
        <v>407264</v>
      </c>
      <c r="D53">
        <v>90.364000000000004</v>
      </c>
      <c r="E53">
        <v>94.67</v>
      </c>
      <c r="F53" s="14">
        <f t="shared" si="1"/>
        <v>33528.119605152489</v>
      </c>
      <c r="G53" s="14">
        <f t="shared" si="1"/>
        <v>4301.9330305270942</v>
      </c>
      <c r="H53" s="15"/>
      <c r="I53">
        <f t="shared" si="4"/>
        <v>0.99675272630990652</v>
      </c>
      <c r="J53">
        <f t="shared" si="5"/>
        <v>0.99670841049209835</v>
      </c>
      <c r="K53">
        <f t="shared" si="0"/>
        <v>2904547.1387819597</v>
      </c>
      <c r="M53">
        <f t="shared" si="2"/>
        <v>90.288464077045418</v>
      </c>
    </row>
    <row r="54" spans="1:13" x14ac:dyDescent="0.35">
      <c r="A54" s="13">
        <f t="shared" si="3"/>
        <v>2005.4166666666629</v>
      </c>
      <c r="B54">
        <v>3077321</v>
      </c>
      <c r="C54">
        <v>433882</v>
      </c>
      <c r="D54">
        <v>90.233000000000004</v>
      </c>
      <c r="E54">
        <v>94.584999999999994</v>
      </c>
      <c r="F54" s="14">
        <f t="shared" si="1"/>
        <v>34104.163665177926</v>
      </c>
      <c r="G54" s="14">
        <f t="shared" si="1"/>
        <v>4587.2178463815617</v>
      </c>
      <c r="H54" s="15"/>
      <c r="I54">
        <f t="shared" si="4"/>
        <v>1.0095455601772307</v>
      </c>
      <c r="J54">
        <f t="shared" si="5"/>
        <v>1.0095504323682498</v>
      </c>
      <c r="K54">
        <f t="shared" si="0"/>
        <v>2932279.744028511</v>
      </c>
      <c r="M54">
        <f t="shared" si="2"/>
        <v>90.149618411520066</v>
      </c>
    </row>
    <row r="55" spans="1:13" x14ac:dyDescent="0.35">
      <c r="A55" s="13">
        <f t="shared" si="3"/>
        <v>2005.4999999999961</v>
      </c>
      <c r="B55">
        <v>3149503</v>
      </c>
      <c r="C55">
        <v>485010</v>
      </c>
      <c r="D55">
        <v>90.832999999999998</v>
      </c>
      <c r="E55">
        <v>94.070999999999998</v>
      </c>
      <c r="F55" s="14">
        <f t="shared" si="1"/>
        <v>34673.554765338587</v>
      </c>
      <c r="G55" s="14">
        <f t="shared" si="1"/>
        <v>5155.7865867270466</v>
      </c>
      <c r="H55" s="15"/>
      <c r="I55">
        <f t="shared" si="4"/>
        <v>0.9993375257412197</v>
      </c>
      <c r="J55">
        <f t="shared" si="5"/>
        <v>0.99909201340950904</v>
      </c>
      <c r="K55">
        <f t="shared" si="0"/>
        <v>2929977.2066492215</v>
      </c>
      <c r="M55">
        <f t="shared" si="2"/>
        <v>90.939035087142045</v>
      </c>
    </row>
    <row r="56" spans="1:13" x14ac:dyDescent="0.35">
      <c r="A56" s="13">
        <f t="shared" si="3"/>
        <v>2005.5833333333294</v>
      </c>
      <c r="B56">
        <v>3123898</v>
      </c>
      <c r="C56">
        <v>415389</v>
      </c>
      <c r="D56">
        <v>91.528999999999996</v>
      </c>
      <c r="E56">
        <v>93.537000000000006</v>
      </c>
      <c r="F56" s="14">
        <f t="shared" si="1"/>
        <v>34130.144544352064</v>
      </c>
      <c r="G56" s="14">
        <f t="shared" si="1"/>
        <v>4440.9057378363641</v>
      </c>
      <c r="H56" s="15"/>
      <c r="I56">
        <f t="shared" si="4"/>
        <v>1.0063647728346206</v>
      </c>
      <c r="J56">
        <f t="shared" si="5"/>
        <v>1.0067142138234653</v>
      </c>
      <c r="K56">
        <f t="shared" si="0"/>
        <v>2949137.728614836</v>
      </c>
      <c r="M56">
        <f t="shared" si="2"/>
        <v>91.840709022163722</v>
      </c>
    </row>
    <row r="57" spans="1:13" x14ac:dyDescent="0.35">
      <c r="A57" s="13">
        <f t="shared" si="3"/>
        <v>2005.6666666666626</v>
      </c>
      <c r="B57">
        <v>3140132</v>
      </c>
      <c r="C57">
        <v>389970</v>
      </c>
      <c r="D57">
        <v>93.316999999999993</v>
      </c>
      <c r="E57">
        <v>93.817999999999998</v>
      </c>
      <c r="F57" s="14">
        <f t="shared" si="1"/>
        <v>33650.160206607587</v>
      </c>
      <c r="G57" s="14">
        <f t="shared" si="1"/>
        <v>4156.6650322965743</v>
      </c>
      <c r="H57" s="15"/>
      <c r="I57">
        <f t="shared" si="4"/>
        <v>0.99345305896261848</v>
      </c>
      <c r="J57">
        <f t="shared" si="5"/>
        <v>0.99359593651882305</v>
      </c>
      <c r="K57">
        <f t="shared" si="0"/>
        <v>2930040.5730157555</v>
      </c>
      <c r="M57">
        <f t="shared" si="2"/>
        <v>93.860884566843566</v>
      </c>
    </row>
    <row r="58" spans="1:13" x14ac:dyDescent="0.35">
      <c r="A58" s="13">
        <f t="shared" si="3"/>
        <v>2005.7499999999959</v>
      </c>
      <c r="B58">
        <v>3151371</v>
      </c>
      <c r="C58">
        <v>363015</v>
      </c>
      <c r="D58">
        <v>92.831999999999994</v>
      </c>
      <c r="E58">
        <v>94.233999999999995</v>
      </c>
      <c r="F58" s="14">
        <f t="shared" si="1"/>
        <v>33947.033350568774</v>
      </c>
      <c r="G58" s="14">
        <f t="shared" si="1"/>
        <v>3852.2720037353824</v>
      </c>
      <c r="H58" s="15"/>
      <c r="I58">
        <f t="shared" si="4"/>
        <v>1.0205860850755304</v>
      </c>
      <c r="J58">
        <f t="shared" si="5"/>
        <v>1.0204572880901488</v>
      </c>
      <c r="K58">
        <f t="shared" si="0"/>
        <v>2990169.9413766824</v>
      </c>
      <c r="M58">
        <f t="shared" si="2"/>
        <v>93.250753457719313</v>
      </c>
    </row>
    <row r="59" spans="1:13" x14ac:dyDescent="0.35">
      <c r="A59" s="13">
        <f t="shared" si="3"/>
        <v>2005.8333333333292</v>
      </c>
      <c r="B59">
        <v>3119738</v>
      </c>
      <c r="C59">
        <v>380288</v>
      </c>
      <c r="D59">
        <v>91.635000000000005</v>
      </c>
      <c r="E59">
        <v>94.457999999999998</v>
      </c>
      <c r="F59" s="14">
        <f t="shared" si="1"/>
        <v>34045.266546625193</v>
      </c>
      <c r="G59" s="14">
        <f t="shared" si="1"/>
        <v>4026.0009739778525</v>
      </c>
      <c r="H59" s="15"/>
      <c r="I59">
        <f t="shared" si="4"/>
        <v>0.99730292180259594</v>
      </c>
      <c r="J59">
        <f t="shared" si="5"/>
        <v>0.99739918728974375</v>
      </c>
      <c r="K59">
        <f t="shared" si="0"/>
        <v>2982249.1408313387</v>
      </c>
      <c r="M59">
        <f t="shared" si="2"/>
        <v>91.858522565835813</v>
      </c>
    </row>
    <row r="60" spans="1:13" x14ac:dyDescent="0.35">
      <c r="A60" s="13">
        <f t="shared" si="3"/>
        <v>2005.9166666666624</v>
      </c>
      <c r="B60">
        <v>3132349</v>
      </c>
      <c r="C60">
        <v>391931</v>
      </c>
      <c r="D60">
        <v>91.49</v>
      </c>
      <c r="E60">
        <v>94.531000000000006</v>
      </c>
      <c r="F60" s="14">
        <f t="shared" si="1"/>
        <v>34237.064160017493</v>
      </c>
      <c r="G60" s="14">
        <f t="shared" si="1"/>
        <v>4146.057906930002</v>
      </c>
      <c r="H60" s="15"/>
      <c r="I60">
        <f t="shared" si="4"/>
        <v>1.0022669948896139</v>
      </c>
      <c r="J60">
        <f t="shared" si="5"/>
        <v>1.0022760176423768</v>
      </c>
      <c r="K60">
        <f t="shared" si="0"/>
        <v>2989023.3384112166</v>
      </c>
      <c r="M60">
        <f t="shared" si="2"/>
        <v>91.682723409467926</v>
      </c>
    </row>
    <row r="61" spans="1:13" x14ac:dyDescent="0.35">
      <c r="A61" s="13">
        <f t="shared" si="3"/>
        <v>2005.9999999999957</v>
      </c>
      <c r="B61">
        <v>3209683</v>
      </c>
      <c r="C61">
        <v>401708</v>
      </c>
      <c r="D61">
        <v>92.075000000000003</v>
      </c>
      <c r="E61">
        <v>94.661000000000001</v>
      </c>
      <c r="F61" s="14">
        <f t="shared" si="1"/>
        <v>34859.440673364101</v>
      </c>
      <c r="G61" s="14">
        <f t="shared" si="1"/>
        <v>4243.6483874034711</v>
      </c>
      <c r="H61" s="15"/>
      <c r="I61">
        <f t="shared" si="4"/>
        <v>1.0174162726823335</v>
      </c>
      <c r="J61">
        <f t="shared" si="5"/>
        <v>1.0174119063210223</v>
      </c>
      <c r="K61">
        <f t="shared" si="0"/>
        <v>3041074.4583419124</v>
      </c>
      <c r="M61">
        <f t="shared" si="2"/>
        <v>92.334963792073495</v>
      </c>
    </row>
    <row r="62" spans="1:13" x14ac:dyDescent="0.35">
      <c r="A62" s="13">
        <f t="shared" si="3"/>
        <v>2006.0833333333289</v>
      </c>
      <c r="B62">
        <v>3191420</v>
      </c>
      <c r="C62">
        <v>383328</v>
      </c>
      <c r="D62">
        <v>91.805000000000007</v>
      </c>
      <c r="E62">
        <v>94.641000000000005</v>
      </c>
      <c r="F62" s="14">
        <f t="shared" si="1"/>
        <v>34763.03033603834</v>
      </c>
      <c r="G62" s="14">
        <f t="shared" si="1"/>
        <v>4050.3375915300976</v>
      </c>
      <c r="H62" s="15"/>
      <c r="I62">
        <f t="shared" si="4"/>
        <v>1.0033745496425519</v>
      </c>
      <c r="J62">
        <f t="shared" si="5"/>
        <v>1.0033554470530899</v>
      </c>
      <c r="K62">
        <f t="shared" si="0"/>
        <v>3051307.6687315842</v>
      </c>
      <c r="M62">
        <f t="shared" si="2"/>
        <v>92.029133239366587</v>
      </c>
    </row>
    <row r="63" spans="1:13" x14ac:dyDescent="0.35">
      <c r="A63" s="13">
        <f t="shared" si="3"/>
        <v>2006.1666666666622</v>
      </c>
      <c r="B63">
        <v>3189425</v>
      </c>
      <c r="C63">
        <v>391719</v>
      </c>
      <c r="D63">
        <v>91.847999999999999</v>
      </c>
      <c r="E63">
        <v>94.588999999999999</v>
      </c>
      <c r="F63" s="14">
        <f t="shared" si="1"/>
        <v>34725.034840170716</v>
      </c>
      <c r="G63" s="14">
        <f t="shared" si="1"/>
        <v>4141.2743553690179</v>
      </c>
      <c r="H63" s="15"/>
      <c r="I63">
        <f t="shared" si="4"/>
        <v>0.99569669053743082</v>
      </c>
      <c r="J63">
        <f t="shared" si="5"/>
        <v>0.99569297488664676</v>
      </c>
      <c r="K63">
        <f t="shared" si="0"/>
        <v>3038171.2787653673</v>
      </c>
      <c r="M63">
        <f t="shared" si="2"/>
        <v>92.085196761418729</v>
      </c>
    </row>
    <row r="64" spans="1:13" x14ac:dyDescent="0.35">
      <c r="A64" s="13">
        <f t="shared" si="3"/>
        <v>2006.2499999999955</v>
      </c>
      <c r="B64">
        <v>3223117</v>
      </c>
      <c r="C64">
        <v>392827</v>
      </c>
      <c r="D64">
        <v>92.491</v>
      </c>
      <c r="E64">
        <v>94.506</v>
      </c>
      <c r="F64" s="14">
        <f t="shared" si="1"/>
        <v>34847.898714469513</v>
      </c>
      <c r="G64" s="14">
        <f t="shared" si="1"/>
        <v>4156.6355575307389</v>
      </c>
      <c r="H64" s="15"/>
      <c r="I64">
        <f t="shared" si="4"/>
        <v>1.0035144498702928</v>
      </c>
      <c r="J64">
        <f t="shared" si="5"/>
        <v>1.0035142364406127</v>
      </c>
      <c r="K64">
        <f t="shared" si="0"/>
        <v>3048848.4552039728</v>
      </c>
      <c r="M64">
        <f t="shared" si="2"/>
        <v>92.831442480162536</v>
      </c>
    </row>
    <row r="65" spans="1:13" x14ac:dyDescent="0.35">
      <c r="A65" s="13">
        <f t="shared" si="3"/>
        <v>2006.3333333333287</v>
      </c>
      <c r="B65">
        <v>3223309</v>
      </c>
      <c r="C65">
        <v>390882</v>
      </c>
      <c r="D65">
        <v>92.652000000000001</v>
      </c>
      <c r="E65">
        <v>94.408000000000001</v>
      </c>
      <c r="F65" s="14">
        <f t="shared" si="1"/>
        <v>34789.416310495188</v>
      </c>
      <c r="G65" s="14">
        <f t="shared" si="1"/>
        <v>4140.3482755698669</v>
      </c>
      <c r="H65" s="15"/>
      <c r="I65">
        <f t="shared" si="4"/>
        <v>0.9986317204737567</v>
      </c>
      <c r="J65">
        <f t="shared" si="5"/>
        <v>0.9986327018938006</v>
      </c>
      <c r="K65">
        <f t="shared" si="0"/>
        <v>3044678.2743842234</v>
      </c>
      <c r="M65">
        <f t="shared" si="2"/>
        <v>93.028778240053938</v>
      </c>
    </row>
    <row r="66" spans="1:13" x14ac:dyDescent="0.35">
      <c r="A66" s="13">
        <f t="shared" si="3"/>
        <v>2006.416666666662</v>
      </c>
      <c r="B66">
        <v>3231852</v>
      </c>
      <c r="C66">
        <v>393359</v>
      </c>
      <c r="D66">
        <v>92.695999999999998</v>
      </c>
      <c r="E66">
        <v>94.256</v>
      </c>
      <c r="F66" s="14">
        <f t="shared" si="1"/>
        <v>34865.06429619401</v>
      </c>
      <c r="G66" s="14">
        <f t="shared" si="1"/>
        <v>4173.3046172126969</v>
      </c>
      <c r="H66" s="15"/>
      <c r="I66">
        <f t="shared" si="4"/>
        <v>1.0013779547608794</v>
      </c>
      <c r="J66">
        <f t="shared" si="5"/>
        <v>1.0013760618964411</v>
      </c>
      <c r="K66">
        <f t="shared" si="0"/>
        <v>3048870.8217247794</v>
      </c>
      <c r="M66">
        <f t="shared" si="2"/>
        <v>93.09981189672817</v>
      </c>
    </row>
    <row r="67" spans="1:13" x14ac:dyDescent="0.35">
      <c r="A67" s="13">
        <f t="shared" si="3"/>
        <v>2006.4999999999952</v>
      </c>
      <c r="B67">
        <v>3285521</v>
      </c>
      <c r="C67">
        <v>412021</v>
      </c>
      <c r="D67">
        <v>93.275999999999996</v>
      </c>
      <c r="E67">
        <v>94.29</v>
      </c>
      <c r="F67" s="14">
        <f t="shared" si="1"/>
        <v>35223.648098117417</v>
      </c>
      <c r="G67" s="14">
        <f t="shared" si="1"/>
        <v>4369.7210732845469</v>
      </c>
      <c r="H67" s="15"/>
      <c r="I67">
        <f t="shared" si="4"/>
        <v>1.0052218907388148</v>
      </c>
      <c r="J67">
        <f t="shared" si="5"/>
        <v>1.0051879129593004</v>
      </c>
      <c r="K67">
        <f t="shared" si="0"/>
        <v>3064739.8946646051</v>
      </c>
      <c r="M67">
        <f t="shared" si="2"/>
        <v>93.759995913599909</v>
      </c>
    </row>
    <row r="68" spans="1:13" x14ac:dyDescent="0.35">
      <c r="A68" s="13">
        <f t="shared" si="3"/>
        <v>2006.5833333333285</v>
      </c>
      <c r="B68">
        <v>3268978</v>
      </c>
      <c r="C68">
        <v>387399</v>
      </c>
      <c r="D68">
        <v>93.680999999999997</v>
      </c>
      <c r="E68">
        <v>94.238</v>
      </c>
      <c r="F68" s="14">
        <f t="shared" si="1"/>
        <v>34894.781225648745</v>
      </c>
      <c r="G68" s="14">
        <f t="shared" si="1"/>
        <v>4110.8576158237656</v>
      </c>
      <c r="H68" s="15"/>
      <c r="I68">
        <f t="shared" si="4"/>
        <v>0.99777914855987859</v>
      </c>
      <c r="J68">
        <f t="shared" si="5"/>
        <v>0.9978189834722776</v>
      </c>
      <c r="K68">
        <f t="shared" si="0"/>
        <v>3057994.6038693166</v>
      </c>
      <c r="M68">
        <f t="shared" si="2"/>
        <v>94.231003427995063</v>
      </c>
    </row>
    <row r="69" spans="1:13" x14ac:dyDescent="0.35">
      <c r="A69" s="13">
        <f t="shared" si="3"/>
        <v>2006.6666666666617</v>
      </c>
      <c r="B69">
        <v>3265813</v>
      </c>
      <c r="C69">
        <v>396336</v>
      </c>
      <c r="D69">
        <v>92.498000000000005</v>
      </c>
      <c r="E69">
        <v>94.203000000000003</v>
      </c>
      <c r="F69" s="14">
        <f t="shared" si="1"/>
        <v>35306.849877835193</v>
      </c>
      <c r="G69" s="14">
        <f t="shared" si="1"/>
        <v>4207.2545460335659</v>
      </c>
      <c r="H69" s="15"/>
      <c r="I69">
        <f t="shared" si="4"/>
        <v>1.0102218748196996</v>
      </c>
      <c r="J69">
        <f t="shared" si="5"/>
        <v>1.010243949409809</v>
      </c>
      <c r="K69">
        <f t="shared" ref="K69:K132" si="6">K70/SQRT(I70*J70)</f>
        <v>3089286.7937137261</v>
      </c>
      <c r="M69">
        <f t="shared" si="2"/>
        <v>92.884772169388455</v>
      </c>
    </row>
    <row r="70" spans="1:13" x14ac:dyDescent="0.35">
      <c r="A70" s="13">
        <f t="shared" si="3"/>
        <v>2006.749999999995</v>
      </c>
      <c r="B70">
        <v>3251407</v>
      </c>
      <c r="C70">
        <v>400519</v>
      </c>
      <c r="D70">
        <v>91.552999999999997</v>
      </c>
      <c r="E70">
        <v>94.066999999999993</v>
      </c>
      <c r="F70" s="14">
        <f t="shared" ref="F70:G133" si="7">B70/D70</f>
        <v>35513.931820912476</v>
      </c>
      <c r="G70" s="14">
        <f t="shared" si="7"/>
        <v>4257.805606642075</v>
      </c>
      <c r="H70" s="15"/>
      <c r="I70">
        <f t="shared" si="4"/>
        <v>1.0050071793147712</v>
      </c>
      <c r="J70">
        <f t="shared" si="5"/>
        <v>1.0050157586237001</v>
      </c>
      <c r="K70">
        <f t="shared" si="6"/>
        <v>3104768.6585892108</v>
      </c>
      <c r="M70">
        <f t="shared" ref="M70:M133" si="8" xml:space="preserve"> 100*(B70 - C70)/K70</f>
        <v>91.822880011144761</v>
      </c>
    </row>
    <row r="71" spans="1:13" x14ac:dyDescent="0.35">
      <c r="A71" s="13">
        <f t="shared" ref="A71:A134" si="9" xml:space="preserve"> A70 + 1/12</f>
        <v>2006.8333333333283</v>
      </c>
      <c r="B71">
        <v>3236410</v>
      </c>
      <c r="C71">
        <v>393624</v>
      </c>
      <c r="D71">
        <v>91.275000000000006</v>
      </c>
      <c r="E71">
        <v>93.760999999999996</v>
      </c>
      <c r="F71" s="14">
        <f t="shared" si="7"/>
        <v>35457.792385647765</v>
      </c>
      <c r="G71" s="14">
        <f t="shared" si="7"/>
        <v>4198.1634154925823</v>
      </c>
      <c r="H71" s="15"/>
      <c r="I71">
        <f t="shared" ref="I71:I134" si="10">(D71*F71 - E71*G71)/(D71*F70 - E71*G70)</f>
        <v>1.0001646488985518</v>
      </c>
      <c r="J71">
        <f t="shared" ref="J71:J134" si="11">(D70*F71 - E70*G71)/(D70*F70 - E70*G70)</f>
        <v>1.0001650812932914</v>
      </c>
      <c r="K71">
        <f t="shared" si="6"/>
        <v>3105280.5265718512</v>
      </c>
      <c r="M71">
        <f t="shared" si="8"/>
        <v>91.546833713550569</v>
      </c>
    </row>
    <row r="72" spans="1:13" x14ac:dyDescent="0.35">
      <c r="A72" s="13">
        <f t="shared" si="9"/>
        <v>2006.9166666666615</v>
      </c>
      <c r="B72">
        <v>3298930</v>
      </c>
      <c r="C72">
        <v>395668</v>
      </c>
      <c r="D72">
        <v>91.823999999999998</v>
      </c>
      <c r="E72">
        <v>93.611000000000004</v>
      </c>
      <c r="F72" s="14">
        <f t="shared" si="7"/>
        <v>35926.664052970904</v>
      </c>
      <c r="G72" s="14">
        <f t="shared" si="7"/>
        <v>4226.7254916623042</v>
      </c>
      <c r="H72" s="15"/>
      <c r="I72">
        <f t="shared" si="10"/>
        <v>1.0141046493453136</v>
      </c>
      <c r="J72">
        <f t="shared" si="11"/>
        <v>1.0141123013167965</v>
      </c>
      <c r="K72">
        <f t="shared" si="6"/>
        <v>3149091.3002545843</v>
      </c>
      <c r="M72">
        <f t="shared" si="8"/>
        <v>92.193643282596781</v>
      </c>
    </row>
    <row r="73" spans="1:13" x14ac:dyDescent="0.35">
      <c r="A73" s="13">
        <f t="shared" si="9"/>
        <v>2006.9999999999948</v>
      </c>
      <c r="B73">
        <v>3299695</v>
      </c>
      <c r="C73">
        <v>400746</v>
      </c>
      <c r="D73">
        <v>91.802999999999997</v>
      </c>
      <c r="E73">
        <v>93.641000000000005</v>
      </c>
      <c r="F73" s="14">
        <f t="shared" si="7"/>
        <v>35943.215363332354</v>
      </c>
      <c r="G73" s="14">
        <f t="shared" si="7"/>
        <v>4279.5997479736434</v>
      </c>
      <c r="H73" s="15"/>
      <c r="I73">
        <f t="shared" si="10"/>
        <v>0.99881761264300573</v>
      </c>
      <c r="J73">
        <f t="shared" si="11"/>
        <v>0.99881863762728584</v>
      </c>
      <c r="K73">
        <f t="shared" si="6"/>
        <v>3145369.4683992686</v>
      </c>
      <c r="M73">
        <f t="shared" si="8"/>
        <v>92.165611357425803</v>
      </c>
    </row>
    <row r="74" spans="1:13" x14ac:dyDescent="0.35">
      <c r="A74" s="13">
        <f t="shared" si="9"/>
        <v>2007.083333333328</v>
      </c>
      <c r="B74">
        <v>3296018</v>
      </c>
      <c r="C74">
        <v>402150</v>
      </c>
      <c r="D74">
        <v>92.111000000000004</v>
      </c>
      <c r="E74">
        <v>93.527000000000001</v>
      </c>
      <c r="F74" s="14">
        <f t="shared" si="7"/>
        <v>35783.109509179143</v>
      </c>
      <c r="G74" s="14">
        <f t="shared" si="7"/>
        <v>4299.8278571963174</v>
      </c>
      <c r="H74" s="15"/>
      <c r="I74">
        <f t="shared" si="10"/>
        <v>0.99428299519505492</v>
      </c>
      <c r="J74">
        <f t="shared" si="11"/>
        <v>0.99427641600299022</v>
      </c>
      <c r="K74">
        <f t="shared" si="6"/>
        <v>3127377.029023062</v>
      </c>
      <c r="M74">
        <f t="shared" si="8"/>
        <v>92.533390542425067</v>
      </c>
    </row>
    <row r="75" spans="1:13" x14ac:dyDescent="0.35">
      <c r="A75" s="13">
        <f t="shared" si="9"/>
        <v>2007.1666666666613</v>
      </c>
      <c r="B75">
        <v>3328661</v>
      </c>
      <c r="C75">
        <v>397455</v>
      </c>
      <c r="D75">
        <v>92.662000000000006</v>
      </c>
      <c r="E75">
        <v>93.715000000000003</v>
      </c>
      <c r="F75" s="14">
        <f t="shared" si="7"/>
        <v>35922.611210636504</v>
      </c>
      <c r="G75" s="14">
        <f t="shared" si="7"/>
        <v>4241.1033452488928</v>
      </c>
      <c r="H75" s="15"/>
      <c r="I75">
        <f t="shared" si="10"/>
        <v>1.0063272539674331</v>
      </c>
      <c r="J75">
        <f t="shared" si="11"/>
        <v>1.0063382188309369</v>
      </c>
      <c r="K75">
        <f t="shared" si="6"/>
        <v>3147181.883322027</v>
      </c>
      <c r="M75">
        <f t="shared" si="8"/>
        <v>93.137483268235755</v>
      </c>
    </row>
    <row r="76" spans="1:13" x14ac:dyDescent="0.35">
      <c r="A76" s="13">
        <f t="shared" si="9"/>
        <v>2007.2499999999945</v>
      </c>
      <c r="B76">
        <v>3332243</v>
      </c>
      <c r="C76">
        <v>401138</v>
      </c>
      <c r="D76">
        <v>92.864999999999995</v>
      </c>
      <c r="E76">
        <v>93.741</v>
      </c>
      <c r="F76" s="14">
        <f t="shared" si="7"/>
        <v>35882.657621278202</v>
      </c>
      <c r="G76" s="14">
        <f t="shared" si="7"/>
        <v>4279.2161380825892</v>
      </c>
      <c r="H76" s="15"/>
      <c r="I76">
        <f t="shared" si="10"/>
        <v>0.99752142285642031</v>
      </c>
      <c r="J76">
        <f t="shared" si="11"/>
        <v>0.99751845490302316</v>
      </c>
      <c r="K76">
        <f t="shared" si="6"/>
        <v>3139376.6798912818</v>
      </c>
      <c r="M76">
        <f t="shared" si="8"/>
        <v>93.365827005554038</v>
      </c>
    </row>
    <row r="77" spans="1:13" x14ac:dyDescent="0.35">
      <c r="A77" s="13">
        <f t="shared" si="9"/>
        <v>2007.3333333333278</v>
      </c>
      <c r="B77">
        <v>3368001</v>
      </c>
      <c r="C77">
        <v>409330</v>
      </c>
      <c r="D77">
        <v>93.32</v>
      </c>
      <c r="E77">
        <v>93.69</v>
      </c>
      <c r="F77" s="14">
        <f t="shared" si="7"/>
        <v>36090.880840120022</v>
      </c>
      <c r="G77" s="14">
        <f t="shared" si="7"/>
        <v>4368.9828156686945</v>
      </c>
      <c r="H77" s="15"/>
      <c r="I77">
        <f t="shared" si="10"/>
        <v>1.0037389619944566</v>
      </c>
      <c r="J77">
        <f t="shared" si="11"/>
        <v>1.0037261821375034</v>
      </c>
      <c r="K77">
        <f t="shared" si="6"/>
        <v>3151094.6295273788</v>
      </c>
      <c r="M77">
        <f t="shared" si="8"/>
        <v>93.893435388316476</v>
      </c>
    </row>
    <row r="78" spans="1:13" x14ac:dyDescent="0.35">
      <c r="A78" s="13">
        <f t="shared" si="9"/>
        <v>2007.4166666666611</v>
      </c>
      <c r="B78">
        <v>3355156</v>
      </c>
      <c r="C78">
        <v>392002</v>
      </c>
      <c r="D78">
        <v>93.396000000000001</v>
      </c>
      <c r="E78">
        <v>93.600999999999999</v>
      </c>
      <c r="F78" s="14">
        <f t="shared" si="7"/>
        <v>35923.979613687952</v>
      </c>
      <c r="G78" s="14">
        <f t="shared" si="7"/>
        <v>4188.0108118503003</v>
      </c>
      <c r="H78" s="15"/>
      <c r="I78">
        <f t="shared" si="10"/>
        <v>1.0004562267312336</v>
      </c>
      <c r="J78">
        <f t="shared" si="11"/>
        <v>1.0004664407050006</v>
      </c>
      <c r="K78">
        <f t="shared" si="6"/>
        <v>3152548.3356878841</v>
      </c>
      <c r="M78">
        <f t="shared" si="8"/>
        <v>93.992341575103609</v>
      </c>
    </row>
    <row r="79" spans="1:13" x14ac:dyDescent="0.35">
      <c r="A79" s="13">
        <f t="shared" si="9"/>
        <v>2007.4999999999943</v>
      </c>
      <c r="B79">
        <v>3375468</v>
      </c>
      <c r="C79">
        <v>388888</v>
      </c>
      <c r="D79">
        <v>93.453000000000003</v>
      </c>
      <c r="E79">
        <v>93.695999999999998</v>
      </c>
      <c r="F79" s="14">
        <f t="shared" si="7"/>
        <v>36119.418317228978</v>
      </c>
      <c r="G79" s="14">
        <f t="shared" si="7"/>
        <v>4150.5293715846992</v>
      </c>
      <c r="H79" s="15"/>
      <c r="I79">
        <f t="shared" si="10"/>
        <v>1.0073449022651901</v>
      </c>
      <c r="J79">
        <f t="shared" si="11"/>
        <v>1.0073440305317301</v>
      </c>
      <c r="K79">
        <f t="shared" si="6"/>
        <v>3175702.1210085675</v>
      </c>
      <c r="M79">
        <f t="shared" si="8"/>
        <v>94.044714718126514</v>
      </c>
    </row>
    <row r="80" spans="1:13" x14ac:dyDescent="0.35">
      <c r="A80" s="13">
        <f t="shared" si="9"/>
        <v>2007.5833333333276</v>
      </c>
      <c r="B80">
        <v>3366928</v>
      </c>
      <c r="C80">
        <v>398511</v>
      </c>
      <c r="D80">
        <v>93.165999999999997</v>
      </c>
      <c r="E80">
        <v>93.793999999999997</v>
      </c>
      <c r="F80" s="14">
        <f t="shared" si="7"/>
        <v>36139.020672777624</v>
      </c>
      <c r="G80" s="14">
        <f t="shared" si="7"/>
        <v>4248.7899012730031</v>
      </c>
      <c r="H80" s="15"/>
      <c r="I80">
        <f t="shared" si="10"/>
        <v>0.99751664838261911</v>
      </c>
      <c r="J80">
        <f t="shared" si="11"/>
        <v>0.99753071417588446</v>
      </c>
      <c r="K80">
        <f t="shared" si="6"/>
        <v>3167838.0703160614</v>
      </c>
      <c r="M80">
        <f t="shared" si="8"/>
        <v>93.704821209621841</v>
      </c>
    </row>
    <row r="81" spans="1:13" x14ac:dyDescent="0.35">
      <c r="A81" s="13">
        <f t="shared" si="9"/>
        <v>2007.6666666666608</v>
      </c>
      <c r="B81">
        <v>3397634</v>
      </c>
      <c r="C81">
        <v>410353</v>
      </c>
      <c r="D81">
        <v>93.563999999999993</v>
      </c>
      <c r="E81">
        <v>93.864999999999995</v>
      </c>
      <c r="F81" s="14">
        <f t="shared" si="7"/>
        <v>36313.475268265574</v>
      </c>
      <c r="G81" s="14">
        <f t="shared" si="7"/>
        <v>4371.7360038352954</v>
      </c>
      <c r="H81" s="15"/>
      <c r="I81">
        <f t="shared" si="10"/>
        <v>1.0016034655470296</v>
      </c>
      <c r="J81">
        <f t="shared" si="11"/>
        <v>1.0015906222405755</v>
      </c>
      <c r="K81">
        <f t="shared" si="6"/>
        <v>3172897.2466976023</v>
      </c>
      <c r="M81">
        <f t="shared" si="8"/>
        <v>94.149944600607711</v>
      </c>
    </row>
    <row r="82" spans="1:13" x14ac:dyDescent="0.35">
      <c r="A82" s="13">
        <f t="shared" si="9"/>
        <v>2007.7499999999941</v>
      </c>
      <c r="B82">
        <v>3405960</v>
      </c>
      <c r="C82">
        <v>415406</v>
      </c>
      <c r="D82">
        <v>93.826999999999998</v>
      </c>
      <c r="E82">
        <v>93.814999999999998</v>
      </c>
      <c r="F82" s="14">
        <f t="shared" si="7"/>
        <v>36300.425250727407</v>
      </c>
      <c r="G82" s="14">
        <f t="shared" si="7"/>
        <v>4427.9273037360763</v>
      </c>
      <c r="H82" s="15"/>
      <c r="I82">
        <f t="shared" si="10"/>
        <v>0.99783252507332343</v>
      </c>
      <c r="J82">
        <f t="shared" si="11"/>
        <v>0.99782564539253993</v>
      </c>
      <c r="K82">
        <f t="shared" si="6"/>
        <v>3166009.1571915434</v>
      </c>
      <c r="M82">
        <f t="shared" si="8"/>
        <v>94.458160147989474</v>
      </c>
    </row>
    <row r="83" spans="1:13" x14ac:dyDescent="0.35">
      <c r="A83" s="13">
        <f t="shared" si="9"/>
        <v>2007.8333333333273</v>
      </c>
      <c r="B83">
        <v>3442720</v>
      </c>
      <c r="C83">
        <v>399808</v>
      </c>
      <c r="D83">
        <v>94.811999999999998</v>
      </c>
      <c r="E83">
        <v>94.001000000000005</v>
      </c>
      <c r="F83" s="14">
        <f t="shared" si="7"/>
        <v>36311.01548327216</v>
      </c>
      <c r="G83" s="14">
        <f t="shared" si="7"/>
        <v>4253.2313486026742</v>
      </c>
      <c r="H83" s="15"/>
      <c r="I83">
        <f t="shared" si="10"/>
        <v>1.0057596279533743</v>
      </c>
      <c r="J83">
        <f t="shared" si="11"/>
        <v>1.0058125520488232</v>
      </c>
      <c r="K83">
        <f t="shared" si="6"/>
        <v>3184327.9700172502</v>
      </c>
      <c r="M83">
        <f t="shared" si="8"/>
        <v>95.559001103253692</v>
      </c>
    </row>
    <row r="84" spans="1:13" x14ac:dyDescent="0.35">
      <c r="A84" s="13">
        <f t="shared" si="9"/>
        <v>2007.9166666666606</v>
      </c>
      <c r="B84">
        <v>3435882</v>
      </c>
      <c r="C84">
        <v>391090</v>
      </c>
      <c r="D84">
        <v>94.991</v>
      </c>
      <c r="E84">
        <v>93.930999999999997</v>
      </c>
      <c r="F84" s="14">
        <f t="shared" si="7"/>
        <v>36170.605636323438</v>
      </c>
      <c r="G84" s="14">
        <f t="shared" si="7"/>
        <v>4163.5881657812652</v>
      </c>
      <c r="H84" s="15"/>
      <c r="I84">
        <f t="shared" si="10"/>
        <v>0.99838758474194678</v>
      </c>
      <c r="J84">
        <f t="shared" si="11"/>
        <v>0.9983943046724626</v>
      </c>
      <c r="K84">
        <f t="shared" si="6"/>
        <v>3179204.2102250941</v>
      </c>
      <c r="M84">
        <f t="shared" si="8"/>
        <v>95.772142922030866</v>
      </c>
    </row>
    <row r="85" spans="1:13" x14ac:dyDescent="0.35">
      <c r="A85" s="13">
        <f t="shared" si="9"/>
        <v>2007.9999999999939</v>
      </c>
      <c r="B85">
        <v>3421004</v>
      </c>
      <c r="C85">
        <v>385773</v>
      </c>
      <c r="D85">
        <v>95.316999999999993</v>
      </c>
      <c r="E85">
        <v>93.611000000000004</v>
      </c>
      <c r="F85" s="14">
        <f t="shared" si="7"/>
        <v>35890.806466842223</v>
      </c>
      <c r="G85" s="14">
        <f t="shared" si="7"/>
        <v>4121.0221021033849</v>
      </c>
      <c r="H85" s="15"/>
      <c r="I85">
        <f t="shared" si="10"/>
        <v>0.99258156015230281</v>
      </c>
      <c r="J85">
        <f t="shared" si="11"/>
        <v>0.99258401559749798</v>
      </c>
      <c r="K85">
        <f t="shared" si="6"/>
        <v>3155623.3782064309</v>
      </c>
      <c r="M85">
        <f t="shared" si="8"/>
        <v>96.18483057775866</v>
      </c>
    </row>
    <row r="86" spans="1:13" x14ac:dyDescent="0.35">
      <c r="A86" s="13">
        <f t="shared" si="9"/>
        <v>2008.0833333333271</v>
      </c>
      <c r="B86">
        <v>3386785</v>
      </c>
      <c r="C86">
        <v>376844</v>
      </c>
      <c r="D86">
        <v>95.492000000000004</v>
      </c>
      <c r="E86">
        <v>93.138000000000005</v>
      </c>
      <c r="F86" s="14">
        <f t="shared" si="7"/>
        <v>35466.688308968289</v>
      </c>
      <c r="G86" s="14">
        <f t="shared" si="7"/>
        <v>4046.0821576585281</v>
      </c>
      <c r="H86" s="15"/>
      <c r="I86">
        <f t="shared" si="10"/>
        <v>0.98898617951612111</v>
      </c>
      <c r="J86">
        <f t="shared" si="11"/>
        <v>0.98899244659973418</v>
      </c>
      <c r="K86">
        <f t="shared" si="6"/>
        <v>3120877.7970662499</v>
      </c>
      <c r="M86">
        <f t="shared" si="8"/>
        <v>96.445333515764858</v>
      </c>
    </row>
    <row r="87" spans="1:13" x14ac:dyDescent="0.35">
      <c r="A87" s="13">
        <f t="shared" si="9"/>
        <v>2008.1666666666604</v>
      </c>
      <c r="B87">
        <v>3411314</v>
      </c>
      <c r="C87">
        <v>371516</v>
      </c>
      <c r="D87">
        <v>95.74</v>
      </c>
      <c r="E87">
        <v>93.13</v>
      </c>
      <c r="F87" s="14">
        <f t="shared" si="7"/>
        <v>35631.021516607478</v>
      </c>
      <c r="G87" s="14">
        <f t="shared" si="7"/>
        <v>3989.2193707720394</v>
      </c>
      <c r="H87" s="15"/>
      <c r="I87">
        <f t="shared" si="10"/>
        <v>1.0069660487086805</v>
      </c>
      <c r="J87">
        <f t="shared" si="11"/>
        <v>1.0069730911366419</v>
      </c>
      <c r="K87">
        <f t="shared" si="6"/>
        <v>3142628.9730737703</v>
      </c>
      <c r="M87">
        <f t="shared" si="8"/>
        <v>96.727867847116784</v>
      </c>
    </row>
    <row r="88" spans="1:13" x14ac:dyDescent="0.35">
      <c r="A88" s="13">
        <f t="shared" si="9"/>
        <v>2008.2499999999936</v>
      </c>
      <c r="B88">
        <v>3415266</v>
      </c>
      <c r="C88">
        <v>363934</v>
      </c>
      <c r="D88">
        <v>95.893000000000001</v>
      </c>
      <c r="E88">
        <v>92.704999999999998</v>
      </c>
      <c r="F88" s="14">
        <f t="shared" si="7"/>
        <v>35615.383813208471</v>
      </c>
      <c r="G88" s="14">
        <f t="shared" si="7"/>
        <v>3925.7213742516587</v>
      </c>
      <c r="H88" s="15"/>
      <c r="I88">
        <f t="shared" si="10"/>
        <v>1.0014398144785872</v>
      </c>
      <c r="J88">
        <f t="shared" si="11"/>
        <v>1.0014528645299861</v>
      </c>
      <c r="K88">
        <f t="shared" si="6"/>
        <v>3147174.2814380396</v>
      </c>
      <c r="M88">
        <f t="shared" si="8"/>
        <v>96.954656054375022</v>
      </c>
    </row>
    <row r="89" spans="1:13" x14ac:dyDescent="0.35">
      <c r="A89" s="13">
        <f t="shared" si="9"/>
        <v>2008.3333333333269</v>
      </c>
      <c r="B89">
        <v>3444367</v>
      </c>
      <c r="C89">
        <v>361934</v>
      </c>
      <c r="D89">
        <v>96.424000000000007</v>
      </c>
      <c r="E89">
        <v>92.465999999999994</v>
      </c>
      <c r="F89" s="14">
        <f t="shared" si="7"/>
        <v>35721.054924085285</v>
      </c>
      <c r="G89" s="14">
        <f t="shared" si="7"/>
        <v>3914.2387472151927</v>
      </c>
      <c r="H89" s="15"/>
      <c r="I89">
        <f t="shared" si="10"/>
        <v>1.0036634050757476</v>
      </c>
      <c r="J89">
        <f t="shared" si="11"/>
        <v>1.0036697471054365</v>
      </c>
      <c r="K89">
        <f t="shared" si="6"/>
        <v>3158713.6353955213</v>
      </c>
      <c r="M89">
        <f t="shared" si="8"/>
        <v>97.585072779604161</v>
      </c>
    </row>
    <row r="90" spans="1:13" x14ac:dyDescent="0.35">
      <c r="A90" s="13">
        <f t="shared" si="9"/>
        <v>2008.4166666666601</v>
      </c>
      <c r="B90">
        <v>3470964</v>
      </c>
      <c r="C90">
        <v>355676</v>
      </c>
      <c r="D90">
        <v>97.802000000000007</v>
      </c>
      <c r="E90">
        <v>92.227999999999994</v>
      </c>
      <c r="F90" s="14">
        <f t="shared" si="7"/>
        <v>35489.703687041161</v>
      </c>
      <c r="G90" s="14">
        <f t="shared" si="7"/>
        <v>3856.4860996660454</v>
      </c>
      <c r="H90" s="15"/>
      <c r="I90">
        <f t="shared" si="10"/>
        <v>0.99447734544445388</v>
      </c>
      <c r="J90">
        <f t="shared" si="11"/>
        <v>0.99449536928378857</v>
      </c>
      <c r="K90">
        <f t="shared" si="6"/>
        <v>3141297.6170918946</v>
      </c>
      <c r="M90">
        <f t="shared" si="8"/>
        <v>99.172010415365435</v>
      </c>
    </row>
    <row r="91" spans="1:13" x14ac:dyDescent="0.35">
      <c r="A91" s="13">
        <f t="shared" si="9"/>
        <v>2008.4999999999934</v>
      </c>
      <c r="B91">
        <v>3456241</v>
      </c>
      <c r="C91">
        <v>326982</v>
      </c>
      <c r="D91">
        <v>98.572000000000003</v>
      </c>
      <c r="E91">
        <v>92.147000000000006</v>
      </c>
      <c r="F91" s="14">
        <f t="shared" si="7"/>
        <v>35063.111228340706</v>
      </c>
      <c r="G91" s="14">
        <f t="shared" si="7"/>
        <v>3548.4823162989569</v>
      </c>
      <c r="H91" s="15"/>
      <c r="I91">
        <f t="shared" si="10"/>
        <v>0.99565104589823916</v>
      </c>
      <c r="J91">
        <f t="shared" si="11"/>
        <v>0.99572590954241069</v>
      </c>
      <c r="K91">
        <f t="shared" si="6"/>
        <v>3127753.8402184825</v>
      </c>
      <c r="M91">
        <f t="shared" si="8"/>
        <v>100.04812270589083</v>
      </c>
    </row>
    <row r="92" spans="1:13" x14ac:dyDescent="0.35">
      <c r="A92" s="13">
        <f t="shared" si="9"/>
        <v>2008.5833333333267</v>
      </c>
      <c r="B92">
        <v>3451170</v>
      </c>
      <c r="C92">
        <v>352394</v>
      </c>
      <c r="D92">
        <v>98.132000000000005</v>
      </c>
      <c r="E92">
        <v>91.793999999999997</v>
      </c>
      <c r="F92" s="14">
        <f t="shared" si="7"/>
        <v>35168.650389271592</v>
      </c>
      <c r="G92" s="14">
        <f t="shared" si="7"/>
        <v>3838.9655097283048</v>
      </c>
      <c r="H92" s="15"/>
      <c r="I92">
        <f t="shared" si="10"/>
        <v>0.99476487756767795</v>
      </c>
      <c r="J92">
        <f t="shared" si="11"/>
        <v>0.9947706633891108</v>
      </c>
      <c r="K92">
        <f t="shared" si="6"/>
        <v>3111388.7142262189</v>
      </c>
      <c r="M92">
        <f t="shared" si="8"/>
        <v>99.59462749965796</v>
      </c>
    </row>
    <row r="93" spans="1:13" x14ac:dyDescent="0.35">
      <c r="A93" s="13">
        <f t="shared" si="9"/>
        <v>2008.6666666666599</v>
      </c>
      <c r="B93">
        <v>3376310</v>
      </c>
      <c r="C93">
        <v>338050</v>
      </c>
      <c r="D93">
        <v>98.281999999999996</v>
      </c>
      <c r="E93">
        <v>91.328000000000003</v>
      </c>
      <c r="F93" s="14">
        <f t="shared" si="7"/>
        <v>34353.289513847907</v>
      </c>
      <c r="G93" s="14">
        <f t="shared" si="7"/>
        <v>3701.4935178696564</v>
      </c>
      <c r="H93" s="15"/>
      <c r="I93">
        <f t="shared" si="10"/>
        <v>0.97824091069508312</v>
      </c>
      <c r="J93">
        <f t="shared" si="11"/>
        <v>0.97825144850534407</v>
      </c>
      <c r="K93">
        <f t="shared" si="6"/>
        <v>3043704.1228988706</v>
      </c>
      <c r="M93">
        <f t="shared" si="8"/>
        <v>99.821134950078999</v>
      </c>
    </row>
    <row r="94" spans="1:13" x14ac:dyDescent="0.35">
      <c r="A94" s="13">
        <f t="shared" si="9"/>
        <v>2008.7499999999932</v>
      </c>
      <c r="B94">
        <v>3289512</v>
      </c>
      <c r="C94">
        <v>302565</v>
      </c>
      <c r="D94">
        <v>96.71</v>
      </c>
      <c r="E94">
        <v>90.843999999999994</v>
      </c>
      <c r="F94" s="14">
        <f t="shared" si="7"/>
        <v>34014.186743873441</v>
      </c>
      <c r="G94" s="14">
        <f t="shared" si="7"/>
        <v>3330.599709391925</v>
      </c>
      <c r="H94" s="15"/>
      <c r="I94">
        <f t="shared" si="10"/>
        <v>1.0003010159941979</v>
      </c>
      <c r="J94">
        <f t="shared" si="11"/>
        <v>1.0001794748645685</v>
      </c>
      <c r="K94">
        <f t="shared" si="6"/>
        <v>3044435.3532838486</v>
      </c>
      <c r="M94">
        <f t="shared" si="8"/>
        <v>98.111690786212975</v>
      </c>
    </row>
    <row r="95" spans="1:13" x14ac:dyDescent="0.35">
      <c r="A95" s="13">
        <f t="shared" si="9"/>
        <v>2008.8333333333264</v>
      </c>
      <c r="B95">
        <v>3155439</v>
      </c>
      <c r="C95">
        <v>289159</v>
      </c>
      <c r="D95">
        <v>93.364999999999995</v>
      </c>
      <c r="E95">
        <v>90.638000000000005</v>
      </c>
      <c r="F95" s="14">
        <f t="shared" si="7"/>
        <v>33796.808225780544</v>
      </c>
      <c r="G95" s="14">
        <f t="shared" si="7"/>
        <v>3190.2623623645709</v>
      </c>
      <c r="H95" s="15"/>
      <c r="I95">
        <f t="shared" si="10"/>
        <v>0.99736394244964066</v>
      </c>
      <c r="J95">
        <f t="shared" si="11"/>
        <v>0.99722999084636876</v>
      </c>
      <c r="K95">
        <f t="shared" si="6"/>
        <v>3036206.1361391214</v>
      </c>
      <c r="M95">
        <f t="shared" si="8"/>
        <v>94.403339940706346</v>
      </c>
    </row>
    <row r="96" spans="1:13" x14ac:dyDescent="0.35">
      <c r="A96" s="13">
        <f t="shared" si="9"/>
        <v>2008.9166666666597</v>
      </c>
      <c r="B96">
        <v>3080279</v>
      </c>
      <c r="C96">
        <v>295220</v>
      </c>
      <c r="D96">
        <v>91.734999999999999</v>
      </c>
      <c r="E96">
        <v>90.394999999999996</v>
      </c>
      <c r="F96" s="14">
        <f t="shared" si="7"/>
        <v>33578.012754128744</v>
      </c>
      <c r="G96" s="14">
        <f t="shared" si="7"/>
        <v>3265.8886000331877</v>
      </c>
      <c r="H96" s="15"/>
      <c r="I96">
        <f t="shared" si="10"/>
        <v>0.99043109619011072</v>
      </c>
      <c r="J96">
        <f t="shared" si="11"/>
        <v>0.9904815823504407</v>
      </c>
      <c r="K96">
        <f t="shared" si="6"/>
        <v>3007229.6138936263</v>
      </c>
      <c r="M96">
        <f t="shared" si="8"/>
        <v>92.612116718085602</v>
      </c>
    </row>
    <row r="97" spans="1:13" x14ac:dyDescent="0.35">
      <c r="A97" s="13">
        <f t="shared" si="9"/>
        <v>2008.999999999993</v>
      </c>
      <c r="B97">
        <v>3133282</v>
      </c>
      <c r="C97">
        <v>309372</v>
      </c>
      <c r="D97">
        <v>91.926000000000002</v>
      </c>
      <c r="E97">
        <v>90.519000000000005</v>
      </c>
      <c r="F97" s="14">
        <f t="shared" si="7"/>
        <v>34084.829101668736</v>
      </c>
      <c r="G97" s="14">
        <f t="shared" si="7"/>
        <v>3417.7575978523842</v>
      </c>
      <c r="H97" s="15"/>
      <c r="I97">
        <f t="shared" si="10"/>
        <v>1.0117670284115736</v>
      </c>
      <c r="J97">
        <f t="shared" si="11"/>
        <v>1.0117644184858254</v>
      </c>
      <c r="K97">
        <f t="shared" si="6"/>
        <v>3042611.845874907</v>
      </c>
      <c r="M97">
        <f t="shared" si="8"/>
        <v>92.812035943019907</v>
      </c>
    </row>
    <row r="98" spans="1:13" x14ac:dyDescent="0.35">
      <c r="A98" s="13">
        <f t="shared" si="9"/>
        <v>2009.0833333333262</v>
      </c>
      <c r="B98">
        <v>3136380</v>
      </c>
      <c r="C98">
        <v>298049</v>
      </c>
      <c r="D98">
        <v>92.531999999999996</v>
      </c>
      <c r="E98">
        <v>90.441000000000003</v>
      </c>
      <c r="F98" s="14">
        <f t="shared" si="7"/>
        <v>33895.084943587084</v>
      </c>
      <c r="G98" s="14">
        <f t="shared" si="7"/>
        <v>3295.5075684700523</v>
      </c>
      <c r="H98" s="15"/>
      <c r="I98">
        <f t="shared" si="10"/>
        <v>0.99771480651665778</v>
      </c>
      <c r="J98">
        <f t="shared" si="11"/>
        <v>0.99774197086091443</v>
      </c>
      <c r="K98">
        <f t="shared" si="6"/>
        <v>3035700.2141089016</v>
      </c>
      <c r="M98">
        <f t="shared" si="8"/>
        <v>93.498395750950749</v>
      </c>
    </row>
    <row r="99" spans="1:13" x14ac:dyDescent="0.35">
      <c r="A99" s="13">
        <f t="shared" si="9"/>
        <v>2009.1666666666595</v>
      </c>
      <c r="B99">
        <v>3090420</v>
      </c>
      <c r="C99">
        <v>298807</v>
      </c>
      <c r="D99">
        <v>92.381</v>
      </c>
      <c r="E99">
        <v>90.126000000000005</v>
      </c>
      <c r="F99" s="14">
        <f t="shared" si="7"/>
        <v>33452.982756194455</v>
      </c>
      <c r="G99" s="14">
        <f t="shared" si="7"/>
        <v>3315.4361671437764</v>
      </c>
      <c r="H99" s="15"/>
      <c r="I99">
        <f t="shared" si="10"/>
        <v>0.98495619189869976</v>
      </c>
      <c r="J99">
        <f t="shared" si="11"/>
        <v>0.98495208557547886</v>
      </c>
      <c r="K99">
        <f t="shared" si="6"/>
        <v>2990025.4898451348</v>
      </c>
      <c r="M99">
        <f t="shared" si="8"/>
        <v>93.364187344924233</v>
      </c>
    </row>
    <row r="100" spans="1:13" x14ac:dyDescent="0.35">
      <c r="A100" s="13">
        <f t="shared" si="9"/>
        <v>2009.2499999999927</v>
      </c>
      <c r="B100">
        <v>3098385</v>
      </c>
      <c r="C100">
        <v>291723</v>
      </c>
      <c r="D100">
        <v>92.677000000000007</v>
      </c>
      <c r="E100">
        <v>90.447000000000003</v>
      </c>
      <c r="F100" s="14">
        <f t="shared" si="7"/>
        <v>33432.081314673538</v>
      </c>
      <c r="G100" s="14">
        <f t="shared" si="7"/>
        <v>3225.3474410428207</v>
      </c>
      <c r="H100" s="15"/>
      <c r="I100">
        <f t="shared" si="10"/>
        <v>1.0022179186479441</v>
      </c>
      <c r="J100">
        <f t="shared" si="11"/>
        <v>1.0022167974068865</v>
      </c>
      <c r="K100">
        <f t="shared" si="6"/>
        <v>2996655.4468667503</v>
      </c>
      <c r="M100">
        <f t="shared" si="8"/>
        <v>93.659816744517485</v>
      </c>
    </row>
    <row r="101" spans="1:13" x14ac:dyDescent="0.35">
      <c r="A101" s="13">
        <f t="shared" si="9"/>
        <v>2009.333333333326</v>
      </c>
      <c r="B101">
        <v>3130579</v>
      </c>
      <c r="C101">
        <v>309580</v>
      </c>
      <c r="D101">
        <v>92.891999999999996</v>
      </c>
      <c r="E101">
        <v>90.775000000000006</v>
      </c>
      <c r="F101" s="14">
        <f t="shared" si="7"/>
        <v>33701.276751496363</v>
      </c>
      <c r="G101" s="14">
        <f t="shared" si="7"/>
        <v>3410.4103552740289</v>
      </c>
      <c r="H101" s="15"/>
      <c r="I101">
        <f t="shared" si="10"/>
        <v>1.0029177473933681</v>
      </c>
      <c r="J101">
        <f t="shared" si="11"/>
        <v>1.0029251260376058</v>
      </c>
      <c r="K101">
        <f t="shared" si="6"/>
        <v>3005409.9860925558</v>
      </c>
      <c r="M101">
        <f t="shared" si="8"/>
        <v>93.864032296894194</v>
      </c>
    </row>
    <row r="102" spans="1:13" x14ac:dyDescent="0.35">
      <c r="A102" s="13">
        <f t="shared" si="9"/>
        <v>2009.4166666666592</v>
      </c>
      <c r="B102">
        <v>3174460</v>
      </c>
      <c r="C102">
        <v>316963</v>
      </c>
      <c r="D102">
        <v>94.34</v>
      </c>
      <c r="E102">
        <v>91.322000000000003</v>
      </c>
      <c r="F102" s="14">
        <f t="shared" si="7"/>
        <v>33649.141403434383</v>
      </c>
      <c r="G102" s="14">
        <f t="shared" si="7"/>
        <v>3470.8284969667766</v>
      </c>
      <c r="H102" s="15"/>
      <c r="I102">
        <f t="shared" si="10"/>
        <v>0.99636115821456439</v>
      </c>
      <c r="J102">
        <f t="shared" si="11"/>
        <v>0.99633909350399175</v>
      </c>
      <c r="K102">
        <f t="shared" si="6"/>
        <v>2994440.6177184805</v>
      </c>
      <c r="M102">
        <f t="shared" si="8"/>
        <v>95.426737905297969</v>
      </c>
    </row>
    <row r="103" spans="1:13" x14ac:dyDescent="0.35">
      <c r="A103" s="13">
        <f t="shared" si="9"/>
        <v>2009.4999999999925</v>
      </c>
      <c r="B103">
        <v>3195838</v>
      </c>
      <c r="C103">
        <v>333747</v>
      </c>
      <c r="D103">
        <v>94.097999999999999</v>
      </c>
      <c r="E103">
        <v>91.319000000000003</v>
      </c>
      <c r="F103" s="14">
        <f t="shared" si="7"/>
        <v>33962.868498799122</v>
      </c>
      <c r="G103" s="14">
        <f t="shared" si="7"/>
        <v>3654.7377873169876</v>
      </c>
      <c r="H103" s="15"/>
      <c r="I103">
        <f t="shared" si="10"/>
        <v>1.0044664978934503</v>
      </c>
      <c r="J103">
        <f t="shared" si="11"/>
        <v>1.0044801621710704</v>
      </c>
      <c r="K103">
        <f t="shared" si="6"/>
        <v>3007835.7387939645</v>
      </c>
      <c r="M103">
        <f t="shared" si="8"/>
        <v>95.154498069352584</v>
      </c>
    </row>
    <row r="104" spans="1:13" x14ac:dyDescent="0.35">
      <c r="A104" s="13">
        <f t="shared" si="9"/>
        <v>2009.5833333333258</v>
      </c>
      <c r="B104">
        <v>3286931</v>
      </c>
      <c r="C104">
        <v>397643</v>
      </c>
      <c r="D104">
        <v>94.507000000000005</v>
      </c>
      <c r="E104">
        <v>91.584000000000003</v>
      </c>
      <c r="F104" s="14">
        <f t="shared" si="7"/>
        <v>34779.762345646355</v>
      </c>
      <c r="G104" s="14">
        <f t="shared" si="7"/>
        <v>4341.8391858839968</v>
      </c>
      <c r="H104" s="15"/>
      <c r="I104">
        <f t="shared" si="10"/>
        <v>1.0049650873821656</v>
      </c>
      <c r="J104">
        <f t="shared" si="11"/>
        <v>1.004934386986609</v>
      </c>
      <c r="K104">
        <f t="shared" si="6"/>
        <v>3022723.7348421817</v>
      </c>
      <c r="M104">
        <f t="shared" si="8"/>
        <v>95.585579545226011</v>
      </c>
    </row>
    <row r="105" spans="1:13" x14ac:dyDescent="0.35">
      <c r="A105" s="13">
        <f t="shared" si="9"/>
        <v>2009.666666666659</v>
      </c>
      <c r="B105">
        <v>3202661</v>
      </c>
      <c r="C105">
        <v>301929</v>
      </c>
      <c r="D105">
        <v>94.751000000000005</v>
      </c>
      <c r="E105">
        <v>92.51</v>
      </c>
      <c r="F105" s="14">
        <f t="shared" si="7"/>
        <v>33800.814767126467</v>
      </c>
      <c r="G105" s="14">
        <f t="shared" si="7"/>
        <v>3263.7444600583717</v>
      </c>
      <c r="H105" s="15"/>
      <c r="I105">
        <f t="shared" si="10"/>
        <v>1.0024114979198646</v>
      </c>
      <c r="J105">
        <f t="shared" si="11"/>
        <v>1.0021523740682254</v>
      </c>
      <c r="K105">
        <f t="shared" si="6"/>
        <v>3029621.371620371</v>
      </c>
      <c r="M105">
        <f t="shared" si="8"/>
        <v>95.745693741543832</v>
      </c>
    </row>
    <row r="106" spans="1:13" x14ac:dyDescent="0.35">
      <c r="A106" s="13">
        <f t="shared" si="9"/>
        <v>2009.7499999999923</v>
      </c>
      <c r="B106">
        <v>3222420</v>
      </c>
      <c r="C106">
        <v>315241</v>
      </c>
      <c r="D106">
        <v>94.968999999999994</v>
      </c>
      <c r="E106">
        <v>93.8</v>
      </c>
      <c r="F106" s="14">
        <f t="shared" si="7"/>
        <v>33931.282839663472</v>
      </c>
      <c r="G106" s="14">
        <f t="shared" si="7"/>
        <v>3360.7782515991471</v>
      </c>
      <c r="H106" s="15"/>
      <c r="I106">
        <f t="shared" si="10"/>
        <v>1.0011324989379637</v>
      </c>
      <c r="J106">
        <f t="shared" si="11"/>
        <v>1.0011670793046434</v>
      </c>
      <c r="K106">
        <f t="shared" si="6"/>
        <v>3033104.7968627955</v>
      </c>
      <c r="M106">
        <f t="shared" si="8"/>
        <v>95.848287306358714</v>
      </c>
    </row>
    <row r="107" spans="1:13" x14ac:dyDescent="0.35">
      <c r="A107" s="13">
        <f t="shared" si="9"/>
        <v>2009.8333333333255</v>
      </c>
      <c r="B107">
        <v>3237118</v>
      </c>
      <c r="C107">
        <v>323120</v>
      </c>
      <c r="D107">
        <v>95.356999999999999</v>
      </c>
      <c r="E107">
        <v>94.728999999999999</v>
      </c>
      <c r="F107" s="14">
        <f t="shared" si="7"/>
        <v>33947.355726375623</v>
      </c>
      <c r="G107" s="14">
        <f t="shared" si="7"/>
        <v>3410.9934655702054</v>
      </c>
      <c r="H107" s="15"/>
      <c r="I107">
        <f t="shared" si="10"/>
        <v>0.99889477915876101</v>
      </c>
      <c r="J107">
        <f t="shared" si="11"/>
        <v>0.99890486237953746</v>
      </c>
      <c r="K107">
        <f t="shared" si="6"/>
        <v>3029767.8379217032</v>
      </c>
      <c r="M107">
        <f t="shared" si="8"/>
        <v>96.178920494412651</v>
      </c>
    </row>
    <row r="108" spans="1:13" x14ac:dyDescent="0.35">
      <c r="A108" s="13">
        <f t="shared" si="9"/>
        <v>2009.9166666666588</v>
      </c>
      <c r="B108">
        <v>3251794</v>
      </c>
      <c r="C108">
        <v>326822</v>
      </c>
      <c r="D108">
        <v>95.313999999999993</v>
      </c>
      <c r="E108">
        <v>95.21</v>
      </c>
      <c r="F108" s="14">
        <f t="shared" si="7"/>
        <v>34116.64603311161</v>
      </c>
      <c r="G108" s="14">
        <f t="shared" si="7"/>
        <v>3432.6436298708122</v>
      </c>
      <c r="H108" s="15"/>
      <c r="I108">
        <f t="shared" si="10"/>
        <v>1.0048350805160429</v>
      </c>
      <c r="J108">
        <f t="shared" si="11"/>
        <v>1.0048360079057677</v>
      </c>
      <c r="K108">
        <f t="shared" si="6"/>
        <v>3044418.4142504288</v>
      </c>
      <c r="M108">
        <f t="shared" si="8"/>
        <v>96.07654408831192</v>
      </c>
    </row>
    <row r="109" spans="1:13" x14ac:dyDescent="0.35">
      <c r="A109" s="13">
        <f t="shared" si="9"/>
        <v>2009.999999999992</v>
      </c>
      <c r="B109">
        <v>3247580</v>
      </c>
      <c r="C109">
        <v>310798</v>
      </c>
      <c r="D109">
        <v>95.534999999999997</v>
      </c>
      <c r="E109">
        <v>95.540999999999997</v>
      </c>
      <c r="F109" s="14">
        <f t="shared" si="7"/>
        <v>33993.614905532006</v>
      </c>
      <c r="G109" s="14">
        <f t="shared" si="7"/>
        <v>3253.0327294041304</v>
      </c>
      <c r="H109" s="15"/>
      <c r="I109">
        <f t="shared" si="10"/>
        <v>1.0018443308038099</v>
      </c>
      <c r="J109">
        <f t="shared" si="11"/>
        <v>1.0018373389349744</v>
      </c>
      <c r="K109">
        <f t="shared" si="6"/>
        <v>3050022.6858058306</v>
      </c>
      <c r="M109">
        <f t="shared" si="8"/>
        <v>96.287218244873088</v>
      </c>
    </row>
    <row r="110" spans="1:13" x14ac:dyDescent="0.35">
      <c r="A110" s="13">
        <f t="shared" si="9"/>
        <v>2010.0833333333253</v>
      </c>
      <c r="B110">
        <v>3251760</v>
      </c>
      <c r="C110">
        <v>306995</v>
      </c>
      <c r="D110">
        <v>95.281999999999996</v>
      </c>
      <c r="E110">
        <v>95.653999999999996</v>
      </c>
      <c r="F110" s="14">
        <f t="shared" si="7"/>
        <v>34127.747108582946</v>
      </c>
      <c r="G110" s="14">
        <f t="shared" si="7"/>
        <v>3209.4319108453387</v>
      </c>
      <c r="H110" s="15"/>
      <c r="I110">
        <f t="shared" si="10"/>
        <v>1.005789635932447</v>
      </c>
      <c r="J110">
        <f t="shared" si="11"/>
        <v>1.0057818339340125</v>
      </c>
      <c r="K110">
        <f t="shared" si="6"/>
        <v>3067669.3085831669</v>
      </c>
      <c r="M110">
        <f t="shared" si="8"/>
        <v>95.993560706191914</v>
      </c>
    </row>
    <row r="111" spans="1:13" x14ac:dyDescent="0.35">
      <c r="A111" s="13">
        <f t="shared" si="9"/>
        <v>2010.1666666666586</v>
      </c>
      <c r="B111">
        <v>3299120</v>
      </c>
      <c r="C111">
        <v>347553</v>
      </c>
      <c r="D111">
        <v>95.234999999999999</v>
      </c>
      <c r="E111">
        <v>95.495999999999995</v>
      </c>
      <c r="F111" s="14">
        <f t="shared" si="7"/>
        <v>34641.885861290495</v>
      </c>
      <c r="G111" s="14">
        <f t="shared" si="7"/>
        <v>3639.4508670520231</v>
      </c>
      <c r="H111" s="15"/>
      <c r="I111">
        <f t="shared" si="10"/>
        <v>1.0026833575121508</v>
      </c>
      <c r="J111">
        <f t="shared" si="11"/>
        <v>1.0026674914291926</v>
      </c>
      <c r="K111">
        <f t="shared" si="6"/>
        <v>3075876.6260230071</v>
      </c>
      <c r="M111">
        <f t="shared" si="8"/>
        <v>95.958562675391349</v>
      </c>
    </row>
    <row r="112" spans="1:13" x14ac:dyDescent="0.35">
      <c r="A112" s="13">
        <f t="shared" si="9"/>
        <v>2010.2499999999918</v>
      </c>
      <c r="B112">
        <v>3302988</v>
      </c>
      <c r="C112">
        <v>339178</v>
      </c>
      <c r="D112">
        <v>95.070999999999998</v>
      </c>
      <c r="E112">
        <v>95.290999999999997</v>
      </c>
      <c r="F112" s="14">
        <f t="shared" si="7"/>
        <v>34742.329416962064</v>
      </c>
      <c r="G112" s="14">
        <f t="shared" si="7"/>
        <v>3559.3917578784985</v>
      </c>
      <c r="H112" s="15"/>
      <c r="I112">
        <f t="shared" si="10"/>
        <v>1.0058297686693385</v>
      </c>
      <c r="J112">
        <f t="shared" si="11"/>
        <v>1.0058311624686198</v>
      </c>
      <c r="K112">
        <f t="shared" si="6"/>
        <v>3093810.4187847194</v>
      </c>
      <c r="M112">
        <f t="shared" si="8"/>
        <v>95.79804832269636</v>
      </c>
    </row>
    <row r="113" spans="1:13" x14ac:dyDescent="0.35">
      <c r="A113" s="13">
        <f t="shared" si="9"/>
        <v>2010.3333333333251</v>
      </c>
      <c r="B113">
        <v>3282913</v>
      </c>
      <c r="C113">
        <v>339928</v>
      </c>
      <c r="D113">
        <v>94.799000000000007</v>
      </c>
      <c r="E113">
        <v>95.179000000000002</v>
      </c>
      <c r="F113" s="14">
        <f t="shared" si="7"/>
        <v>34630.249264232742</v>
      </c>
      <c r="G113" s="14">
        <f t="shared" si="7"/>
        <v>3571.4600909864571</v>
      </c>
      <c r="H113" s="15"/>
      <c r="I113">
        <f t="shared" si="10"/>
        <v>0.99601533007654597</v>
      </c>
      <c r="J113">
        <f t="shared" si="11"/>
        <v>0.99601675690063796</v>
      </c>
      <c r="K113">
        <f t="shared" si="6"/>
        <v>3081484.8126209495</v>
      </c>
      <c r="M113">
        <f t="shared" si="8"/>
        <v>95.505419593382683</v>
      </c>
    </row>
    <row r="114" spans="1:13" x14ac:dyDescent="0.35">
      <c r="A114" s="13">
        <f t="shared" si="9"/>
        <v>2010.4166666666583</v>
      </c>
      <c r="B114">
        <v>3287802</v>
      </c>
      <c r="C114">
        <v>341152</v>
      </c>
      <c r="D114">
        <v>94.501999999999995</v>
      </c>
      <c r="E114">
        <v>95.566999999999993</v>
      </c>
      <c r="F114" s="14">
        <f t="shared" si="7"/>
        <v>34790.819241920806</v>
      </c>
      <c r="G114" s="14">
        <f t="shared" si="7"/>
        <v>3569.7678068789437</v>
      </c>
      <c r="H114" s="15"/>
      <c r="I114">
        <f t="shared" si="10"/>
        <v>1.0052317527493757</v>
      </c>
      <c r="J114">
        <f t="shared" si="11"/>
        <v>1.0052269866220589</v>
      </c>
      <c r="K114">
        <f t="shared" si="6"/>
        <v>3097599.0358783635</v>
      </c>
      <c r="M114">
        <f t="shared" si="8"/>
        <v>95.126902025408199</v>
      </c>
    </row>
    <row r="115" spans="1:13" x14ac:dyDescent="0.35">
      <c r="A115" s="13">
        <f t="shared" si="9"/>
        <v>2010.4999999999916</v>
      </c>
      <c r="B115">
        <v>3293662</v>
      </c>
      <c r="C115">
        <v>345840</v>
      </c>
      <c r="D115">
        <v>94.584000000000003</v>
      </c>
      <c r="E115">
        <v>95.4</v>
      </c>
      <c r="F115" s="14">
        <f t="shared" si="7"/>
        <v>34822.612704051426</v>
      </c>
      <c r="G115" s="14">
        <f t="shared" si="7"/>
        <v>3625.1572327044023</v>
      </c>
      <c r="H115" s="15"/>
      <c r="I115">
        <f t="shared" si="10"/>
        <v>0.99922816203699605</v>
      </c>
      <c r="J115">
        <f t="shared" si="11"/>
        <v>0.99922323469037944</v>
      </c>
      <c r="K115">
        <f t="shared" si="6"/>
        <v>3095200.5598668358</v>
      </c>
      <c r="M115">
        <f t="shared" si="8"/>
        <v>95.238481093025641</v>
      </c>
    </row>
    <row r="116" spans="1:13" x14ac:dyDescent="0.35">
      <c r="A116" s="13">
        <f t="shared" si="9"/>
        <v>2010.5833333333248</v>
      </c>
      <c r="B116">
        <v>3315914</v>
      </c>
      <c r="C116">
        <v>350646</v>
      </c>
      <c r="D116">
        <v>94.763999999999996</v>
      </c>
      <c r="E116">
        <v>95.614000000000004</v>
      </c>
      <c r="F116" s="14">
        <f t="shared" si="7"/>
        <v>34991.28360980963</v>
      </c>
      <c r="G116" s="14">
        <f t="shared" si="7"/>
        <v>3667.308134791976</v>
      </c>
      <c r="H116" s="15"/>
      <c r="I116">
        <f t="shared" si="10"/>
        <v>1.0040475588443629</v>
      </c>
      <c r="J116">
        <f t="shared" si="11"/>
        <v>1.0040478607226215</v>
      </c>
      <c r="K116">
        <f t="shared" si="6"/>
        <v>3107729.0334548447</v>
      </c>
      <c r="M116">
        <f t="shared" si="8"/>
        <v>95.415912007731521</v>
      </c>
    </row>
    <row r="117" spans="1:13" x14ac:dyDescent="0.35">
      <c r="A117" s="13">
        <f t="shared" si="9"/>
        <v>2010.6666666666581</v>
      </c>
      <c r="B117">
        <v>3335781</v>
      </c>
      <c r="C117">
        <v>350061</v>
      </c>
      <c r="D117">
        <v>94.95</v>
      </c>
      <c r="E117">
        <v>95.841999999999999</v>
      </c>
      <c r="F117" s="14">
        <f t="shared" si="7"/>
        <v>35131.974723538704</v>
      </c>
      <c r="G117" s="14">
        <f t="shared" si="7"/>
        <v>3652.480123536654</v>
      </c>
      <c r="H117" s="15"/>
      <c r="I117">
        <f t="shared" si="10"/>
        <v>1.0049747777964848</v>
      </c>
      <c r="J117">
        <f t="shared" si="11"/>
        <v>1.0049743288531048</v>
      </c>
      <c r="K117">
        <f t="shared" si="6"/>
        <v>3123188.5972507005</v>
      </c>
      <c r="M117">
        <f t="shared" si="8"/>
        <v>95.598453536500742</v>
      </c>
    </row>
    <row r="118" spans="1:13" x14ac:dyDescent="0.35">
      <c r="A118" s="13">
        <f t="shared" si="9"/>
        <v>2010.7499999999914</v>
      </c>
      <c r="B118">
        <v>3377069</v>
      </c>
      <c r="C118">
        <v>368799</v>
      </c>
      <c r="D118">
        <v>95.433999999999997</v>
      </c>
      <c r="E118">
        <v>95.905000000000001</v>
      </c>
      <c r="F118" s="14">
        <f t="shared" si="7"/>
        <v>35386.434604019531</v>
      </c>
      <c r="G118" s="14">
        <f t="shared" si="7"/>
        <v>3845.4616547625255</v>
      </c>
      <c r="H118" s="15"/>
      <c r="I118">
        <f t="shared" si="10"/>
        <v>1.0019238109801363</v>
      </c>
      <c r="J118">
        <f t="shared" si="11"/>
        <v>1.0018974417346251</v>
      </c>
      <c r="K118">
        <f t="shared" si="6"/>
        <v>3129155.843432738</v>
      </c>
      <c r="M118">
        <f t="shared" si="8"/>
        <v>96.136790576076763</v>
      </c>
    </row>
    <row r="119" spans="1:13" x14ac:dyDescent="0.35">
      <c r="A119" s="13">
        <f t="shared" si="9"/>
        <v>2010.8333333333246</v>
      </c>
      <c r="B119">
        <v>3400851</v>
      </c>
      <c r="C119">
        <v>364107</v>
      </c>
      <c r="D119">
        <v>95.763999999999996</v>
      </c>
      <c r="E119">
        <v>96.244</v>
      </c>
      <c r="F119" s="14">
        <f t="shared" si="7"/>
        <v>35512.83363268034</v>
      </c>
      <c r="G119" s="14">
        <f t="shared" si="7"/>
        <v>3783.1657038360831</v>
      </c>
      <c r="H119" s="15"/>
      <c r="I119">
        <f t="shared" si="10"/>
        <v>1.0059960991126429</v>
      </c>
      <c r="J119">
        <f t="shared" si="11"/>
        <v>1.0059958906862803</v>
      </c>
      <c r="K119">
        <f t="shared" si="6"/>
        <v>3147918.2459095642</v>
      </c>
      <c r="M119">
        <f t="shared" si="8"/>
        <v>96.468324866631306</v>
      </c>
    </row>
    <row r="120" spans="1:13" x14ac:dyDescent="0.35">
      <c r="A120" s="13">
        <f t="shared" si="9"/>
        <v>2010.9166666666579</v>
      </c>
      <c r="B120">
        <v>3418457</v>
      </c>
      <c r="C120">
        <v>368539</v>
      </c>
      <c r="D120">
        <v>96.277000000000001</v>
      </c>
      <c r="E120">
        <v>96.475999999999999</v>
      </c>
      <c r="F120" s="14">
        <f t="shared" si="7"/>
        <v>35506.476105404196</v>
      </c>
      <c r="G120" s="14">
        <f t="shared" si="7"/>
        <v>3820.0070483850905</v>
      </c>
      <c r="H120" s="15"/>
      <c r="I120">
        <f t="shared" si="10"/>
        <v>0.99863579761417387</v>
      </c>
      <c r="J120">
        <f t="shared" si="11"/>
        <v>0.99863189633144989</v>
      </c>
      <c r="K120">
        <f t="shared" si="6"/>
        <v>3143617.7078625769</v>
      </c>
      <c r="M120">
        <f t="shared" si="8"/>
        <v>97.019366966020627</v>
      </c>
    </row>
    <row r="121" spans="1:13" x14ac:dyDescent="0.35">
      <c r="A121" s="13">
        <f t="shared" si="9"/>
        <v>2010.9999999999911</v>
      </c>
      <c r="B121">
        <v>3450412</v>
      </c>
      <c r="C121">
        <v>369103</v>
      </c>
      <c r="D121">
        <v>96.778999999999996</v>
      </c>
      <c r="E121">
        <v>96.942999999999998</v>
      </c>
      <c r="F121" s="14">
        <f t="shared" si="7"/>
        <v>35652.486593165871</v>
      </c>
      <c r="G121" s="14">
        <f t="shared" si="7"/>
        <v>3807.4229186222833</v>
      </c>
      <c r="H121" s="15"/>
      <c r="I121">
        <f t="shared" si="10"/>
        <v>1.0050068170359863</v>
      </c>
      <c r="J121">
        <f t="shared" si="11"/>
        <v>1.0050071897779638</v>
      </c>
      <c r="K121">
        <f t="shared" si="6"/>
        <v>3159357.8124360177</v>
      </c>
      <c r="M121">
        <f t="shared" si="8"/>
        <v>97.529598827685859</v>
      </c>
    </row>
    <row r="122" spans="1:13" x14ac:dyDescent="0.35">
      <c r="A122" s="13">
        <f t="shared" si="9"/>
        <v>2011.0833333333244</v>
      </c>
      <c r="B122">
        <v>3457232</v>
      </c>
      <c r="C122">
        <v>365053</v>
      </c>
      <c r="D122">
        <v>97.216999999999999</v>
      </c>
      <c r="E122">
        <v>97.238</v>
      </c>
      <c r="F122" s="14">
        <f t="shared" si="7"/>
        <v>35562.010759435077</v>
      </c>
      <c r="G122" s="14">
        <f t="shared" si="7"/>
        <v>3754.2216006088156</v>
      </c>
      <c r="H122" s="15"/>
      <c r="I122">
        <f t="shared" si="10"/>
        <v>0.99882983477766984</v>
      </c>
      <c r="J122">
        <f t="shared" si="11"/>
        <v>0.99883209852031951</v>
      </c>
      <c r="K122">
        <f t="shared" si="6"/>
        <v>3155664.4177834946</v>
      </c>
      <c r="M122">
        <f t="shared" si="8"/>
        <v>97.988207572841787</v>
      </c>
    </row>
    <row r="123" spans="1:13" x14ac:dyDescent="0.35">
      <c r="A123" s="13">
        <f t="shared" si="9"/>
        <v>2011.1666666666576</v>
      </c>
      <c r="B123">
        <v>3499460</v>
      </c>
      <c r="C123">
        <v>369956</v>
      </c>
      <c r="D123">
        <v>97.962999999999994</v>
      </c>
      <c r="E123">
        <v>97.335999999999999</v>
      </c>
      <c r="F123" s="14">
        <f t="shared" si="7"/>
        <v>35722.262486857282</v>
      </c>
      <c r="G123" s="14">
        <f t="shared" si="7"/>
        <v>3800.8136763376347</v>
      </c>
      <c r="H123" s="15"/>
      <c r="I123">
        <f t="shared" si="10"/>
        <v>1.0035799984769245</v>
      </c>
      <c r="J123">
        <f t="shared" si="11"/>
        <v>1.0035731023091112</v>
      </c>
      <c r="K123">
        <f t="shared" si="6"/>
        <v>3166950.810578458</v>
      </c>
      <c r="M123">
        <f t="shared" si="8"/>
        <v>98.81757523819519</v>
      </c>
    </row>
    <row r="124" spans="1:13" x14ac:dyDescent="0.35">
      <c r="A124" s="13">
        <f t="shared" si="9"/>
        <v>2011.2499999999909</v>
      </c>
      <c r="B124">
        <v>3521256</v>
      </c>
      <c r="C124">
        <v>361525</v>
      </c>
      <c r="D124">
        <v>98.766999999999996</v>
      </c>
      <c r="E124">
        <v>97.819000000000003</v>
      </c>
      <c r="F124" s="14">
        <f t="shared" si="7"/>
        <v>35652.151022102524</v>
      </c>
      <c r="G124" s="14">
        <f t="shared" si="7"/>
        <v>3695.8566331694251</v>
      </c>
      <c r="H124" s="15"/>
      <c r="I124">
        <f t="shared" si="10"/>
        <v>1.001058834657494</v>
      </c>
      <c r="J124">
        <f t="shared" si="11"/>
        <v>1.0010697443850689</v>
      </c>
      <c r="K124">
        <f t="shared" si="6"/>
        <v>3170321.3630935033</v>
      </c>
      <c r="M124">
        <f t="shared" si="8"/>
        <v>99.665953009786691</v>
      </c>
    </row>
    <row r="125" spans="1:13" x14ac:dyDescent="0.35">
      <c r="A125" s="13">
        <f t="shared" si="9"/>
        <v>2011.3333333333242</v>
      </c>
      <c r="B125">
        <v>3506317</v>
      </c>
      <c r="C125">
        <v>356434</v>
      </c>
      <c r="D125">
        <v>99.171000000000006</v>
      </c>
      <c r="E125">
        <v>98.537999999999997</v>
      </c>
      <c r="F125" s="14">
        <f t="shared" si="7"/>
        <v>35356.273507376143</v>
      </c>
      <c r="G125" s="14">
        <f t="shared" si="7"/>
        <v>3617.2238121333903</v>
      </c>
      <c r="H125" s="15"/>
      <c r="I125">
        <f t="shared" si="10"/>
        <v>0.99319113867597586</v>
      </c>
      <c r="J125">
        <f t="shared" si="11"/>
        <v>0.99318576468184894</v>
      </c>
      <c r="K125">
        <f t="shared" si="6"/>
        <v>3148726.5659238924</v>
      </c>
      <c r="M125">
        <f t="shared" si="8"/>
        <v>100.0367270403414</v>
      </c>
    </row>
    <row r="126" spans="1:13" x14ac:dyDescent="0.35">
      <c r="A126" s="13">
        <f t="shared" si="9"/>
        <v>2011.4166666666574</v>
      </c>
      <c r="B126">
        <v>3515798</v>
      </c>
      <c r="C126">
        <v>348436</v>
      </c>
      <c r="D126">
        <v>98.935000000000002</v>
      </c>
      <c r="E126">
        <v>99.183000000000007</v>
      </c>
      <c r="F126" s="14">
        <f t="shared" si="7"/>
        <v>35536.443119219686</v>
      </c>
      <c r="G126" s="14">
        <f t="shared" si="7"/>
        <v>3513.0617142050551</v>
      </c>
      <c r="H126" s="15"/>
      <c r="I126">
        <f t="shared" si="10"/>
        <v>1.0089692080130703</v>
      </c>
      <c r="J126">
        <f t="shared" si="11"/>
        <v>1.0089309747002662</v>
      </c>
      <c r="K126">
        <f t="shared" si="6"/>
        <v>3176907.9557758374</v>
      </c>
      <c r="M126">
        <f t="shared" si="8"/>
        <v>99.699520542970646</v>
      </c>
    </row>
    <row r="127" spans="1:13" x14ac:dyDescent="0.35">
      <c r="A127" s="13">
        <f t="shared" si="9"/>
        <v>2011.4999999999907</v>
      </c>
      <c r="B127">
        <v>3516223</v>
      </c>
      <c r="C127">
        <v>355429</v>
      </c>
      <c r="D127">
        <v>99.08</v>
      </c>
      <c r="E127">
        <v>99.269000000000005</v>
      </c>
      <c r="F127" s="14">
        <f t="shared" si="7"/>
        <v>35488.726281792493</v>
      </c>
      <c r="G127" s="14">
        <f t="shared" si="7"/>
        <v>3580.4631858888474</v>
      </c>
      <c r="H127" s="15"/>
      <c r="I127">
        <f t="shared" si="10"/>
        <v>0.99640041126956991</v>
      </c>
      <c r="J127">
        <f t="shared" si="11"/>
        <v>0.99639891320383578</v>
      </c>
      <c r="K127">
        <f t="shared" si="6"/>
        <v>3165470.014091244</v>
      </c>
      <c r="M127">
        <f t="shared" si="8"/>
        <v>99.852280575382849</v>
      </c>
    </row>
    <row r="128" spans="1:13" x14ac:dyDescent="0.35">
      <c r="A128" s="13">
        <f t="shared" si="9"/>
        <v>2011.5833333333239</v>
      </c>
      <c r="B128">
        <v>3519064</v>
      </c>
      <c r="C128">
        <v>351707</v>
      </c>
      <c r="D128">
        <v>99.325999999999993</v>
      </c>
      <c r="E128">
        <v>99.44</v>
      </c>
      <c r="F128" s="14">
        <f t="shared" si="7"/>
        <v>35429.434387773596</v>
      </c>
      <c r="G128" s="14">
        <f t="shared" si="7"/>
        <v>3536.8765084473048</v>
      </c>
      <c r="H128" s="15"/>
      <c r="I128">
        <f t="shared" si="10"/>
        <v>0.99950930556717876</v>
      </c>
      <c r="J128">
        <f t="shared" si="11"/>
        <v>0.99951030184933032</v>
      </c>
      <c r="K128">
        <f t="shared" si="6"/>
        <v>3163918.3124283119</v>
      </c>
      <c r="M128">
        <f t="shared" si="8"/>
        <v>100.10868446123216</v>
      </c>
    </row>
    <row r="129" spans="1:13" x14ac:dyDescent="0.35">
      <c r="A129" s="13">
        <f t="shared" si="9"/>
        <v>2011.6666666666572</v>
      </c>
      <c r="B129">
        <v>3548037</v>
      </c>
      <c r="C129">
        <v>370752</v>
      </c>
      <c r="D129">
        <v>99.484999999999999</v>
      </c>
      <c r="E129">
        <v>99.370999999999995</v>
      </c>
      <c r="F129" s="14">
        <f t="shared" si="7"/>
        <v>35664.039804995729</v>
      </c>
      <c r="G129" s="14">
        <f t="shared" si="7"/>
        <v>3730.9879139789277</v>
      </c>
      <c r="H129" s="15"/>
      <c r="I129">
        <f t="shared" si="10"/>
        <v>1.0012765131846479</v>
      </c>
      <c r="J129">
        <f t="shared" si="11"/>
        <v>1.0012628761156197</v>
      </c>
      <c r="K129">
        <f t="shared" si="6"/>
        <v>3167935.5225096066</v>
      </c>
      <c r="M129">
        <f t="shared" si="8"/>
        <v>100.29512840220266</v>
      </c>
    </row>
    <row r="130" spans="1:13" x14ac:dyDescent="0.35">
      <c r="A130" s="13">
        <f t="shared" si="9"/>
        <v>2011.7499999999905</v>
      </c>
      <c r="B130">
        <v>3561288</v>
      </c>
      <c r="C130">
        <v>376737</v>
      </c>
      <c r="D130">
        <v>99.459000000000003</v>
      </c>
      <c r="E130">
        <v>99.468999999999994</v>
      </c>
      <c r="F130" s="14">
        <f t="shared" si="7"/>
        <v>35806.59367176424</v>
      </c>
      <c r="G130" s="14">
        <f t="shared" si="7"/>
        <v>3787.4815269078813</v>
      </c>
      <c r="H130" s="15"/>
      <c r="I130">
        <f t="shared" si="10"/>
        <v>1.0026948750456546</v>
      </c>
      <c r="J130">
        <f t="shared" si="11"/>
        <v>1.0026966874627559</v>
      </c>
      <c r="K130">
        <f t="shared" si="6"/>
        <v>3176475.5837044218</v>
      </c>
      <c r="M130">
        <f t="shared" si="8"/>
        <v>100.25422566875709</v>
      </c>
    </row>
    <row r="131" spans="1:13" x14ac:dyDescent="0.35">
      <c r="A131" s="13">
        <f t="shared" si="9"/>
        <v>2011.8333333333237</v>
      </c>
      <c r="B131">
        <v>3562599</v>
      </c>
      <c r="C131">
        <v>375015</v>
      </c>
      <c r="D131">
        <v>99.662999999999997</v>
      </c>
      <c r="E131">
        <v>99.632000000000005</v>
      </c>
      <c r="F131" s="14">
        <f t="shared" si="7"/>
        <v>35746.455555221095</v>
      </c>
      <c r="G131" s="14">
        <f t="shared" si="7"/>
        <v>3764.0015256142601</v>
      </c>
      <c r="H131" s="15"/>
      <c r="I131">
        <f t="shared" si="10"/>
        <v>0.99885493172003914</v>
      </c>
      <c r="J131">
        <f t="shared" si="11"/>
        <v>0.99885517779913424</v>
      </c>
      <c r="K131">
        <f t="shared" si="6"/>
        <v>3172838.6931035463</v>
      </c>
      <c r="M131">
        <f t="shared" si="8"/>
        <v>100.46473547263855</v>
      </c>
    </row>
    <row r="132" spans="1:13" x14ac:dyDescent="0.35">
      <c r="A132" s="13">
        <f t="shared" si="9"/>
        <v>2011.916666666657</v>
      </c>
      <c r="B132">
        <v>3559763</v>
      </c>
      <c r="C132">
        <v>381994</v>
      </c>
      <c r="D132">
        <v>99.435000000000002</v>
      </c>
      <c r="E132">
        <v>99.677000000000007</v>
      </c>
      <c r="F132" s="14">
        <f t="shared" si="7"/>
        <v>35799.899431789614</v>
      </c>
      <c r="G132" s="14">
        <f t="shared" si="7"/>
        <v>3832.3183883945139</v>
      </c>
      <c r="H132" s="15"/>
      <c r="I132">
        <f t="shared" si="10"/>
        <v>0.99952963080027069</v>
      </c>
      <c r="J132">
        <f t="shared" si="11"/>
        <v>0.99953564561684527</v>
      </c>
      <c r="K132">
        <f t="shared" si="6"/>
        <v>3171355.8295136257</v>
      </c>
      <c r="M132">
        <f t="shared" si="8"/>
        <v>100.2022217256951</v>
      </c>
    </row>
    <row r="133" spans="1:13" x14ac:dyDescent="0.35">
      <c r="A133" s="13">
        <f t="shared" si="9"/>
        <v>2011.9999999999902</v>
      </c>
      <c r="B133">
        <v>3600401</v>
      </c>
      <c r="C133">
        <v>387583</v>
      </c>
      <c r="D133">
        <v>99.837999999999994</v>
      </c>
      <c r="E133">
        <v>99.762</v>
      </c>
      <c r="F133" s="14">
        <f t="shared" si="7"/>
        <v>36062.431138444284</v>
      </c>
      <c r="G133" s="14">
        <f t="shared" si="7"/>
        <v>3885.0764820272248</v>
      </c>
      <c r="H133" s="15"/>
      <c r="I133">
        <f t="shared" si="10"/>
        <v>1.0065627308044918</v>
      </c>
      <c r="J133">
        <f t="shared" si="11"/>
        <v>1.0065599707694861</v>
      </c>
      <c r="K133">
        <f t="shared" ref="K133:K137" si="12">K134/SQRT(I134*J134)</f>
        <v>3192164.2075784267</v>
      </c>
      <c r="M133">
        <f t="shared" si="8"/>
        <v>100.64701535004183</v>
      </c>
    </row>
    <row r="134" spans="1:13" x14ac:dyDescent="0.35">
      <c r="A134" s="13">
        <f t="shared" si="9"/>
        <v>2012.0833333333235</v>
      </c>
      <c r="B134">
        <v>3647226</v>
      </c>
      <c r="C134">
        <v>397356</v>
      </c>
      <c r="D134">
        <v>100.169</v>
      </c>
      <c r="E134">
        <v>99.549000000000007</v>
      </c>
      <c r="F134" s="14">
        <f t="shared" ref="F134:G197" si="13">B134/D134</f>
        <v>36410.725873274168</v>
      </c>
      <c r="G134" s="14">
        <f t="shared" si="13"/>
        <v>3991.5619443691044</v>
      </c>
      <c r="H134" s="15"/>
      <c r="I134">
        <f t="shared" si="10"/>
        <v>1.007529745826331</v>
      </c>
      <c r="J134">
        <f t="shared" si="11"/>
        <v>1.0075167180468345</v>
      </c>
      <c r="K134">
        <f t="shared" si="12"/>
        <v>3216179.5992244799</v>
      </c>
      <c r="M134">
        <f t="shared" ref="M134:M197" si="14" xml:space="preserve"> 100*(B134 - C134)/K134</f>
        <v>101.0475285890018</v>
      </c>
    </row>
    <row r="135" spans="1:13" x14ac:dyDescent="0.35">
      <c r="A135" s="13">
        <f t="shared" ref="A135:A198" si="15" xml:space="preserve"> A134 + 1/12</f>
        <v>2012.1666666666567</v>
      </c>
      <c r="B135">
        <v>3638523</v>
      </c>
      <c r="C135">
        <v>387600</v>
      </c>
      <c r="D135">
        <v>100.404</v>
      </c>
      <c r="E135">
        <v>99.864000000000004</v>
      </c>
      <c r="F135" s="14">
        <f t="shared" si="13"/>
        <v>36238.825146408512</v>
      </c>
      <c r="G135" s="14">
        <f t="shared" si="13"/>
        <v>3881.2785388127854</v>
      </c>
      <c r="H135" s="15"/>
      <c r="I135">
        <f t="shared" ref="I135:I198" si="16">(D135*F135 - E135*G135)/(D135*F134 - E135*G134)</f>
        <v>0.99808232909458816</v>
      </c>
      <c r="J135">
        <f t="shared" ref="J135:J198" si="17">(D134*F135 - E134*G135)/(D134*F134 - E134*G134)</f>
        <v>0.99807976283061173</v>
      </c>
      <c r="K135">
        <f t="shared" si="12"/>
        <v>3210007.8983948915</v>
      </c>
      <c r="M135">
        <f t="shared" si="14"/>
        <v>101.27461062091365</v>
      </c>
    </row>
    <row r="136" spans="1:13" x14ac:dyDescent="0.35">
      <c r="A136" s="13">
        <f t="shared" si="15"/>
        <v>2012.24999999999</v>
      </c>
      <c r="B136">
        <v>3638043</v>
      </c>
      <c r="C136">
        <v>396948</v>
      </c>
      <c r="D136">
        <v>100.379</v>
      </c>
      <c r="E136">
        <v>99.867000000000004</v>
      </c>
      <c r="F136" s="14">
        <f t="shared" si="13"/>
        <v>36243.068769364108</v>
      </c>
      <c r="G136" s="14">
        <f t="shared" si="13"/>
        <v>3974.7664393643545</v>
      </c>
      <c r="H136" s="15"/>
      <c r="I136">
        <f t="shared" si="16"/>
        <v>0.99725834745524422</v>
      </c>
      <c r="J136">
        <f t="shared" si="17"/>
        <v>0.99725924022763757</v>
      </c>
      <c r="K136">
        <f t="shared" si="12"/>
        <v>3201208.6049744673</v>
      </c>
      <c r="M136">
        <f t="shared" si="14"/>
        <v>101.24597925182232</v>
      </c>
    </row>
    <row r="137" spans="1:13" x14ac:dyDescent="0.35">
      <c r="A137" s="13">
        <f t="shared" si="15"/>
        <v>2012.3333333333233</v>
      </c>
      <c r="B137">
        <v>3620008</v>
      </c>
      <c r="C137">
        <v>388694</v>
      </c>
      <c r="D137">
        <v>99.784999999999997</v>
      </c>
      <c r="E137">
        <v>100.026</v>
      </c>
      <c r="F137" s="14">
        <f t="shared" si="13"/>
        <v>36278.077867414941</v>
      </c>
      <c r="G137" s="14">
        <f t="shared" si="13"/>
        <v>3885.9296582888451</v>
      </c>
      <c r="H137" s="15"/>
      <c r="I137">
        <f t="shared" si="16"/>
        <v>1.0038457974884698</v>
      </c>
      <c r="J137">
        <f t="shared" si="17"/>
        <v>1.0038215606358074</v>
      </c>
      <c r="K137">
        <f t="shared" si="12"/>
        <v>3213481.0111427354</v>
      </c>
      <c r="M137">
        <f t="shared" si="14"/>
        <v>100.55494302892809</v>
      </c>
    </row>
    <row r="138" spans="1:13" x14ac:dyDescent="0.35">
      <c r="A138" s="13">
        <f t="shared" si="15"/>
        <v>2012.4166666666565</v>
      </c>
      <c r="B138">
        <v>3591077</v>
      </c>
      <c r="C138">
        <v>387451</v>
      </c>
      <c r="D138">
        <v>99.278999999999996</v>
      </c>
      <c r="E138">
        <v>99.891000000000005</v>
      </c>
      <c r="F138" s="14">
        <f t="shared" si="13"/>
        <v>36171.566998055983</v>
      </c>
      <c r="G138" s="14">
        <f t="shared" si="13"/>
        <v>3878.737824228409</v>
      </c>
      <c r="H138" s="15"/>
      <c r="I138">
        <f t="shared" si="16"/>
        <v>0.99693295514622005</v>
      </c>
      <c r="J138">
        <f t="shared" si="17"/>
        <v>0.99693350237542566</v>
      </c>
      <c r="K138">
        <f xml:space="preserve"> B138 - C138</f>
        <v>3203626</v>
      </c>
      <c r="M138">
        <f t="shared" si="14"/>
        <v>100</v>
      </c>
    </row>
    <row r="139" spans="1:13" x14ac:dyDescent="0.35">
      <c r="A139" s="13">
        <f t="shared" si="15"/>
        <v>2012.4999999999898</v>
      </c>
      <c r="B139">
        <v>3595005</v>
      </c>
      <c r="C139">
        <v>388204</v>
      </c>
      <c r="D139">
        <v>99.141999999999996</v>
      </c>
      <c r="E139">
        <v>100.032</v>
      </c>
      <c r="F139" s="14">
        <f t="shared" si="13"/>
        <v>36261.170845857458</v>
      </c>
      <c r="G139" s="14">
        <f t="shared" si="13"/>
        <v>3880.7981445937303</v>
      </c>
      <c r="H139" s="15"/>
      <c r="I139">
        <f t="shared" si="16"/>
        <v>1.0027132806030892</v>
      </c>
      <c r="J139">
        <f t="shared" si="17"/>
        <v>1.0027125428949166</v>
      </c>
      <c r="K139">
        <f xml:space="preserve"> K138*SQRT(I139*J139)</f>
        <v>3212317.1546145938</v>
      </c>
      <c r="M139">
        <f t="shared" si="14"/>
        <v>99.828281133241475</v>
      </c>
    </row>
    <row r="140" spans="1:13" x14ac:dyDescent="0.35">
      <c r="A140" s="13">
        <f t="shared" si="15"/>
        <v>2012.583333333323</v>
      </c>
      <c r="B140">
        <v>3636924</v>
      </c>
      <c r="C140">
        <v>392218</v>
      </c>
      <c r="D140">
        <v>99.819000000000003</v>
      </c>
      <c r="E140">
        <v>99.977999999999994</v>
      </c>
      <c r="F140" s="14">
        <f t="shared" si="13"/>
        <v>36435.18768971839</v>
      </c>
      <c r="G140" s="14">
        <f t="shared" si="13"/>
        <v>3923.0430694752849</v>
      </c>
      <c r="H140" s="15"/>
      <c r="I140">
        <f t="shared" si="16"/>
        <v>1.0040681982624702</v>
      </c>
      <c r="J140">
        <f t="shared" si="17"/>
        <v>1.0040621583965794</v>
      </c>
      <c r="K140">
        <f t="shared" ref="K140:K203" si="18" xml:space="preserve"> K139*SQRT(I140*J140)</f>
        <v>3225375.796684505</v>
      </c>
      <c r="M140">
        <f t="shared" si="14"/>
        <v>100.59931631332279</v>
      </c>
    </row>
    <row r="141" spans="1:13" x14ac:dyDescent="0.35">
      <c r="A141" s="13">
        <f t="shared" si="15"/>
        <v>2012.6666666666563</v>
      </c>
      <c r="B141">
        <v>3663490</v>
      </c>
      <c r="C141">
        <v>403705</v>
      </c>
      <c r="D141">
        <v>100.441</v>
      </c>
      <c r="E141">
        <v>99.957999999999998</v>
      </c>
      <c r="F141" s="14">
        <f t="shared" si="13"/>
        <v>36474.049441960953</v>
      </c>
      <c r="G141" s="14">
        <f t="shared" si="13"/>
        <v>4038.7462734348428</v>
      </c>
      <c r="H141" s="15"/>
      <c r="I141">
        <f t="shared" si="16"/>
        <v>0.99765500488354897</v>
      </c>
      <c r="J141">
        <f t="shared" si="17"/>
        <v>0.9976304066752526</v>
      </c>
      <c r="K141">
        <f t="shared" si="18"/>
        <v>3217772.6367151956</v>
      </c>
      <c r="M141">
        <f t="shared" si="14"/>
        <v>101.30563492291027</v>
      </c>
    </row>
    <row r="142" spans="1:13" x14ac:dyDescent="0.35">
      <c r="A142" s="13">
        <f t="shared" si="15"/>
        <v>2012.7499999999895</v>
      </c>
      <c r="B142">
        <v>3665563</v>
      </c>
      <c r="C142">
        <v>399700</v>
      </c>
      <c r="D142">
        <v>100.742</v>
      </c>
      <c r="E142">
        <v>100.13500000000001</v>
      </c>
      <c r="F142" s="14">
        <f t="shared" si="13"/>
        <v>36385.648488217426</v>
      </c>
      <c r="G142" s="14">
        <f t="shared" si="13"/>
        <v>3991.6113247116391</v>
      </c>
      <c r="H142" s="15"/>
      <c r="I142">
        <f t="shared" si="16"/>
        <v>0.99871994853648127</v>
      </c>
      <c r="J142">
        <f t="shared" si="17"/>
        <v>0.9987215215143086</v>
      </c>
      <c r="K142">
        <f t="shared" si="18"/>
        <v>3213656.2528838068</v>
      </c>
      <c r="M142">
        <f t="shared" si="14"/>
        <v>101.62452804556632</v>
      </c>
    </row>
    <row r="143" spans="1:13" x14ac:dyDescent="0.35">
      <c r="A143" s="13">
        <f t="shared" si="15"/>
        <v>2012.8333333333228</v>
      </c>
      <c r="B143">
        <v>3679302</v>
      </c>
      <c r="C143">
        <v>416625</v>
      </c>
      <c r="D143">
        <v>100.182</v>
      </c>
      <c r="E143">
        <v>100.274</v>
      </c>
      <c r="F143" s="14">
        <f t="shared" si="13"/>
        <v>36726.178355393182</v>
      </c>
      <c r="G143" s="14">
        <f t="shared" si="13"/>
        <v>4154.8656680694894</v>
      </c>
      <c r="H143" s="15"/>
      <c r="I143">
        <f t="shared" si="16"/>
        <v>1.005468464676035</v>
      </c>
      <c r="J143">
        <f t="shared" si="17"/>
        <v>1.0054987567472615</v>
      </c>
      <c r="K143">
        <f t="shared" si="18"/>
        <v>3231278.692369076</v>
      </c>
      <c r="M143">
        <f t="shared" si="14"/>
        <v>100.97169915133206</v>
      </c>
    </row>
    <row r="144" spans="1:13" x14ac:dyDescent="0.35">
      <c r="A144" s="13">
        <f t="shared" si="15"/>
        <v>2012.9166666666561</v>
      </c>
      <c r="B144">
        <v>3677308</v>
      </c>
      <c r="C144">
        <v>413211</v>
      </c>
      <c r="D144">
        <v>99.819000000000003</v>
      </c>
      <c r="E144">
        <v>100.66500000000001</v>
      </c>
      <c r="F144" s="14">
        <f t="shared" si="13"/>
        <v>36839.759965537625</v>
      </c>
      <c r="G144" s="14">
        <f t="shared" si="13"/>
        <v>4104.812993592609</v>
      </c>
      <c r="H144" s="15"/>
      <c r="I144">
        <f t="shared" si="16"/>
        <v>1.0050423530844841</v>
      </c>
      <c r="J144">
        <f t="shared" si="17"/>
        <v>1.0050258774460314</v>
      </c>
      <c r="K144">
        <f t="shared" si="18"/>
        <v>3247545.321651543</v>
      </c>
      <c r="M144">
        <f t="shared" si="14"/>
        <v>100.50966735515918</v>
      </c>
    </row>
    <row r="145" spans="1:13" x14ac:dyDescent="0.35">
      <c r="A145" s="13">
        <f t="shared" si="15"/>
        <v>2012.9999999999893</v>
      </c>
      <c r="B145">
        <v>3733860</v>
      </c>
      <c r="C145">
        <v>421141</v>
      </c>
      <c r="D145">
        <v>99.9</v>
      </c>
      <c r="E145">
        <v>100.56</v>
      </c>
      <c r="F145" s="14">
        <f t="shared" si="13"/>
        <v>37375.975975975976</v>
      </c>
      <c r="G145" s="14">
        <f t="shared" si="13"/>
        <v>4187.9574383452664</v>
      </c>
      <c r="H145" s="15"/>
      <c r="I145">
        <f t="shared" si="16"/>
        <v>1.013835289272031</v>
      </c>
      <c r="J145">
        <f t="shared" si="17"/>
        <v>1.0138337832530464</v>
      </c>
      <c r="K145">
        <f t="shared" si="18"/>
        <v>3292473.6051672613</v>
      </c>
      <c r="M145">
        <f t="shared" si="14"/>
        <v>100.61489922959338</v>
      </c>
    </row>
    <row r="146" spans="1:13" x14ac:dyDescent="0.35">
      <c r="A146" s="13">
        <f t="shared" si="15"/>
        <v>2013.0833333333226</v>
      </c>
      <c r="B146">
        <v>3750762</v>
      </c>
      <c r="C146">
        <v>421568</v>
      </c>
      <c r="D146">
        <v>100.581</v>
      </c>
      <c r="E146">
        <v>100.358</v>
      </c>
      <c r="F146" s="14">
        <f t="shared" si="13"/>
        <v>37290.959525158825</v>
      </c>
      <c r="G146" s="14">
        <f t="shared" si="13"/>
        <v>4200.641702704318</v>
      </c>
      <c r="H146" s="15"/>
      <c r="I146">
        <f t="shared" si="16"/>
        <v>0.99705781549501504</v>
      </c>
      <c r="J146">
        <f t="shared" si="17"/>
        <v>0.99705116158038765</v>
      </c>
      <c r="K146">
        <f t="shared" si="18"/>
        <v>3282775.5864056498</v>
      </c>
      <c r="M146">
        <f t="shared" si="14"/>
        <v>101.41399898873911</v>
      </c>
    </row>
    <row r="147" spans="1:13" x14ac:dyDescent="0.35">
      <c r="A147" s="13">
        <f t="shared" si="15"/>
        <v>2013.1666666666558</v>
      </c>
      <c r="B147">
        <v>3710217</v>
      </c>
      <c r="C147">
        <v>413131</v>
      </c>
      <c r="D147">
        <v>99.811999999999998</v>
      </c>
      <c r="E147">
        <v>100.262</v>
      </c>
      <c r="F147" s="14">
        <f t="shared" si="13"/>
        <v>37172.053460505755</v>
      </c>
      <c r="G147" s="14">
        <f t="shared" si="13"/>
        <v>4120.5142526580357</v>
      </c>
      <c r="H147" s="15"/>
      <c r="I147">
        <f t="shared" si="16"/>
        <v>0.99883835017757505</v>
      </c>
      <c r="J147">
        <f t="shared" si="17"/>
        <v>0.99882306039926605</v>
      </c>
      <c r="K147">
        <f t="shared" si="18"/>
        <v>3278937.0541771213</v>
      </c>
      <c r="M147">
        <f t="shared" si="14"/>
        <v>100.55350089138669</v>
      </c>
    </row>
    <row r="148" spans="1:13" x14ac:dyDescent="0.35">
      <c r="A148" s="13">
        <f t="shared" si="15"/>
        <v>2013.2499999999891</v>
      </c>
      <c r="B148">
        <v>3686641</v>
      </c>
      <c r="C148">
        <v>417642</v>
      </c>
      <c r="D148">
        <v>99.233999999999995</v>
      </c>
      <c r="E148">
        <v>100.17700000000001</v>
      </c>
      <c r="F148" s="14">
        <f t="shared" si="13"/>
        <v>37150.98655702683</v>
      </c>
      <c r="G148" s="14">
        <f t="shared" si="13"/>
        <v>4169.0407977879149</v>
      </c>
      <c r="H148" s="15"/>
      <c r="I148">
        <f t="shared" si="16"/>
        <v>0.99787793002933078</v>
      </c>
      <c r="J148">
        <f t="shared" si="17"/>
        <v>0.99788658887337156</v>
      </c>
      <c r="K148">
        <f t="shared" si="18"/>
        <v>3271993.1161902277</v>
      </c>
      <c r="M148">
        <f t="shared" si="14"/>
        <v>99.908492588954047</v>
      </c>
    </row>
    <row r="149" spans="1:13" x14ac:dyDescent="0.35">
      <c r="A149" s="13">
        <f t="shared" si="15"/>
        <v>2013.3333333333223</v>
      </c>
      <c r="B149">
        <v>3704852</v>
      </c>
      <c r="C149">
        <v>419682</v>
      </c>
      <c r="D149">
        <v>99.004000000000005</v>
      </c>
      <c r="E149">
        <v>100.161</v>
      </c>
      <c r="F149" s="14">
        <f t="shared" si="13"/>
        <v>37421.235505636134</v>
      </c>
      <c r="G149" s="14">
        <f t="shared" si="13"/>
        <v>4190.0739808907656</v>
      </c>
      <c r="H149" s="15"/>
      <c r="I149">
        <f t="shared" si="16"/>
        <v>1.007559841639909</v>
      </c>
      <c r="J149">
        <f t="shared" si="17"/>
        <v>1.007559146693713</v>
      </c>
      <c r="K149">
        <f t="shared" si="18"/>
        <v>3296727.7290657177</v>
      </c>
      <c r="M149">
        <f t="shared" si="14"/>
        <v>99.649418149887893</v>
      </c>
    </row>
    <row r="150" spans="1:13" x14ac:dyDescent="0.35">
      <c r="A150" s="13">
        <f t="shared" si="15"/>
        <v>2013.4166666666556</v>
      </c>
      <c r="B150">
        <v>3706506</v>
      </c>
      <c r="C150">
        <v>417164</v>
      </c>
      <c r="D150">
        <v>99.241</v>
      </c>
      <c r="E150">
        <v>100.40900000000001</v>
      </c>
      <c r="F150" s="14">
        <f t="shared" si="13"/>
        <v>37348.535383561233</v>
      </c>
      <c r="G150" s="14">
        <f t="shared" si="13"/>
        <v>4154.6474917587066</v>
      </c>
      <c r="H150" s="15"/>
      <c r="I150">
        <f t="shared" si="16"/>
        <v>0.99888925150107999</v>
      </c>
      <c r="J150">
        <f t="shared" si="17"/>
        <v>0.99888917459128523</v>
      </c>
      <c r="K150">
        <f t="shared" si="18"/>
        <v>3293065.7669139807</v>
      </c>
      <c r="M150">
        <f t="shared" si="14"/>
        <v>99.88692096734313</v>
      </c>
    </row>
    <row r="151" spans="1:13" x14ac:dyDescent="0.35">
      <c r="A151" s="13">
        <f t="shared" si="15"/>
        <v>2013.4999999999889</v>
      </c>
      <c r="B151">
        <v>3728815</v>
      </c>
      <c r="C151">
        <v>419948</v>
      </c>
      <c r="D151">
        <v>99.274000000000001</v>
      </c>
      <c r="E151">
        <v>100.554</v>
      </c>
      <c r="F151" s="14">
        <f t="shared" si="13"/>
        <v>37560.841710820554</v>
      </c>
      <c r="G151" s="14">
        <f t="shared" si="13"/>
        <v>4176.3430594506435</v>
      </c>
      <c r="H151" s="15"/>
      <c r="I151">
        <f t="shared" si="16"/>
        <v>1.0057431861948776</v>
      </c>
      <c r="J151">
        <f t="shared" si="17"/>
        <v>1.0057431127463068</v>
      </c>
      <c r="K151">
        <f t="shared" si="18"/>
        <v>3311978.3358298559</v>
      </c>
      <c r="M151">
        <f t="shared" si="14"/>
        <v>99.906058086304597</v>
      </c>
    </row>
    <row r="152" spans="1:13" x14ac:dyDescent="0.35">
      <c r="A152" s="13">
        <f t="shared" si="15"/>
        <v>2013.5833333333221</v>
      </c>
      <c r="B152">
        <v>3726124</v>
      </c>
      <c r="C152">
        <v>414315</v>
      </c>
      <c r="D152">
        <v>99.405000000000001</v>
      </c>
      <c r="E152">
        <v>100.678</v>
      </c>
      <c r="F152" s="14">
        <f t="shared" si="13"/>
        <v>37484.271414918767</v>
      </c>
      <c r="G152" s="14">
        <f t="shared" si="13"/>
        <v>4115.2486143944061</v>
      </c>
      <c r="H152" s="15"/>
      <c r="I152">
        <f t="shared" si="16"/>
        <v>0.99955916544699441</v>
      </c>
      <c r="J152">
        <f t="shared" si="17"/>
        <v>0.99955932084088928</v>
      </c>
      <c r="K152">
        <f t="shared" si="18"/>
        <v>3310518.5586712128</v>
      </c>
      <c r="M152">
        <f t="shared" si="14"/>
        <v>100.0389800360855</v>
      </c>
    </row>
    <row r="153" spans="1:13" x14ac:dyDescent="0.35">
      <c r="A153" s="13">
        <f t="shared" si="15"/>
        <v>2013.6666666666554</v>
      </c>
      <c r="B153">
        <v>3736116</v>
      </c>
      <c r="C153">
        <v>414452</v>
      </c>
      <c r="D153">
        <v>99.153999999999996</v>
      </c>
      <c r="E153">
        <v>100.898</v>
      </c>
      <c r="F153" s="14">
        <f t="shared" si="13"/>
        <v>37679.932226637357</v>
      </c>
      <c r="G153" s="14">
        <f t="shared" si="13"/>
        <v>4107.6334516045908</v>
      </c>
      <c r="H153" s="15"/>
      <c r="I153">
        <f t="shared" si="16"/>
        <v>1.0061090222008742</v>
      </c>
      <c r="J153">
        <f t="shared" si="17"/>
        <v>1.0061043201308528</v>
      </c>
      <c r="K153">
        <f t="shared" si="18"/>
        <v>3330734.8068884127</v>
      </c>
      <c r="M153">
        <f t="shared" si="14"/>
        <v>99.727663491261652</v>
      </c>
    </row>
    <row r="154" spans="1:13" x14ac:dyDescent="0.35">
      <c r="A154" s="13">
        <f t="shared" si="15"/>
        <v>2013.7499999999886</v>
      </c>
      <c r="B154">
        <v>3743656</v>
      </c>
      <c r="C154">
        <v>413415</v>
      </c>
      <c r="D154">
        <v>99.066999999999993</v>
      </c>
      <c r="E154">
        <v>100.84099999999999</v>
      </c>
      <c r="F154" s="14">
        <f t="shared" si="13"/>
        <v>37789.132607225416</v>
      </c>
      <c r="G154" s="14">
        <f t="shared" si="13"/>
        <v>4099.6717604942432</v>
      </c>
      <c r="H154" s="15"/>
      <c r="I154">
        <f t="shared" si="16"/>
        <v>1.003501762498719</v>
      </c>
      <c r="J154">
        <f t="shared" si="17"/>
        <v>1.0035015502008873</v>
      </c>
      <c r="K154">
        <f t="shared" si="18"/>
        <v>3342397.8955744454</v>
      </c>
      <c r="M154">
        <f t="shared" si="14"/>
        <v>99.636282215515337</v>
      </c>
    </row>
    <row r="155" spans="1:13" x14ac:dyDescent="0.35">
      <c r="A155" s="13">
        <f t="shared" si="15"/>
        <v>2013.8333333333219</v>
      </c>
      <c r="B155">
        <v>3765171</v>
      </c>
      <c r="C155">
        <v>421725</v>
      </c>
      <c r="D155">
        <v>99.052000000000007</v>
      </c>
      <c r="E155">
        <v>100.839</v>
      </c>
      <c r="F155" s="14">
        <f t="shared" si="13"/>
        <v>38012.064370229775</v>
      </c>
      <c r="G155" s="14">
        <f t="shared" si="13"/>
        <v>4182.1616636420431</v>
      </c>
      <c r="H155" s="15"/>
      <c r="I155">
        <f t="shared" si="16"/>
        <v>1.0041336188103704</v>
      </c>
      <c r="J155">
        <f t="shared" si="17"/>
        <v>1.0041338799931374</v>
      </c>
      <c r="K155">
        <f t="shared" si="18"/>
        <v>3356214.5308756717</v>
      </c>
      <c r="M155">
        <f t="shared" si="14"/>
        <v>99.619555580902031</v>
      </c>
    </row>
    <row r="156" spans="1:13" x14ac:dyDescent="0.35">
      <c r="A156" s="13">
        <f t="shared" si="15"/>
        <v>2013.9166666666551</v>
      </c>
      <c r="B156">
        <v>3766952</v>
      </c>
      <c r="C156">
        <v>416211</v>
      </c>
      <c r="D156">
        <v>99.161000000000001</v>
      </c>
      <c r="E156">
        <v>100.786</v>
      </c>
      <c r="F156" s="14">
        <f t="shared" si="13"/>
        <v>37988.241344883572</v>
      </c>
      <c r="G156" s="14">
        <f t="shared" si="13"/>
        <v>4129.6509435834341</v>
      </c>
      <c r="H156" s="15"/>
      <c r="I156">
        <f t="shared" si="16"/>
        <v>1.0008752078424057</v>
      </c>
      <c r="J156">
        <f t="shared" si="17"/>
        <v>1.0008779595044746</v>
      </c>
      <c r="K156">
        <f t="shared" si="18"/>
        <v>3359156.5337348259</v>
      </c>
      <c r="M156">
        <f t="shared" si="14"/>
        <v>99.749474796714239</v>
      </c>
    </row>
    <row r="157" spans="1:13" x14ac:dyDescent="0.35">
      <c r="A157" s="13">
        <f t="shared" si="15"/>
        <v>2013.9999999999884</v>
      </c>
      <c r="B157">
        <v>3741659</v>
      </c>
      <c r="C157">
        <v>407172</v>
      </c>
      <c r="D157">
        <v>99.347999999999999</v>
      </c>
      <c r="E157">
        <v>100.49</v>
      </c>
      <c r="F157" s="14">
        <f t="shared" si="13"/>
        <v>37662.147199742321</v>
      </c>
      <c r="G157" s="14">
        <f t="shared" si="13"/>
        <v>4051.865857299234</v>
      </c>
      <c r="H157" s="15"/>
      <c r="I157">
        <f t="shared" si="16"/>
        <v>0.99268243934710065</v>
      </c>
      <c r="J157">
        <f t="shared" si="17"/>
        <v>0.99268932638478713</v>
      </c>
      <c r="K157">
        <f t="shared" si="18"/>
        <v>3334587.2693553967</v>
      </c>
      <c r="M157">
        <f t="shared" si="14"/>
        <v>99.996993050494794</v>
      </c>
    </row>
    <row r="158" spans="1:13" x14ac:dyDescent="0.35">
      <c r="A158" s="13">
        <f t="shared" si="15"/>
        <v>2014.0833333333217</v>
      </c>
      <c r="B158">
        <v>3802819</v>
      </c>
      <c r="C158">
        <v>420854</v>
      </c>
      <c r="D158">
        <v>99.256</v>
      </c>
      <c r="E158">
        <v>100.544</v>
      </c>
      <c r="F158" s="14">
        <f t="shared" si="13"/>
        <v>38313.240509389863</v>
      </c>
      <c r="G158" s="14">
        <f t="shared" si="13"/>
        <v>4185.7694143857416</v>
      </c>
      <c r="H158" s="15"/>
      <c r="I158">
        <f t="shared" si="16"/>
        <v>1.0153601740996658</v>
      </c>
      <c r="J158">
        <f t="shared" si="17"/>
        <v>1.0153633376514111</v>
      </c>
      <c r="K158">
        <f t="shared" si="18"/>
        <v>3385812.3849288044</v>
      </c>
      <c r="M158">
        <f t="shared" si="14"/>
        <v>99.886367450661766</v>
      </c>
    </row>
    <row r="159" spans="1:13" x14ac:dyDescent="0.35">
      <c r="A159" s="13">
        <f t="shared" si="15"/>
        <v>2014.1666666666549</v>
      </c>
      <c r="B159">
        <v>3824087</v>
      </c>
      <c r="C159">
        <v>443849</v>
      </c>
      <c r="D159">
        <v>99.134</v>
      </c>
      <c r="E159">
        <v>100.566</v>
      </c>
      <c r="F159" s="14">
        <f t="shared" si="13"/>
        <v>38574.928884136621</v>
      </c>
      <c r="G159" s="14">
        <f t="shared" si="13"/>
        <v>4413.5095360260921</v>
      </c>
      <c r="H159" s="15"/>
      <c r="I159">
        <f t="shared" si="16"/>
        <v>1.0008999477203708</v>
      </c>
      <c r="J159">
        <f t="shared" si="17"/>
        <v>1.0009096009372234</v>
      </c>
      <c r="K159">
        <f t="shared" si="18"/>
        <v>3388875.7810174087</v>
      </c>
      <c r="M159">
        <f t="shared" si="14"/>
        <v>99.745113672628761</v>
      </c>
    </row>
    <row r="160" spans="1:13" x14ac:dyDescent="0.35">
      <c r="A160" s="13">
        <f t="shared" si="15"/>
        <v>2014.2499999999882</v>
      </c>
      <c r="B160">
        <v>3850966</v>
      </c>
      <c r="C160">
        <v>434923</v>
      </c>
      <c r="D160">
        <v>99.376000000000005</v>
      </c>
      <c r="E160">
        <v>100.72199999999999</v>
      </c>
      <c r="F160" s="14">
        <f t="shared" si="13"/>
        <v>38751.469167605857</v>
      </c>
      <c r="G160" s="14">
        <f t="shared" si="13"/>
        <v>4318.0536526280257</v>
      </c>
      <c r="H160" s="15"/>
      <c r="I160">
        <f t="shared" si="16"/>
        <v>1.0080139567145152</v>
      </c>
      <c r="J160">
        <f t="shared" si="17"/>
        <v>1.0080174120376284</v>
      </c>
      <c r="K160">
        <f t="shared" si="18"/>
        <v>3416039.939662741</v>
      </c>
      <c r="M160">
        <f t="shared" si="14"/>
        <v>100.0000895872798</v>
      </c>
    </row>
    <row r="161" spans="1:13" x14ac:dyDescent="0.35">
      <c r="A161" s="13">
        <f t="shared" si="15"/>
        <v>2014.3333333333214</v>
      </c>
      <c r="B161">
        <v>3855963</v>
      </c>
      <c r="C161">
        <v>441602</v>
      </c>
      <c r="D161">
        <v>99.346000000000004</v>
      </c>
      <c r="E161">
        <v>100.69499999999999</v>
      </c>
      <c r="F161" s="14">
        <f t="shared" si="13"/>
        <v>38813.470094417491</v>
      </c>
      <c r="G161" s="14">
        <f t="shared" si="13"/>
        <v>4385.5404935696906</v>
      </c>
      <c r="H161" s="15"/>
      <c r="I161">
        <f t="shared" si="16"/>
        <v>0.99981374994897088</v>
      </c>
      <c r="J161">
        <f t="shared" si="17"/>
        <v>0.99981381806654834</v>
      </c>
      <c r="K161">
        <f t="shared" si="18"/>
        <v>3415403.8183958419</v>
      </c>
      <c r="M161">
        <f t="shared" si="14"/>
        <v>99.969467200621338</v>
      </c>
    </row>
    <row r="162" spans="1:13" x14ac:dyDescent="0.35">
      <c r="A162" s="13">
        <f t="shared" si="15"/>
        <v>2014.4166666666547</v>
      </c>
      <c r="B162">
        <v>3881914</v>
      </c>
      <c r="C162">
        <v>449233</v>
      </c>
      <c r="D162">
        <v>99.423000000000002</v>
      </c>
      <c r="E162">
        <v>100.54300000000001</v>
      </c>
      <c r="F162" s="14">
        <f t="shared" si="13"/>
        <v>39044.426339981692</v>
      </c>
      <c r="G162" s="14">
        <f t="shared" si="13"/>
        <v>4468.0683886496327</v>
      </c>
      <c r="H162" s="15"/>
      <c r="I162">
        <f t="shared" si="16"/>
        <v>1.0042904303609999</v>
      </c>
      <c r="J162">
        <f t="shared" si="17"/>
        <v>1.0042861410310002</v>
      </c>
      <c r="K162">
        <f t="shared" si="18"/>
        <v>3430050.0457285116</v>
      </c>
      <c r="M162">
        <f t="shared" si="14"/>
        <v>100.07670308702244</v>
      </c>
    </row>
    <row r="163" spans="1:13" x14ac:dyDescent="0.35">
      <c r="A163" s="13">
        <f t="shared" si="15"/>
        <v>2014.4999999999879</v>
      </c>
      <c r="B163">
        <v>3890463</v>
      </c>
      <c r="C163">
        <v>445804</v>
      </c>
      <c r="D163">
        <v>99.382000000000005</v>
      </c>
      <c r="E163">
        <v>100.672</v>
      </c>
      <c r="F163" s="14">
        <f t="shared" si="13"/>
        <v>39146.555714314462</v>
      </c>
      <c r="G163" s="14">
        <f t="shared" si="13"/>
        <v>4428.2819453273996</v>
      </c>
      <c r="H163" s="15"/>
      <c r="I163">
        <f t="shared" si="16"/>
        <v>1.0041262750711932</v>
      </c>
      <c r="J163">
        <f t="shared" si="17"/>
        <v>1.004123382614124</v>
      </c>
      <c r="K163">
        <f t="shared" si="18"/>
        <v>3444198.4150853227</v>
      </c>
      <c r="M163">
        <f t="shared" si="14"/>
        <v>100.01337277529251</v>
      </c>
    </row>
    <row r="164" spans="1:13" x14ac:dyDescent="0.35">
      <c r="A164" s="13">
        <f t="shared" si="15"/>
        <v>2014.5833333333212</v>
      </c>
      <c r="B164">
        <v>3910273</v>
      </c>
      <c r="C164">
        <v>449586</v>
      </c>
      <c r="D164">
        <v>99.126999999999995</v>
      </c>
      <c r="E164">
        <v>100.75</v>
      </c>
      <c r="F164" s="14">
        <f t="shared" si="13"/>
        <v>39447.103211032314</v>
      </c>
      <c r="G164" s="14">
        <f t="shared" si="13"/>
        <v>4462.39205955335</v>
      </c>
      <c r="H164" s="15"/>
      <c r="I164">
        <f t="shared" si="16"/>
        <v>1.0076742096183799</v>
      </c>
      <c r="J164">
        <f t="shared" si="17"/>
        <v>1.0076742220055626</v>
      </c>
      <c r="K164">
        <f t="shared" si="18"/>
        <v>3470629.9370219372</v>
      </c>
      <c r="M164">
        <f t="shared" si="14"/>
        <v>99.713512036651508</v>
      </c>
    </row>
    <row r="165" spans="1:13" x14ac:dyDescent="0.35">
      <c r="A165" s="13">
        <f t="shared" si="15"/>
        <v>2014.6666666666545</v>
      </c>
      <c r="B165">
        <v>3892986</v>
      </c>
      <c r="C165">
        <v>447897</v>
      </c>
      <c r="D165">
        <v>98.908000000000001</v>
      </c>
      <c r="E165">
        <v>100.566</v>
      </c>
      <c r="F165" s="14">
        <f t="shared" si="13"/>
        <v>39359.667569862904</v>
      </c>
      <c r="G165" s="14">
        <f t="shared" si="13"/>
        <v>4453.7617087285962</v>
      </c>
      <c r="H165" s="15"/>
      <c r="I165">
        <f t="shared" si="16"/>
        <v>0.99774675373870181</v>
      </c>
      <c r="J165">
        <f t="shared" si="17"/>
        <v>0.99774676965683229</v>
      </c>
      <c r="K165">
        <f t="shared" si="18"/>
        <v>3462809.7807149626</v>
      </c>
      <c r="M165">
        <f t="shared" si="14"/>
        <v>99.488254283742265</v>
      </c>
    </row>
    <row r="166" spans="1:13" x14ac:dyDescent="0.35">
      <c r="A166" s="13">
        <f t="shared" si="15"/>
        <v>2014.7499999999877</v>
      </c>
      <c r="B166">
        <v>3908777</v>
      </c>
      <c r="C166">
        <v>448992</v>
      </c>
      <c r="D166">
        <v>98.644000000000005</v>
      </c>
      <c r="E166">
        <v>100.624</v>
      </c>
      <c r="F166" s="14">
        <f t="shared" si="13"/>
        <v>39625.086168444097</v>
      </c>
      <c r="G166" s="14">
        <f t="shared" si="13"/>
        <v>4462.076641755446</v>
      </c>
      <c r="H166" s="15"/>
      <c r="I166">
        <f t="shared" si="16"/>
        <v>1.0073797394664517</v>
      </c>
      <c r="J166">
        <f t="shared" si="17"/>
        <v>1.0073774068518087</v>
      </c>
      <c r="K166">
        <f t="shared" si="18"/>
        <v>3488360.3760157814</v>
      </c>
      <c r="M166">
        <f t="shared" si="14"/>
        <v>99.18083646941264</v>
      </c>
    </row>
    <row r="167" spans="1:13" x14ac:dyDescent="0.35">
      <c r="A167" s="13">
        <f t="shared" si="15"/>
        <v>2014.833333333321</v>
      </c>
      <c r="B167">
        <v>3907971</v>
      </c>
      <c r="C167">
        <v>456562</v>
      </c>
      <c r="D167">
        <v>97.98</v>
      </c>
      <c r="E167">
        <v>100.489</v>
      </c>
      <c r="F167" s="14">
        <f t="shared" si="13"/>
        <v>39885.394978567056</v>
      </c>
      <c r="G167" s="14">
        <f t="shared" si="13"/>
        <v>4543.4027605011488</v>
      </c>
      <c r="H167" s="15"/>
      <c r="I167">
        <f t="shared" si="16"/>
        <v>1.0050472602348595</v>
      </c>
      <c r="J167">
        <f t="shared" si="17"/>
        <v>1.0050565404766776</v>
      </c>
      <c r="K167">
        <f t="shared" si="18"/>
        <v>3505983.22500306</v>
      </c>
      <c r="M167">
        <f t="shared" si="14"/>
        <v>98.443397429461115</v>
      </c>
    </row>
    <row r="168" spans="1:13" x14ac:dyDescent="0.35">
      <c r="A168" s="13">
        <f t="shared" si="15"/>
        <v>2014.9166666666542</v>
      </c>
      <c r="B168">
        <v>3887602</v>
      </c>
      <c r="C168">
        <v>457429</v>
      </c>
      <c r="D168">
        <v>97.114999999999995</v>
      </c>
      <c r="E168">
        <v>100.369</v>
      </c>
      <c r="F168" s="14">
        <f t="shared" si="13"/>
        <v>40030.911805591313</v>
      </c>
      <c r="G168" s="14">
        <f t="shared" si="13"/>
        <v>4557.4729249070924</v>
      </c>
      <c r="H168" s="15"/>
      <c r="I168">
        <f t="shared" si="16"/>
        <v>1.0037219698569364</v>
      </c>
      <c r="J168">
        <f t="shared" si="17"/>
        <v>1.0037213329283339</v>
      </c>
      <c r="K168">
        <f t="shared" si="18"/>
        <v>3519031.2723547709</v>
      </c>
      <c r="M168">
        <f t="shared" si="14"/>
        <v>97.474922344315772</v>
      </c>
    </row>
    <row r="169" spans="1:13" x14ac:dyDescent="0.35">
      <c r="A169" s="13">
        <f t="shared" si="15"/>
        <v>2014.9999999999875</v>
      </c>
      <c r="B169">
        <v>3839690</v>
      </c>
      <c r="C169">
        <v>454813</v>
      </c>
      <c r="D169">
        <v>95.629000000000005</v>
      </c>
      <c r="E169">
        <v>99.981999999999999</v>
      </c>
      <c r="F169" s="14">
        <f t="shared" si="13"/>
        <v>40151.94135670142</v>
      </c>
      <c r="G169" s="14">
        <f t="shared" si="13"/>
        <v>4548.9488107859415</v>
      </c>
      <c r="H169" s="15"/>
      <c r="I169">
        <f t="shared" si="16"/>
        <v>1.0036846179920804</v>
      </c>
      <c r="J169">
        <f t="shared" si="17"/>
        <v>1.0036760074976638</v>
      </c>
      <c r="K169">
        <f t="shared" si="18"/>
        <v>3531982.4079635288</v>
      </c>
      <c r="M169">
        <f t="shared" si="14"/>
        <v>95.835046980079753</v>
      </c>
    </row>
    <row r="170" spans="1:13" x14ac:dyDescent="0.35">
      <c r="A170" s="13">
        <f t="shared" si="15"/>
        <v>2015.0833333333208</v>
      </c>
      <c r="B170">
        <v>3860015</v>
      </c>
      <c r="C170">
        <v>462373</v>
      </c>
      <c r="D170">
        <v>95.950999999999993</v>
      </c>
      <c r="E170">
        <v>100.655</v>
      </c>
      <c r="F170" s="14">
        <f t="shared" si="13"/>
        <v>40229.023147231404</v>
      </c>
      <c r="G170" s="14">
        <f t="shared" si="13"/>
        <v>4593.6416472107694</v>
      </c>
      <c r="H170" s="15"/>
      <c r="I170">
        <f t="shared" si="16"/>
        <v>1.0008535303460042</v>
      </c>
      <c r="J170">
        <f t="shared" si="17"/>
        <v>1.0008575718926167</v>
      </c>
      <c r="K170">
        <f t="shared" si="18"/>
        <v>3535004.1994588412</v>
      </c>
      <c r="M170">
        <f t="shared" si="14"/>
        <v>96.114228110963225</v>
      </c>
    </row>
    <row r="171" spans="1:13" x14ac:dyDescent="0.35">
      <c r="A171" s="13">
        <f t="shared" si="15"/>
        <v>2015.166666666654</v>
      </c>
      <c r="B171">
        <v>3904020</v>
      </c>
      <c r="C171">
        <v>479092</v>
      </c>
      <c r="D171">
        <v>96.198999999999998</v>
      </c>
      <c r="E171">
        <v>100.58</v>
      </c>
      <c r="F171" s="14">
        <f t="shared" si="13"/>
        <v>40582.750340440129</v>
      </c>
      <c r="G171" s="14">
        <f t="shared" si="13"/>
        <v>4763.2929011731958</v>
      </c>
      <c r="H171" s="15"/>
      <c r="I171">
        <f t="shared" si="16"/>
        <v>1.004977952383491</v>
      </c>
      <c r="J171">
        <f t="shared" si="17"/>
        <v>1.0049635102662324</v>
      </c>
      <c r="K171">
        <f t="shared" si="18"/>
        <v>3552575.7554749008</v>
      </c>
      <c r="M171">
        <f t="shared" si="14"/>
        <v>96.406895608681054</v>
      </c>
    </row>
    <row r="172" spans="1:13" x14ac:dyDescent="0.35">
      <c r="A172" s="13">
        <f t="shared" si="15"/>
        <v>2015.2499999999873</v>
      </c>
      <c r="B172">
        <v>3902744</v>
      </c>
      <c r="C172">
        <v>482663</v>
      </c>
      <c r="D172">
        <v>96.063000000000002</v>
      </c>
      <c r="E172">
        <v>100.672</v>
      </c>
      <c r="F172" s="14">
        <f t="shared" si="13"/>
        <v>40626.921915826075</v>
      </c>
      <c r="G172" s="14">
        <f t="shared" si="13"/>
        <v>4794.4115543547359</v>
      </c>
      <c r="H172" s="15"/>
      <c r="I172">
        <f t="shared" si="16"/>
        <v>1.0003247986450119</v>
      </c>
      <c r="J172">
        <f t="shared" si="17"/>
        <v>1.000326823583898</v>
      </c>
      <c r="K172">
        <f t="shared" si="18"/>
        <v>3553733.2241391577</v>
      </c>
      <c r="M172">
        <f t="shared" si="14"/>
        <v>96.239103621191688</v>
      </c>
    </row>
    <row r="173" spans="1:13" x14ac:dyDescent="0.35">
      <c r="A173" s="13">
        <f t="shared" si="15"/>
        <v>2015.3333333333205</v>
      </c>
      <c r="B173">
        <v>3935760</v>
      </c>
      <c r="C173">
        <v>482528</v>
      </c>
      <c r="D173">
        <v>96.483000000000004</v>
      </c>
      <c r="E173">
        <v>100.995</v>
      </c>
      <c r="F173" s="14">
        <f t="shared" si="13"/>
        <v>40792.263922141719</v>
      </c>
      <c r="G173" s="14">
        <f t="shared" si="13"/>
        <v>4777.7414723501161</v>
      </c>
      <c r="H173" s="15"/>
      <c r="I173">
        <f t="shared" si="16"/>
        <v>1.0051334002031753</v>
      </c>
      <c r="J173">
        <f t="shared" si="17"/>
        <v>1.0051348081078397</v>
      </c>
      <c r="K173">
        <f t="shared" si="18"/>
        <v>3571978.4606518997</v>
      </c>
      <c r="M173">
        <f t="shared" si="14"/>
        <v>96.675610954545675</v>
      </c>
    </row>
    <row r="174" spans="1:13" x14ac:dyDescent="0.35">
      <c r="A174" s="13">
        <f t="shared" si="15"/>
        <v>2015.4166666666538</v>
      </c>
      <c r="B174">
        <v>3943566</v>
      </c>
      <c r="C174">
        <v>480268</v>
      </c>
      <c r="D174">
        <v>96.597999999999999</v>
      </c>
      <c r="E174">
        <v>100.999</v>
      </c>
      <c r="F174" s="14">
        <f t="shared" si="13"/>
        <v>40824.50982421996</v>
      </c>
      <c r="G174" s="14">
        <f t="shared" si="13"/>
        <v>4755.1757938197406</v>
      </c>
      <c r="H174" s="15"/>
      <c r="I174">
        <f t="shared" si="16"/>
        <v>1.0015599046751449</v>
      </c>
      <c r="J174">
        <f t="shared" si="17"/>
        <v>1.0015609151291862</v>
      </c>
      <c r="K174">
        <f t="shared" si="18"/>
        <v>3577552.2112117675</v>
      </c>
      <c r="M174">
        <f t="shared" si="14"/>
        <v>96.806357965826365</v>
      </c>
    </row>
    <row r="175" spans="1:13" x14ac:dyDescent="0.35">
      <c r="A175" s="13">
        <f t="shared" si="15"/>
        <v>2015.499999999987</v>
      </c>
      <c r="B175">
        <v>3968699</v>
      </c>
      <c r="C175">
        <v>482294</v>
      </c>
      <c r="D175">
        <v>96.555000000000007</v>
      </c>
      <c r="E175">
        <v>100.834</v>
      </c>
      <c r="F175" s="14">
        <f t="shared" si="13"/>
        <v>41102.987934337936</v>
      </c>
      <c r="G175" s="14">
        <f t="shared" si="13"/>
        <v>4783.0493682686392</v>
      </c>
      <c r="H175" s="15"/>
      <c r="I175">
        <f t="shared" si="16"/>
        <v>1.0069542388320758</v>
      </c>
      <c r="J175">
        <f t="shared" si="17"/>
        <v>1.0069544189773483</v>
      </c>
      <c r="K175">
        <f t="shared" si="18"/>
        <v>3602431.6859622998</v>
      </c>
      <c r="M175">
        <f t="shared" si="14"/>
        <v>96.779212041287991</v>
      </c>
    </row>
    <row r="176" spans="1:13" x14ac:dyDescent="0.35">
      <c r="A176" s="13">
        <f t="shared" si="15"/>
        <v>2015.5833333333203</v>
      </c>
      <c r="B176">
        <v>3969026</v>
      </c>
      <c r="C176">
        <v>484656</v>
      </c>
      <c r="D176">
        <v>96.242000000000004</v>
      </c>
      <c r="E176">
        <v>100.56699999999999</v>
      </c>
      <c r="F176" s="14">
        <f t="shared" si="13"/>
        <v>41240.06151160616</v>
      </c>
      <c r="G176" s="14">
        <f t="shared" si="13"/>
        <v>4819.2349379020952</v>
      </c>
      <c r="H176" s="15"/>
      <c r="I176">
        <f t="shared" si="16"/>
        <v>1.0027492559996301</v>
      </c>
      <c r="J176">
        <f t="shared" si="17"/>
        <v>1.0027496528730062</v>
      </c>
      <c r="K176">
        <f t="shared" si="18"/>
        <v>3612336.4077427313</v>
      </c>
      <c r="M176">
        <f t="shared" si="14"/>
        <v>96.457516872779451</v>
      </c>
    </row>
    <row r="177" spans="1:13" x14ac:dyDescent="0.35">
      <c r="A177" s="13">
        <f t="shared" si="15"/>
        <v>2015.6666666666536</v>
      </c>
      <c r="B177">
        <v>3943585</v>
      </c>
      <c r="C177">
        <v>477910</v>
      </c>
      <c r="D177">
        <v>95.551000000000002</v>
      </c>
      <c r="E177">
        <v>100.566</v>
      </c>
      <c r="F177" s="14">
        <f t="shared" si="13"/>
        <v>41272.043202059634</v>
      </c>
      <c r="G177" s="14">
        <f t="shared" si="13"/>
        <v>4752.202533659487</v>
      </c>
      <c r="H177" s="15"/>
      <c r="I177">
        <f t="shared" si="16"/>
        <v>1.002834898526205</v>
      </c>
      <c r="J177">
        <f t="shared" si="17"/>
        <v>1.0028180789210359</v>
      </c>
      <c r="K177">
        <f t="shared" si="18"/>
        <v>3622546.6357377591</v>
      </c>
      <c r="M177">
        <f t="shared" si="14"/>
        <v>95.669575811939524</v>
      </c>
    </row>
    <row r="178" spans="1:13" x14ac:dyDescent="0.35">
      <c r="A178" s="13">
        <f t="shared" si="15"/>
        <v>2015.7499999999868</v>
      </c>
      <c r="B178">
        <v>3920242</v>
      </c>
      <c r="C178">
        <v>468861</v>
      </c>
      <c r="D178">
        <v>95.403000000000006</v>
      </c>
      <c r="E178">
        <v>100.36799999999999</v>
      </c>
      <c r="F178" s="14">
        <f t="shared" si="13"/>
        <v>41091.391256040166</v>
      </c>
      <c r="G178" s="14">
        <f t="shared" si="13"/>
        <v>4671.4191774270685</v>
      </c>
      <c r="H178" s="15"/>
      <c r="I178">
        <f t="shared" si="16"/>
        <v>0.99736262000598841</v>
      </c>
      <c r="J178">
        <f t="shared" si="17"/>
        <v>0.9973634529806642</v>
      </c>
      <c r="K178">
        <f t="shared" si="18"/>
        <v>3612994.1124577797</v>
      </c>
      <c r="M178">
        <f t="shared" si="14"/>
        <v>95.526892449103926</v>
      </c>
    </row>
    <row r="179" spans="1:13" x14ac:dyDescent="0.35">
      <c r="A179" s="13">
        <f t="shared" si="15"/>
        <v>2015.8333333333201</v>
      </c>
      <c r="B179">
        <v>3946076</v>
      </c>
      <c r="C179">
        <v>481243</v>
      </c>
      <c r="D179">
        <v>95.275000000000006</v>
      </c>
      <c r="E179">
        <v>100.282</v>
      </c>
      <c r="F179" s="14">
        <f t="shared" si="13"/>
        <v>41417.748622408813</v>
      </c>
      <c r="G179" s="14">
        <f t="shared" si="13"/>
        <v>4798.8971101493789</v>
      </c>
      <c r="H179" s="15"/>
      <c r="I179">
        <f t="shared" si="16"/>
        <v>1.0053125877291194</v>
      </c>
      <c r="J179">
        <f t="shared" si="17"/>
        <v>1.0053140370976705</v>
      </c>
      <c r="K179">
        <f t="shared" si="18"/>
        <v>3632191.0789240808</v>
      </c>
      <c r="M179">
        <f t="shared" si="14"/>
        <v>95.392365784521033</v>
      </c>
    </row>
    <row r="180" spans="1:13" x14ac:dyDescent="0.35">
      <c r="A180" s="13">
        <f t="shared" si="15"/>
        <v>2015.9166666666533</v>
      </c>
      <c r="B180">
        <v>3942487</v>
      </c>
      <c r="C180">
        <v>467451</v>
      </c>
      <c r="D180">
        <v>94.802000000000007</v>
      </c>
      <c r="E180">
        <v>99.837000000000003</v>
      </c>
      <c r="F180" s="14">
        <f t="shared" si="13"/>
        <v>41586.538258686523</v>
      </c>
      <c r="G180" s="14">
        <f t="shared" si="13"/>
        <v>4682.1418912827912</v>
      </c>
      <c r="H180" s="15"/>
      <c r="I180">
        <f t="shared" si="16"/>
        <v>1.0080229341178797</v>
      </c>
      <c r="J180">
        <f t="shared" si="17"/>
        <v>1.0080205537914058</v>
      </c>
      <c r="K180">
        <f t="shared" si="18"/>
        <v>3661327.5857509952</v>
      </c>
      <c r="M180">
        <f t="shared" si="14"/>
        <v>94.911911556999243</v>
      </c>
    </row>
    <row r="181" spans="1:13" x14ac:dyDescent="0.35">
      <c r="A181" s="13">
        <f t="shared" si="15"/>
        <v>2015.9999999999866</v>
      </c>
      <c r="B181">
        <v>3924128</v>
      </c>
      <c r="C181">
        <v>470834</v>
      </c>
      <c r="D181">
        <v>94.435000000000002</v>
      </c>
      <c r="E181">
        <v>99.924000000000007</v>
      </c>
      <c r="F181" s="14">
        <f t="shared" si="13"/>
        <v>41553.745962831577</v>
      </c>
      <c r="G181" s="14">
        <f t="shared" si="13"/>
        <v>4711.921060005604</v>
      </c>
      <c r="H181" s="15"/>
      <c r="I181">
        <f t="shared" si="16"/>
        <v>0.99824465135440654</v>
      </c>
      <c r="J181">
        <f t="shared" si="17"/>
        <v>0.99824984889381863</v>
      </c>
      <c r="K181">
        <f t="shared" si="18"/>
        <v>3654910.1942671021</v>
      </c>
      <c r="M181">
        <f t="shared" si="14"/>
        <v>94.483689514906644</v>
      </c>
    </row>
    <row r="182" spans="1:13" x14ac:dyDescent="0.35">
      <c r="A182" s="13">
        <f t="shared" si="15"/>
        <v>2016.0833333333198</v>
      </c>
      <c r="B182">
        <v>3947391</v>
      </c>
      <c r="C182">
        <v>484197</v>
      </c>
      <c r="D182">
        <v>93.921000000000006</v>
      </c>
      <c r="E182">
        <v>99.841999999999999</v>
      </c>
      <c r="F182" s="14">
        <f t="shared" si="13"/>
        <v>42028.843389657261</v>
      </c>
      <c r="G182" s="14">
        <f t="shared" si="13"/>
        <v>4849.632419222371</v>
      </c>
      <c r="H182" s="15"/>
      <c r="I182">
        <f t="shared" si="16"/>
        <v>1.0089945669805191</v>
      </c>
      <c r="J182">
        <f t="shared" si="17"/>
        <v>1.0090073870466596</v>
      </c>
      <c r="K182">
        <f t="shared" si="18"/>
        <v>3687807.9568380164</v>
      </c>
      <c r="M182">
        <f t="shared" si="14"/>
        <v>93.909282710301326</v>
      </c>
    </row>
    <row r="183" spans="1:13" x14ac:dyDescent="0.35">
      <c r="A183" s="13">
        <f t="shared" si="15"/>
        <v>2016.1666666666531</v>
      </c>
      <c r="B183">
        <v>3931770</v>
      </c>
      <c r="C183">
        <v>465842</v>
      </c>
      <c r="D183">
        <v>94.162000000000006</v>
      </c>
      <c r="E183">
        <v>99.765000000000001</v>
      </c>
      <c r="F183" s="14">
        <f t="shared" si="13"/>
        <v>41755.379027633222</v>
      </c>
      <c r="G183" s="14">
        <f t="shared" si="13"/>
        <v>4669.3930737232495</v>
      </c>
      <c r="H183" s="15"/>
      <c r="I183">
        <f t="shared" si="16"/>
        <v>0.99776365804056055</v>
      </c>
      <c r="J183">
        <f t="shared" si="17"/>
        <v>0.99777991368305186</v>
      </c>
      <c r="K183">
        <f t="shared" si="18"/>
        <v>3679590.7308875634</v>
      </c>
      <c r="M183">
        <f t="shared" si="14"/>
        <v>94.19330174157642</v>
      </c>
    </row>
    <row r="184" spans="1:13" x14ac:dyDescent="0.35">
      <c r="A184" s="13">
        <f t="shared" si="15"/>
        <v>2016.2499999999864</v>
      </c>
      <c r="B184">
        <v>3960841</v>
      </c>
      <c r="C184">
        <v>475032</v>
      </c>
      <c r="D184">
        <v>94.599000000000004</v>
      </c>
      <c r="E184">
        <v>99.891000000000005</v>
      </c>
      <c r="F184" s="14">
        <f t="shared" si="13"/>
        <v>41869.797777989195</v>
      </c>
      <c r="G184" s="14">
        <f t="shared" si="13"/>
        <v>4755.5034988137068</v>
      </c>
      <c r="H184" s="15"/>
      <c r="I184">
        <f t="shared" si="16"/>
        <v>1.0006379180560609</v>
      </c>
      <c r="J184">
        <f t="shared" si="17"/>
        <v>1.0006298722338922</v>
      </c>
      <c r="K184">
        <f t="shared" si="18"/>
        <v>3681923.2055576178</v>
      </c>
      <c r="M184">
        <f t="shared" si="14"/>
        <v>94.673593266106238</v>
      </c>
    </row>
    <row r="185" spans="1:13" x14ac:dyDescent="0.35">
      <c r="A185" s="13">
        <f t="shared" si="15"/>
        <v>2016.3333333333196</v>
      </c>
      <c r="B185">
        <v>3973415</v>
      </c>
      <c r="C185">
        <v>471357</v>
      </c>
      <c r="D185">
        <v>94.472999999999999</v>
      </c>
      <c r="E185">
        <v>99.754000000000005</v>
      </c>
      <c r="F185" s="14">
        <f t="shared" si="13"/>
        <v>42058.736358536298</v>
      </c>
      <c r="G185" s="14">
        <f t="shared" si="13"/>
        <v>4725.1939771838724</v>
      </c>
      <c r="H185" s="15"/>
      <c r="I185">
        <f t="shared" si="16"/>
        <v>1.0059959729470191</v>
      </c>
      <c r="J185">
        <f t="shared" si="17"/>
        <v>1.0059960397159746</v>
      </c>
      <c r="K185">
        <f t="shared" si="18"/>
        <v>3704000.0404102243</v>
      </c>
      <c r="M185">
        <f t="shared" si="14"/>
        <v>94.548001128319129</v>
      </c>
    </row>
    <row r="186" spans="1:13" x14ac:dyDescent="0.35">
      <c r="A186" s="13">
        <f t="shared" si="15"/>
        <v>2016.4166666666529</v>
      </c>
      <c r="B186">
        <v>4019772</v>
      </c>
      <c r="C186">
        <v>479929</v>
      </c>
      <c r="D186">
        <v>94.578999999999994</v>
      </c>
      <c r="E186">
        <v>99.501999999999995</v>
      </c>
      <c r="F186" s="14">
        <f t="shared" si="13"/>
        <v>42501.739286733842</v>
      </c>
      <c r="G186" s="14">
        <f t="shared" si="13"/>
        <v>4823.3100842194126</v>
      </c>
      <c r="H186" s="15"/>
      <c r="I186">
        <f t="shared" si="16"/>
        <v>1.00916154778417</v>
      </c>
      <c r="J186">
        <f t="shared" si="17"/>
        <v>1.0091558567831782</v>
      </c>
      <c r="K186">
        <f t="shared" si="18"/>
        <v>3737923.8740241993</v>
      </c>
      <c r="M186">
        <f t="shared" si="14"/>
        <v>94.700778274252329</v>
      </c>
    </row>
    <row r="187" spans="1:13" x14ac:dyDescent="0.35">
      <c r="A187" s="13">
        <f t="shared" si="15"/>
        <v>2016.4999999999861</v>
      </c>
      <c r="B187">
        <v>4000176</v>
      </c>
      <c r="C187">
        <v>490443</v>
      </c>
      <c r="D187">
        <v>94.108999999999995</v>
      </c>
      <c r="E187">
        <v>99.27</v>
      </c>
      <c r="F187" s="14">
        <f t="shared" si="13"/>
        <v>42505.775218098162</v>
      </c>
      <c r="G187" s="14">
        <f t="shared" si="13"/>
        <v>4940.4956180114841</v>
      </c>
      <c r="H187" s="15"/>
      <c r="I187">
        <f t="shared" si="16"/>
        <v>0.99680396631341039</v>
      </c>
      <c r="J187">
        <f t="shared" si="17"/>
        <v>0.99681384721557631</v>
      </c>
      <c r="K187">
        <f t="shared" si="18"/>
        <v>3725995.8103891979</v>
      </c>
      <c r="M187">
        <f t="shared" si="14"/>
        <v>94.195838605448984</v>
      </c>
    </row>
    <row r="188" spans="1:13" x14ac:dyDescent="0.35">
      <c r="A188" s="13">
        <f t="shared" si="15"/>
        <v>2016.5833333333194</v>
      </c>
      <c r="B188">
        <v>4003254</v>
      </c>
      <c r="C188">
        <v>487326</v>
      </c>
      <c r="D188">
        <v>94.094999999999999</v>
      </c>
      <c r="E188">
        <v>99.156999999999996</v>
      </c>
      <c r="F188" s="14">
        <f t="shared" si="13"/>
        <v>42544.811095169774</v>
      </c>
      <c r="G188" s="14">
        <f t="shared" si="13"/>
        <v>4914.6908438133469</v>
      </c>
      <c r="H188" s="15"/>
      <c r="I188">
        <f t="shared" si="16"/>
        <v>1.0017755966618498</v>
      </c>
      <c r="J188">
        <f t="shared" si="17"/>
        <v>1.0017765645677268</v>
      </c>
      <c r="K188">
        <f t="shared" si="18"/>
        <v>3732613.4793183771</v>
      </c>
      <c r="M188">
        <f t="shared" si="14"/>
        <v>94.194805314855515</v>
      </c>
    </row>
    <row r="189" spans="1:13" x14ac:dyDescent="0.35">
      <c r="A189" s="13">
        <f t="shared" si="15"/>
        <v>2016.6666666666526</v>
      </c>
      <c r="B189">
        <v>4021642</v>
      </c>
      <c r="C189">
        <v>493720</v>
      </c>
      <c r="D189">
        <v>94.349000000000004</v>
      </c>
      <c r="E189">
        <v>99.471999999999994</v>
      </c>
      <c r="F189" s="14">
        <f t="shared" si="13"/>
        <v>42625.168258275124</v>
      </c>
      <c r="G189" s="14">
        <f t="shared" si="13"/>
        <v>4963.4067878397946</v>
      </c>
      <c r="H189" s="15"/>
      <c r="I189">
        <f t="shared" si="16"/>
        <v>1.000776057036479</v>
      </c>
      <c r="J189">
        <f t="shared" si="17"/>
        <v>1.000776659931764</v>
      </c>
      <c r="K189">
        <f t="shared" si="18"/>
        <v>3735511.3254608228</v>
      </c>
      <c r="M189">
        <f t="shared" si="14"/>
        <v>94.442813650545844</v>
      </c>
    </row>
    <row r="190" spans="1:13" x14ac:dyDescent="0.35">
      <c r="A190" s="13">
        <f t="shared" si="15"/>
        <v>2016.7499999999859</v>
      </c>
      <c r="B190">
        <v>4032114</v>
      </c>
      <c r="C190">
        <v>499166</v>
      </c>
      <c r="D190">
        <v>94.572000000000003</v>
      </c>
      <c r="E190">
        <v>99.144999999999996</v>
      </c>
      <c r="F190" s="14">
        <f t="shared" si="13"/>
        <v>42635.388910036796</v>
      </c>
      <c r="G190" s="14">
        <f t="shared" si="13"/>
        <v>5034.7067426496551</v>
      </c>
      <c r="H190" s="15"/>
      <c r="I190">
        <f t="shared" si="16"/>
        <v>0.99827568252179544</v>
      </c>
      <c r="J190">
        <f t="shared" si="17"/>
        <v>0.99826298857180384</v>
      </c>
      <c r="K190">
        <f t="shared" si="18"/>
        <v>3729046.408719949</v>
      </c>
      <c r="M190">
        <f t="shared" si="14"/>
        <v>94.741325603741615</v>
      </c>
    </row>
    <row r="191" spans="1:13" x14ac:dyDescent="0.35">
      <c r="A191" s="13">
        <f t="shared" si="15"/>
        <v>2016.8333333333192</v>
      </c>
      <c r="B191">
        <v>4013292</v>
      </c>
      <c r="C191">
        <v>484550</v>
      </c>
      <c r="D191">
        <v>94.274000000000001</v>
      </c>
      <c r="E191">
        <v>98.524000000000001</v>
      </c>
      <c r="F191" s="14">
        <f t="shared" si="13"/>
        <v>42570.507244839508</v>
      </c>
      <c r="G191" s="14">
        <f t="shared" si="13"/>
        <v>4918.0910235069623</v>
      </c>
      <c r="H191" s="15"/>
      <c r="I191">
        <f t="shared" si="16"/>
        <v>1.0015249020730905</v>
      </c>
      <c r="J191">
        <f t="shared" si="17"/>
        <v>1.0015357929506361</v>
      </c>
      <c r="K191">
        <f t="shared" si="18"/>
        <v>3734753.1455579526</v>
      </c>
      <c r="M191">
        <f t="shared" si="14"/>
        <v>94.483942109989826</v>
      </c>
    </row>
    <row r="192" spans="1:13" x14ac:dyDescent="0.35">
      <c r="A192" s="13">
        <f t="shared" si="15"/>
        <v>2016.9166666666524</v>
      </c>
      <c r="B192">
        <v>4074392</v>
      </c>
      <c r="C192">
        <v>509425</v>
      </c>
      <c r="D192">
        <v>94.412000000000006</v>
      </c>
      <c r="E192">
        <v>98.733000000000004</v>
      </c>
      <c r="F192" s="14">
        <f t="shared" si="13"/>
        <v>43155.446341566749</v>
      </c>
      <c r="G192" s="14">
        <f t="shared" si="13"/>
        <v>5159.6224160108577</v>
      </c>
      <c r="H192" s="15"/>
      <c r="I192">
        <f t="shared" si="16"/>
        <v>1.0088799666189856</v>
      </c>
      <c r="J192">
        <f t="shared" si="17"/>
        <v>1.0088835934987057</v>
      </c>
      <c r="K192">
        <f t="shared" si="18"/>
        <v>3767924.4015647932</v>
      </c>
      <c r="M192">
        <f t="shared" si="14"/>
        <v>94.613549001128945</v>
      </c>
    </row>
    <row r="193" spans="1:13" x14ac:dyDescent="0.35">
      <c r="A193" s="13">
        <f t="shared" si="15"/>
        <v>2016.9999999999857</v>
      </c>
      <c r="B193">
        <v>4089760</v>
      </c>
      <c r="C193">
        <v>494492</v>
      </c>
      <c r="D193">
        <v>95.048000000000002</v>
      </c>
      <c r="E193">
        <v>99.18</v>
      </c>
      <c r="F193" s="14">
        <f t="shared" si="13"/>
        <v>43028.364615773084</v>
      </c>
      <c r="G193" s="14">
        <f t="shared" si="13"/>
        <v>4985.8035894333534</v>
      </c>
      <c r="H193" s="15"/>
      <c r="I193">
        <f t="shared" si="16"/>
        <v>1.0014374186089225</v>
      </c>
      <c r="J193">
        <f t="shared" si="17"/>
        <v>1.001448432568617</v>
      </c>
      <c r="K193">
        <f t="shared" si="18"/>
        <v>3773361.2360433093</v>
      </c>
      <c r="M193">
        <f t="shared" si="14"/>
        <v>95.280249493683371</v>
      </c>
    </row>
    <row r="194" spans="1:13" x14ac:dyDescent="0.35">
      <c r="A194" s="13">
        <f t="shared" si="15"/>
        <v>2017.0833333333189</v>
      </c>
      <c r="B194">
        <v>4096624</v>
      </c>
      <c r="C194">
        <v>495858</v>
      </c>
      <c r="D194">
        <v>94.885999999999996</v>
      </c>
      <c r="E194">
        <v>98.760999999999996</v>
      </c>
      <c r="F194" s="14">
        <f t="shared" si="13"/>
        <v>43174.166895010858</v>
      </c>
      <c r="G194" s="14">
        <f t="shared" si="13"/>
        <v>5020.7875578416588</v>
      </c>
      <c r="H194" s="15"/>
      <c r="I194">
        <f t="shared" si="16"/>
        <v>1.0028909265030781</v>
      </c>
      <c r="J194">
        <f t="shared" si="17"/>
        <v>1.0028894939265325</v>
      </c>
      <c r="K194">
        <f t="shared" si="18"/>
        <v>3784267.0432309071</v>
      </c>
      <c r="M194">
        <f t="shared" si="14"/>
        <v>95.150948885619897</v>
      </c>
    </row>
    <row r="195" spans="1:13" x14ac:dyDescent="0.35">
      <c r="A195" s="13">
        <f t="shared" si="15"/>
        <v>2017.1666666666522</v>
      </c>
      <c r="B195">
        <v>4099814</v>
      </c>
      <c r="C195">
        <v>485320</v>
      </c>
      <c r="D195">
        <v>94.769000000000005</v>
      </c>
      <c r="E195">
        <v>98.412000000000006</v>
      </c>
      <c r="F195" s="14">
        <f t="shared" si="13"/>
        <v>43261.129694309318</v>
      </c>
      <c r="G195" s="14">
        <f t="shared" si="13"/>
        <v>4931.5124171848956</v>
      </c>
      <c r="H195" s="15"/>
      <c r="I195">
        <f t="shared" si="16"/>
        <v>1.0047330867106306</v>
      </c>
      <c r="J195">
        <f t="shared" si="17"/>
        <v>1.0047402287015141</v>
      </c>
      <c r="K195">
        <f t="shared" si="18"/>
        <v>3802191.8208590471</v>
      </c>
      <c r="M195">
        <f t="shared" si="14"/>
        <v>95.063431049708598</v>
      </c>
    </row>
    <row r="196" spans="1:13" x14ac:dyDescent="0.35">
      <c r="A196" s="13">
        <f t="shared" si="15"/>
        <v>2017.2499999999854</v>
      </c>
      <c r="B196">
        <v>4125482</v>
      </c>
      <c r="C196">
        <v>484125</v>
      </c>
      <c r="D196">
        <v>94.787000000000006</v>
      </c>
      <c r="E196">
        <v>98.606999999999999</v>
      </c>
      <c r="F196" s="14">
        <f t="shared" si="13"/>
        <v>43523.711057423483</v>
      </c>
      <c r="G196" s="14">
        <f t="shared" si="13"/>
        <v>4909.6413033557455</v>
      </c>
      <c r="H196" s="15"/>
      <c r="I196">
        <f t="shared" si="16"/>
        <v>1.0074830152059953</v>
      </c>
      <c r="J196">
        <f t="shared" si="17"/>
        <v>1.0074801488825602</v>
      </c>
      <c r="K196">
        <f t="shared" si="18"/>
        <v>3830638.2309110099</v>
      </c>
      <c r="M196">
        <f t="shared" si="14"/>
        <v>95.058754716547725</v>
      </c>
    </row>
    <row r="197" spans="1:13" x14ac:dyDescent="0.35">
      <c r="A197" s="13">
        <f t="shared" si="15"/>
        <v>2017.3333333333187</v>
      </c>
      <c r="B197">
        <v>4099204</v>
      </c>
      <c r="C197">
        <v>488459</v>
      </c>
      <c r="D197">
        <v>94.228999999999999</v>
      </c>
      <c r="E197">
        <v>98.655000000000001</v>
      </c>
      <c r="F197" s="14">
        <f t="shared" si="13"/>
        <v>43502.573517706864</v>
      </c>
      <c r="G197" s="14">
        <f t="shared" si="13"/>
        <v>4951.1834169580861</v>
      </c>
      <c r="H197" s="15"/>
      <c r="I197">
        <f t="shared" si="16"/>
        <v>0.99831617802079498</v>
      </c>
      <c r="J197">
        <f t="shared" si="17"/>
        <v>0.99832482583468063</v>
      </c>
      <c r="K197">
        <f t="shared" si="18"/>
        <v>3824204.6813507914</v>
      </c>
      <c r="M197">
        <f t="shared" si="14"/>
        <v>94.418194130880238</v>
      </c>
    </row>
    <row r="198" spans="1:13" x14ac:dyDescent="0.35">
      <c r="A198" s="13">
        <f t="shared" si="15"/>
        <v>2017.416666666652</v>
      </c>
      <c r="B198">
        <v>4122770</v>
      </c>
      <c r="C198">
        <v>497004</v>
      </c>
      <c r="D198">
        <v>94.113</v>
      </c>
      <c r="E198">
        <v>98.254999999999995</v>
      </c>
      <c r="F198" s="14">
        <f t="shared" ref="F198:G249" si="19">B198/D198</f>
        <v>43806.594200588654</v>
      </c>
      <c r="G198" s="14">
        <f t="shared" si="19"/>
        <v>5058.3074652689429</v>
      </c>
      <c r="H198" s="15"/>
      <c r="I198">
        <f t="shared" si="16"/>
        <v>1.005013423945071</v>
      </c>
      <c r="J198">
        <f t="shared" si="17"/>
        <v>1.0050070669463396</v>
      </c>
      <c r="K198">
        <f t="shared" si="18"/>
        <v>3843364.8854197529</v>
      </c>
      <c r="M198">
        <f t="shared" ref="M198:M249" si="20" xml:space="preserve"> 100*(B198 - C198)/K198</f>
        <v>94.338323528810932</v>
      </c>
    </row>
    <row r="199" spans="1:13" x14ac:dyDescent="0.35">
      <c r="A199" s="13">
        <f t="shared" ref="A199:A251" si="21" xml:space="preserve"> A198 + 1/12</f>
        <v>2017.4999999999852</v>
      </c>
      <c r="B199">
        <v>4120048</v>
      </c>
      <c r="C199">
        <v>500319</v>
      </c>
      <c r="D199">
        <v>93.983999999999995</v>
      </c>
      <c r="E199">
        <v>97.831000000000003</v>
      </c>
      <c r="F199" s="14">
        <f t="shared" si="19"/>
        <v>43837.7596186585</v>
      </c>
      <c r="G199" s="14">
        <f t="shared" si="19"/>
        <v>5114.1151577720766</v>
      </c>
      <c r="H199" s="15"/>
      <c r="I199">
        <f t="shared" ref="I199:I249" si="22">(D199*F199 - E199*G199)/(D199*F198 - E199*G198)</f>
        <v>0.99930135552313926</v>
      </c>
      <c r="J199">
        <f t="shared" ref="J199:J249" si="23">(D198*F199 - E198*G199)/(D198*F198 - E198*G198)</f>
        <v>0.99929661378144974</v>
      </c>
      <c r="K199">
        <f t="shared" si="18"/>
        <v>3840670.627637432</v>
      </c>
      <c r="M199">
        <f t="shared" si="20"/>
        <v>94.247316443968458</v>
      </c>
    </row>
    <row r="200" spans="1:13" x14ac:dyDescent="0.35">
      <c r="A200" s="13">
        <f t="shared" si="21"/>
        <v>2017.5833333333185</v>
      </c>
      <c r="B200">
        <v>4138739</v>
      </c>
      <c r="C200">
        <v>489768</v>
      </c>
      <c r="D200">
        <v>94.188999999999993</v>
      </c>
      <c r="E200">
        <v>97.75</v>
      </c>
      <c r="F200" s="14">
        <f t="shared" si="19"/>
        <v>43940.78926413913</v>
      </c>
      <c r="G200" s="14">
        <f t="shared" si="19"/>
        <v>5010.4143222506391</v>
      </c>
      <c r="H200" s="15"/>
      <c r="I200">
        <f t="shared" si="22"/>
        <v>1.0054671549483205</v>
      </c>
      <c r="J200">
        <f t="shared" si="23"/>
        <v>1.0054778395401283</v>
      </c>
      <c r="K200">
        <f t="shared" si="18"/>
        <v>3861688.6870086431</v>
      </c>
      <c r="M200">
        <f t="shared" si="20"/>
        <v>94.491588932990368</v>
      </c>
    </row>
    <row r="201" spans="1:13" x14ac:dyDescent="0.35">
      <c r="A201" s="13">
        <f t="shared" si="21"/>
        <v>2017.6666666666517</v>
      </c>
      <c r="B201">
        <v>4220854</v>
      </c>
      <c r="C201">
        <v>514959</v>
      </c>
      <c r="D201">
        <v>94.921999999999997</v>
      </c>
      <c r="E201">
        <v>97.954999999999998</v>
      </c>
      <c r="F201" s="14">
        <f t="shared" si="19"/>
        <v>44466.55148437665</v>
      </c>
      <c r="G201" s="14">
        <f t="shared" si="19"/>
        <v>5257.0976468786685</v>
      </c>
      <c r="H201" s="15"/>
      <c r="I201">
        <f t="shared" si="22"/>
        <v>1.0069949646543457</v>
      </c>
      <c r="J201">
        <f t="shared" si="23"/>
        <v>1.0069629829284921</v>
      </c>
      <c r="K201">
        <f t="shared" si="18"/>
        <v>3888639.3106555855</v>
      </c>
      <c r="M201">
        <f t="shared" si="20"/>
        <v>95.300558985894313</v>
      </c>
    </row>
    <row r="202" spans="1:13" x14ac:dyDescent="0.35">
      <c r="A202" s="13">
        <f t="shared" si="21"/>
        <v>2017.749999999985</v>
      </c>
      <c r="B202">
        <v>4215731</v>
      </c>
      <c r="C202">
        <v>521645</v>
      </c>
      <c r="D202">
        <v>94.768000000000001</v>
      </c>
      <c r="E202">
        <v>97.816999999999993</v>
      </c>
      <c r="F202" s="14">
        <f t="shared" si="19"/>
        <v>44484.752237042041</v>
      </c>
      <c r="G202" s="14">
        <f t="shared" si="19"/>
        <v>5332.8664751525812</v>
      </c>
      <c r="H202" s="15"/>
      <c r="I202">
        <f t="shared" si="22"/>
        <v>0.99846297837339382</v>
      </c>
      <c r="J202">
        <f t="shared" si="23"/>
        <v>0.99846345249148538</v>
      </c>
      <c r="K202">
        <f t="shared" si="18"/>
        <v>3882663.3097740519</v>
      </c>
      <c r="M202">
        <f t="shared" si="20"/>
        <v>95.143093935048782</v>
      </c>
    </row>
    <row r="203" spans="1:13" x14ac:dyDescent="0.35">
      <c r="A203" s="13">
        <f t="shared" si="21"/>
        <v>2017.8333333333183</v>
      </c>
      <c r="B203">
        <v>4270956</v>
      </c>
      <c r="C203">
        <v>519679</v>
      </c>
      <c r="D203">
        <v>94.918999999999997</v>
      </c>
      <c r="E203">
        <v>97.48</v>
      </c>
      <c r="F203" s="14">
        <f t="shared" si="19"/>
        <v>44995.796415891447</v>
      </c>
      <c r="G203" s="14">
        <f t="shared" si="19"/>
        <v>5331.1345917111203</v>
      </c>
      <c r="H203" s="15"/>
      <c r="I203">
        <f t="shared" si="22"/>
        <v>1.01314660549307</v>
      </c>
      <c r="J203">
        <f t="shared" si="23"/>
        <v>1.0131561751360945</v>
      </c>
      <c r="K203">
        <f t="shared" si="18"/>
        <v>3933725.7303771293</v>
      </c>
      <c r="M203">
        <f t="shared" si="20"/>
        <v>95.361935658904272</v>
      </c>
    </row>
    <row r="204" spans="1:13" x14ac:dyDescent="0.35">
      <c r="A204" s="13">
        <f t="shared" si="21"/>
        <v>2017.9166666666515</v>
      </c>
      <c r="B204">
        <v>4302663</v>
      </c>
      <c r="C204">
        <v>524536</v>
      </c>
      <c r="D204">
        <v>94.77</v>
      </c>
      <c r="E204">
        <v>97.915000000000006</v>
      </c>
      <c r="F204" s="14">
        <f t="shared" si="19"/>
        <v>45401.107945552394</v>
      </c>
      <c r="G204" s="14">
        <f t="shared" si="19"/>
        <v>5357.0545881632024</v>
      </c>
      <c r="H204" s="15"/>
      <c r="I204">
        <f t="shared" si="22"/>
        <v>1.0095860465945894</v>
      </c>
      <c r="J204">
        <f t="shared" si="23"/>
        <v>1.0095820926659744</v>
      </c>
      <c r="K204">
        <f t="shared" ref="K204:K249" si="24" xml:space="preserve"> K203*SQRT(I204*J204)</f>
        <v>3971426.8316758811</v>
      </c>
      <c r="M204">
        <f t="shared" si="20"/>
        <v>95.132735919137872</v>
      </c>
    </row>
    <row r="205" spans="1:13" x14ac:dyDescent="0.35">
      <c r="A205" s="13">
        <f t="shared" si="21"/>
        <v>2017.9999999999848</v>
      </c>
      <c r="B205">
        <v>4290083</v>
      </c>
      <c r="C205">
        <v>515638</v>
      </c>
      <c r="D205">
        <v>95.299000000000007</v>
      </c>
      <c r="E205">
        <v>97.71</v>
      </c>
      <c r="F205" s="14">
        <f t="shared" si="19"/>
        <v>45017.083075373295</v>
      </c>
      <c r="G205" s="14">
        <f t="shared" si="19"/>
        <v>5277.2285334152084</v>
      </c>
      <c r="H205" s="15"/>
      <c r="I205">
        <f t="shared" si="22"/>
        <v>0.99242820220245787</v>
      </c>
      <c r="J205">
        <f t="shared" si="23"/>
        <v>0.99243596925243027</v>
      </c>
      <c r="K205">
        <f t="shared" si="24"/>
        <v>3941371.4138438529</v>
      </c>
      <c r="M205">
        <f t="shared" si="20"/>
        <v>95.76476316701509</v>
      </c>
    </row>
    <row r="206" spans="1:13" x14ac:dyDescent="0.35">
      <c r="A206" s="13">
        <f t="shared" si="21"/>
        <v>2018.083333333318</v>
      </c>
      <c r="B206">
        <v>4305090</v>
      </c>
      <c r="C206">
        <v>512904</v>
      </c>
      <c r="D206">
        <v>95.308000000000007</v>
      </c>
      <c r="E206">
        <v>97.266000000000005</v>
      </c>
      <c r="F206" s="14">
        <f t="shared" si="19"/>
        <v>45170.290007134761</v>
      </c>
      <c r="G206" s="14">
        <f t="shared" si="19"/>
        <v>5273.2095490716174</v>
      </c>
      <c r="H206" s="15"/>
      <c r="I206">
        <f t="shared" si="22"/>
        <v>1.0039692850797111</v>
      </c>
      <c r="J206">
        <f t="shared" si="23"/>
        <v>1.0039722826402684</v>
      </c>
      <c r="K206">
        <f t="shared" si="24"/>
        <v>3957021.7478357595</v>
      </c>
      <c r="M206">
        <f t="shared" si="20"/>
        <v>95.834348195687468</v>
      </c>
    </row>
    <row r="207" spans="1:13" x14ac:dyDescent="0.35">
      <c r="A207" s="13">
        <f t="shared" si="21"/>
        <v>2018.1666666666513</v>
      </c>
      <c r="B207">
        <v>4300104</v>
      </c>
      <c r="C207">
        <v>515600</v>
      </c>
      <c r="D207">
        <v>95.200999999999993</v>
      </c>
      <c r="E207">
        <v>97.596000000000004</v>
      </c>
      <c r="F207" s="14">
        <f t="shared" si="19"/>
        <v>45168.685202886525</v>
      </c>
      <c r="G207" s="14">
        <f t="shared" si="19"/>
        <v>5283.0034017787611</v>
      </c>
      <c r="H207" s="15"/>
      <c r="I207">
        <f t="shared" si="22"/>
        <v>0.99970714916464554</v>
      </c>
      <c r="J207">
        <f t="shared" si="23"/>
        <v>0.99970846378297262</v>
      </c>
      <c r="K207">
        <f t="shared" si="24"/>
        <v>3955865.5316971899</v>
      </c>
      <c r="M207">
        <f t="shared" si="20"/>
        <v>95.668165908974402</v>
      </c>
    </row>
    <row r="208" spans="1:13" x14ac:dyDescent="0.35">
      <c r="A208" s="13">
        <f t="shared" si="21"/>
        <v>2018.2499999999845</v>
      </c>
      <c r="B208">
        <v>4336735</v>
      </c>
      <c r="C208">
        <v>516976</v>
      </c>
      <c r="D208">
        <v>95.540999999999997</v>
      </c>
      <c r="E208">
        <v>97.287999999999997</v>
      </c>
      <c r="F208" s="14">
        <f t="shared" si="19"/>
        <v>45391.35031033797</v>
      </c>
      <c r="G208" s="14">
        <f t="shared" si="19"/>
        <v>5313.8722144560479</v>
      </c>
      <c r="H208" s="15"/>
      <c r="I208">
        <f t="shared" si="22"/>
        <v>1.0048061389365455</v>
      </c>
      <c r="J208">
        <f t="shared" si="23"/>
        <v>1.0048051919756016</v>
      </c>
      <c r="K208">
        <f t="shared" si="24"/>
        <v>3974876.0980312983</v>
      </c>
      <c r="M208">
        <f t="shared" si="20"/>
        <v>96.097561428188271</v>
      </c>
    </row>
    <row r="209" spans="1:13" x14ac:dyDescent="0.35">
      <c r="A209" s="13">
        <f t="shared" si="21"/>
        <v>2018.3333333333178</v>
      </c>
      <c r="B209">
        <v>4377394</v>
      </c>
      <c r="C209">
        <v>522588</v>
      </c>
      <c r="D209">
        <v>95.534000000000006</v>
      </c>
      <c r="E209">
        <v>97.564999999999998</v>
      </c>
      <c r="F209" s="14">
        <f t="shared" si="19"/>
        <v>45820.273410513531</v>
      </c>
      <c r="G209" s="14">
        <f t="shared" si="19"/>
        <v>5356.3060523753393</v>
      </c>
      <c r="H209" s="15"/>
      <c r="I209">
        <f t="shared" si="22"/>
        <v>1.0096482394141943</v>
      </c>
      <c r="J209">
        <f t="shared" si="23"/>
        <v>1.0096475821355171</v>
      </c>
      <c r="K209">
        <f t="shared" si="24"/>
        <v>4013225.3479659981</v>
      </c>
      <c r="M209">
        <f t="shared" si="20"/>
        <v>96.052567841816085</v>
      </c>
    </row>
    <row r="210" spans="1:13" x14ac:dyDescent="0.35">
      <c r="A210" s="13">
        <f t="shared" si="21"/>
        <v>2018.4166666666511</v>
      </c>
      <c r="B210">
        <v>4349180</v>
      </c>
      <c r="C210">
        <v>518715</v>
      </c>
      <c r="D210">
        <v>95.474000000000004</v>
      </c>
      <c r="E210">
        <v>97.816000000000003</v>
      </c>
      <c r="F210" s="14">
        <f t="shared" si="19"/>
        <v>45553.553847120682</v>
      </c>
      <c r="G210" s="14">
        <f t="shared" si="19"/>
        <v>5302.9667947983971</v>
      </c>
      <c r="H210" s="15"/>
      <c r="I210">
        <f t="shared" si="22"/>
        <v>0.99474192073262979</v>
      </c>
      <c r="J210">
        <f t="shared" si="23"/>
        <v>0.99473988000857172</v>
      </c>
      <c r="K210">
        <f t="shared" si="24"/>
        <v>3992119.3960237144</v>
      </c>
      <c r="M210">
        <f t="shared" si="20"/>
        <v>95.950662292697771</v>
      </c>
    </row>
    <row r="211" spans="1:13" x14ac:dyDescent="0.35">
      <c r="A211" s="13">
        <f t="shared" si="21"/>
        <v>2018.4999999999843</v>
      </c>
      <c r="B211">
        <v>4366205</v>
      </c>
      <c r="C211">
        <v>523054</v>
      </c>
      <c r="D211">
        <v>95.31</v>
      </c>
      <c r="E211">
        <v>98.137</v>
      </c>
      <c r="F211" s="14">
        <f t="shared" si="19"/>
        <v>45810.565523030113</v>
      </c>
      <c r="G211" s="14">
        <f t="shared" si="19"/>
        <v>5329.8348227477909</v>
      </c>
      <c r="H211" s="15"/>
      <c r="I211">
        <f t="shared" si="22"/>
        <v>1.0057203258409075</v>
      </c>
      <c r="J211">
        <f t="shared" si="23"/>
        <v>1.0057198825009181</v>
      </c>
      <c r="K211">
        <f t="shared" si="24"/>
        <v>4014954.7348315939</v>
      </c>
      <c r="M211">
        <f t="shared" si="20"/>
        <v>95.720904812671563</v>
      </c>
    </row>
    <row r="212" spans="1:13" x14ac:dyDescent="0.35">
      <c r="A212" s="13">
        <f t="shared" si="21"/>
        <v>2018.5833333333176</v>
      </c>
      <c r="B212">
        <v>4376856</v>
      </c>
      <c r="C212">
        <v>525750</v>
      </c>
      <c r="D212">
        <v>95.137</v>
      </c>
      <c r="E212">
        <v>98.231999999999999</v>
      </c>
      <c r="F212" s="14">
        <f t="shared" si="19"/>
        <v>46005.823181306958</v>
      </c>
      <c r="G212" s="14">
        <f t="shared" si="19"/>
        <v>5352.1255802589785</v>
      </c>
      <c r="H212" s="15"/>
      <c r="I212">
        <f t="shared" si="22"/>
        <v>1.0042732101811351</v>
      </c>
      <c r="J212">
        <f t="shared" si="23"/>
        <v>1.0042731756676984</v>
      </c>
      <c r="K212">
        <f t="shared" si="24"/>
        <v>4032111.4109963295</v>
      </c>
      <c r="M212">
        <f t="shared" si="20"/>
        <v>95.510902538489049</v>
      </c>
    </row>
    <row r="213" spans="1:13" x14ac:dyDescent="0.35">
      <c r="A213" s="13">
        <f t="shared" si="21"/>
        <v>2018.6666666666508</v>
      </c>
      <c r="B213">
        <v>4376540</v>
      </c>
      <c r="C213">
        <v>519468</v>
      </c>
      <c r="D213">
        <v>95.293000000000006</v>
      </c>
      <c r="E213">
        <v>97.787999999999997</v>
      </c>
      <c r="F213" s="14">
        <f t="shared" si="19"/>
        <v>45927.192973250916</v>
      </c>
      <c r="G213" s="14">
        <f t="shared" si="19"/>
        <v>5312.1855442385568</v>
      </c>
      <c r="H213" s="15"/>
      <c r="I213">
        <f t="shared" si="22"/>
        <v>0.99907081875410286</v>
      </c>
      <c r="J213">
        <f t="shared" si="23"/>
        <v>0.99907630366822686</v>
      </c>
      <c r="K213">
        <f t="shared" si="24"/>
        <v>4028375.9065691009</v>
      </c>
      <c r="M213">
        <f t="shared" si="20"/>
        <v>95.747568982086449</v>
      </c>
    </row>
    <row r="214" spans="1:13" x14ac:dyDescent="0.35">
      <c r="A214" s="13">
        <f t="shared" si="21"/>
        <v>2018.7499999999841</v>
      </c>
      <c r="B214">
        <v>4409498</v>
      </c>
      <c r="C214">
        <v>519726</v>
      </c>
      <c r="D214">
        <v>95.525999999999996</v>
      </c>
      <c r="E214">
        <v>97.795000000000002</v>
      </c>
      <c r="F214" s="14">
        <f t="shared" si="19"/>
        <v>46160.186755438313</v>
      </c>
      <c r="G214" s="14">
        <f t="shared" si="19"/>
        <v>5314.4434787054552</v>
      </c>
      <c r="H214" s="15"/>
      <c r="I214">
        <f t="shared" si="22"/>
        <v>1.0056974287249374</v>
      </c>
      <c r="J214">
        <f t="shared" si="23"/>
        <v>1.0056991099959594</v>
      </c>
      <c r="K214">
        <f t="shared" si="24"/>
        <v>4051330.6775684571</v>
      </c>
      <c r="M214">
        <f t="shared" si="20"/>
        <v>96.012207088821938</v>
      </c>
    </row>
    <row r="215" spans="1:13" x14ac:dyDescent="0.35">
      <c r="A215" s="13">
        <f t="shared" si="21"/>
        <v>2018.8333333333173</v>
      </c>
      <c r="B215">
        <v>4450725</v>
      </c>
      <c r="C215">
        <v>525324</v>
      </c>
      <c r="D215">
        <v>95.230999999999995</v>
      </c>
      <c r="E215">
        <v>98.081000000000003</v>
      </c>
      <c r="F215" s="14">
        <f t="shared" si="19"/>
        <v>46736.094339028263</v>
      </c>
      <c r="G215" s="14">
        <f t="shared" si="19"/>
        <v>5356.0220633965801</v>
      </c>
      <c r="H215" s="15"/>
      <c r="I215">
        <f t="shared" si="22"/>
        <v>1.0131021859772145</v>
      </c>
      <c r="J215">
        <f t="shared" si="23"/>
        <v>1.0130979322541644</v>
      </c>
      <c r="K215">
        <f t="shared" si="24"/>
        <v>4104403.3489327654</v>
      </c>
      <c r="M215">
        <f t="shared" si="20"/>
        <v>95.638772953946884</v>
      </c>
    </row>
    <row r="216" spans="1:13" x14ac:dyDescent="0.35">
      <c r="A216" s="13">
        <f t="shared" si="21"/>
        <v>2018.9166666666506</v>
      </c>
      <c r="B216">
        <v>4306182</v>
      </c>
      <c r="C216">
        <v>517858</v>
      </c>
      <c r="D216">
        <v>94.52</v>
      </c>
      <c r="E216">
        <v>98.162999999999997</v>
      </c>
      <c r="F216" s="14">
        <f t="shared" si="19"/>
        <v>45558.421498095646</v>
      </c>
      <c r="G216" s="14">
        <f t="shared" si="19"/>
        <v>5275.4907653596574</v>
      </c>
      <c r="H216" s="15"/>
      <c r="I216">
        <f t="shared" si="22"/>
        <v>0.97342868641993197</v>
      </c>
      <c r="J216">
        <f t="shared" si="23"/>
        <v>0.97344159945134423</v>
      </c>
      <c r="K216">
        <f t="shared" si="24"/>
        <v>3995370.4605459939</v>
      </c>
      <c r="M216">
        <f t="shared" si="20"/>
        <v>94.817840733655032</v>
      </c>
    </row>
    <row r="217" spans="1:13" x14ac:dyDescent="0.35">
      <c r="A217" s="13">
        <f t="shared" si="21"/>
        <v>2018.9999999999839</v>
      </c>
      <c r="B217">
        <v>4364456</v>
      </c>
      <c r="C217">
        <v>491193</v>
      </c>
      <c r="D217">
        <v>94.504000000000005</v>
      </c>
      <c r="E217">
        <v>97.956000000000003</v>
      </c>
      <c r="F217" s="14">
        <f t="shared" si="19"/>
        <v>46182.764750698378</v>
      </c>
      <c r="G217" s="14">
        <f t="shared" si="19"/>
        <v>5014.4248438074237</v>
      </c>
      <c r="H217" s="15"/>
      <c r="I217">
        <f t="shared" si="22"/>
        <v>1.0223232761390082</v>
      </c>
      <c r="J217">
        <f t="shared" si="23"/>
        <v>1.0223423176827913</v>
      </c>
      <c r="K217">
        <f t="shared" si="24"/>
        <v>4084598.2574480507</v>
      </c>
      <c r="M217">
        <f t="shared" si="20"/>
        <v>94.826045448589909</v>
      </c>
    </row>
    <row r="218" spans="1:13" x14ac:dyDescent="0.35">
      <c r="A218" s="13">
        <f t="shared" si="21"/>
        <v>2019.0833333333171</v>
      </c>
      <c r="B218">
        <v>4356641</v>
      </c>
      <c r="C218">
        <v>490578</v>
      </c>
      <c r="D218">
        <v>94.534000000000006</v>
      </c>
      <c r="E218">
        <v>97.453000000000003</v>
      </c>
      <c r="F218" s="14">
        <f t="shared" si="19"/>
        <v>46085.440159096193</v>
      </c>
      <c r="G218" s="14">
        <f t="shared" si="19"/>
        <v>5033.9958749345833</v>
      </c>
      <c r="H218" s="15"/>
      <c r="I218">
        <f t="shared" si="22"/>
        <v>0.99713509169759829</v>
      </c>
      <c r="J218">
        <f t="shared" si="23"/>
        <v>0.9971304135221738</v>
      </c>
      <c r="K218">
        <f t="shared" si="24"/>
        <v>4072886.7037435123</v>
      </c>
      <c r="M218">
        <f t="shared" si="20"/>
        <v>94.921938202862009</v>
      </c>
    </row>
    <row r="219" spans="1:13" x14ac:dyDescent="0.35">
      <c r="A219" s="13">
        <f t="shared" si="21"/>
        <v>2019.1666666666504</v>
      </c>
      <c r="B219">
        <v>4427323</v>
      </c>
      <c r="C219">
        <v>518448</v>
      </c>
      <c r="D219">
        <v>94.905000000000001</v>
      </c>
      <c r="E219">
        <v>97.704999999999998</v>
      </c>
      <c r="F219" s="14">
        <f t="shared" si="19"/>
        <v>46650.050050050049</v>
      </c>
      <c r="G219" s="14">
        <f t="shared" si="19"/>
        <v>5306.2586356890642</v>
      </c>
      <c r="H219" s="15"/>
      <c r="I219">
        <f t="shared" si="22"/>
        <v>1.006950957870165</v>
      </c>
      <c r="J219">
        <f t="shared" si="23"/>
        <v>1.006942982721085</v>
      </c>
      <c r="K219">
        <f t="shared" si="24"/>
        <v>4101180.9266597065</v>
      </c>
      <c r="M219">
        <f t="shared" si="20"/>
        <v>95.310962132647632</v>
      </c>
    </row>
    <row r="220" spans="1:13" x14ac:dyDescent="0.35">
      <c r="A220" s="13">
        <f t="shared" si="21"/>
        <v>2019.2499999999836</v>
      </c>
      <c r="B220">
        <v>4467553</v>
      </c>
      <c r="C220">
        <v>508975</v>
      </c>
      <c r="D220">
        <v>95.265000000000001</v>
      </c>
      <c r="E220">
        <v>98.188000000000002</v>
      </c>
      <c r="F220" s="14">
        <f t="shared" si="19"/>
        <v>46896.058363512304</v>
      </c>
      <c r="G220" s="14">
        <f t="shared" si="19"/>
        <v>5183.6782498879702</v>
      </c>
      <c r="H220" s="15"/>
      <c r="I220">
        <f t="shared" si="22"/>
        <v>1.0090417908777314</v>
      </c>
      <c r="J220">
        <f t="shared" si="23"/>
        <v>1.0090369059086901</v>
      </c>
      <c r="K220">
        <f t="shared" si="24"/>
        <v>4138252.9298672508</v>
      </c>
      <c r="M220">
        <f t="shared" si="20"/>
        <v>95.658193616671596</v>
      </c>
    </row>
    <row r="221" spans="1:13" x14ac:dyDescent="0.35">
      <c r="A221" s="13">
        <f t="shared" si="21"/>
        <v>2019.3333333333169</v>
      </c>
      <c r="B221">
        <v>4480257</v>
      </c>
      <c r="C221">
        <v>512259</v>
      </c>
      <c r="D221">
        <v>95.156000000000006</v>
      </c>
      <c r="E221">
        <v>98.144999999999996</v>
      </c>
      <c r="F221" s="14">
        <f t="shared" si="19"/>
        <v>47083.284291058888</v>
      </c>
      <c r="G221" s="14">
        <f t="shared" si="19"/>
        <v>5219.4100565489834</v>
      </c>
      <c r="H221" s="15"/>
      <c r="I221">
        <f t="shared" si="22"/>
        <v>1.0036190938064267</v>
      </c>
      <c r="J221">
        <f t="shared" si="23"/>
        <v>1.0036193914469522</v>
      </c>
      <c r="K221">
        <f t="shared" si="24"/>
        <v>4153230.2712710029</v>
      </c>
      <c r="M221">
        <f t="shared" si="20"/>
        <v>95.540043311532628</v>
      </c>
    </row>
    <row r="222" spans="1:13" x14ac:dyDescent="0.35">
      <c r="A222" s="13">
        <f t="shared" si="21"/>
        <v>2019.4166666666501</v>
      </c>
      <c r="B222">
        <v>4490314</v>
      </c>
      <c r="C222">
        <v>516446</v>
      </c>
      <c r="D222">
        <v>94.938000000000002</v>
      </c>
      <c r="E222">
        <v>98.283000000000001</v>
      </c>
      <c r="F222" s="14">
        <f t="shared" si="19"/>
        <v>47297.330889633231</v>
      </c>
      <c r="G222" s="14">
        <f t="shared" si="19"/>
        <v>5254.6829054872151</v>
      </c>
      <c r="H222" s="15"/>
      <c r="I222">
        <f t="shared" si="22"/>
        <v>1.0042593825582182</v>
      </c>
      <c r="J222">
        <f t="shared" si="23"/>
        <v>1.0042605778467875</v>
      </c>
      <c r="K222">
        <f t="shared" si="24"/>
        <v>4170922.9500023145</v>
      </c>
      <c r="M222">
        <f t="shared" si="20"/>
        <v>95.275507307028889</v>
      </c>
    </row>
    <row r="223" spans="1:13" x14ac:dyDescent="0.35">
      <c r="A223" s="13">
        <f t="shared" si="21"/>
        <v>2019.4999999999834</v>
      </c>
      <c r="B223">
        <v>4506072</v>
      </c>
      <c r="C223">
        <v>513408</v>
      </c>
      <c r="D223">
        <v>94.850999999999999</v>
      </c>
      <c r="E223">
        <v>98.171999999999997</v>
      </c>
      <c r="F223" s="14">
        <f t="shared" si="19"/>
        <v>47506.847581997026</v>
      </c>
      <c r="G223" s="14">
        <f t="shared" si="19"/>
        <v>5229.6785234078961</v>
      </c>
      <c r="H223" s="15"/>
      <c r="I223">
        <f t="shared" si="22"/>
        <v>1.005623603575142</v>
      </c>
      <c r="J223">
        <f t="shared" si="23"/>
        <v>1.0056238912373374</v>
      </c>
      <c r="K223">
        <f t="shared" si="24"/>
        <v>4194379.1671239734</v>
      </c>
      <c r="M223">
        <f t="shared" si="20"/>
        <v>95.190821833537612</v>
      </c>
    </row>
    <row r="224" spans="1:13" x14ac:dyDescent="0.35">
      <c r="A224" s="13">
        <f t="shared" si="21"/>
        <v>2019.5833333333167</v>
      </c>
      <c r="B224">
        <v>4518862</v>
      </c>
      <c r="C224">
        <v>514607</v>
      </c>
      <c r="D224">
        <v>94.650999999999996</v>
      </c>
      <c r="E224">
        <v>98.307000000000002</v>
      </c>
      <c r="F224" s="14">
        <f t="shared" si="19"/>
        <v>47742.358770641622</v>
      </c>
      <c r="G224" s="14">
        <f t="shared" si="19"/>
        <v>5234.6933585604284</v>
      </c>
      <c r="H224" s="15"/>
      <c r="I224">
        <f t="shared" si="22"/>
        <v>1.0054736003868403</v>
      </c>
      <c r="J224">
        <f t="shared" si="23"/>
        <v>1.0054715737055593</v>
      </c>
      <c r="K224">
        <f t="shared" si="24"/>
        <v>4217333.2722186847</v>
      </c>
      <c r="M224">
        <f t="shared" si="20"/>
        <v>94.94755907430131</v>
      </c>
    </row>
    <row r="225" spans="1:13" x14ac:dyDescent="0.35">
      <c r="A225" s="13">
        <f t="shared" si="21"/>
        <v>2019.6666666666499</v>
      </c>
      <c r="B225">
        <v>4513189</v>
      </c>
      <c r="C225">
        <v>528969</v>
      </c>
      <c r="D225">
        <v>94.588999999999999</v>
      </c>
      <c r="E225">
        <v>98.120999999999995</v>
      </c>
      <c r="F225" s="14">
        <f t="shared" si="19"/>
        <v>47713.677066043623</v>
      </c>
      <c r="G225" s="14">
        <f t="shared" si="19"/>
        <v>5390.986638945792</v>
      </c>
      <c r="H225" s="15"/>
      <c r="I225">
        <f t="shared" si="22"/>
        <v>0.99549040096898755</v>
      </c>
      <c r="J225">
        <f t="shared" si="23"/>
        <v>0.99548493401725191</v>
      </c>
      <c r="K225">
        <f t="shared" si="24"/>
        <v>4198303.2621862767</v>
      </c>
      <c r="M225">
        <f t="shared" si="20"/>
        <v>94.900719437909487</v>
      </c>
    </row>
    <row r="226" spans="1:13" x14ac:dyDescent="0.35">
      <c r="A226" s="13">
        <f t="shared" si="21"/>
        <v>2019.7499999999832</v>
      </c>
      <c r="B226">
        <v>4529266</v>
      </c>
      <c r="C226">
        <v>516926</v>
      </c>
      <c r="D226">
        <v>94.861000000000004</v>
      </c>
      <c r="E226">
        <v>97.997</v>
      </c>
      <c r="F226" s="14">
        <f t="shared" si="19"/>
        <v>47746.3446516482</v>
      </c>
      <c r="G226" s="14">
        <f t="shared" si="19"/>
        <v>5274.9165790789511</v>
      </c>
      <c r="H226" s="15"/>
      <c r="I226">
        <f t="shared" si="22"/>
        <v>1.0036202802479044</v>
      </c>
      <c r="J226">
        <f t="shared" si="23"/>
        <v>1.0036340625264031</v>
      </c>
      <c r="K226">
        <f t="shared" si="24"/>
        <v>4213531.227554149</v>
      </c>
      <c r="M226">
        <f t="shared" si="20"/>
        <v>95.225116020537115</v>
      </c>
    </row>
    <row r="227" spans="1:13" x14ac:dyDescent="0.35">
      <c r="A227" s="13">
        <f t="shared" si="21"/>
        <v>2019.8333333333164</v>
      </c>
      <c r="B227">
        <v>4547929</v>
      </c>
      <c r="C227">
        <v>533040</v>
      </c>
      <c r="D227">
        <v>94.899000000000001</v>
      </c>
      <c r="E227">
        <v>98.003</v>
      </c>
      <c r="F227" s="14">
        <f t="shared" si="19"/>
        <v>47923.887501448909</v>
      </c>
      <c r="G227" s="14">
        <f t="shared" si="19"/>
        <v>5439.0171729436852</v>
      </c>
      <c r="H227" s="15"/>
      <c r="I227">
        <f t="shared" si="22"/>
        <v>1.0001908981009719</v>
      </c>
      <c r="J227">
        <f t="shared" si="23"/>
        <v>1.0001895468424866</v>
      </c>
      <c r="K227">
        <f t="shared" si="24"/>
        <v>4214332.7358780019</v>
      </c>
      <c r="M227">
        <f t="shared" si="20"/>
        <v>95.267489579546677</v>
      </c>
    </row>
    <row r="228" spans="1:13" x14ac:dyDescent="0.35">
      <c r="A228" s="13">
        <f t="shared" si="21"/>
        <v>2019.9166666666497</v>
      </c>
      <c r="B228">
        <v>4545156</v>
      </c>
      <c r="C228">
        <v>529690</v>
      </c>
      <c r="D228">
        <v>94.828999999999994</v>
      </c>
      <c r="E228">
        <v>98.043000000000006</v>
      </c>
      <c r="F228" s="14">
        <f t="shared" si="19"/>
        <v>47930.021406953572</v>
      </c>
      <c r="G228" s="14">
        <f t="shared" si="19"/>
        <v>5402.6294585029018</v>
      </c>
      <c r="H228" s="15"/>
      <c r="I228">
        <f t="shared" si="22"/>
        <v>1.0010343817386749</v>
      </c>
      <c r="J228">
        <f t="shared" si="23"/>
        <v>1.0010332058188478</v>
      </c>
      <c r="K228">
        <f t="shared" si="24"/>
        <v>4218689.4868412549</v>
      </c>
      <c r="M228">
        <f t="shared" si="20"/>
        <v>95.182781584775555</v>
      </c>
    </row>
    <row r="229" spans="1:13" x14ac:dyDescent="0.35">
      <c r="A229" s="13">
        <f t="shared" si="21"/>
        <v>2019.9999999999829</v>
      </c>
      <c r="B229">
        <v>4565457</v>
      </c>
      <c r="C229">
        <v>516967</v>
      </c>
      <c r="D229">
        <v>94.989000000000004</v>
      </c>
      <c r="E229">
        <v>97.994</v>
      </c>
      <c r="F229" s="14">
        <f t="shared" si="19"/>
        <v>48063.007295581592</v>
      </c>
      <c r="G229" s="14">
        <f t="shared" si="19"/>
        <v>5275.4964589668753</v>
      </c>
      <c r="H229" s="15"/>
      <c r="I229">
        <f t="shared" si="22"/>
        <v>1.0062361362649146</v>
      </c>
      <c r="J229">
        <f t="shared" si="23"/>
        <v>1.0062447097064742</v>
      </c>
      <c r="K229">
        <f t="shared" si="24"/>
        <v>4245015.8936459254</v>
      </c>
      <c r="M229">
        <f t="shared" si="20"/>
        <v>95.370432088603209</v>
      </c>
    </row>
    <row r="230" spans="1:13" x14ac:dyDescent="0.35">
      <c r="A230" s="13">
        <f t="shared" si="21"/>
        <v>2020.0833333333162</v>
      </c>
      <c r="B230">
        <v>4554587</v>
      </c>
      <c r="C230">
        <v>519138</v>
      </c>
      <c r="D230">
        <v>94.817999999999998</v>
      </c>
      <c r="E230">
        <v>98.009</v>
      </c>
      <c r="F230" s="14">
        <f t="shared" si="19"/>
        <v>48035.046088295472</v>
      </c>
      <c r="G230" s="14">
        <f t="shared" si="19"/>
        <v>5296.8400861145401</v>
      </c>
      <c r="H230" s="15"/>
      <c r="I230">
        <f t="shared" si="22"/>
        <v>0.99882602282365984</v>
      </c>
      <c r="J230">
        <f t="shared" si="23"/>
        <v>0.99882732709785393</v>
      </c>
      <c r="K230">
        <f t="shared" si="24"/>
        <v>4240035.1102050217</v>
      </c>
      <c r="M230">
        <f t="shared" si="20"/>
        <v>95.174895846673095</v>
      </c>
    </row>
    <row r="231" spans="1:13" x14ac:dyDescent="0.35">
      <c r="A231" s="13">
        <f t="shared" si="21"/>
        <v>2020.1666666666495</v>
      </c>
      <c r="B231">
        <v>4472760</v>
      </c>
      <c r="C231">
        <v>409779</v>
      </c>
      <c r="D231">
        <v>93.984999999999999</v>
      </c>
      <c r="E231">
        <v>97.623000000000005</v>
      </c>
      <c r="F231" s="14">
        <f t="shared" si="19"/>
        <v>47590.147363941054</v>
      </c>
      <c r="G231" s="14">
        <f t="shared" si="19"/>
        <v>4197.5661473218397</v>
      </c>
      <c r="H231" s="15"/>
      <c r="I231">
        <f t="shared" si="22"/>
        <v>1.01638547454373</v>
      </c>
      <c r="J231">
        <f t="shared" si="23"/>
        <v>1.0162446191790051</v>
      </c>
      <c r="K231">
        <f t="shared" si="24"/>
        <v>4309211.4713752549</v>
      </c>
      <c r="M231">
        <f t="shared" si="20"/>
        <v>94.285950619715763</v>
      </c>
    </row>
    <row r="232" spans="1:13" x14ac:dyDescent="0.35">
      <c r="A232" s="13">
        <f t="shared" si="21"/>
        <v>2020.2499999999827</v>
      </c>
      <c r="B232">
        <v>3887218</v>
      </c>
      <c r="C232">
        <v>367694</v>
      </c>
      <c r="D232">
        <v>93.009</v>
      </c>
      <c r="E232">
        <v>95.582999999999998</v>
      </c>
      <c r="F232" s="14">
        <f t="shared" si="19"/>
        <v>41793.998430259438</v>
      </c>
      <c r="G232" s="14">
        <f t="shared" si="19"/>
        <v>3846.8556123996946</v>
      </c>
      <c r="H232" s="15"/>
      <c r="I232">
        <f t="shared" si="22"/>
        <v>0.8743950343809832</v>
      </c>
      <c r="J232">
        <f t="shared" si="23"/>
        <v>0.87434998022846722</v>
      </c>
      <c r="K232">
        <f t="shared" si="24"/>
        <v>3767856.0374821736</v>
      </c>
      <c r="M232">
        <f t="shared" si="20"/>
        <v>93.409195175935679</v>
      </c>
    </row>
    <row r="233" spans="1:13" x14ac:dyDescent="0.35">
      <c r="A233" s="13">
        <f t="shared" si="21"/>
        <v>2020.333333333316</v>
      </c>
      <c r="B233">
        <v>4432670</v>
      </c>
      <c r="C233">
        <v>526976</v>
      </c>
      <c r="D233">
        <v>92.932000000000002</v>
      </c>
      <c r="E233">
        <v>97.391999999999996</v>
      </c>
      <c r="F233" s="14">
        <f t="shared" si="19"/>
        <v>47697.994232341924</v>
      </c>
      <c r="G233" s="14">
        <f t="shared" si="19"/>
        <v>5410.8756366025955</v>
      </c>
      <c r="H233" s="15"/>
      <c r="I233">
        <f t="shared" si="22"/>
        <v>1.1129404162484027</v>
      </c>
      <c r="J233">
        <f t="shared" si="23"/>
        <v>1.1135468942909621</v>
      </c>
      <c r="K233">
        <f t="shared" si="24"/>
        <v>4194541.672084176</v>
      </c>
      <c r="M233">
        <f t="shared" si="20"/>
        <v>93.11372505829334</v>
      </c>
    </row>
    <row r="234" spans="1:13" x14ac:dyDescent="0.35">
      <c r="A234" s="13">
        <f t="shared" si="21"/>
        <v>2020.4166666666492</v>
      </c>
      <c r="B234">
        <v>4729847</v>
      </c>
      <c r="C234">
        <v>560956</v>
      </c>
      <c r="D234">
        <v>93.789000000000001</v>
      </c>
      <c r="E234">
        <v>99.616</v>
      </c>
      <c r="F234" s="14">
        <f t="shared" si="19"/>
        <v>50430.722152917719</v>
      </c>
      <c r="G234" s="14">
        <f t="shared" si="19"/>
        <v>5631.1837455830391</v>
      </c>
      <c r="H234" s="15"/>
      <c r="I234">
        <f t="shared" si="22"/>
        <v>1.0595631920381368</v>
      </c>
      <c r="J234">
        <f t="shared" si="23"/>
        <v>1.0595288887877869</v>
      </c>
      <c r="K234">
        <f t="shared" si="24"/>
        <v>4444310.0194216548</v>
      </c>
      <c r="M234">
        <f t="shared" si="20"/>
        <v>93.80288462735335</v>
      </c>
    </row>
    <row r="235" spans="1:13" x14ac:dyDescent="0.35">
      <c r="A235" s="13">
        <f t="shared" si="21"/>
        <v>2020.4999999999825</v>
      </c>
      <c r="B235">
        <v>4826648</v>
      </c>
      <c r="C235">
        <v>583530</v>
      </c>
      <c r="D235">
        <v>94.129000000000005</v>
      </c>
      <c r="E235">
        <v>100.63200000000001</v>
      </c>
      <c r="F235" s="14">
        <f t="shared" si="19"/>
        <v>51276.949717940268</v>
      </c>
      <c r="G235" s="14">
        <f t="shared" si="19"/>
        <v>5798.6525160982583</v>
      </c>
      <c r="H235" s="15"/>
      <c r="I235">
        <f t="shared" si="22"/>
        <v>1.0150232266429238</v>
      </c>
      <c r="J235">
        <f t="shared" si="23"/>
        <v>1.0150361974089166</v>
      </c>
      <c r="K235">
        <f t="shared" si="24"/>
        <v>4511106.7190753929</v>
      </c>
      <c r="M235">
        <f t="shared" si="20"/>
        <v>94.059357586416837</v>
      </c>
    </row>
    <row r="236" spans="1:13" x14ac:dyDescent="0.35">
      <c r="A236" s="13">
        <f t="shared" si="21"/>
        <v>2020.5833333333157</v>
      </c>
      <c r="B236">
        <v>4843588</v>
      </c>
      <c r="C236">
        <v>592306</v>
      </c>
      <c r="D236">
        <v>94.537999999999997</v>
      </c>
      <c r="E236">
        <v>101.80500000000001</v>
      </c>
      <c r="F236" s="14">
        <f t="shared" si="19"/>
        <v>51234.297319596357</v>
      </c>
      <c r="G236" s="14">
        <f t="shared" si="19"/>
        <v>5818.0443003781738</v>
      </c>
      <c r="H236" s="15"/>
      <c r="I236">
        <f t="shared" si="22"/>
        <v>0.99858913646573</v>
      </c>
      <c r="J236">
        <f t="shared" si="23"/>
        <v>0.99859389683733268</v>
      </c>
      <c r="K236">
        <f t="shared" si="24"/>
        <v>4504752.9003656134</v>
      </c>
      <c r="M236">
        <f t="shared" si="20"/>
        <v>94.373256292369746</v>
      </c>
    </row>
    <row r="237" spans="1:13" x14ac:dyDescent="0.35">
      <c r="A237" s="13">
        <f t="shared" si="21"/>
        <v>2020.666666666649</v>
      </c>
      <c r="B237">
        <v>4931329</v>
      </c>
      <c r="C237">
        <v>611538</v>
      </c>
      <c r="D237">
        <v>94.417000000000002</v>
      </c>
      <c r="E237">
        <v>102.819</v>
      </c>
      <c r="F237" s="14">
        <f t="shared" si="19"/>
        <v>52229.248969994813</v>
      </c>
      <c r="G237" s="14">
        <f t="shared" si="19"/>
        <v>5947.7139439208704</v>
      </c>
      <c r="H237" s="15"/>
      <c r="I237">
        <f t="shared" si="22"/>
        <v>1.0190149479239266</v>
      </c>
      <c r="J237">
        <f t="shared" si="23"/>
        <v>1.0190200793700595</v>
      </c>
      <c r="K237">
        <f t="shared" si="24"/>
        <v>4590422.1001100969</v>
      </c>
      <c r="M237">
        <f t="shared" si="20"/>
        <v>94.104439761572124</v>
      </c>
    </row>
    <row r="238" spans="1:13" x14ac:dyDescent="0.35">
      <c r="A238" s="13">
        <f t="shared" si="21"/>
        <v>2020.7499999999823</v>
      </c>
      <c r="B238">
        <v>4937152</v>
      </c>
      <c r="C238">
        <v>610211</v>
      </c>
      <c r="D238">
        <v>94.316000000000003</v>
      </c>
      <c r="E238">
        <v>102.89400000000001</v>
      </c>
      <c r="F238" s="14">
        <f t="shared" si="19"/>
        <v>52346.918868484667</v>
      </c>
      <c r="G238" s="14">
        <f t="shared" si="19"/>
        <v>5930.4818551130284</v>
      </c>
      <c r="H238" s="15"/>
      <c r="I238">
        <f t="shared" si="22"/>
        <v>1.0029835476443381</v>
      </c>
      <c r="J238">
        <f t="shared" si="23"/>
        <v>1.002982048192806</v>
      </c>
      <c r="K238">
        <f t="shared" si="24"/>
        <v>4604114.4015943855</v>
      </c>
      <c r="M238">
        <f t="shared" si="20"/>
        <v>93.979875880182263</v>
      </c>
    </row>
    <row r="239" spans="1:13" x14ac:dyDescent="0.35">
      <c r="A239" s="13">
        <f t="shared" si="21"/>
        <v>2020.8333333333155</v>
      </c>
      <c r="B239">
        <v>4879252</v>
      </c>
      <c r="C239">
        <v>595439</v>
      </c>
      <c r="D239">
        <v>94.331000000000003</v>
      </c>
      <c r="E239">
        <v>102.10899999999999</v>
      </c>
      <c r="F239" s="14">
        <f t="shared" si="19"/>
        <v>51724.798846614576</v>
      </c>
      <c r="G239" s="14">
        <f t="shared" si="19"/>
        <v>5831.4056547415021</v>
      </c>
      <c r="H239" s="15"/>
      <c r="I239">
        <f t="shared" si="22"/>
        <v>0.98878939203321548</v>
      </c>
      <c r="J239">
        <f t="shared" si="23"/>
        <v>0.9887954272032663</v>
      </c>
      <c r="K239">
        <f t="shared" si="24"/>
        <v>4552513.3732893579</v>
      </c>
      <c r="M239">
        <f t="shared" si="20"/>
        <v>94.097757628436966</v>
      </c>
    </row>
    <row r="240" spans="1:13" x14ac:dyDescent="0.35">
      <c r="A240" s="13">
        <f t="shared" si="21"/>
        <v>2020.9166666666488</v>
      </c>
      <c r="B240">
        <v>4785349</v>
      </c>
      <c r="C240">
        <v>600646</v>
      </c>
      <c r="D240">
        <v>94.662000000000006</v>
      </c>
      <c r="E240">
        <v>101.994</v>
      </c>
      <c r="F240" s="14">
        <f t="shared" si="19"/>
        <v>50551.95326530181</v>
      </c>
      <c r="G240" s="14">
        <f t="shared" si="19"/>
        <v>5889.0326881973451</v>
      </c>
      <c r="H240" s="15"/>
      <c r="I240">
        <f t="shared" si="22"/>
        <v>0.97282374064767274</v>
      </c>
      <c r="J240">
        <f t="shared" si="23"/>
        <v>0.97279994824938487</v>
      </c>
      <c r="K240">
        <f t="shared" si="24"/>
        <v>4428738.9312150758</v>
      </c>
      <c r="M240">
        <f t="shared" si="20"/>
        <v>94.489719646939733</v>
      </c>
    </row>
    <row r="241" spans="1:13" x14ac:dyDescent="0.35">
      <c r="A241" s="13">
        <f t="shared" si="21"/>
        <v>2020.999999999982</v>
      </c>
      <c r="B241">
        <v>5165383</v>
      </c>
      <c r="C241">
        <v>640745</v>
      </c>
      <c r="D241">
        <v>95.311000000000007</v>
      </c>
      <c r="E241">
        <v>101.55800000000001</v>
      </c>
      <c r="F241" s="14">
        <f t="shared" si="19"/>
        <v>54195.035200553975</v>
      </c>
      <c r="G241" s="14">
        <f t="shared" si="19"/>
        <v>6309.1533901809798</v>
      </c>
      <c r="H241" s="15"/>
      <c r="I241">
        <f t="shared" si="22"/>
        <v>1.0721690698018156</v>
      </c>
      <c r="J241">
        <f t="shared" si="23"/>
        <v>1.0721703861126397</v>
      </c>
      <c r="K241">
        <f t="shared" si="24"/>
        <v>4748359.8150735563</v>
      </c>
      <c r="M241">
        <f t="shared" si="20"/>
        <v>95.288440139617123</v>
      </c>
    </row>
    <row r="242" spans="1:13" x14ac:dyDescent="0.35">
      <c r="A242" s="13">
        <f t="shared" si="21"/>
        <v>2021.0833333333153</v>
      </c>
      <c r="B242">
        <v>5015399</v>
      </c>
      <c r="C242">
        <v>619935</v>
      </c>
      <c r="D242">
        <v>95.694000000000003</v>
      </c>
      <c r="E242">
        <v>102.348</v>
      </c>
      <c r="F242" s="14">
        <f t="shared" si="19"/>
        <v>52410.799005162284</v>
      </c>
      <c r="G242" s="14">
        <f t="shared" si="19"/>
        <v>6057.1286200023451</v>
      </c>
      <c r="H242" s="15"/>
      <c r="I242">
        <f t="shared" si="22"/>
        <v>0.96807635161019934</v>
      </c>
      <c r="J242">
        <f t="shared" si="23"/>
        <v>0.96807209672703654</v>
      </c>
      <c r="K242">
        <f t="shared" si="24"/>
        <v>4596764.7440396752</v>
      </c>
      <c r="M242">
        <f t="shared" si="20"/>
        <v>95.620816916926444</v>
      </c>
    </row>
    <row r="243" spans="1:13" x14ac:dyDescent="0.35">
      <c r="A243" s="13">
        <f t="shared" si="21"/>
        <v>2021.1666666666486</v>
      </c>
      <c r="B243">
        <v>5554292</v>
      </c>
      <c r="C243">
        <v>764036</v>
      </c>
      <c r="D243">
        <v>96.364999999999995</v>
      </c>
      <c r="E243">
        <v>103.014</v>
      </c>
      <c r="F243" s="14">
        <f t="shared" si="19"/>
        <v>57638.063612307378</v>
      </c>
      <c r="G243" s="14">
        <f t="shared" si="19"/>
        <v>7416.8171316520084</v>
      </c>
      <c r="H243" s="15"/>
      <c r="I243">
        <f t="shared" si="22"/>
        <v>1.082153029146816</v>
      </c>
      <c r="J243">
        <f t="shared" si="23"/>
        <v>1.0821429681885286</v>
      </c>
      <c r="K243">
        <f t="shared" si="24"/>
        <v>4974379.7680549026</v>
      </c>
      <c r="M243">
        <f t="shared" si="20"/>
        <v>96.298558279821506</v>
      </c>
    </row>
    <row r="244" spans="1:13" x14ac:dyDescent="0.35">
      <c r="A244" s="13">
        <f t="shared" si="21"/>
        <v>2021.2499999999818</v>
      </c>
      <c r="B244">
        <v>5575989</v>
      </c>
      <c r="C244">
        <v>803784</v>
      </c>
      <c r="D244">
        <v>97.153000000000006</v>
      </c>
      <c r="E244">
        <v>106.587</v>
      </c>
      <c r="F244" s="14">
        <f t="shared" si="19"/>
        <v>57393.894166932565</v>
      </c>
      <c r="G244" s="14">
        <f t="shared" si="19"/>
        <v>7541.1072644881642</v>
      </c>
      <c r="H244" s="15"/>
      <c r="I244">
        <f t="shared" si="22"/>
        <v>0.99231271261522669</v>
      </c>
      <c r="J244">
        <f t="shared" si="23"/>
        <v>0.99241522533502846</v>
      </c>
      <c r="K244">
        <f t="shared" si="24"/>
        <v>4936395.2432318758</v>
      </c>
      <c r="M244">
        <f t="shared" si="20"/>
        <v>96.673883772637708</v>
      </c>
    </row>
    <row r="245" spans="1:13" x14ac:dyDescent="0.35">
      <c r="A245" s="13">
        <f t="shared" si="21"/>
        <v>2021.3333333333151</v>
      </c>
      <c r="B245">
        <v>5475264</v>
      </c>
      <c r="C245">
        <v>743726</v>
      </c>
      <c r="D245">
        <v>97.974999999999994</v>
      </c>
      <c r="E245">
        <v>110.898</v>
      </c>
      <c r="F245" s="14">
        <f t="shared" si="19"/>
        <v>55884.297014544529</v>
      </c>
      <c r="G245" s="14">
        <f t="shared" si="19"/>
        <v>6706.3968691951168</v>
      </c>
      <c r="H245" s="15"/>
      <c r="I245">
        <f t="shared" si="22"/>
        <v>0.98844024756731408</v>
      </c>
      <c r="J245">
        <f t="shared" si="23"/>
        <v>0.98791070055815822</v>
      </c>
      <c r="K245">
        <f t="shared" si="24"/>
        <v>4878024.5345381591</v>
      </c>
      <c r="M245">
        <f t="shared" si="20"/>
        <v>96.9970111158527</v>
      </c>
    </row>
    <row r="246" spans="1:13" x14ac:dyDescent="0.35">
      <c r="A246" s="13">
        <f t="shared" si="21"/>
        <v>2021.4166666666483</v>
      </c>
      <c r="B246">
        <v>5538116</v>
      </c>
      <c r="C246">
        <v>726654</v>
      </c>
      <c r="D246">
        <v>98.715999999999994</v>
      </c>
      <c r="E246">
        <v>114.729</v>
      </c>
      <c r="F246" s="14">
        <f t="shared" si="19"/>
        <v>56101.503302402853</v>
      </c>
      <c r="G246" s="14">
        <f t="shared" si="19"/>
        <v>6333.6558324399239</v>
      </c>
      <c r="H246" s="15"/>
      <c r="I246">
        <f t="shared" si="22"/>
        <v>1.0135248534180523</v>
      </c>
      <c r="J246">
        <f t="shared" si="23"/>
        <v>1.0132339678022233</v>
      </c>
      <c r="K246">
        <f t="shared" si="24"/>
        <v>4943289.576839339</v>
      </c>
      <c r="M246">
        <f t="shared" si="20"/>
        <v>97.333201407884602</v>
      </c>
    </row>
    <row r="247" spans="1:13" x14ac:dyDescent="0.35">
      <c r="A247" s="13">
        <f t="shared" si="21"/>
        <v>2021.4999999999816</v>
      </c>
      <c r="B247">
        <v>5425852</v>
      </c>
      <c r="C247">
        <v>680629</v>
      </c>
      <c r="D247">
        <v>99.135000000000005</v>
      </c>
      <c r="E247">
        <v>115.413</v>
      </c>
      <c r="F247" s="14">
        <f t="shared" si="19"/>
        <v>54731.951379432088</v>
      </c>
      <c r="G247" s="14">
        <f t="shared" si="19"/>
        <v>5897.3339225217269</v>
      </c>
      <c r="H247" s="15"/>
      <c r="I247">
        <f t="shared" si="22"/>
        <v>0.98231841442296541</v>
      </c>
      <c r="J247">
        <f t="shared" si="23"/>
        <v>0.98230518889581209</v>
      </c>
      <c r="K247">
        <f t="shared" si="24"/>
        <v>4855851.6902391007</v>
      </c>
      <c r="M247">
        <f t="shared" si="20"/>
        <v>97.72174486997865</v>
      </c>
    </row>
    <row r="248" spans="1:13" x14ac:dyDescent="0.35">
      <c r="A248" s="13">
        <f t="shared" si="21"/>
        <v>2021.5833333333148</v>
      </c>
      <c r="B248">
        <v>5513384</v>
      </c>
      <c r="C248">
        <v>649141</v>
      </c>
      <c r="D248">
        <v>99.727999999999994</v>
      </c>
      <c r="E248">
        <v>115.928</v>
      </c>
      <c r="F248" s="14">
        <f t="shared" si="19"/>
        <v>55284.213059521906</v>
      </c>
      <c r="G248" s="14">
        <f t="shared" si="19"/>
        <v>5599.5186667586777</v>
      </c>
      <c r="H248" s="15"/>
      <c r="I248">
        <f t="shared" si="22"/>
        <v>1.0187660313170419</v>
      </c>
      <c r="J248">
        <f t="shared" si="23"/>
        <v>1.0187810380606106</v>
      </c>
      <c r="K248">
        <f t="shared" si="24"/>
        <v>4947013.1902554259</v>
      </c>
      <c r="M248">
        <f t="shared" si="20"/>
        <v>98.326865381752654</v>
      </c>
    </row>
    <row r="249" spans="1:13" x14ac:dyDescent="0.35">
      <c r="A249" s="13">
        <f t="shared" si="21"/>
        <v>2021.6666666666481</v>
      </c>
      <c r="B249">
        <v>5543234</v>
      </c>
      <c r="C249">
        <v>637018</v>
      </c>
      <c r="D249">
        <v>100.2</v>
      </c>
      <c r="E249">
        <v>117.313</v>
      </c>
      <c r="F249" s="14">
        <f t="shared" si="19"/>
        <v>55321.696606786427</v>
      </c>
      <c r="G249" s="14">
        <f t="shared" si="19"/>
        <v>5430.0716885596648</v>
      </c>
      <c r="H249" s="15"/>
      <c r="I249">
        <f t="shared" si="22"/>
        <v>1.0048405097310891</v>
      </c>
      <c r="J249">
        <f t="shared" si="23"/>
        <v>1.0048068750862678</v>
      </c>
      <c r="K249">
        <f t="shared" si="24"/>
        <v>4970876.0595306884</v>
      </c>
      <c r="M249">
        <f t="shared" si="20"/>
        <v>98.699222053490644</v>
      </c>
    </row>
    <row r="250" spans="1:13" x14ac:dyDescent="0.35">
      <c r="A250" s="13">
        <f t="shared" si="21"/>
        <v>2021.7499999999814</v>
      </c>
      <c r="H250" s="15"/>
    </row>
    <row r="251" spans="1:13" x14ac:dyDescent="0.35">
      <c r="A251" s="13">
        <f t="shared" si="21"/>
        <v>2021.8333333333146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7E2D-E8BC-4181-A01E-E4B500C2C745}">
  <dimension ref="A1:P2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5" sqref="P5"/>
    </sheetView>
  </sheetViews>
  <sheetFormatPr defaultRowHeight="14.5" x14ac:dyDescent="0.35"/>
  <cols>
    <col min="1" max="1" width="11.90625" customWidth="1"/>
    <col min="2" max="4" width="13" customWidth="1"/>
    <col min="5" max="5" width="15.26953125" customWidth="1"/>
    <col min="6" max="10" width="13" customWidth="1"/>
    <col min="11" max="11" width="10" customWidth="1"/>
    <col min="12" max="12" width="13" customWidth="1"/>
    <col min="13" max="13" width="12.7265625" customWidth="1"/>
    <col min="14" max="14" width="15.26953125" customWidth="1"/>
    <col min="16" max="16" width="21.90625" customWidth="1"/>
  </cols>
  <sheetData>
    <row r="1" spans="1:16" x14ac:dyDescent="0.35">
      <c r="A1" s="9" t="s">
        <v>112</v>
      </c>
    </row>
    <row r="2" spans="1:16" s="9" customFormat="1" x14ac:dyDescent="0.35">
      <c r="B2" t="s">
        <v>16</v>
      </c>
      <c r="C2" t="s">
        <v>18</v>
      </c>
      <c r="D2"/>
    </row>
    <row r="3" spans="1:16" s="9" customFormat="1" ht="13" x14ac:dyDescent="0.3">
      <c r="B3" s="9" t="s">
        <v>26</v>
      </c>
      <c r="C3" s="9" t="s">
        <v>28</v>
      </c>
      <c r="E3" s="9" t="s">
        <v>95</v>
      </c>
      <c r="F3" s="9" t="s">
        <v>95</v>
      </c>
      <c r="G3" s="9" t="s">
        <v>95</v>
      </c>
      <c r="H3" s="9" t="s">
        <v>96</v>
      </c>
      <c r="I3" s="9" t="s">
        <v>96</v>
      </c>
      <c r="J3" s="9" t="s">
        <v>96</v>
      </c>
      <c r="L3" s="9" t="s">
        <v>97</v>
      </c>
      <c r="M3" s="9" t="s">
        <v>97</v>
      </c>
    </row>
    <row r="4" spans="1:16" s="9" customFormat="1" ht="13" x14ac:dyDescent="0.3">
      <c r="A4" s="11" t="s">
        <v>9</v>
      </c>
      <c r="B4" s="9" t="s">
        <v>98</v>
      </c>
      <c r="C4" s="9" t="s">
        <v>99</v>
      </c>
      <c r="D4" s="9" t="s">
        <v>113</v>
      </c>
      <c r="E4" s="9" t="s">
        <v>100</v>
      </c>
      <c r="F4" s="9" t="s">
        <v>101</v>
      </c>
      <c r="G4" s="9" t="s">
        <v>114</v>
      </c>
      <c r="H4" s="9" t="s">
        <v>102</v>
      </c>
      <c r="I4" s="9" t="s">
        <v>103</v>
      </c>
      <c r="J4" s="9" t="s">
        <v>115</v>
      </c>
      <c r="L4" s="12" t="s">
        <v>104</v>
      </c>
      <c r="M4" s="12" t="s">
        <v>105</v>
      </c>
      <c r="N4" s="12" t="s">
        <v>116</v>
      </c>
      <c r="P4" s="9" t="s">
        <v>117</v>
      </c>
    </row>
    <row r="5" spans="1:16" x14ac:dyDescent="0.35">
      <c r="A5" s="13">
        <f xml:space="preserve"> 2001 + 4/12</f>
        <v>2001.3333333333333</v>
      </c>
      <c r="B5">
        <v>2518978</v>
      </c>
      <c r="C5">
        <v>362935</v>
      </c>
      <c r="D5">
        <v>178515</v>
      </c>
      <c r="E5">
        <v>89.605999999999995</v>
      </c>
      <c r="F5">
        <v>96.790999999999997</v>
      </c>
      <c r="G5">
        <v>44.985999999999997</v>
      </c>
      <c r="H5" s="14">
        <f>B5/E5</f>
        <v>28111.711269334646</v>
      </c>
      <c r="I5" s="14">
        <f>C5/F5</f>
        <v>3749.6771394034572</v>
      </c>
      <c r="J5" s="14">
        <f>D5/G5</f>
        <v>3968.2345618636914</v>
      </c>
      <c r="K5" s="15"/>
      <c r="N5">
        <f t="shared" ref="N5:N68" si="0">N6/SQRT(L6*M6)</f>
        <v>2082153.7149232959</v>
      </c>
      <c r="P5">
        <f xml:space="preserve"> 100*(B5 - C5 - D5)/N5</f>
        <v>94.975120512312884</v>
      </c>
    </row>
    <row r="6" spans="1:16" x14ac:dyDescent="0.35">
      <c r="A6" s="13">
        <f xml:space="preserve"> A5 + 1/12</f>
        <v>2001.4166666666665</v>
      </c>
      <c r="B6">
        <v>2520904</v>
      </c>
      <c r="C6">
        <v>380797</v>
      </c>
      <c r="D6">
        <v>169505</v>
      </c>
      <c r="E6">
        <v>89.634</v>
      </c>
      <c r="F6">
        <v>96.74</v>
      </c>
      <c r="G6">
        <v>43.965000000000003</v>
      </c>
      <c r="H6" s="14">
        <f t="shared" ref="H6:H69" si="1">B6/E6</f>
        <v>28124.417073878216</v>
      </c>
      <c r="I6" s="14">
        <f t="shared" ref="I6:I69" si="2">C6/F6</f>
        <v>3936.2931569154439</v>
      </c>
      <c r="J6" s="14">
        <f t="shared" ref="J6:J69" si="3">D6/G6</f>
        <v>3855.4532014102124</v>
      </c>
      <c r="K6" s="15"/>
      <c r="L6">
        <f>(E6*H6 - F6*I6 - G6*J6)/(E6*H5 - F6*I5 - G6*J5)</f>
        <v>0.99396944282797184</v>
      </c>
      <c r="M6">
        <f>(E5*H6 - F5*I6 - G5*J6)/(E5*H5 - F5*I5 - G5*J5)</f>
        <v>0.99400734030177496</v>
      </c>
      <c r="N6">
        <f t="shared" si="0"/>
        <v>2069636.6217113687</v>
      </c>
      <c r="P6">
        <f t="shared" ref="P6:P69" si="4" xml:space="preserve"> 100*(B6 - C6 - D6)/N6</f>
        <v>95.214878753475205</v>
      </c>
    </row>
    <row r="7" spans="1:16" x14ac:dyDescent="0.35">
      <c r="A7" s="13">
        <f t="shared" ref="A7:A70" si="5" xml:space="preserve"> A6 + 1/12</f>
        <v>2001.4999999999998</v>
      </c>
      <c r="B7">
        <v>2517014</v>
      </c>
      <c r="C7">
        <v>365563</v>
      </c>
      <c r="D7">
        <v>162003</v>
      </c>
      <c r="E7">
        <v>89.206999999999994</v>
      </c>
      <c r="F7">
        <v>97.093999999999994</v>
      </c>
      <c r="G7">
        <v>39.466999999999999</v>
      </c>
      <c r="H7" s="14">
        <f t="shared" si="1"/>
        <v>28215.43152443194</v>
      </c>
      <c r="I7" s="14">
        <f t="shared" si="2"/>
        <v>3765.0421241271347</v>
      </c>
      <c r="J7" s="14">
        <f t="shared" si="3"/>
        <v>4104.7710745686272</v>
      </c>
      <c r="K7" s="15"/>
      <c r="L7">
        <f t="shared" ref="L7:L70" si="6">(E7*H7 - F7*I7 - G7*J7)/(E7*H6 - F7*I6 - G7*J6)</f>
        <v>1.0075494727361014</v>
      </c>
      <c r="M7">
        <f t="shared" ref="M7:M70" si="7">(E6*H7 - F6*I7 - G6*J7)/(E6*H6 - F6*I6 - G6*J6)</f>
        <v>1.0069844412415412</v>
      </c>
      <c r="N7">
        <f t="shared" si="0"/>
        <v>2084676.5000255348</v>
      </c>
      <c r="P7">
        <f t="shared" si="4"/>
        <v>95.431977094557922</v>
      </c>
    </row>
    <row r="8" spans="1:16" x14ac:dyDescent="0.35">
      <c r="A8" s="13">
        <f t="shared" si="5"/>
        <v>2001.583333333333</v>
      </c>
      <c r="B8">
        <v>2532694</v>
      </c>
      <c r="C8">
        <v>381041</v>
      </c>
      <c r="D8">
        <v>152878</v>
      </c>
      <c r="E8">
        <v>88.831999999999994</v>
      </c>
      <c r="F8">
        <v>96.923000000000002</v>
      </c>
      <c r="G8">
        <v>38.604999999999997</v>
      </c>
      <c r="H8" s="14">
        <f t="shared" si="1"/>
        <v>28511.054574927955</v>
      </c>
      <c r="I8" s="14">
        <f t="shared" si="2"/>
        <v>3931.3785169670768</v>
      </c>
      <c r="J8" s="14">
        <f t="shared" si="3"/>
        <v>3960.0569874368607</v>
      </c>
      <c r="K8" s="15"/>
      <c r="L8">
        <f t="shared" si="6"/>
        <v>1.0079300356129002</v>
      </c>
      <c r="M8">
        <f t="shared" si="7"/>
        <v>1.0080086589928592</v>
      </c>
      <c r="N8">
        <f t="shared" si="0"/>
        <v>2101290.0094702868</v>
      </c>
      <c r="P8">
        <f t="shared" si="4"/>
        <v>95.121329801775929</v>
      </c>
    </row>
    <row r="9" spans="1:16" x14ac:dyDescent="0.35">
      <c r="A9" s="13">
        <f t="shared" si="5"/>
        <v>2001.6666666666663</v>
      </c>
      <c r="B9">
        <v>2496035</v>
      </c>
      <c r="C9">
        <v>360289</v>
      </c>
      <c r="D9">
        <v>168176</v>
      </c>
      <c r="E9">
        <v>89.153999999999996</v>
      </c>
      <c r="F9">
        <v>95.525000000000006</v>
      </c>
      <c r="G9">
        <v>41.997999999999998</v>
      </c>
      <c r="H9" s="14">
        <f t="shared" si="1"/>
        <v>27996.893016578058</v>
      </c>
      <c r="I9" s="14">
        <f t="shared" si="2"/>
        <v>3771.6723370845325</v>
      </c>
      <c r="J9" s="14">
        <f t="shared" si="3"/>
        <v>4004.3811610076673</v>
      </c>
      <c r="K9" s="15"/>
      <c r="L9">
        <f t="shared" si="6"/>
        <v>0.98377754622177838</v>
      </c>
      <c r="M9">
        <f t="shared" si="7"/>
        <v>0.98403725672009945</v>
      </c>
      <c r="N9">
        <f t="shared" si="0"/>
        <v>2067474.7749486072</v>
      </c>
      <c r="P9">
        <f t="shared" si="4"/>
        <v>95.167787478756992</v>
      </c>
    </row>
    <row r="10" spans="1:16" x14ac:dyDescent="0.35">
      <c r="A10" s="13">
        <f t="shared" si="5"/>
        <v>2001.7499999999995</v>
      </c>
      <c r="B10">
        <v>2627072</v>
      </c>
      <c r="C10">
        <v>475753</v>
      </c>
      <c r="D10">
        <v>150454</v>
      </c>
      <c r="E10">
        <v>88.644999999999996</v>
      </c>
      <c r="F10">
        <v>96.603999999999999</v>
      </c>
      <c r="G10">
        <v>37.665999999999997</v>
      </c>
      <c r="H10" s="14">
        <f t="shared" si="1"/>
        <v>29635.873427717299</v>
      </c>
      <c r="I10" s="14">
        <f t="shared" si="2"/>
        <v>4924.7753716202224</v>
      </c>
      <c r="J10" s="14">
        <f t="shared" si="3"/>
        <v>3994.4246800828337</v>
      </c>
      <c r="K10" s="15"/>
      <c r="L10">
        <f t="shared" si="6"/>
        <v>1.0174250622236127</v>
      </c>
      <c r="M10">
        <f t="shared" si="7"/>
        <v>1.0184947140313012</v>
      </c>
      <c r="N10">
        <f t="shared" si="0"/>
        <v>2104606.1001409022</v>
      </c>
      <c r="P10">
        <f t="shared" si="4"/>
        <v>95.070759315296257</v>
      </c>
    </row>
    <row r="11" spans="1:16" x14ac:dyDescent="0.35">
      <c r="A11" s="13">
        <f t="shared" si="5"/>
        <v>2001.8333333333328</v>
      </c>
      <c r="B11">
        <v>2577571</v>
      </c>
      <c r="C11">
        <v>425058</v>
      </c>
      <c r="D11">
        <v>137392</v>
      </c>
      <c r="E11">
        <v>88.073999999999998</v>
      </c>
      <c r="F11">
        <v>96.855000000000004</v>
      </c>
      <c r="G11">
        <v>33.536999999999999</v>
      </c>
      <c r="H11" s="14">
        <f t="shared" si="1"/>
        <v>29265.96952562618</v>
      </c>
      <c r="I11" s="14">
        <f t="shared" si="2"/>
        <v>4388.6015177326926</v>
      </c>
      <c r="J11" s="14">
        <f t="shared" si="3"/>
        <v>4096.7289858961749</v>
      </c>
      <c r="K11" s="15"/>
      <c r="L11">
        <f t="shared" si="6"/>
        <v>1.0079637978271836</v>
      </c>
      <c r="M11">
        <f t="shared" si="7"/>
        <v>1.007573231376089</v>
      </c>
      <c r="N11">
        <f t="shared" si="0"/>
        <v>2120955.7235397445</v>
      </c>
      <c r="P11">
        <f t="shared" si="4"/>
        <v>95.010045595713194</v>
      </c>
    </row>
    <row r="12" spans="1:16" x14ac:dyDescent="0.35">
      <c r="A12" s="13">
        <f t="shared" si="5"/>
        <v>2001.9166666666661</v>
      </c>
      <c r="B12">
        <v>2528679</v>
      </c>
      <c r="C12">
        <v>377264</v>
      </c>
      <c r="D12">
        <v>128423</v>
      </c>
      <c r="E12">
        <v>87.608000000000004</v>
      </c>
      <c r="F12">
        <v>96.986999999999995</v>
      </c>
      <c r="G12">
        <v>31.969000000000001</v>
      </c>
      <c r="H12" s="14">
        <f t="shared" si="1"/>
        <v>28863.562688338963</v>
      </c>
      <c r="I12" s="14">
        <f t="shared" si="2"/>
        <v>3889.8409065132441</v>
      </c>
      <c r="J12" s="14">
        <f t="shared" si="3"/>
        <v>4017.1103256279521</v>
      </c>
      <c r="K12" s="15"/>
      <c r="L12">
        <f t="shared" si="6"/>
        <v>1.0078036925542078</v>
      </c>
      <c r="M12">
        <f t="shared" si="7"/>
        <v>1.0077097356545046</v>
      </c>
      <c r="N12">
        <f t="shared" si="0"/>
        <v>2137407.3683928065</v>
      </c>
      <c r="P12">
        <f t="shared" si="4"/>
        <v>94.647002247454608</v>
      </c>
    </row>
    <row r="13" spans="1:16" x14ac:dyDescent="0.35">
      <c r="A13" s="13">
        <f t="shared" si="5"/>
        <v>2001.9999999999993</v>
      </c>
      <c r="B13">
        <v>2549333</v>
      </c>
      <c r="C13">
        <v>390106</v>
      </c>
      <c r="D13">
        <v>128571</v>
      </c>
      <c r="E13">
        <v>87.649000000000001</v>
      </c>
      <c r="F13">
        <v>96.724000000000004</v>
      </c>
      <c r="G13">
        <v>32.384999999999998</v>
      </c>
      <c r="H13" s="14">
        <f t="shared" si="1"/>
        <v>29085.705484375179</v>
      </c>
      <c r="I13" s="14">
        <f t="shared" si="2"/>
        <v>4033.1872131011951</v>
      </c>
      <c r="J13" s="14">
        <f t="shared" si="3"/>
        <v>3970.0787401574808</v>
      </c>
      <c r="K13" s="15"/>
      <c r="L13">
        <f t="shared" si="6"/>
        <v>1.00352289964622</v>
      </c>
      <c r="M13">
        <f t="shared" si="7"/>
        <v>1.0034910225023139</v>
      </c>
      <c r="N13">
        <f t="shared" si="0"/>
        <v>2144903.172563069</v>
      </c>
      <c r="P13">
        <f t="shared" si="4"/>
        <v>94.673551047689088</v>
      </c>
    </row>
    <row r="14" spans="1:16" x14ac:dyDescent="0.35">
      <c r="A14" s="13">
        <f t="shared" si="5"/>
        <v>2002.0833333333326</v>
      </c>
      <c r="B14">
        <v>2567633</v>
      </c>
      <c r="C14">
        <v>400477</v>
      </c>
      <c r="D14">
        <v>130691</v>
      </c>
      <c r="E14">
        <v>87.61</v>
      </c>
      <c r="F14">
        <v>96.15</v>
      </c>
      <c r="G14">
        <v>32.097000000000001</v>
      </c>
      <c r="H14" s="14">
        <f t="shared" si="1"/>
        <v>29307.533386599702</v>
      </c>
      <c r="I14" s="14">
        <f t="shared" si="2"/>
        <v>4165.1274050962038</v>
      </c>
      <c r="J14" s="14">
        <f t="shared" si="3"/>
        <v>4071.751254011278</v>
      </c>
      <c r="K14" s="15"/>
      <c r="L14">
        <f t="shared" si="6"/>
        <v>1.0017141881488127</v>
      </c>
      <c r="M14">
        <f t="shared" si="7"/>
        <v>1.0016686953922265</v>
      </c>
      <c r="N14">
        <f t="shared" si="0"/>
        <v>2148531.1508289152</v>
      </c>
      <c r="P14">
        <f t="shared" si="4"/>
        <v>94.78405743450918</v>
      </c>
    </row>
    <row r="15" spans="1:16" x14ac:dyDescent="0.35">
      <c r="A15" s="13">
        <f t="shared" si="5"/>
        <v>2002.1666666666658</v>
      </c>
      <c r="B15">
        <v>2568684</v>
      </c>
      <c r="C15">
        <v>394557</v>
      </c>
      <c r="D15">
        <v>139232</v>
      </c>
      <c r="E15">
        <v>87.902000000000001</v>
      </c>
      <c r="F15">
        <v>96.131</v>
      </c>
      <c r="G15">
        <v>34.689</v>
      </c>
      <c r="H15" s="14">
        <f t="shared" si="1"/>
        <v>29222.133739846646</v>
      </c>
      <c r="I15" s="14">
        <f t="shared" si="2"/>
        <v>4104.3679978362861</v>
      </c>
      <c r="J15" s="14">
        <f t="shared" si="3"/>
        <v>4013.7219291418028</v>
      </c>
      <c r="K15" s="15"/>
      <c r="L15">
        <f t="shared" si="6"/>
        <v>1.0001705745394023</v>
      </c>
      <c r="M15">
        <f t="shared" si="7"/>
        <v>1.0001093665721441</v>
      </c>
      <c r="N15">
        <f t="shared" si="0"/>
        <v>2148831.8809221722</v>
      </c>
      <c r="P15">
        <f t="shared" si="4"/>
        <v>94.697729406672977</v>
      </c>
    </row>
    <row r="16" spans="1:16" x14ac:dyDescent="0.35">
      <c r="A16" s="13">
        <f t="shared" si="5"/>
        <v>2002.2499999999991</v>
      </c>
      <c r="B16">
        <v>2608831</v>
      </c>
      <c r="C16">
        <v>415660</v>
      </c>
      <c r="D16">
        <v>148293</v>
      </c>
      <c r="E16">
        <v>88.51</v>
      </c>
      <c r="F16">
        <v>96.197999999999993</v>
      </c>
      <c r="G16">
        <v>37.25</v>
      </c>
      <c r="H16" s="14">
        <f t="shared" si="1"/>
        <v>29474.985877301999</v>
      </c>
      <c r="I16" s="14">
        <f t="shared" si="2"/>
        <v>4320.8798519719749</v>
      </c>
      <c r="J16" s="14">
        <f t="shared" si="3"/>
        <v>3981.020134228188</v>
      </c>
      <c r="K16" s="15"/>
      <c r="L16">
        <f t="shared" si="6"/>
        <v>1.0013564793376668</v>
      </c>
      <c r="M16">
        <f t="shared" si="7"/>
        <v>1.0012517108255909</v>
      </c>
      <c r="N16">
        <f t="shared" si="0"/>
        <v>2151634.159064854</v>
      </c>
      <c r="P16">
        <f t="shared" si="4"/>
        <v>95.038368459847632</v>
      </c>
    </row>
    <row r="17" spans="1:16" x14ac:dyDescent="0.35">
      <c r="A17" s="13">
        <f t="shared" si="5"/>
        <v>2002.3333333333323</v>
      </c>
      <c r="B17">
        <v>2565248</v>
      </c>
      <c r="C17">
        <v>377938</v>
      </c>
      <c r="D17">
        <v>151602</v>
      </c>
      <c r="E17">
        <v>88.275000000000006</v>
      </c>
      <c r="F17">
        <v>96.150999999999996</v>
      </c>
      <c r="G17">
        <v>37.473999999999997</v>
      </c>
      <c r="H17" s="14">
        <f t="shared" si="1"/>
        <v>29059.733786462755</v>
      </c>
      <c r="I17" s="14">
        <f t="shared" si="2"/>
        <v>3930.6715478778174</v>
      </c>
      <c r="J17" s="14">
        <f t="shared" si="3"/>
        <v>4045.5248972621021</v>
      </c>
      <c r="K17" s="15"/>
      <c r="L17">
        <f t="shared" si="6"/>
        <v>0.99923686270146128</v>
      </c>
      <c r="M17">
        <f t="shared" si="7"/>
        <v>0.99920801801088133</v>
      </c>
      <c r="N17">
        <f t="shared" si="0"/>
        <v>2149961.1349505335</v>
      </c>
      <c r="P17">
        <f t="shared" si="4"/>
        <v>94.68580463650278</v>
      </c>
    </row>
    <row r="18" spans="1:16" x14ac:dyDescent="0.35">
      <c r="A18" s="13">
        <f t="shared" si="5"/>
        <v>2002.4166666666656</v>
      </c>
      <c r="B18">
        <v>2586719</v>
      </c>
      <c r="C18">
        <v>385294</v>
      </c>
      <c r="D18">
        <v>153678</v>
      </c>
      <c r="E18">
        <v>88.222999999999999</v>
      </c>
      <c r="F18">
        <v>96.15</v>
      </c>
      <c r="G18">
        <v>37.57</v>
      </c>
      <c r="H18" s="14">
        <f t="shared" si="1"/>
        <v>29320.233952597395</v>
      </c>
      <c r="I18" s="14">
        <f t="shared" si="2"/>
        <v>4007.2178887155483</v>
      </c>
      <c r="J18" s="14">
        <f t="shared" si="3"/>
        <v>4090.4445035932927</v>
      </c>
      <c r="K18" s="15"/>
      <c r="L18">
        <f t="shared" si="6"/>
        <v>1.006851440921815</v>
      </c>
      <c r="M18">
        <f t="shared" si="7"/>
        <v>1.0068537961338226</v>
      </c>
      <c r="N18">
        <f t="shared" si="0"/>
        <v>2164693.9984565051</v>
      </c>
      <c r="P18">
        <f t="shared" si="4"/>
        <v>94.597527477791687</v>
      </c>
    </row>
    <row r="19" spans="1:16" x14ac:dyDescent="0.35">
      <c r="A19" s="13">
        <f t="shared" si="5"/>
        <v>2002.4999999999989</v>
      </c>
      <c r="B19">
        <v>2619139</v>
      </c>
      <c r="C19">
        <v>421605</v>
      </c>
      <c r="D19">
        <v>153100</v>
      </c>
      <c r="E19">
        <v>88.268000000000001</v>
      </c>
      <c r="F19">
        <v>96.403000000000006</v>
      </c>
      <c r="G19">
        <v>38.113999999999997</v>
      </c>
      <c r="H19" s="14">
        <f t="shared" si="1"/>
        <v>29672.576698237186</v>
      </c>
      <c r="I19" s="14">
        <f t="shared" si="2"/>
        <v>4373.3597502152415</v>
      </c>
      <c r="J19" s="14">
        <f t="shared" si="3"/>
        <v>4016.896678385895</v>
      </c>
      <c r="K19" s="15"/>
      <c r="L19">
        <f t="shared" si="6"/>
        <v>0.9993189148781938</v>
      </c>
      <c r="M19">
        <f t="shared" si="7"/>
        <v>0.99933750891024409</v>
      </c>
      <c r="N19">
        <f t="shared" si="0"/>
        <v>2163239.7826820714</v>
      </c>
      <c r="P19">
        <f t="shared" si="4"/>
        <v>94.507969776019408</v>
      </c>
    </row>
    <row r="20" spans="1:16" x14ac:dyDescent="0.35">
      <c r="A20" s="13">
        <f t="shared" si="5"/>
        <v>2002.5833333333321</v>
      </c>
      <c r="B20">
        <v>2635944</v>
      </c>
      <c r="C20">
        <v>436366</v>
      </c>
      <c r="D20">
        <v>156850</v>
      </c>
      <c r="E20">
        <v>88.353999999999999</v>
      </c>
      <c r="F20">
        <v>96.438000000000002</v>
      </c>
      <c r="G20">
        <v>38.497999999999998</v>
      </c>
      <c r="H20" s="14">
        <f t="shared" si="1"/>
        <v>29833.895465966452</v>
      </c>
      <c r="I20" s="14">
        <f t="shared" si="2"/>
        <v>4524.8346087641803</v>
      </c>
      <c r="J20" s="14">
        <f t="shared" si="3"/>
        <v>4074.2376227336485</v>
      </c>
      <c r="K20" s="15"/>
      <c r="L20">
        <f t="shared" si="6"/>
        <v>0.99874722639704006</v>
      </c>
      <c r="M20">
        <f t="shared" si="7"/>
        <v>0.99875327912192979</v>
      </c>
      <c r="N20">
        <f t="shared" si="0"/>
        <v>2160536.2797231735</v>
      </c>
      <c r="P20">
        <f t="shared" si="4"/>
        <v>94.547266767569937</v>
      </c>
    </row>
    <row r="21" spans="1:16" x14ac:dyDescent="0.35">
      <c r="A21" s="13">
        <f t="shared" si="5"/>
        <v>2002.6666666666654</v>
      </c>
      <c r="B21">
        <v>2600244</v>
      </c>
      <c r="C21">
        <v>400761</v>
      </c>
      <c r="D21">
        <v>155960</v>
      </c>
      <c r="E21">
        <v>88.341999999999999</v>
      </c>
      <c r="F21">
        <v>96.495000000000005</v>
      </c>
      <c r="G21">
        <v>38.753999999999998</v>
      </c>
      <c r="H21" s="14">
        <f t="shared" si="1"/>
        <v>29433.836680174776</v>
      </c>
      <c r="I21" s="14">
        <f t="shared" si="2"/>
        <v>4153.1789211876257</v>
      </c>
      <c r="J21" s="14">
        <f t="shared" si="3"/>
        <v>4024.3587758682975</v>
      </c>
      <c r="K21" s="15"/>
      <c r="L21">
        <f t="shared" si="6"/>
        <v>1.0012022754067231</v>
      </c>
      <c r="M21">
        <f t="shared" si="7"/>
        <v>1.0011823273021627</v>
      </c>
      <c r="N21">
        <f t="shared" si="0"/>
        <v>2163112.2899484718</v>
      </c>
      <c r="P21">
        <f t="shared" si="4"/>
        <v>94.471424784363805</v>
      </c>
    </row>
    <row r="22" spans="1:16" x14ac:dyDescent="0.35">
      <c r="A22" s="13">
        <f t="shared" si="5"/>
        <v>2002.7499999999986</v>
      </c>
      <c r="B22">
        <v>2604754</v>
      </c>
      <c r="C22">
        <v>385221</v>
      </c>
      <c r="D22">
        <v>160297</v>
      </c>
      <c r="E22">
        <v>88.414000000000001</v>
      </c>
      <c r="F22">
        <v>96.388999999999996</v>
      </c>
      <c r="G22">
        <v>40.481999999999999</v>
      </c>
      <c r="H22" s="14">
        <f t="shared" si="1"/>
        <v>29460.87723663673</v>
      </c>
      <c r="I22" s="14">
        <f t="shared" si="2"/>
        <v>3996.524499683574</v>
      </c>
      <c r="J22" s="14">
        <f t="shared" si="3"/>
        <v>3959.7104886122229</v>
      </c>
      <c r="K22" s="15"/>
      <c r="L22">
        <f t="shared" si="6"/>
        <v>1.009860889065668</v>
      </c>
      <c r="M22">
        <f t="shared" si="7"/>
        <v>1.0097921897460009</v>
      </c>
      <c r="N22">
        <f t="shared" si="0"/>
        <v>2184368.1968411859</v>
      </c>
      <c r="P22">
        <f t="shared" si="4"/>
        <v>94.271469570828785</v>
      </c>
    </row>
    <row r="23" spans="1:16" x14ac:dyDescent="0.35">
      <c r="A23" s="13">
        <f t="shared" si="5"/>
        <v>2002.8333333333319</v>
      </c>
      <c r="B23">
        <v>2623503</v>
      </c>
      <c r="C23">
        <v>389978</v>
      </c>
      <c r="D23">
        <v>161368</v>
      </c>
      <c r="E23">
        <v>88.311999999999998</v>
      </c>
      <c r="F23">
        <v>96.082999999999998</v>
      </c>
      <c r="G23">
        <v>40.194000000000003</v>
      </c>
      <c r="H23" s="14">
        <f t="shared" si="1"/>
        <v>29707.208533381647</v>
      </c>
      <c r="I23" s="14">
        <f t="shared" si="2"/>
        <v>4058.761695617331</v>
      </c>
      <c r="J23" s="14">
        <f t="shared" si="3"/>
        <v>4014.7285664527039</v>
      </c>
      <c r="K23" s="15"/>
      <c r="L23">
        <f t="shared" si="6"/>
        <v>1.0065883191286253</v>
      </c>
      <c r="M23">
        <f t="shared" si="7"/>
        <v>1.0065815245869867</v>
      </c>
      <c r="N23">
        <f t="shared" si="0"/>
        <v>2198752.0907135387</v>
      </c>
      <c r="P23">
        <f t="shared" si="4"/>
        <v>94.2424118094889</v>
      </c>
    </row>
    <row r="24" spans="1:16" x14ac:dyDescent="0.35">
      <c r="A24" s="13">
        <f t="shared" si="5"/>
        <v>2002.9166666666652</v>
      </c>
      <c r="B24">
        <v>2655625</v>
      </c>
      <c r="C24">
        <v>418196</v>
      </c>
      <c r="D24">
        <v>161580</v>
      </c>
      <c r="E24">
        <v>88.138000000000005</v>
      </c>
      <c r="F24">
        <v>95.813000000000002</v>
      </c>
      <c r="G24">
        <v>40.066000000000003</v>
      </c>
      <c r="H24" s="14">
        <f t="shared" si="1"/>
        <v>30130.307018539108</v>
      </c>
      <c r="I24" s="14">
        <f t="shared" si="2"/>
        <v>4364.7104255163704</v>
      </c>
      <c r="J24" s="14">
        <f t="shared" si="3"/>
        <v>4032.8458044227023</v>
      </c>
      <c r="K24" s="15"/>
      <c r="L24">
        <f t="shared" si="6"/>
        <v>1.0035054198224722</v>
      </c>
      <c r="M24">
        <f t="shared" si="7"/>
        <v>1.0034939424683409</v>
      </c>
      <c r="N24">
        <f t="shared" si="0"/>
        <v>2206447.0219127531</v>
      </c>
      <c r="P24">
        <f t="shared" si="4"/>
        <v>94.081071486613865</v>
      </c>
    </row>
    <row r="25" spans="1:16" x14ac:dyDescent="0.35">
      <c r="A25" s="13">
        <f t="shared" si="5"/>
        <v>2002.9999999999984</v>
      </c>
      <c r="B25">
        <v>2649689</v>
      </c>
      <c r="C25">
        <v>395087</v>
      </c>
      <c r="D25">
        <v>175262</v>
      </c>
      <c r="E25">
        <v>88.494</v>
      </c>
      <c r="F25">
        <v>94.828000000000003</v>
      </c>
      <c r="G25">
        <v>44.033999999999999</v>
      </c>
      <c r="H25" s="14">
        <f t="shared" si="1"/>
        <v>29942.018667932291</v>
      </c>
      <c r="I25" s="14">
        <f t="shared" si="2"/>
        <v>4166.3538195469691</v>
      </c>
      <c r="J25" s="14">
        <f t="shared" si="3"/>
        <v>3980.1517009583504</v>
      </c>
      <c r="K25" s="15"/>
      <c r="L25">
        <f t="shared" si="6"/>
        <v>1.0021532424385138</v>
      </c>
      <c r="M25">
        <f t="shared" si="7"/>
        <v>1.0021779160195974</v>
      </c>
      <c r="N25">
        <f t="shared" si="0"/>
        <v>2211225.2575858752</v>
      </c>
      <c r="P25">
        <f t="shared" si="4"/>
        <v>94.035648013090167</v>
      </c>
    </row>
    <row r="26" spans="1:16" x14ac:dyDescent="0.35">
      <c r="A26" s="13">
        <f t="shared" si="5"/>
        <v>2003.0833333333317</v>
      </c>
      <c r="B26">
        <v>2643361</v>
      </c>
      <c r="C26">
        <v>378875</v>
      </c>
      <c r="D26">
        <v>190492</v>
      </c>
      <c r="E26">
        <v>88.983999999999995</v>
      </c>
      <c r="F26">
        <v>94.45</v>
      </c>
      <c r="G26">
        <v>47.777999999999999</v>
      </c>
      <c r="H26" s="14">
        <f t="shared" si="1"/>
        <v>29706.025802391443</v>
      </c>
      <c r="I26" s="14">
        <f t="shared" si="2"/>
        <v>4011.3816834303861</v>
      </c>
      <c r="J26" s="14">
        <f t="shared" si="3"/>
        <v>3987.0233161706224</v>
      </c>
      <c r="K26" s="15"/>
      <c r="L26">
        <f t="shared" si="6"/>
        <v>0.99678433611011019</v>
      </c>
      <c r="M26">
        <f t="shared" si="7"/>
        <v>0.99687841352363482</v>
      </c>
      <c r="N26">
        <f t="shared" si="0"/>
        <v>2204218.7110950225</v>
      </c>
      <c r="P26">
        <f t="shared" si="4"/>
        <v>94.092024060973117</v>
      </c>
    </row>
    <row r="27" spans="1:16" x14ac:dyDescent="0.35">
      <c r="A27" s="13">
        <f t="shared" si="5"/>
        <v>2003.1666666666649</v>
      </c>
      <c r="B27">
        <v>2678951</v>
      </c>
      <c r="C27">
        <v>392877</v>
      </c>
      <c r="D27">
        <v>189618</v>
      </c>
      <c r="E27">
        <v>88.864999999999995</v>
      </c>
      <c r="F27">
        <v>94.570999999999998</v>
      </c>
      <c r="G27">
        <v>47.33</v>
      </c>
      <c r="H27" s="14">
        <f t="shared" si="1"/>
        <v>30146.300568277726</v>
      </c>
      <c r="I27" s="14">
        <f t="shared" si="2"/>
        <v>4154.3073458036815</v>
      </c>
      <c r="J27" s="14">
        <f t="shared" si="3"/>
        <v>4006.2962180435243</v>
      </c>
      <c r="K27" s="15"/>
      <c r="L27">
        <f t="shared" si="6"/>
        <v>1.0119204011496004</v>
      </c>
      <c r="M27">
        <f t="shared" si="7"/>
        <v>1.0119369970456924</v>
      </c>
      <c r="N27">
        <f t="shared" si="0"/>
        <v>2230512.1727700848</v>
      </c>
      <c r="P27">
        <f t="shared" si="4"/>
        <v>93.989892796523065</v>
      </c>
    </row>
    <row r="28" spans="1:16" x14ac:dyDescent="0.35">
      <c r="A28" s="13">
        <f t="shared" si="5"/>
        <v>2003.2499999999982</v>
      </c>
      <c r="B28">
        <v>2680090</v>
      </c>
      <c r="C28">
        <v>406818</v>
      </c>
      <c r="D28">
        <v>171384</v>
      </c>
      <c r="E28">
        <v>88.128</v>
      </c>
      <c r="F28">
        <v>94.256</v>
      </c>
      <c r="G28">
        <v>42.945999999999998</v>
      </c>
      <c r="H28" s="14">
        <f t="shared" si="1"/>
        <v>30411.333514887436</v>
      </c>
      <c r="I28" s="14">
        <f t="shared" si="2"/>
        <v>4316.0965880156173</v>
      </c>
      <c r="J28" s="14">
        <f t="shared" si="3"/>
        <v>3990.685977739487</v>
      </c>
      <c r="K28" s="15"/>
      <c r="L28">
        <f t="shared" si="6"/>
        <v>1.0041935743781389</v>
      </c>
      <c r="M28">
        <f t="shared" si="7"/>
        <v>1.0042883871871564</v>
      </c>
      <c r="N28">
        <f t="shared" si="0"/>
        <v>2239971.7295344593</v>
      </c>
      <c r="P28">
        <f t="shared" si="4"/>
        <v>93.835469987687844</v>
      </c>
    </row>
    <row r="29" spans="1:16" x14ac:dyDescent="0.35">
      <c r="A29" s="13">
        <f t="shared" si="5"/>
        <v>2003.3333333333314</v>
      </c>
      <c r="B29">
        <v>2658680</v>
      </c>
      <c r="C29">
        <v>401396</v>
      </c>
      <c r="D29">
        <v>152303</v>
      </c>
      <c r="E29">
        <v>87.244</v>
      </c>
      <c r="F29">
        <v>94.046999999999997</v>
      </c>
      <c r="G29">
        <v>38.305999999999997</v>
      </c>
      <c r="H29" s="14">
        <f t="shared" si="1"/>
        <v>30474.072715602219</v>
      </c>
      <c r="I29" s="14">
        <f t="shared" si="2"/>
        <v>4268.0361946686235</v>
      </c>
      <c r="J29" s="14">
        <f t="shared" si="3"/>
        <v>3975.9567691745419</v>
      </c>
      <c r="K29" s="15"/>
      <c r="L29">
        <f t="shared" si="6"/>
        <v>1.0050408969691103</v>
      </c>
      <c r="M29">
        <f t="shared" si="7"/>
        <v>1.0050866750782803</v>
      </c>
      <c r="N29">
        <f t="shared" si="0"/>
        <v>2251314.4664881341</v>
      </c>
      <c r="P29">
        <f t="shared" si="4"/>
        <v>93.500087674717321</v>
      </c>
    </row>
    <row r="30" spans="1:16" x14ac:dyDescent="0.35">
      <c r="A30" s="13">
        <f t="shared" si="5"/>
        <v>2003.4166666666647</v>
      </c>
      <c r="B30">
        <v>2694923</v>
      </c>
      <c r="C30">
        <v>399430</v>
      </c>
      <c r="D30">
        <v>154637</v>
      </c>
      <c r="E30">
        <v>87.299000000000007</v>
      </c>
      <c r="F30">
        <v>93.703999999999994</v>
      </c>
      <c r="G30">
        <v>38.561999999999998</v>
      </c>
      <c r="H30" s="14">
        <f t="shared" si="1"/>
        <v>30870.032875519762</v>
      </c>
      <c r="I30" s="14">
        <f t="shared" si="2"/>
        <v>4262.6782207803299</v>
      </c>
      <c r="J30" s="14">
        <f t="shared" si="3"/>
        <v>4010.0876510554435</v>
      </c>
      <c r="K30" s="15"/>
      <c r="L30">
        <f t="shared" si="6"/>
        <v>1.0160185960857169</v>
      </c>
      <c r="M30">
        <f t="shared" si="7"/>
        <v>1.0160294235438649</v>
      </c>
      <c r="N30">
        <f t="shared" si="0"/>
        <v>2287389.5515628499</v>
      </c>
      <c r="P30">
        <f t="shared" si="4"/>
        <v>93.593852369276959</v>
      </c>
    </row>
    <row r="31" spans="1:16" x14ac:dyDescent="0.35">
      <c r="A31" s="13">
        <f t="shared" si="5"/>
        <v>2003.499999999998</v>
      </c>
      <c r="B31">
        <v>2721697</v>
      </c>
      <c r="C31">
        <v>402592</v>
      </c>
      <c r="D31">
        <v>158153</v>
      </c>
      <c r="E31">
        <v>87.585999999999999</v>
      </c>
      <c r="F31">
        <v>93.703000000000003</v>
      </c>
      <c r="G31">
        <v>40.225999999999999</v>
      </c>
      <c r="H31" s="14">
        <f t="shared" si="1"/>
        <v>31074.566711574909</v>
      </c>
      <c r="I31" s="14">
        <f t="shared" si="2"/>
        <v>4296.4686296063092</v>
      </c>
      <c r="J31" s="14">
        <f t="shared" si="3"/>
        <v>3931.6113956147765</v>
      </c>
      <c r="K31" s="15"/>
      <c r="L31">
        <f t="shared" si="6"/>
        <v>1.0083548434846361</v>
      </c>
      <c r="M31">
        <f t="shared" si="7"/>
        <v>1.0082749630276169</v>
      </c>
      <c r="N31">
        <f t="shared" si="0"/>
        <v>2306408.9725837675</v>
      </c>
      <c r="P31">
        <f t="shared" si="4"/>
        <v>93.69335732245186</v>
      </c>
    </row>
    <row r="32" spans="1:16" x14ac:dyDescent="0.35">
      <c r="A32" s="13">
        <f t="shared" si="5"/>
        <v>2003.5833333333312</v>
      </c>
      <c r="B32">
        <v>2792383</v>
      </c>
      <c r="C32">
        <v>426249</v>
      </c>
      <c r="D32">
        <v>179871</v>
      </c>
      <c r="E32">
        <v>87.998999999999995</v>
      </c>
      <c r="F32">
        <v>93.227000000000004</v>
      </c>
      <c r="G32">
        <v>43.938000000000002</v>
      </c>
      <c r="H32" s="14">
        <f t="shared" si="1"/>
        <v>31731.985590745349</v>
      </c>
      <c r="I32" s="14">
        <f t="shared" si="2"/>
        <v>4572.1625709290229</v>
      </c>
      <c r="J32" s="14">
        <f t="shared" si="3"/>
        <v>4093.7457326232416</v>
      </c>
      <c r="K32" s="15"/>
      <c r="L32">
        <f t="shared" si="6"/>
        <v>1.0115795856735501</v>
      </c>
      <c r="M32">
        <f t="shared" si="7"/>
        <v>1.0116732462020246</v>
      </c>
      <c r="N32">
        <f t="shared" si="0"/>
        <v>2333224.2401216747</v>
      </c>
      <c r="P32">
        <f t="shared" si="4"/>
        <v>93.701366649867694</v>
      </c>
    </row>
    <row r="33" spans="1:16" x14ac:dyDescent="0.35">
      <c r="A33" s="13">
        <f t="shared" si="5"/>
        <v>2003.6666666666645</v>
      </c>
      <c r="B33">
        <v>2784659</v>
      </c>
      <c r="C33">
        <v>407176</v>
      </c>
      <c r="D33">
        <v>189917</v>
      </c>
      <c r="E33">
        <v>88.332999999999998</v>
      </c>
      <c r="F33">
        <v>93.022000000000006</v>
      </c>
      <c r="G33">
        <v>47.073999999999998</v>
      </c>
      <c r="H33" s="14">
        <f t="shared" si="1"/>
        <v>31524.560470039509</v>
      </c>
      <c r="I33" s="14">
        <f t="shared" si="2"/>
        <v>4377.2010922147447</v>
      </c>
      <c r="J33" s="14">
        <f t="shared" si="3"/>
        <v>4034.4351446658457</v>
      </c>
      <c r="K33" s="15"/>
      <c r="L33">
        <f t="shared" si="6"/>
        <v>1.0011923372333285</v>
      </c>
      <c r="M33">
        <f t="shared" si="7"/>
        <v>1.0011565210556894</v>
      </c>
      <c r="N33">
        <f t="shared" si="0"/>
        <v>2335964.4462962551</v>
      </c>
      <c r="P33">
        <f t="shared" si="4"/>
        <v>93.647230096693235</v>
      </c>
    </row>
    <row r="34" spans="1:16" x14ac:dyDescent="0.35">
      <c r="A34" s="13">
        <f t="shared" si="5"/>
        <v>2003.7499999999977</v>
      </c>
      <c r="B34">
        <v>2766156</v>
      </c>
      <c r="C34">
        <v>396877</v>
      </c>
      <c r="D34">
        <v>178088</v>
      </c>
      <c r="E34">
        <v>87.875</v>
      </c>
      <c r="F34">
        <v>92.36</v>
      </c>
      <c r="G34">
        <v>44.002000000000002</v>
      </c>
      <c r="H34" s="14">
        <f t="shared" si="1"/>
        <v>31478.30440967283</v>
      </c>
      <c r="I34" s="14">
        <f t="shared" si="2"/>
        <v>4297.0658293633605</v>
      </c>
      <c r="J34" s="14">
        <f t="shared" si="3"/>
        <v>4047.2705786100628</v>
      </c>
      <c r="K34" s="15"/>
      <c r="L34">
        <f t="shared" si="6"/>
        <v>1.0012665565871077</v>
      </c>
      <c r="M34">
        <f t="shared" si="7"/>
        <v>1.0012635918747601</v>
      </c>
      <c r="N34">
        <f t="shared" si="0"/>
        <v>2338919.6147190789</v>
      </c>
      <c r="P34">
        <f t="shared" si="4"/>
        <v>93.683895171539604</v>
      </c>
    </row>
    <row r="35" spans="1:16" x14ac:dyDescent="0.35">
      <c r="A35" s="13">
        <f t="shared" si="5"/>
        <v>2003.833333333331</v>
      </c>
      <c r="B35">
        <v>2799610</v>
      </c>
      <c r="C35">
        <v>406615</v>
      </c>
      <c r="D35">
        <v>179227</v>
      </c>
      <c r="E35">
        <v>87.823999999999998</v>
      </c>
      <c r="F35">
        <v>92.197999999999993</v>
      </c>
      <c r="G35">
        <v>43.746000000000002</v>
      </c>
      <c r="H35" s="14">
        <f t="shared" si="1"/>
        <v>31877.505010020042</v>
      </c>
      <c r="I35" s="14">
        <f t="shared" si="2"/>
        <v>4410.2366645697302</v>
      </c>
      <c r="J35" s="14">
        <f t="shared" si="3"/>
        <v>4096.9917249577102</v>
      </c>
      <c r="K35" s="15"/>
      <c r="L35">
        <f t="shared" si="6"/>
        <v>1.0102450531184455</v>
      </c>
      <c r="M35">
        <f t="shared" si="7"/>
        <v>1.0102407615466937</v>
      </c>
      <c r="N35">
        <f t="shared" si="0"/>
        <v>2362876.9515856458</v>
      </c>
      <c r="P35">
        <f t="shared" si="4"/>
        <v>93.689516862670999</v>
      </c>
    </row>
    <row r="36" spans="1:16" x14ac:dyDescent="0.35">
      <c r="A36" s="13">
        <f t="shared" si="5"/>
        <v>2003.9166666666642</v>
      </c>
      <c r="B36">
        <v>2800969</v>
      </c>
      <c r="C36">
        <v>404225</v>
      </c>
      <c r="D36">
        <v>180961</v>
      </c>
      <c r="E36">
        <v>88.02</v>
      </c>
      <c r="F36">
        <v>92.153999999999996</v>
      </c>
      <c r="G36">
        <v>44.834000000000003</v>
      </c>
      <c r="H36" s="14">
        <f t="shared" si="1"/>
        <v>31821.960917973189</v>
      </c>
      <c r="I36" s="14">
        <f t="shared" si="2"/>
        <v>4386.4075352127966</v>
      </c>
      <c r="J36" s="14">
        <f t="shared" si="3"/>
        <v>4036.2448142035059</v>
      </c>
      <c r="K36" s="15"/>
      <c r="L36">
        <f t="shared" si="6"/>
        <v>1.000013758576985</v>
      </c>
      <c r="M36">
        <f t="shared" si="7"/>
        <v>0.9999893069582636</v>
      </c>
      <c r="N36">
        <f t="shared" si="0"/>
        <v>2362880.5731503479</v>
      </c>
      <c r="P36">
        <f t="shared" si="4"/>
        <v>93.77465053368195</v>
      </c>
    </row>
    <row r="37" spans="1:16" x14ac:dyDescent="0.35">
      <c r="A37" s="13">
        <f t="shared" si="5"/>
        <v>2003.9999999999975</v>
      </c>
      <c r="B37">
        <v>2823418</v>
      </c>
      <c r="C37">
        <v>400554</v>
      </c>
      <c r="D37">
        <v>194494</v>
      </c>
      <c r="E37">
        <v>88.441000000000003</v>
      </c>
      <c r="F37">
        <v>92.210999999999999</v>
      </c>
      <c r="G37">
        <v>47.65</v>
      </c>
      <c r="H37" s="14">
        <f t="shared" si="1"/>
        <v>31924.311122669351</v>
      </c>
      <c r="I37" s="14">
        <f t="shared" si="2"/>
        <v>4343.885219767707</v>
      </c>
      <c r="J37" s="14">
        <f t="shared" si="3"/>
        <v>4081.7208814270725</v>
      </c>
      <c r="K37" s="15"/>
      <c r="L37">
        <f t="shared" si="6"/>
        <v>1.0048729350311911</v>
      </c>
      <c r="M37">
        <f t="shared" si="7"/>
        <v>1.0049141059738167</v>
      </c>
      <c r="N37">
        <f t="shared" si="0"/>
        <v>2374443.3771818164</v>
      </c>
      <c r="P37">
        <f t="shared" si="4"/>
        <v>93.848100208007978</v>
      </c>
    </row>
    <row r="38" spans="1:16" x14ac:dyDescent="0.35">
      <c r="A38" s="13">
        <f t="shared" si="5"/>
        <v>2004.0833333333308</v>
      </c>
      <c r="B38">
        <v>2829981</v>
      </c>
      <c r="C38">
        <v>406526</v>
      </c>
      <c r="D38">
        <v>193907</v>
      </c>
      <c r="E38">
        <v>88.647000000000006</v>
      </c>
      <c r="F38">
        <v>92.39</v>
      </c>
      <c r="G38">
        <v>48.514000000000003</v>
      </c>
      <c r="H38" s="14">
        <f t="shared" si="1"/>
        <v>31924.159870046362</v>
      </c>
      <c r="I38" s="14">
        <f t="shared" si="2"/>
        <v>4400.1082368221669</v>
      </c>
      <c r="J38" s="14">
        <f t="shared" si="3"/>
        <v>3996.9287216061339</v>
      </c>
      <c r="K38" s="15"/>
      <c r="L38">
        <f t="shared" si="6"/>
        <v>0.99950944809843845</v>
      </c>
      <c r="M38">
        <f t="shared" si="7"/>
        <v>0.99948060190032584</v>
      </c>
      <c r="N38">
        <f t="shared" si="0"/>
        <v>2373244.3423888595</v>
      </c>
      <c r="P38">
        <f t="shared" si="4"/>
        <v>93.94515179822497</v>
      </c>
    </row>
    <row r="39" spans="1:16" x14ac:dyDescent="0.35">
      <c r="A39" s="13">
        <f t="shared" si="5"/>
        <v>2004.166666666664</v>
      </c>
      <c r="B39">
        <v>2876302</v>
      </c>
      <c r="C39">
        <v>410282</v>
      </c>
      <c r="D39">
        <v>200399</v>
      </c>
      <c r="E39">
        <v>88.786000000000001</v>
      </c>
      <c r="F39">
        <v>92.524000000000001</v>
      </c>
      <c r="G39">
        <v>48.578000000000003</v>
      </c>
      <c r="H39" s="14">
        <f t="shared" si="1"/>
        <v>32395.895749329848</v>
      </c>
      <c r="I39" s="14">
        <f t="shared" si="2"/>
        <v>4434.3305520729755</v>
      </c>
      <c r="J39" s="14">
        <f t="shared" si="3"/>
        <v>4125.3036353905054</v>
      </c>
      <c r="K39" s="15"/>
      <c r="L39">
        <f t="shared" si="6"/>
        <v>1.0145449721621167</v>
      </c>
      <c r="M39">
        <f t="shared" si="7"/>
        <v>1.0145447374165013</v>
      </c>
      <c r="N39">
        <f t="shared" si="0"/>
        <v>2407762.8367284387</v>
      </c>
      <c r="P39">
        <f t="shared" si="4"/>
        <v>94.096518371320371</v>
      </c>
    </row>
    <row r="40" spans="1:16" x14ac:dyDescent="0.35">
      <c r="A40" s="13">
        <f t="shared" si="5"/>
        <v>2004.2499999999973</v>
      </c>
      <c r="B40">
        <v>2850905</v>
      </c>
      <c r="C40">
        <v>397799</v>
      </c>
      <c r="D40">
        <v>192218</v>
      </c>
      <c r="E40">
        <v>88.706000000000003</v>
      </c>
      <c r="F40">
        <v>92.637</v>
      </c>
      <c r="G40">
        <v>47.265999999999998</v>
      </c>
      <c r="H40" s="14">
        <f t="shared" si="1"/>
        <v>32138.80684508376</v>
      </c>
      <c r="I40" s="14">
        <f t="shared" si="2"/>
        <v>4294.1697162041082</v>
      </c>
      <c r="J40" s="14">
        <f t="shared" si="3"/>
        <v>4066.7287267803495</v>
      </c>
      <c r="K40" s="15"/>
      <c r="L40">
        <f t="shared" si="6"/>
        <v>0.99689028574644611</v>
      </c>
      <c r="M40">
        <f t="shared" si="7"/>
        <v>0.99690495349222219</v>
      </c>
      <c r="N40">
        <f t="shared" si="0"/>
        <v>2400293.0404775231</v>
      </c>
      <c r="P40">
        <f t="shared" si="4"/>
        <v>94.192165784483151</v>
      </c>
    </row>
    <row r="41" spans="1:16" x14ac:dyDescent="0.35">
      <c r="A41" s="13">
        <f t="shared" si="5"/>
        <v>2004.3333333333305</v>
      </c>
      <c r="B41">
        <v>2901546</v>
      </c>
      <c r="C41">
        <v>423786</v>
      </c>
      <c r="D41">
        <v>204299</v>
      </c>
      <c r="E41">
        <v>89.188000000000002</v>
      </c>
      <c r="F41">
        <v>92.796999999999997</v>
      </c>
      <c r="G41">
        <v>49.698</v>
      </c>
      <c r="H41" s="14">
        <f t="shared" si="1"/>
        <v>32532.919226801812</v>
      </c>
      <c r="I41" s="14">
        <f t="shared" si="2"/>
        <v>4566.8071166093732</v>
      </c>
      <c r="J41" s="14">
        <f t="shared" si="3"/>
        <v>4110.8092881001248</v>
      </c>
      <c r="K41" s="15"/>
      <c r="L41">
        <f t="shared" si="6"/>
        <v>1.0033804577929712</v>
      </c>
      <c r="M41">
        <f t="shared" si="7"/>
        <v>1.003370494363276</v>
      </c>
      <c r="N41">
        <f t="shared" si="0"/>
        <v>2408395.1721864576</v>
      </c>
      <c r="P41">
        <f t="shared" si="4"/>
        <v>94.397340862298861</v>
      </c>
    </row>
    <row r="42" spans="1:16" x14ac:dyDescent="0.35">
      <c r="A42" s="13">
        <f t="shared" si="5"/>
        <v>2004.4166666666638</v>
      </c>
      <c r="B42">
        <v>2854483</v>
      </c>
      <c r="C42">
        <v>375720</v>
      </c>
      <c r="D42">
        <v>209466</v>
      </c>
      <c r="E42">
        <v>89.477999999999994</v>
      </c>
      <c r="F42">
        <v>92.759</v>
      </c>
      <c r="G42">
        <v>51.521999999999998</v>
      </c>
      <c r="H42" s="14">
        <f t="shared" si="1"/>
        <v>31901.506515568075</v>
      </c>
      <c r="I42" s="14">
        <f t="shared" si="2"/>
        <v>4050.4964477840426</v>
      </c>
      <c r="J42" s="14">
        <f t="shared" si="3"/>
        <v>4065.5642249912662</v>
      </c>
      <c r="K42" s="15"/>
      <c r="L42">
        <f t="shared" si="6"/>
        <v>0.99724290334606569</v>
      </c>
      <c r="M42">
        <f t="shared" si="7"/>
        <v>0.99729321655038461</v>
      </c>
      <c r="N42">
        <f t="shared" si="0"/>
        <v>2401815.5801908905</v>
      </c>
      <c r="P42">
        <f t="shared" si="4"/>
        <v>94.482566385036179</v>
      </c>
    </row>
    <row r="43" spans="1:16" x14ac:dyDescent="0.35">
      <c r="A43" s="13">
        <f t="shared" si="5"/>
        <v>2004.499999999997</v>
      </c>
      <c r="B43">
        <v>2891956</v>
      </c>
      <c r="C43">
        <v>400146</v>
      </c>
      <c r="D43">
        <v>204468</v>
      </c>
      <c r="E43">
        <v>89.281000000000006</v>
      </c>
      <c r="F43">
        <v>92.572999999999993</v>
      </c>
      <c r="G43">
        <v>50.881999999999998</v>
      </c>
      <c r="H43" s="14">
        <f t="shared" si="1"/>
        <v>32391.617477402804</v>
      </c>
      <c r="I43" s="14">
        <f t="shared" si="2"/>
        <v>4322.4914391885322</v>
      </c>
      <c r="J43" s="14">
        <f t="shared" si="3"/>
        <v>4018.474116583468</v>
      </c>
      <c r="K43" s="15"/>
      <c r="L43">
        <f t="shared" si="6"/>
        <v>1.0092545630684391</v>
      </c>
      <c r="M43">
        <f t="shared" si="7"/>
        <v>1.0092761510726649</v>
      </c>
      <c r="N43">
        <f t="shared" si="0"/>
        <v>2424069.2590203402</v>
      </c>
      <c r="P43">
        <f t="shared" si="4"/>
        <v>94.359597667782936</v>
      </c>
    </row>
    <row r="44" spans="1:16" x14ac:dyDescent="0.35">
      <c r="A44" s="13">
        <f t="shared" si="5"/>
        <v>2004.5833333333303</v>
      </c>
      <c r="B44">
        <v>2904117</v>
      </c>
      <c r="C44">
        <v>405336</v>
      </c>
      <c r="D44">
        <v>206548</v>
      </c>
      <c r="E44">
        <v>89.073999999999998</v>
      </c>
      <c r="F44">
        <v>92.198999999999998</v>
      </c>
      <c r="G44">
        <v>50.69</v>
      </c>
      <c r="H44" s="14">
        <f t="shared" si="1"/>
        <v>32603.419628623393</v>
      </c>
      <c r="I44" s="14">
        <f t="shared" si="2"/>
        <v>4396.3166628705303</v>
      </c>
      <c r="J44" s="14">
        <f t="shared" si="3"/>
        <v>4074.7287433418824</v>
      </c>
      <c r="K44" s="15"/>
      <c r="L44">
        <f t="shared" si="6"/>
        <v>1.0040332040209883</v>
      </c>
      <c r="M44">
        <f t="shared" si="7"/>
        <v>1.0040279667458953</v>
      </c>
      <c r="N44">
        <f t="shared" si="0"/>
        <v>2433839.6771359202</v>
      </c>
      <c r="P44">
        <f t="shared" si="4"/>
        <v>94.181758212498238</v>
      </c>
    </row>
    <row r="45" spans="1:16" x14ac:dyDescent="0.35">
      <c r="A45" s="13">
        <f t="shared" si="5"/>
        <v>2004.6666666666636</v>
      </c>
      <c r="B45">
        <v>2937944</v>
      </c>
      <c r="C45">
        <v>423273</v>
      </c>
      <c r="D45">
        <v>209237</v>
      </c>
      <c r="E45">
        <v>89.221999999999994</v>
      </c>
      <c r="F45">
        <v>92.600999999999999</v>
      </c>
      <c r="G45">
        <v>51.81</v>
      </c>
      <c r="H45" s="14">
        <f t="shared" si="1"/>
        <v>32928.470556589185</v>
      </c>
      <c r="I45" s="14">
        <f t="shared" si="2"/>
        <v>4570.9333592509802</v>
      </c>
      <c r="J45" s="14">
        <f t="shared" si="3"/>
        <v>4038.5446824937271</v>
      </c>
      <c r="K45" s="15"/>
      <c r="L45">
        <f t="shared" si="6"/>
        <v>1.006420104848901</v>
      </c>
      <c r="M45">
        <f t="shared" si="7"/>
        <v>1.0064078440596733</v>
      </c>
      <c r="N45">
        <f t="shared" si="0"/>
        <v>2449450.2626054576</v>
      </c>
      <c r="P45">
        <f t="shared" si="4"/>
        <v>94.12046593457795</v>
      </c>
    </row>
    <row r="46" spans="1:16" x14ac:dyDescent="0.35">
      <c r="A46" s="13">
        <f t="shared" si="5"/>
        <v>2004.7499999999968</v>
      </c>
      <c r="B46">
        <v>2966644</v>
      </c>
      <c r="C46">
        <v>418449</v>
      </c>
      <c r="D46">
        <v>227776</v>
      </c>
      <c r="E46">
        <v>90.033000000000001</v>
      </c>
      <c r="F46">
        <v>93.048000000000002</v>
      </c>
      <c r="G46">
        <v>55.554000000000002</v>
      </c>
      <c r="H46" s="14">
        <f t="shared" si="1"/>
        <v>32950.62921373274</v>
      </c>
      <c r="I46" s="14">
        <f t="shared" si="2"/>
        <v>4497.1305132834668</v>
      </c>
      <c r="J46" s="14">
        <f t="shared" si="3"/>
        <v>4100.0828023184649</v>
      </c>
      <c r="K46" s="15"/>
      <c r="L46">
        <f t="shared" si="6"/>
        <v>1.002351441278476</v>
      </c>
      <c r="M46">
        <f t="shared" si="7"/>
        <v>1.0024390058700359</v>
      </c>
      <c r="N46">
        <f t="shared" si="0"/>
        <v>2455317.2412763648</v>
      </c>
      <c r="P46">
        <f t="shared" si="4"/>
        <v>94.505873253012325</v>
      </c>
    </row>
    <row r="47" spans="1:16" x14ac:dyDescent="0.35">
      <c r="A47" s="13">
        <f t="shared" si="5"/>
        <v>2004.8333333333301</v>
      </c>
      <c r="B47">
        <v>2980563</v>
      </c>
      <c r="C47">
        <v>419697</v>
      </c>
      <c r="D47">
        <v>235242</v>
      </c>
      <c r="E47">
        <v>90.445999999999998</v>
      </c>
      <c r="F47">
        <v>93.748000000000005</v>
      </c>
      <c r="G47">
        <v>57.601999999999997</v>
      </c>
      <c r="H47" s="14">
        <f t="shared" si="1"/>
        <v>32954.060986666074</v>
      </c>
      <c r="I47" s="14">
        <f t="shared" si="2"/>
        <v>4476.8635064214704</v>
      </c>
      <c r="J47" s="14">
        <f t="shared" si="3"/>
        <v>4083.9206971980143</v>
      </c>
      <c r="K47" s="15"/>
      <c r="L47">
        <f t="shared" si="6"/>
        <v>1.0013525832258106</v>
      </c>
      <c r="M47">
        <f t="shared" si="7"/>
        <v>1.0013327967297558</v>
      </c>
      <c r="N47">
        <f t="shared" si="0"/>
        <v>2458613.9710085071</v>
      </c>
      <c r="P47">
        <f t="shared" si="4"/>
        <v>94.590855962884021</v>
      </c>
    </row>
    <row r="48" spans="1:16" x14ac:dyDescent="0.35">
      <c r="A48" s="13">
        <f t="shared" si="5"/>
        <v>2004.9166666666633</v>
      </c>
      <c r="B48">
        <v>3006392</v>
      </c>
      <c r="C48">
        <v>430164</v>
      </c>
      <c r="D48">
        <v>229842</v>
      </c>
      <c r="E48">
        <v>90.206000000000003</v>
      </c>
      <c r="F48">
        <v>94.043000000000006</v>
      </c>
      <c r="G48">
        <v>56.61</v>
      </c>
      <c r="H48" s="14">
        <f t="shared" si="1"/>
        <v>33328.071303460965</v>
      </c>
      <c r="I48" s="14">
        <f t="shared" si="2"/>
        <v>4574.1203492019604</v>
      </c>
      <c r="J48" s="14">
        <f t="shared" si="3"/>
        <v>4060.0953895071543</v>
      </c>
      <c r="K48" s="15"/>
      <c r="L48">
        <f t="shared" si="6"/>
        <v>1.0111790597633561</v>
      </c>
      <c r="M48">
        <f t="shared" si="7"/>
        <v>1.011215264371822</v>
      </c>
      <c r="N48">
        <f t="shared" si="0"/>
        <v>2486143.4697051528</v>
      </c>
      <c r="P48">
        <f t="shared" si="4"/>
        <v>94.378543659762016</v>
      </c>
    </row>
    <row r="49" spans="1:16" x14ac:dyDescent="0.35">
      <c r="A49" s="13">
        <f t="shared" si="5"/>
        <v>2004.9999999999966</v>
      </c>
      <c r="B49">
        <v>2982504</v>
      </c>
      <c r="C49">
        <v>404812</v>
      </c>
      <c r="D49">
        <v>224506</v>
      </c>
      <c r="E49">
        <v>89.819000000000003</v>
      </c>
      <c r="F49">
        <v>94.075999999999993</v>
      </c>
      <c r="G49">
        <v>53.506</v>
      </c>
      <c r="H49" s="14">
        <f t="shared" si="1"/>
        <v>33205.713713134188</v>
      </c>
      <c r="I49" s="14">
        <f t="shared" si="2"/>
        <v>4303.03159147923</v>
      </c>
      <c r="J49" s="14">
        <f t="shared" si="3"/>
        <v>4195.903263185437</v>
      </c>
      <c r="K49" s="15"/>
      <c r="L49">
        <f t="shared" si="6"/>
        <v>1.0030889002406562</v>
      </c>
      <c r="M49">
        <f t="shared" si="7"/>
        <v>1.0028846607167676</v>
      </c>
      <c r="N49">
        <f t="shared" si="0"/>
        <v>2493569.0215630424</v>
      </c>
      <c r="P49">
        <f t="shared" si="4"/>
        <v>94.37019708100776</v>
      </c>
    </row>
    <row r="50" spans="1:16" x14ac:dyDescent="0.35">
      <c r="A50" s="13">
        <f t="shared" si="5"/>
        <v>2005.0833333333298</v>
      </c>
      <c r="B50">
        <v>3010399</v>
      </c>
      <c r="C50">
        <v>408077</v>
      </c>
      <c r="D50">
        <v>228719</v>
      </c>
      <c r="E50">
        <v>90.082999999999998</v>
      </c>
      <c r="F50">
        <v>94.215000000000003</v>
      </c>
      <c r="G50">
        <v>56.066000000000003</v>
      </c>
      <c r="H50" s="14">
        <f t="shared" si="1"/>
        <v>33418.058901235527</v>
      </c>
      <c r="I50" s="14">
        <f t="shared" si="2"/>
        <v>4331.3378973624158</v>
      </c>
      <c r="J50" s="14">
        <f t="shared" si="3"/>
        <v>4079.4599222345091</v>
      </c>
      <c r="K50" s="15"/>
      <c r="L50">
        <f t="shared" si="6"/>
        <v>1.0097805672420614</v>
      </c>
      <c r="M50">
        <f t="shared" si="7"/>
        <v>1.0096210439033413</v>
      </c>
      <c r="N50">
        <f t="shared" si="0"/>
        <v>2517758.6419675956</v>
      </c>
      <c r="P50">
        <f t="shared" si="4"/>
        <v>94.274445549914191</v>
      </c>
    </row>
    <row r="51" spans="1:16" x14ac:dyDescent="0.35">
      <c r="A51" s="13">
        <f t="shared" si="5"/>
        <v>2005.1666666666631</v>
      </c>
      <c r="B51">
        <v>3012938</v>
      </c>
      <c r="C51">
        <v>414708</v>
      </c>
      <c r="D51">
        <v>230633</v>
      </c>
      <c r="E51">
        <v>90.293000000000006</v>
      </c>
      <c r="F51">
        <v>94.144999999999996</v>
      </c>
      <c r="G51">
        <v>56.93</v>
      </c>
      <c r="H51" s="14">
        <f t="shared" si="1"/>
        <v>33368.456026491527</v>
      </c>
      <c r="I51" s="14">
        <f t="shared" si="2"/>
        <v>4404.9922991130707</v>
      </c>
      <c r="J51" s="14">
        <f t="shared" si="3"/>
        <v>4051.1681011768837</v>
      </c>
      <c r="K51" s="15"/>
      <c r="L51">
        <f t="shared" si="6"/>
        <v>0.99587686741783454</v>
      </c>
      <c r="M51">
        <f t="shared" si="7"/>
        <v>0.99586219094470085</v>
      </c>
      <c r="N51">
        <f t="shared" si="0"/>
        <v>2507359.1133002662</v>
      </c>
      <c r="P51">
        <f t="shared" si="4"/>
        <v>94.425923571980604</v>
      </c>
    </row>
    <row r="52" spans="1:16" x14ac:dyDescent="0.35">
      <c r="A52" s="13">
        <f t="shared" si="5"/>
        <v>2005.2499999999964</v>
      </c>
      <c r="B52">
        <v>3065185</v>
      </c>
      <c r="C52">
        <v>425105</v>
      </c>
      <c r="D52">
        <v>240736</v>
      </c>
      <c r="E52">
        <v>90.581000000000003</v>
      </c>
      <c r="F52">
        <v>94.287999999999997</v>
      </c>
      <c r="G52">
        <v>58.113999999999997</v>
      </c>
      <c r="H52" s="14">
        <f t="shared" si="1"/>
        <v>33839.160530354049</v>
      </c>
      <c r="I52" s="14">
        <f t="shared" si="2"/>
        <v>4508.5800950279991</v>
      </c>
      <c r="J52" s="14">
        <f t="shared" si="3"/>
        <v>4142.4785765908391</v>
      </c>
      <c r="K52" s="15"/>
      <c r="L52">
        <f t="shared" si="6"/>
        <v>1.011621387484595</v>
      </c>
      <c r="M52">
        <f t="shared" si="7"/>
        <v>1.0116365848391982</v>
      </c>
      <c r="N52">
        <f t="shared" si="0"/>
        <v>2536517.1576601849</v>
      </c>
      <c r="P52">
        <f t="shared" si="4"/>
        <v>94.592066635704512</v>
      </c>
    </row>
    <row r="53" spans="1:16" x14ac:dyDescent="0.35">
      <c r="A53" s="13">
        <f t="shared" si="5"/>
        <v>2005.3333333333296</v>
      </c>
      <c r="B53">
        <v>3029735</v>
      </c>
      <c r="C53">
        <v>407264</v>
      </c>
      <c r="D53">
        <v>227735</v>
      </c>
      <c r="E53">
        <v>90.364000000000004</v>
      </c>
      <c r="F53">
        <v>94.67</v>
      </c>
      <c r="G53">
        <v>55.49</v>
      </c>
      <c r="H53" s="14">
        <f t="shared" si="1"/>
        <v>33528.119605152489</v>
      </c>
      <c r="I53" s="14">
        <f t="shared" si="2"/>
        <v>4301.9330305270942</v>
      </c>
      <c r="J53" s="14">
        <f t="shared" si="3"/>
        <v>4104.0728059109751</v>
      </c>
      <c r="K53" s="15"/>
      <c r="L53">
        <f t="shared" si="6"/>
        <v>0.99732940782934076</v>
      </c>
      <c r="M53">
        <f t="shared" si="7"/>
        <v>0.99730836984161864</v>
      </c>
      <c r="N53">
        <f t="shared" si="0"/>
        <v>2529716.4730490758</v>
      </c>
      <c r="P53">
        <f t="shared" si="4"/>
        <v>94.66420547570759</v>
      </c>
    </row>
    <row r="54" spans="1:16" x14ac:dyDescent="0.35">
      <c r="A54" s="13">
        <f t="shared" si="5"/>
        <v>2005.4166666666629</v>
      </c>
      <c r="B54">
        <v>3077321</v>
      </c>
      <c r="C54">
        <v>433882</v>
      </c>
      <c r="D54">
        <v>224628</v>
      </c>
      <c r="E54">
        <v>90.233000000000004</v>
      </c>
      <c r="F54">
        <v>94.584999999999994</v>
      </c>
      <c r="G54">
        <v>55.81</v>
      </c>
      <c r="H54" s="14">
        <f t="shared" si="1"/>
        <v>34104.163665177926</v>
      </c>
      <c r="I54" s="14">
        <f t="shared" si="2"/>
        <v>4587.2178463815617</v>
      </c>
      <c r="J54" s="14">
        <f t="shared" si="3"/>
        <v>4024.8700949650597</v>
      </c>
      <c r="K54" s="15"/>
      <c r="L54">
        <f t="shared" si="6"/>
        <v>1.0123105673883268</v>
      </c>
      <c r="M54">
        <f t="shared" si="7"/>
        <v>1.0122939189762818</v>
      </c>
      <c r="N54">
        <f t="shared" si="0"/>
        <v>2560837.660196227</v>
      </c>
      <c r="P54">
        <f t="shared" si="4"/>
        <v>94.453898331636367</v>
      </c>
    </row>
    <row r="55" spans="1:16" x14ac:dyDescent="0.35">
      <c r="A55" s="13">
        <f t="shared" si="5"/>
        <v>2005.4999999999961</v>
      </c>
      <c r="B55">
        <v>3149503</v>
      </c>
      <c r="C55">
        <v>485010</v>
      </c>
      <c r="D55">
        <v>252422</v>
      </c>
      <c r="E55">
        <v>90.832999999999998</v>
      </c>
      <c r="F55">
        <v>94.070999999999998</v>
      </c>
      <c r="G55">
        <v>61.122</v>
      </c>
      <c r="H55" s="14">
        <f t="shared" si="1"/>
        <v>34673.554765338587</v>
      </c>
      <c r="I55" s="14">
        <f t="shared" si="2"/>
        <v>5155.7865867270466</v>
      </c>
      <c r="J55" s="14">
        <f t="shared" si="3"/>
        <v>4129.8059618467978</v>
      </c>
      <c r="K55" s="15"/>
      <c r="L55">
        <f t="shared" si="6"/>
        <v>0.99662009539915342</v>
      </c>
      <c r="M55">
        <f t="shared" si="7"/>
        <v>0.99658647248774279</v>
      </c>
      <c r="N55">
        <f t="shared" si="0"/>
        <v>2552139.2214345038</v>
      </c>
      <c r="P55">
        <f t="shared" si="4"/>
        <v>94.511732735498086</v>
      </c>
    </row>
    <row r="56" spans="1:16" x14ac:dyDescent="0.35">
      <c r="A56" s="13">
        <f t="shared" si="5"/>
        <v>2005.5833333333294</v>
      </c>
      <c r="B56">
        <v>3123898</v>
      </c>
      <c r="C56">
        <v>415389</v>
      </c>
      <c r="D56">
        <v>278049</v>
      </c>
      <c r="E56">
        <v>91.528999999999996</v>
      </c>
      <c r="F56">
        <v>93.537000000000006</v>
      </c>
      <c r="G56">
        <v>67.363</v>
      </c>
      <c r="H56" s="14">
        <f t="shared" si="1"/>
        <v>34130.144544352064</v>
      </c>
      <c r="I56" s="14">
        <f t="shared" si="2"/>
        <v>4440.9057378363641</v>
      </c>
      <c r="J56" s="14">
        <f t="shared" si="3"/>
        <v>4127.6219883318736</v>
      </c>
      <c r="K56" s="15"/>
      <c r="L56">
        <f t="shared" si="6"/>
        <v>1.0071594801634944</v>
      </c>
      <c r="M56">
        <f t="shared" si="7"/>
        <v>1.0074721948741583</v>
      </c>
      <c r="N56">
        <f t="shared" si="0"/>
        <v>2570810.226333648</v>
      </c>
      <c r="P56">
        <f t="shared" si="4"/>
        <v>94.540622839601511</v>
      </c>
    </row>
    <row r="57" spans="1:16" x14ac:dyDescent="0.35">
      <c r="A57" s="13">
        <f t="shared" si="5"/>
        <v>2005.6666666666626</v>
      </c>
      <c r="B57">
        <v>3140132</v>
      </c>
      <c r="C57">
        <v>389970</v>
      </c>
      <c r="D57">
        <v>319783</v>
      </c>
      <c r="E57">
        <v>93.316999999999993</v>
      </c>
      <c r="F57">
        <v>93.817999999999998</v>
      </c>
      <c r="G57">
        <v>81.090999999999994</v>
      </c>
      <c r="H57" s="14">
        <f t="shared" si="1"/>
        <v>33650.160206607587</v>
      </c>
      <c r="I57" s="14">
        <f t="shared" si="2"/>
        <v>4156.6650322965743</v>
      </c>
      <c r="J57" s="14">
        <f t="shared" si="3"/>
        <v>3943.5079108655709</v>
      </c>
      <c r="K57" s="15"/>
      <c r="L57">
        <f t="shared" si="6"/>
        <v>0.99868760479860141</v>
      </c>
      <c r="M57">
        <f t="shared" si="7"/>
        <v>0.99796623397423678</v>
      </c>
      <c r="N57">
        <f t="shared" si="0"/>
        <v>2566508.8860790711</v>
      </c>
      <c r="P57">
        <f t="shared" si="4"/>
        <v>94.695912146751198</v>
      </c>
    </row>
    <row r="58" spans="1:16" x14ac:dyDescent="0.35">
      <c r="A58" s="13">
        <f t="shared" si="5"/>
        <v>2005.7499999999959</v>
      </c>
      <c r="B58">
        <v>3151371</v>
      </c>
      <c r="C58">
        <v>363015</v>
      </c>
      <c r="D58">
        <v>312473</v>
      </c>
      <c r="E58">
        <v>92.831999999999994</v>
      </c>
      <c r="F58">
        <v>94.233999999999995</v>
      </c>
      <c r="G58">
        <v>76.387</v>
      </c>
      <c r="H58" s="14">
        <f t="shared" si="1"/>
        <v>33947.033350568774</v>
      </c>
      <c r="I58" s="14">
        <f t="shared" si="2"/>
        <v>3852.2720037353824</v>
      </c>
      <c r="J58" s="14">
        <f t="shared" si="3"/>
        <v>4090.6567871496459</v>
      </c>
      <c r="K58" s="15"/>
      <c r="L58">
        <f t="shared" si="6"/>
        <v>1.0185131489699943</v>
      </c>
      <c r="M58">
        <f t="shared" si="7"/>
        <v>1.0182392979867865</v>
      </c>
      <c r="N58">
        <f t="shared" si="0"/>
        <v>2613671.6033038627</v>
      </c>
      <c r="P58">
        <f t="shared" si="4"/>
        <v>94.728159301662515</v>
      </c>
    </row>
    <row r="59" spans="1:16" x14ac:dyDescent="0.35">
      <c r="A59" s="13">
        <f t="shared" si="5"/>
        <v>2005.8333333333292</v>
      </c>
      <c r="B59">
        <v>3119738</v>
      </c>
      <c r="C59">
        <v>380288</v>
      </c>
      <c r="D59">
        <v>265429</v>
      </c>
      <c r="E59">
        <v>91.635000000000005</v>
      </c>
      <c r="F59">
        <v>94.457999999999998</v>
      </c>
      <c r="G59">
        <v>65.507000000000005</v>
      </c>
      <c r="H59" s="14">
        <f t="shared" si="1"/>
        <v>34045.266546625193</v>
      </c>
      <c r="I59" s="14">
        <f t="shared" si="2"/>
        <v>4026.0009739778525</v>
      </c>
      <c r="J59" s="14">
        <f t="shared" si="3"/>
        <v>4051.9181156212312</v>
      </c>
      <c r="K59" s="15"/>
      <c r="L59">
        <f t="shared" si="6"/>
        <v>0.99803507441508144</v>
      </c>
      <c r="M59">
        <f t="shared" si="7"/>
        <v>0.9982661293673899</v>
      </c>
      <c r="N59">
        <f t="shared" si="0"/>
        <v>2608837.8665096527</v>
      </c>
      <c r="P59">
        <f t="shared" si="4"/>
        <v>94.832301836755249</v>
      </c>
    </row>
    <row r="60" spans="1:16" x14ac:dyDescent="0.35">
      <c r="A60" s="13">
        <f t="shared" si="5"/>
        <v>2005.9166666666624</v>
      </c>
      <c r="B60">
        <v>3132349</v>
      </c>
      <c r="C60">
        <v>391931</v>
      </c>
      <c r="D60">
        <v>263450</v>
      </c>
      <c r="E60">
        <v>91.49</v>
      </c>
      <c r="F60">
        <v>94.531000000000006</v>
      </c>
      <c r="G60">
        <v>64.418999999999997</v>
      </c>
      <c r="H60" s="14">
        <f t="shared" si="1"/>
        <v>34237.064160017493</v>
      </c>
      <c r="I60" s="14">
        <f t="shared" si="2"/>
        <v>4146.057906930002</v>
      </c>
      <c r="J60" s="14">
        <f t="shared" si="3"/>
        <v>4089.6319408870054</v>
      </c>
      <c r="K60" s="15"/>
      <c r="L60">
        <f t="shared" si="6"/>
        <v>1.0015239270160547</v>
      </c>
      <c r="M60">
        <f t="shared" si="7"/>
        <v>1.0015216188458886</v>
      </c>
      <c r="N60">
        <f t="shared" si="0"/>
        <v>2612810.5341923325</v>
      </c>
      <c r="P60">
        <f t="shared" si="4"/>
        <v>94.800903761882452</v>
      </c>
    </row>
    <row r="61" spans="1:16" x14ac:dyDescent="0.35">
      <c r="A61" s="13">
        <f t="shared" si="5"/>
        <v>2005.9999999999957</v>
      </c>
      <c r="B61">
        <v>3209683</v>
      </c>
      <c r="C61">
        <v>401708</v>
      </c>
      <c r="D61">
        <v>283554</v>
      </c>
      <c r="E61">
        <v>92.075000000000003</v>
      </c>
      <c r="F61">
        <v>94.661000000000001</v>
      </c>
      <c r="G61">
        <v>68.546999999999997</v>
      </c>
      <c r="H61" s="14">
        <f t="shared" si="1"/>
        <v>34859.440673364101</v>
      </c>
      <c r="I61" s="14">
        <f t="shared" si="2"/>
        <v>4243.6483874034711</v>
      </c>
      <c r="J61" s="14">
        <f t="shared" si="3"/>
        <v>4136.6361766379277</v>
      </c>
      <c r="K61" s="15"/>
      <c r="L61">
        <f t="shared" si="6"/>
        <v>1.0180858788656419</v>
      </c>
      <c r="M61">
        <f t="shared" si="7"/>
        <v>1.0180413859337727</v>
      </c>
      <c r="N61">
        <f t="shared" si="0"/>
        <v>2660007.3825769904</v>
      </c>
      <c r="P61">
        <f t="shared" si="4"/>
        <v>94.902781719138105</v>
      </c>
    </row>
    <row r="62" spans="1:16" x14ac:dyDescent="0.35">
      <c r="A62" s="13">
        <f t="shared" si="5"/>
        <v>2006.0833333333289</v>
      </c>
      <c r="B62">
        <v>3191420</v>
      </c>
      <c r="C62">
        <v>383328</v>
      </c>
      <c r="D62">
        <v>276372</v>
      </c>
      <c r="E62">
        <v>91.805000000000007</v>
      </c>
      <c r="F62">
        <v>94.641000000000005</v>
      </c>
      <c r="G62">
        <v>67.619</v>
      </c>
      <c r="H62" s="14">
        <f t="shared" si="1"/>
        <v>34763.03033603834</v>
      </c>
      <c r="I62" s="14">
        <f t="shared" si="2"/>
        <v>4050.3375915300976</v>
      </c>
      <c r="J62" s="14">
        <f t="shared" si="3"/>
        <v>4087.1944276017098</v>
      </c>
      <c r="K62" s="15"/>
      <c r="L62">
        <f t="shared" si="6"/>
        <v>1.0050765064252378</v>
      </c>
      <c r="M62">
        <f t="shared" si="7"/>
        <v>1.0050748646957404</v>
      </c>
      <c r="N62">
        <f t="shared" si="0"/>
        <v>2673508.7436386393</v>
      </c>
      <c r="P62">
        <f t="shared" si="4"/>
        <v>94.696529645694554</v>
      </c>
    </row>
    <row r="63" spans="1:16" x14ac:dyDescent="0.35">
      <c r="A63" s="13">
        <f t="shared" si="5"/>
        <v>2006.1666666666622</v>
      </c>
      <c r="B63">
        <v>3189425</v>
      </c>
      <c r="C63">
        <v>391719</v>
      </c>
      <c r="D63">
        <v>269556</v>
      </c>
      <c r="E63">
        <v>91.847999999999999</v>
      </c>
      <c r="F63">
        <v>94.588999999999999</v>
      </c>
      <c r="G63">
        <v>66.978999999999999</v>
      </c>
      <c r="H63" s="14">
        <f t="shared" si="1"/>
        <v>34725.034840170716</v>
      </c>
      <c r="I63" s="14">
        <f t="shared" si="2"/>
        <v>4141.2743553690179</v>
      </c>
      <c r="J63" s="14">
        <f t="shared" si="3"/>
        <v>4024.485286433061</v>
      </c>
      <c r="K63" s="15"/>
      <c r="L63">
        <f t="shared" si="6"/>
        <v>0.99688836593333319</v>
      </c>
      <c r="M63">
        <f t="shared" si="7"/>
        <v>0.99689768483563612</v>
      </c>
      <c r="N63">
        <f t="shared" si="0"/>
        <v>2665202.2198086837</v>
      </c>
      <c r="P63">
        <f t="shared" si="4"/>
        <v>94.857717782535772</v>
      </c>
    </row>
    <row r="64" spans="1:16" x14ac:dyDescent="0.35">
      <c r="A64" s="13">
        <f t="shared" si="5"/>
        <v>2006.2499999999955</v>
      </c>
      <c r="B64">
        <v>3223117</v>
      </c>
      <c r="C64">
        <v>392827</v>
      </c>
      <c r="D64">
        <v>295021</v>
      </c>
      <c r="E64">
        <v>92.491</v>
      </c>
      <c r="F64">
        <v>94.506</v>
      </c>
      <c r="G64">
        <v>72.034999999999997</v>
      </c>
      <c r="H64" s="14">
        <f t="shared" si="1"/>
        <v>34847.898714469513</v>
      </c>
      <c r="I64" s="14">
        <f t="shared" si="2"/>
        <v>4156.6355575307389</v>
      </c>
      <c r="J64" s="14">
        <f t="shared" si="3"/>
        <v>4095.5230096480877</v>
      </c>
      <c r="K64" s="15"/>
      <c r="L64">
        <f t="shared" si="6"/>
        <v>1.0018948521883853</v>
      </c>
      <c r="M64">
        <f t="shared" si="7"/>
        <v>1.0020069080996385</v>
      </c>
      <c r="N64">
        <f t="shared" si="0"/>
        <v>2670401.7057240191</v>
      </c>
      <c r="P64">
        <f t="shared" si="4"/>
        <v>94.939611316366324</v>
      </c>
    </row>
    <row r="65" spans="1:16" x14ac:dyDescent="0.35">
      <c r="A65" s="13">
        <f t="shared" si="5"/>
        <v>2006.3333333333287</v>
      </c>
      <c r="B65">
        <v>3223309</v>
      </c>
      <c r="C65">
        <v>390882</v>
      </c>
      <c r="D65">
        <v>297113</v>
      </c>
      <c r="E65">
        <v>92.652000000000001</v>
      </c>
      <c r="F65">
        <v>94.408000000000001</v>
      </c>
      <c r="G65">
        <v>73.155000000000001</v>
      </c>
      <c r="H65" s="14">
        <f t="shared" si="1"/>
        <v>34789.416310495188</v>
      </c>
      <c r="I65" s="14">
        <f t="shared" si="2"/>
        <v>4140.3482755698669</v>
      </c>
      <c r="J65" s="14">
        <f t="shared" si="3"/>
        <v>4061.4175381040254</v>
      </c>
      <c r="K65" s="15"/>
      <c r="L65">
        <f t="shared" si="6"/>
        <v>0.99945366962017845</v>
      </c>
      <c r="M65">
        <f t="shared" si="7"/>
        <v>0.99944263803394484</v>
      </c>
      <c r="N65">
        <f t="shared" si="0"/>
        <v>2668928.0547218625</v>
      </c>
      <c r="P65">
        <f t="shared" si="4"/>
        <v>94.993718377478444</v>
      </c>
    </row>
    <row r="66" spans="1:16" x14ac:dyDescent="0.35">
      <c r="A66" s="13">
        <f t="shared" si="5"/>
        <v>2006.416666666662</v>
      </c>
      <c r="B66">
        <v>3231852</v>
      </c>
      <c r="C66">
        <v>393359</v>
      </c>
      <c r="D66">
        <v>297377</v>
      </c>
      <c r="E66">
        <v>92.695999999999998</v>
      </c>
      <c r="F66">
        <v>94.256</v>
      </c>
      <c r="G66">
        <v>73.442999999999998</v>
      </c>
      <c r="H66" s="14">
        <f t="shared" si="1"/>
        <v>34865.06429619401</v>
      </c>
      <c r="I66" s="14">
        <f t="shared" si="2"/>
        <v>4173.3046172126969</v>
      </c>
      <c r="J66" s="14">
        <f t="shared" si="3"/>
        <v>4049.0856854975968</v>
      </c>
      <c r="K66" s="15"/>
      <c r="L66">
        <f t="shared" si="6"/>
        <v>1.0018970991948979</v>
      </c>
      <c r="M66">
        <f t="shared" si="7"/>
        <v>1.0018931507286966</v>
      </c>
      <c r="N66">
        <f t="shared" si="0"/>
        <v>2673986.0068944152</v>
      </c>
      <c r="P66">
        <f t="shared" si="4"/>
        <v>95.031013380330606</v>
      </c>
    </row>
    <row r="67" spans="1:16" x14ac:dyDescent="0.35">
      <c r="A67" s="13">
        <f t="shared" si="5"/>
        <v>2006.4999999999952</v>
      </c>
      <c r="B67">
        <v>3285521</v>
      </c>
      <c r="C67">
        <v>412021</v>
      </c>
      <c r="D67">
        <v>328700</v>
      </c>
      <c r="E67">
        <v>93.275999999999996</v>
      </c>
      <c r="F67">
        <v>94.29</v>
      </c>
      <c r="G67">
        <v>78.915000000000006</v>
      </c>
      <c r="H67" s="14">
        <f t="shared" si="1"/>
        <v>35223.648098117417</v>
      </c>
      <c r="I67" s="14">
        <f t="shared" si="2"/>
        <v>4369.7210732845469</v>
      </c>
      <c r="J67" s="14">
        <f t="shared" si="3"/>
        <v>4165.2410821770254</v>
      </c>
      <c r="K67" s="15"/>
      <c r="L67">
        <f t="shared" si="6"/>
        <v>1.0022688707709535</v>
      </c>
      <c r="M67">
        <f t="shared" si="7"/>
        <v>1.0024379264155026</v>
      </c>
      <c r="N67">
        <f t="shared" si="0"/>
        <v>2680278.9522710289</v>
      </c>
      <c r="P67">
        <f t="shared" si="4"/>
        <v>94.945341336347241</v>
      </c>
    </row>
    <row r="68" spans="1:16" x14ac:dyDescent="0.35">
      <c r="A68" s="13">
        <f t="shared" si="5"/>
        <v>2006.5833333333285</v>
      </c>
      <c r="B68">
        <v>3268978</v>
      </c>
      <c r="C68">
        <v>387399</v>
      </c>
      <c r="D68">
        <v>329603</v>
      </c>
      <c r="E68">
        <v>93.680999999999997</v>
      </c>
      <c r="F68">
        <v>94.238</v>
      </c>
      <c r="G68">
        <v>81.251000000000005</v>
      </c>
      <c r="H68" s="14">
        <f t="shared" si="1"/>
        <v>34894.781225648745</v>
      </c>
      <c r="I68" s="14">
        <f t="shared" si="2"/>
        <v>4110.8576158237656</v>
      </c>
      <c r="J68" s="14">
        <f t="shared" si="3"/>
        <v>4056.6023802783961</v>
      </c>
      <c r="K68" s="15"/>
      <c r="L68">
        <f t="shared" si="6"/>
        <v>1.0009465152976813</v>
      </c>
      <c r="M68">
        <f t="shared" si="7"/>
        <v>1.0009061899433827</v>
      </c>
      <c r="N68">
        <f t="shared" si="0"/>
        <v>2682761.8351579146</v>
      </c>
      <c r="P68">
        <f t="shared" si="4"/>
        <v>95.124955430483965</v>
      </c>
    </row>
    <row r="69" spans="1:16" x14ac:dyDescent="0.35">
      <c r="A69" s="13">
        <f t="shared" si="5"/>
        <v>2006.6666666666617</v>
      </c>
      <c r="B69">
        <v>3265813</v>
      </c>
      <c r="C69">
        <v>396336</v>
      </c>
      <c r="D69">
        <v>292962</v>
      </c>
      <c r="E69">
        <v>92.498000000000005</v>
      </c>
      <c r="F69">
        <v>94.203000000000003</v>
      </c>
      <c r="G69">
        <v>71.203000000000003</v>
      </c>
      <c r="H69" s="14">
        <f t="shared" si="1"/>
        <v>35306.849877835193</v>
      </c>
      <c r="I69" s="14">
        <f t="shared" si="2"/>
        <v>4207.2545460335659</v>
      </c>
      <c r="J69" s="14">
        <f t="shared" si="3"/>
        <v>4114.4614693201129</v>
      </c>
      <c r="K69" s="15"/>
      <c r="L69">
        <f t="shared" si="6"/>
        <v>1.0097644240998538</v>
      </c>
      <c r="M69">
        <f t="shared" si="7"/>
        <v>1.0097248722764789</v>
      </c>
      <c r="N69">
        <f t="shared" ref="N69:N132" si="8">N70/SQRT(L70*M70)</f>
        <v>2708904.4048946341</v>
      </c>
      <c r="P69">
        <f t="shared" si="4"/>
        <v>95.112806319210677</v>
      </c>
    </row>
    <row r="70" spans="1:16" x14ac:dyDescent="0.35">
      <c r="A70" s="13">
        <f t="shared" si="5"/>
        <v>2006.749999999995</v>
      </c>
      <c r="B70">
        <v>3251407</v>
      </c>
      <c r="C70">
        <v>400519</v>
      </c>
      <c r="D70">
        <v>262318</v>
      </c>
      <c r="E70">
        <v>91.552999999999997</v>
      </c>
      <c r="F70">
        <v>94.066999999999993</v>
      </c>
      <c r="G70">
        <v>63.363</v>
      </c>
      <c r="H70" s="14">
        <f t="shared" ref="H70:H133" si="9">B70/E70</f>
        <v>35513.931820912476</v>
      </c>
      <c r="I70" s="14">
        <f t="shared" ref="I70:I133" si="10">C70/F70</f>
        <v>4257.805606642075</v>
      </c>
      <c r="J70" s="14">
        <f t="shared" ref="J70:J133" si="11">D70/G70</f>
        <v>4139.9239303694585</v>
      </c>
      <c r="K70" s="15"/>
      <c r="L70">
        <f t="shared" si="6"/>
        <v>1.0048876196996446</v>
      </c>
      <c r="M70">
        <f t="shared" si="7"/>
        <v>1.0048824091434216</v>
      </c>
      <c r="N70">
        <f t="shared" si="8"/>
        <v>2722137.4419699502</v>
      </c>
      <c r="P70">
        <f t="shared" ref="P70:P133" si="12" xml:space="preserve"> 100*(B70 - C70 - D70)/N70</f>
        <v>95.093288093738195</v>
      </c>
    </row>
    <row r="71" spans="1:16" x14ac:dyDescent="0.35">
      <c r="A71" s="13">
        <f t="shared" ref="A71:A134" si="13" xml:space="preserve"> A70 + 1/12</f>
        <v>2006.8333333333283</v>
      </c>
      <c r="B71">
        <v>3236410</v>
      </c>
      <c r="C71">
        <v>393624</v>
      </c>
      <c r="D71">
        <v>256317</v>
      </c>
      <c r="E71">
        <v>91.275000000000006</v>
      </c>
      <c r="F71">
        <v>93.760999999999996</v>
      </c>
      <c r="G71">
        <v>62.691000000000003</v>
      </c>
      <c r="H71" s="14">
        <f t="shared" si="9"/>
        <v>35457.792385647765</v>
      </c>
      <c r="I71" s="14">
        <f t="shared" si="10"/>
        <v>4198.1634154925823</v>
      </c>
      <c r="J71" s="14">
        <f t="shared" si="11"/>
        <v>4088.5773077475233</v>
      </c>
      <c r="K71" s="15"/>
      <c r="L71">
        <f t="shared" ref="L71:L134" si="14">(E71*H71 - F71*I71 - G71*J71)/(E71*H70 - F71*I70 - G71*J70)</f>
        <v>1.0014275132729211</v>
      </c>
      <c r="M71">
        <f t="shared" ref="M71:M134" si="15">(E70*H71 - F70*I71 - G70*J71)/(E70*H70 - F70*I70 - G70*J70)</f>
        <v>1.0014386724435742</v>
      </c>
      <c r="N71">
        <f t="shared" si="8"/>
        <v>2726038.5176548939</v>
      </c>
      <c r="P71">
        <f t="shared" si="12"/>
        <v>94.880134057131357</v>
      </c>
    </row>
    <row r="72" spans="1:16" x14ac:dyDescent="0.35">
      <c r="A72" s="13">
        <f t="shared" si="13"/>
        <v>2006.9166666666615</v>
      </c>
      <c r="B72">
        <v>3298930</v>
      </c>
      <c r="C72">
        <v>395668</v>
      </c>
      <c r="D72">
        <v>281855</v>
      </c>
      <c r="E72">
        <v>91.823999999999998</v>
      </c>
      <c r="F72">
        <v>93.611000000000004</v>
      </c>
      <c r="G72">
        <v>67.906999999999996</v>
      </c>
      <c r="H72" s="14">
        <f t="shared" si="9"/>
        <v>35926.664052970904</v>
      </c>
      <c r="I72" s="14">
        <f t="shared" si="10"/>
        <v>4226.7254916623042</v>
      </c>
      <c r="J72" s="14">
        <f t="shared" si="11"/>
        <v>4150.6030306154007</v>
      </c>
      <c r="K72" s="15"/>
      <c r="L72">
        <f t="shared" si="14"/>
        <v>1.0139901828184421</v>
      </c>
      <c r="M72">
        <f t="shared" si="15"/>
        <v>1.0140074356270501</v>
      </c>
      <c r="N72">
        <f t="shared" si="8"/>
        <v>2764199.8106973739</v>
      </c>
      <c r="P72">
        <f t="shared" si="12"/>
        <v>94.834208071906744</v>
      </c>
    </row>
    <row r="73" spans="1:16" x14ac:dyDescent="0.35">
      <c r="A73" s="13">
        <f t="shared" si="13"/>
        <v>2006.9999999999948</v>
      </c>
      <c r="B73">
        <v>3299695</v>
      </c>
      <c r="C73">
        <v>400746</v>
      </c>
      <c r="D73">
        <v>272521</v>
      </c>
      <c r="E73">
        <v>91.802999999999997</v>
      </c>
      <c r="F73">
        <v>93.641000000000005</v>
      </c>
      <c r="G73">
        <v>66.039000000000001</v>
      </c>
      <c r="H73" s="14">
        <f t="shared" si="9"/>
        <v>35943.215363332354</v>
      </c>
      <c r="I73" s="14">
        <f t="shared" si="10"/>
        <v>4279.5997479736434</v>
      </c>
      <c r="J73" s="14">
        <f t="shared" si="11"/>
        <v>4126.6675752207029</v>
      </c>
      <c r="K73" s="15"/>
      <c r="L73">
        <f t="shared" si="14"/>
        <v>0.99929571224907099</v>
      </c>
      <c r="M73">
        <f t="shared" si="15"/>
        <v>0.99931165991567006</v>
      </c>
      <c r="N73">
        <f t="shared" si="8"/>
        <v>2762275.0598101388</v>
      </c>
      <c r="P73">
        <f t="shared" si="12"/>
        <v>95.082058923578884</v>
      </c>
    </row>
    <row r="74" spans="1:16" x14ac:dyDescent="0.35">
      <c r="A74" s="13">
        <f t="shared" si="13"/>
        <v>2007.083333333328</v>
      </c>
      <c r="B74">
        <v>3296018</v>
      </c>
      <c r="C74">
        <v>402150</v>
      </c>
      <c r="D74">
        <v>275449</v>
      </c>
      <c r="E74">
        <v>92.111000000000004</v>
      </c>
      <c r="F74">
        <v>93.527000000000001</v>
      </c>
      <c r="G74">
        <v>67.007999999999996</v>
      </c>
      <c r="H74" s="14">
        <f t="shared" si="9"/>
        <v>35783.109509179143</v>
      </c>
      <c r="I74" s="14">
        <f t="shared" si="10"/>
        <v>4299.8278571963174</v>
      </c>
      <c r="J74" s="14">
        <f t="shared" si="11"/>
        <v>4110.6882760267436</v>
      </c>
      <c r="K74" s="15"/>
      <c r="L74">
        <f t="shared" si="14"/>
        <v>0.9940893254152886</v>
      </c>
      <c r="M74">
        <f t="shared" si="15"/>
        <v>0.99408431483174953</v>
      </c>
      <c r="N74">
        <f t="shared" si="8"/>
        <v>2745941.2305044443</v>
      </c>
      <c r="P74">
        <f t="shared" si="12"/>
        <v>95.355973788229335</v>
      </c>
    </row>
    <row r="75" spans="1:16" x14ac:dyDescent="0.35">
      <c r="A75" s="13">
        <f t="shared" si="13"/>
        <v>2007.1666666666613</v>
      </c>
      <c r="B75">
        <v>3328661</v>
      </c>
      <c r="C75">
        <v>397455</v>
      </c>
      <c r="D75">
        <v>292572</v>
      </c>
      <c r="E75">
        <v>92.662000000000006</v>
      </c>
      <c r="F75">
        <v>93.715000000000003</v>
      </c>
      <c r="G75">
        <v>71.632999999999996</v>
      </c>
      <c r="H75" s="14">
        <f t="shared" si="9"/>
        <v>35922.611210636504</v>
      </c>
      <c r="I75" s="14">
        <f t="shared" si="10"/>
        <v>4241.1033452488928</v>
      </c>
      <c r="J75" s="14">
        <f t="shared" si="11"/>
        <v>4084.3186799380178</v>
      </c>
      <c r="K75" s="15"/>
      <c r="L75">
        <f t="shared" si="14"/>
        <v>1.0077602603510059</v>
      </c>
      <c r="M75">
        <f t="shared" si="15"/>
        <v>1.0076798031738079</v>
      </c>
      <c r="N75">
        <f t="shared" si="8"/>
        <v>2767139.9818167305</v>
      </c>
      <c r="P75">
        <f t="shared" si="12"/>
        <v>95.355999961651321</v>
      </c>
    </row>
    <row r="76" spans="1:16" x14ac:dyDescent="0.35">
      <c r="A76" s="13">
        <f t="shared" si="13"/>
        <v>2007.2499999999945</v>
      </c>
      <c r="B76">
        <v>3332243</v>
      </c>
      <c r="C76">
        <v>401138</v>
      </c>
      <c r="D76">
        <v>302799</v>
      </c>
      <c r="E76">
        <v>92.864999999999995</v>
      </c>
      <c r="F76">
        <v>93.741</v>
      </c>
      <c r="G76">
        <v>73.745000000000005</v>
      </c>
      <c r="H76" s="14">
        <f t="shared" si="9"/>
        <v>35882.657621278202</v>
      </c>
      <c r="I76" s="14">
        <f t="shared" si="10"/>
        <v>4279.2161380825892</v>
      </c>
      <c r="J76" s="14">
        <f t="shared" si="11"/>
        <v>4106.0275272899853</v>
      </c>
      <c r="K76" s="15"/>
      <c r="L76">
        <f t="shared" si="14"/>
        <v>0.99663128536899426</v>
      </c>
      <c r="M76">
        <f t="shared" si="15"/>
        <v>0.9966539543794658</v>
      </c>
      <c r="N76">
        <f t="shared" si="8"/>
        <v>2757849.6408582078</v>
      </c>
      <c r="P76">
        <f t="shared" si="12"/>
        <v>95.302730107581368</v>
      </c>
    </row>
    <row r="77" spans="1:16" x14ac:dyDescent="0.35">
      <c r="A77" s="13">
        <f t="shared" si="13"/>
        <v>2007.3333333333278</v>
      </c>
      <c r="B77">
        <v>3368001</v>
      </c>
      <c r="C77">
        <v>409330</v>
      </c>
      <c r="D77">
        <v>312641</v>
      </c>
      <c r="E77">
        <v>93.32</v>
      </c>
      <c r="F77">
        <v>93.69</v>
      </c>
      <c r="G77">
        <v>77.286000000000001</v>
      </c>
      <c r="H77" s="14">
        <f t="shared" si="9"/>
        <v>36090.880840120022</v>
      </c>
      <c r="I77" s="14">
        <f t="shared" si="10"/>
        <v>4368.9828156686945</v>
      </c>
      <c r="J77" s="14">
        <f t="shared" si="11"/>
        <v>4045.247522190306</v>
      </c>
      <c r="K77" s="15"/>
      <c r="L77">
        <f t="shared" si="14"/>
        <v>1.0059759442166998</v>
      </c>
      <c r="M77">
        <f t="shared" si="15"/>
        <v>1.005860829207186</v>
      </c>
      <c r="N77">
        <f t="shared" si="8"/>
        <v>2774171.6569848829</v>
      </c>
      <c r="P77">
        <f t="shared" si="12"/>
        <v>95.380903821786063</v>
      </c>
    </row>
    <row r="78" spans="1:16" x14ac:dyDescent="0.35">
      <c r="A78" s="13">
        <f t="shared" si="13"/>
        <v>2007.4166666666611</v>
      </c>
      <c r="B78">
        <v>3355156</v>
      </c>
      <c r="C78">
        <v>392002</v>
      </c>
      <c r="D78">
        <v>313403</v>
      </c>
      <c r="E78">
        <v>93.396000000000001</v>
      </c>
      <c r="F78">
        <v>93.600999999999999</v>
      </c>
      <c r="G78">
        <v>77.528000000000006</v>
      </c>
      <c r="H78" s="14">
        <f t="shared" si="9"/>
        <v>35923.979613687952</v>
      </c>
      <c r="I78" s="14">
        <f t="shared" si="10"/>
        <v>4188.0108118503003</v>
      </c>
      <c r="J78" s="14">
        <f t="shared" si="11"/>
        <v>4042.4491796512225</v>
      </c>
      <c r="K78" s="15"/>
      <c r="L78">
        <f t="shared" si="14"/>
        <v>1.000592180980856</v>
      </c>
      <c r="M78">
        <f t="shared" si="15"/>
        <v>1.0006032876757183</v>
      </c>
      <c r="N78">
        <f t="shared" si="8"/>
        <v>2775829.8745740722</v>
      </c>
      <c r="P78">
        <f t="shared" si="12"/>
        <v>95.457975442626221</v>
      </c>
    </row>
    <row r="79" spans="1:16" x14ac:dyDescent="0.35">
      <c r="A79" s="13">
        <f t="shared" si="13"/>
        <v>2007.4999999999943</v>
      </c>
      <c r="B79">
        <v>3375468</v>
      </c>
      <c r="C79">
        <v>388888</v>
      </c>
      <c r="D79">
        <v>321689</v>
      </c>
      <c r="E79">
        <v>93.453000000000003</v>
      </c>
      <c r="F79">
        <v>93.695999999999998</v>
      </c>
      <c r="G79">
        <v>77.866</v>
      </c>
      <c r="H79" s="14">
        <f t="shared" si="9"/>
        <v>36119.418317228978</v>
      </c>
      <c r="I79" s="14">
        <f t="shared" si="10"/>
        <v>4150.5293715846992</v>
      </c>
      <c r="J79" s="14">
        <f t="shared" si="11"/>
        <v>4131.3153366039096</v>
      </c>
      <c r="K79" s="15"/>
      <c r="L79">
        <f t="shared" si="14"/>
        <v>1.0056061693715279</v>
      </c>
      <c r="M79">
        <f t="shared" si="15"/>
        <v>1.0056125568138252</v>
      </c>
      <c r="N79">
        <f t="shared" si="8"/>
        <v>2791400.5122099794</v>
      </c>
      <c r="P79">
        <f t="shared" si="12"/>
        <v>95.467883893529105</v>
      </c>
    </row>
    <row r="80" spans="1:16" x14ac:dyDescent="0.35">
      <c r="A80" s="13">
        <f t="shared" si="13"/>
        <v>2007.5833333333276</v>
      </c>
      <c r="B80">
        <v>3366928</v>
      </c>
      <c r="C80">
        <v>398511</v>
      </c>
      <c r="D80">
        <v>305315</v>
      </c>
      <c r="E80">
        <v>93.165999999999997</v>
      </c>
      <c r="F80">
        <v>93.793999999999997</v>
      </c>
      <c r="G80">
        <v>76.012</v>
      </c>
      <c r="H80" s="14">
        <f t="shared" si="9"/>
        <v>36139.020672777624</v>
      </c>
      <c r="I80" s="14">
        <f t="shared" si="10"/>
        <v>4248.7899012730031</v>
      </c>
      <c r="J80" s="14">
        <f t="shared" si="11"/>
        <v>4016.6684207756671</v>
      </c>
      <c r="K80" s="15"/>
      <c r="L80">
        <f t="shared" si="14"/>
        <v>1.0004976247392541</v>
      </c>
      <c r="M80">
        <f t="shared" si="15"/>
        <v>1.0005825293009338</v>
      </c>
      <c r="N80">
        <f t="shared" si="8"/>
        <v>2792908.0809665346</v>
      </c>
      <c r="P80">
        <f t="shared" si="12"/>
        <v>95.352296702811188</v>
      </c>
    </row>
    <row r="81" spans="1:16" x14ac:dyDescent="0.35">
      <c r="A81" s="13">
        <f t="shared" si="13"/>
        <v>2007.6666666666608</v>
      </c>
      <c r="B81">
        <v>3397634</v>
      </c>
      <c r="C81">
        <v>410353</v>
      </c>
      <c r="D81">
        <v>323063</v>
      </c>
      <c r="E81">
        <v>93.563999999999993</v>
      </c>
      <c r="F81">
        <v>93.864999999999995</v>
      </c>
      <c r="G81">
        <v>78.620999999999995</v>
      </c>
      <c r="H81" s="14">
        <f t="shared" si="9"/>
        <v>36313.475268265574</v>
      </c>
      <c r="I81" s="14">
        <f t="shared" si="10"/>
        <v>4371.7360038352954</v>
      </c>
      <c r="J81" s="14">
        <f t="shared" si="11"/>
        <v>4109.118428918483</v>
      </c>
      <c r="K81" s="15"/>
      <c r="L81">
        <f t="shared" si="14"/>
        <v>0.99906769627645142</v>
      </c>
      <c r="M81">
        <f t="shared" si="15"/>
        <v>0.99913421268901859</v>
      </c>
      <c r="N81">
        <f t="shared" si="8"/>
        <v>2790397.127930189</v>
      </c>
      <c r="P81">
        <f t="shared" si="12"/>
        <v>95.478094258798791</v>
      </c>
    </row>
    <row r="82" spans="1:16" x14ac:dyDescent="0.35">
      <c r="A82" s="13">
        <f t="shared" si="13"/>
        <v>2007.7499999999941</v>
      </c>
      <c r="B82">
        <v>3405960</v>
      </c>
      <c r="C82">
        <v>415406</v>
      </c>
      <c r="D82">
        <v>321427</v>
      </c>
      <c r="E82">
        <v>93.826999999999998</v>
      </c>
      <c r="F82">
        <v>93.814999999999998</v>
      </c>
      <c r="G82">
        <v>79.152000000000001</v>
      </c>
      <c r="H82" s="14">
        <f t="shared" si="9"/>
        <v>36300.425250727407</v>
      </c>
      <c r="I82" s="14">
        <f t="shared" si="10"/>
        <v>4427.9273037360763</v>
      </c>
      <c r="J82" s="14">
        <f t="shared" si="11"/>
        <v>4060.8828582979581</v>
      </c>
      <c r="K82" s="15"/>
      <c r="L82">
        <f t="shared" si="14"/>
        <v>0.99899764809899294</v>
      </c>
      <c r="M82">
        <f t="shared" si="15"/>
        <v>0.9989854135778784</v>
      </c>
      <c r="N82">
        <f t="shared" si="8"/>
        <v>2787583.0984258917</v>
      </c>
      <c r="P82">
        <f t="shared" si="12"/>
        <v>95.750580547974252</v>
      </c>
    </row>
    <row r="83" spans="1:16" x14ac:dyDescent="0.35">
      <c r="A83" s="13">
        <f t="shared" si="13"/>
        <v>2007.8333333333273</v>
      </c>
      <c r="B83">
        <v>3442720</v>
      </c>
      <c r="C83">
        <v>399808</v>
      </c>
      <c r="D83">
        <v>349419</v>
      </c>
      <c r="E83">
        <v>94.811999999999998</v>
      </c>
      <c r="F83">
        <v>94.001000000000005</v>
      </c>
      <c r="G83">
        <v>86.215000000000003</v>
      </c>
      <c r="H83" s="14">
        <f t="shared" si="9"/>
        <v>36311.01548327216</v>
      </c>
      <c r="I83" s="14">
        <f t="shared" si="10"/>
        <v>4253.2313486026742</v>
      </c>
      <c r="J83" s="14">
        <f t="shared" si="11"/>
        <v>4052.8794293336423</v>
      </c>
      <c r="K83" s="15"/>
      <c r="L83">
        <f t="shared" si="14"/>
        <v>1.0067712659352139</v>
      </c>
      <c r="M83">
        <f t="shared" si="15"/>
        <v>1.0067498617297717</v>
      </c>
      <c r="N83">
        <f t="shared" si="8"/>
        <v>2806428.7317426121</v>
      </c>
      <c r="P83">
        <f t="shared" si="12"/>
        <v>95.975820427391142</v>
      </c>
    </row>
    <row r="84" spans="1:16" x14ac:dyDescent="0.35">
      <c r="A84" s="13">
        <f t="shared" si="13"/>
        <v>2007.9166666666606</v>
      </c>
      <c r="B84">
        <v>3435882</v>
      </c>
      <c r="C84">
        <v>391090</v>
      </c>
      <c r="D84">
        <v>361918</v>
      </c>
      <c r="E84">
        <v>94.991</v>
      </c>
      <c r="F84">
        <v>93.930999999999997</v>
      </c>
      <c r="G84">
        <v>87.215999999999994</v>
      </c>
      <c r="H84" s="14">
        <f t="shared" si="9"/>
        <v>36170.605636323438</v>
      </c>
      <c r="I84" s="14">
        <f t="shared" si="10"/>
        <v>4163.5881657812652</v>
      </c>
      <c r="J84" s="14">
        <f t="shared" si="11"/>
        <v>4149.6743716749224</v>
      </c>
      <c r="K84" s="15"/>
      <c r="L84">
        <f t="shared" si="14"/>
        <v>0.99504513766062552</v>
      </c>
      <c r="M84">
        <f t="shared" si="15"/>
        <v>0.99508772974926574</v>
      </c>
      <c r="N84">
        <f t="shared" si="8"/>
        <v>2792583.0289026713</v>
      </c>
      <c r="P84">
        <f t="shared" si="12"/>
        <v>96.07141389290112</v>
      </c>
    </row>
    <row r="85" spans="1:16" x14ac:dyDescent="0.35">
      <c r="A85" s="13">
        <f t="shared" si="13"/>
        <v>2007.9999999999939</v>
      </c>
      <c r="B85">
        <v>3421004</v>
      </c>
      <c r="C85">
        <v>385773</v>
      </c>
      <c r="D85">
        <v>356081</v>
      </c>
      <c r="E85">
        <v>95.316999999999993</v>
      </c>
      <c r="F85">
        <v>93.611000000000004</v>
      </c>
      <c r="G85">
        <v>87.835999999999999</v>
      </c>
      <c r="H85" s="14">
        <f t="shared" si="9"/>
        <v>35890.806466842223</v>
      </c>
      <c r="I85" s="14">
        <f t="shared" si="10"/>
        <v>4121.0221021033849</v>
      </c>
      <c r="J85" s="14">
        <f t="shared" si="11"/>
        <v>4053.9300514595384</v>
      </c>
      <c r="K85" s="15"/>
      <c r="L85">
        <f t="shared" si="14"/>
        <v>0.99469999474569026</v>
      </c>
      <c r="M85">
        <f t="shared" si="15"/>
        <v>0.99469610076769976</v>
      </c>
      <c r="N85">
        <f t="shared" si="8"/>
        <v>2777776.887042644</v>
      </c>
      <c r="P85">
        <f t="shared" si="12"/>
        <v>96.449430927922833</v>
      </c>
    </row>
    <row r="86" spans="1:16" x14ac:dyDescent="0.35">
      <c r="A86" s="13">
        <f t="shared" si="13"/>
        <v>2008.0833333333271</v>
      </c>
      <c r="B86">
        <v>3386785</v>
      </c>
      <c r="C86">
        <v>376844</v>
      </c>
      <c r="D86">
        <v>348817</v>
      </c>
      <c r="E86">
        <v>95.492000000000004</v>
      </c>
      <c r="F86">
        <v>93.138000000000005</v>
      </c>
      <c r="G86">
        <v>89.091999999999999</v>
      </c>
      <c r="H86" s="14">
        <f t="shared" si="9"/>
        <v>35466.688308968289</v>
      </c>
      <c r="I86" s="14">
        <f t="shared" si="10"/>
        <v>4046.0821576585281</v>
      </c>
      <c r="J86" s="14">
        <f t="shared" si="11"/>
        <v>3915.2449153683833</v>
      </c>
      <c r="K86" s="15"/>
      <c r="L86">
        <f t="shared" si="14"/>
        <v>0.99210957387965526</v>
      </c>
      <c r="M86">
        <f t="shared" si="15"/>
        <v>0.99207624817537665</v>
      </c>
      <c r="N86">
        <f t="shared" si="8"/>
        <v>2755812.757662389</v>
      </c>
      <c r="P86">
        <f t="shared" si="12"/>
        <v>96.564035150823941</v>
      </c>
    </row>
    <row r="87" spans="1:16" x14ac:dyDescent="0.35">
      <c r="A87" s="13">
        <f t="shared" si="13"/>
        <v>2008.1666666666604</v>
      </c>
      <c r="B87">
        <v>3411314</v>
      </c>
      <c r="C87">
        <v>371516</v>
      </c>
      <c r="D87">
        <v>372054</v>
      </c>
      <c r="E87">
        <v>95.74</v>
      </c>
      <c r="F87">
        <v>93.13</v>
      </c>
      <c r="G87">
        <v>90.099000000000004</v>
      </c>
      <c r="H87" s="14">
        <f t="shared" si="9"/>
        <v>35631.021516607478</v>
      </c>
      <c r="I87" s="14">
        <f t="shared" si="10"/>
        <v>3989.2193707720394</v>
      </c>
      <c r="J87" s="14">
        <f t="shared" si="11"/>
        <v>4129.3910032297808</v>
      </c>
      <c r="K87" s="15"/>
      <c r="L87">
        <f t="shared" si="14"/>
        <v>1.0006506144485585</v>
      </c>
      <c r="M87">
        <f t="shared" si="15"/>
        <v>1.0007177003586334</v>
      </c>
      <c r="N87">
        <f t="shared" si="8"/>
        <v>2757698.1658142041</v>
      </c>
      <c r="P87">
        <f t="shared" si="12"/>
        <v>96.738070651483156</v>
      </c>
    </row>
    <row r="88" spans="1:16" x14ac:dyDescent="0.35">
      <c r="A88" s="13">
        <f t="shared" si="13"/>
        <v>2008.2499999999936</v>
      </c>
      <c r="B88">
        <v>3415266</v>
      </c>
      <c r="C88">
        <v>363934</v>
      </c>
      <c r="D88">
        <v>359160</v>
      </c>
      <c r="E88">
        <v>95.893000000000001</v>
      </c>
      <c r="F88">
        <v>92.704999999999998</v>
      </c>
      <c r="G88">
        <v>89.293000000000006</v>
      </c>
      <c r="H88" s="14">
        <f t="shared" si="9"/>
        <v>35615.383813208471</v>
      </c>
      <c r="I88" s="14">
        <f t="shared" si="10"/>
        <v>3925.7213742516587</v>
      </c>
      <c r="J88" s="14">
        <f t="shared" si="11"/>
        <v>4022.2637832752844</v>
      </c>
      <c r="K88" s="15"/>
      <c r="L88">
        <f t="shared" si="14"/>
        <v>1.0052097102608912</v>
      </c>
      <c r="M88">
        <f t="shared" si="15"/>
        <v>1.0052735457687105</v>
      </c>
      <c r="N88">
        <f t="shared" si="8"/>
        <v>2772152.9923791322</v>
      </c>
      <c r="P88">
        <f t="shared" si="12"/>
        <v>97.114842052404526</v>
      </c>
    </row>
    <row r="89" spans="1:16" x14ac:dyDescent="0.35">
      <c r="A89" s="13">
        <f t="shared" si="13"/>
        <v>2008.3333333333269</v>
      </c>
      <c r="B89">
        <v>3444367</v>
      </c>
      <c r="C89">
        <v>361934</v>
      </c>
      <c r="D89">
        <v>373342</v>
      </c>
      <c r="E89">
        <v>96.424000000000007</v>
      </c>
      <c r="F89">
        <v>92.465999999999994</v>
      </c>
      <c r="G89">
        <v>93.569000000000003</v>
      </c>
      <c r="H89" s="14">
        <f t="shared" si="9"/>
        <v>35721.054924085285</v>
      </c>
      <c r="I89" s="14">
        <f t="shared" si="10"/>
        <v>3914.2387472151927</v>
      </c>
      <c r="J89" s="14">
        <f t="shared" si="11"/>
        <v>3990.0180615374748</v>
      </c>
      <c r="K89" s="15"/>
      <c r="L89">
        <f t="shared" si="14"/>
        <v>1.0052946648803214</v>
      </c>
      <c r="M89">
        <f t="shared" si="15"/>
        <v>1.0052288390213775</v>
      </c>
      <c r="N89">
        <f t="shared" si="8"/>
        <v>2786739.3723012125</v>
      </c>
      <c r="P89">
        <f t="shared" si="12"/>
        <v>97.21364785408359</v>
      </c>
    </row>
    <row r="90" spans="1:16" x14ac:dyDescent="0.35">
      <c r="A90" s="13">
        <f t="shared" si="13"/>
        <v>2008.4166666666601</v>
      </c>
      <c r="B90">
        <v>3470964</v>
      </c>
      <c r="C90">
        <v>355676</v>
      </c>
      <c r="D90">
        <v>412504</v>
      </c>
      <c r="E90">
        <v>97.802000000000007</v>
      </c>
      <c r="F90">
        <v>92.227999999999994</v>
      </c>
      <c r="G90">
        <v>103.876</v>
      </c>
      <c r="H90" s="14">
        <f t="shared" si="9"/>
        <v>35489.703687041161</v>
      </c>
      <c r="I90" s="14">
        <f t="shared" si="10"/>
        <v>3856.4860996660454</v>
      </c>
      <c r="J90" s="14">
        <f t="shared" si="11"/>
        <v>3971.1194116061456</v>
      </c>
      <c r="K90" s="15"/>
      <c r="L90">
        <f t="shared" si="14"/>
        <v>0.99435746758155918</v>
      </c>
      <c r="M90">
        <f t="shared" si="15"/>
        <v>0.99438951013567323</v>
      </c>
      <c r="N90">
        <f t="shared" si="8"/>
        <v>2771059.751815151</v>
      </c>
      <c r="P90">
        <f t="shared" si="12"/>
        <v>97.536114052740018</v>
      </c>
    </row>
    <row r="91" spans="1:16" x14ac:dyDescent="0.35">
      <c r="A91" s="13">
        <f t="shared" si="13"/>
        <v>2008.4999999999934</v>
      </c>
      <c r="B91">
        <v>3456241</v>
      </c>
      <c r="C91">
        <v>326982</v>
      </c>
      <c r="D91">
        <v>420202</v>
      </c>
      <c r="E91">
        <v>98.572000000000003</v>
      </c>
      <c r="F91">
        <v>92.147000000000006</v>
      </c>
      <c r="G91">
        <v>107.749</v>
      </c>
      <c r="H91" s="14">
        <f t="shared" si="9"/>
        <v>35063.111228340706</v>
      </c>
      <c r="I91" s="14">
        <f t="shared" si="10"/>
        <v>3548.4823162989569</v>
      </c>
      <c r="J91" s="14">
        <f t="shared" si="11"/>
        <v>3899.8227361738859</v>
      </c>
      <c r="K91" s="15"/>
      <c r="L91">
        <f t="shared" si="14"/>
        <v>0.99779513581675661</v>
      </c>
      <c r="M91">
        <f t="shared" si="15"/>
        <v>0.99781373233812209</v>
      </c>
      <c r="N91">
        <f t="shared" si="8"/>
        <v>2764975.707334633</v>
      </c>
      <c r="P91">
        <f t="shared" si="12"/>
        <v>97.977605836235824</v>
      </c>
    </row>
    <row r="92" spans="1:16" x14ac:dyDescent="0.35">
      <c r="A92" s="13">
        <f t="shared" si="13"/>
        <v>2008.5833333333267</v>
      </c>
      <c r="B92">
        <v>3451170</v>
      </c>
      <c r="C92">
        <v>352394</v>
      </c>
      <c r="D92">
        <v>405880</v>
      </c>
      <c r="E92">
        <v>98.132000000000005</v>
      </c>
      <c r="F92">
        <v>91.793999999999997</v>
      </c>
      <c r="G92">
        <v>102.887</v>
      </c>
      <c r="H92" s="14">
        <f t="shared" si="9"/>
        <v>35168.650389271592</v>
      </c>
      <c r="I92" s="14">
        <f t="shared" si="10"/>
        <v>3838.9655097283048</v>
      </c>
      <c r="J92" s="14">
        <f t="shared" si="11"/>
        <v>3944.910435720742</v>
      </c>
      <c r="K92" s="15"/>
      <c r="L92">
        <f t="shared" si="14"/>
        <v>0.99228150444523833</v>
      </c>
      <c r="M92">
        <f t="shared" si="15"/>
        <v>0.99216623969442919</v>
      </c>
      <c r="N92">
        <f t="shared" si="8"/>
        <v>2743474.8978826893</v>
      </c>
      <c r="P92">
        <f t="shared" si="12"/>
        <v>98.15639290442482</v>
      </c>
    </row>
    <row r="93" spans="1:16" x14ac:dyDescent="0.35">
      <c r="A93" s="13">
        <f t="shared" si="13"/>
        <v>2008.6666666666599</v>
      </c>
      <c r="B93">
        <v>3376310</v>
      </c>
      <c r="C93">
        <v>338050</v>
      </c>
      <c r="D93">
        <v>393931</v>
      </c>
      <c r="E93">
        <v>98.281999999999996</v>
      </c>
      <c r="F93">
        <v>91.328000000000003</v>
      </c>
      <c r="G93">
        <v>103.40300000000001</v>
      </c>
      <c r="H93" s="14">
        <f t="shared" si="9"/>
        <v>34353.289513847907</v>
      </c>
      <c r="I93" s="14">
        <f t="shared" si="10"/>
        <v>3701.4935178696564</v>
      </c>
      <c r="J93" s="14">
        <f t="shared" si="11"/>
        <v>3809.6670309372066</v>
      </c>
      <c r="K93" s="15"/>
      <c r="L93">
        <f t="shared" si="14"/>
        <v>0.98013447815477972</v>
      </c>
      <c r="M93">
        <f t="shared" si="15"/>
        <v>0.98014067337972188</v>
      </c>
      <c r="N93">
        <f t="shared" si="8"/>
        <v>2688982.835575616</v>
      </c>
      <c r="P93">
        <f t="shared" si="12"/>
        <v>98.339378184760434</v>
      </c>
    </row>
    <row r="94" spans="1:16" x14ac:dyDescent="0.35">
      <c r="A94" s="13">
        <f t="shared" si="13"/>
        <v>2008.7499999999932</v>
      </c>
      <c r="B94">
        <v>3289512</v>
      </c>
      <c r="C94">
        <v>302565</v>
      </c>
      <c r="D94">
        <v>360042</v>
      </c>
      <c r="E94">
        <v>96.71</v>
      </c>
      <c r="F94">
        <v>90.843999999999994</v>
      </c>
      <c r="G94">
        <v>89.713999999999999</v>
      </c>
      <c r="H94" s="14">
        <f t="shared" si="9"/>
        <v>34014.186743873441</v>
      </c>
      <c r="I94" s="14">
        <f t="shared" si="10"/>
        <v>3330.599709391925</v>
      </c>
      <c r="J94" s="14">
        <f t="shared" si="11"/>
        <v>4013.2197873241635</v>
      </c>
      <c r="K94" s="15"/>
      <c r="L94">
        <f t="shared" si="14"/>
        <v>0.99343384036336857</v>
      </c>
      <c r="M94">
        <f t="shared" si="15"/>
        <v>0.99224654936407053</v>
      </c>
      <c r="N94">
        <f t="shared" si="8"/>
        <v>2669729.7652222184</v>
      </c>
      <c r="P94">
        <f t="shared" si="12"/>
        <v>98.39591385689728</v>
      </c>
    </row>
    <row r="95" spans="1:16" x14ac:dyDescent="0.35">
      <c r="A95" s="13">
        <f t="shared" si="13"/>
        <v>2008.8333333333264</v>
      </c>
      <c r="B95">
        <v>3155439</v>
      </c>
      <c r="C95">
        <v>289159</v>
      </c>
      <c r="D95">
        <v>248414</v>
      </c>
      <c r="E95">
        <v>93.364999999999995</v>
      </c>
      <c r="F95">
        <v>90.638000000000005</v>
      </c>
      <c r="G95">
        <v>62.283999999999999</v>
      </c>
      <c r="H95" s="14">
        <f t="shared" si="9"/>
        <v>33796.808225780544</v>
      </c>
      <c r="I95" s="14">
        <f t="shared" si="10"/>
        <v>3190.2623623645709</v>
      </c>
      <c r="J95" s="14">
        <f t="shared" si="11"/>
        <v>3988.4079378331517</v>
      </c>
      <c r="K95" s="15"/>
      <c r="L95">
        <f t="shared" si="14"/>
        <v>0.99770178885402949</v>
      </c>
      <c r="M95">
        <f t="shared" si="15"/>
        <v>0.9976977087994523</v>
      </c>
      <c r="N95">
        <f t="shared" si="8"/>
        <v>2663588.716191913</v>
      </c>
      <c r="P95">
        <f t="shared" si="12"/>
        <v>98.283416808534838</v>
      </c>
    </row>
    <row r="96" spans="1:16" x14ac:dyDescent="0.35">
      <c r="A96" s="13">
        <f t="shared" si="13"/>
        <v>2008.9166666666597</v>
      </c>
      <c r="B96">
        <v>3080279</v>
      </c>
      <c r="C96">
        <v>295220</v>
      </c>
      <c r="D96">
        <v>196843</v>
      </c>
      <c r="E96">
        <v>91.734999999999999</v>
      </c>
      <c r="F96">
        <v>90.394999999999996</v>
      </c>
      <c r="G96">
        <v>50.295000000000002</v>
      </c>
      <c r="H96" s="14">
        <f t="shared" si="9"/>
        <v>33578.012754128744</v>
      </c>
      <c r="I96" s="14">
        <f t="shared" si="10"/>
        <v>3265.8886000331877</v>
      </c>
      <c r="J96" s="14">
        <f t="shared" si="11"/>
        <v>3913.7687642906849</v>
      </c>
      <c r="K96" s="15"/>
      <c r="L96">
        <f t="shared" si="14"/>
        <v>0.99113359504457843</v>
      </c>
      <c r="M96">
        <f t="shared" si="15"/>
        <v>0.99135417020746674</v>
      </c>
      <c r="N96">
        <f t="shared" si="8"/>
        <v>2640266.0044147591</v>
      </c>
      <c r="P96">
        <f t="shared" si="12"/>
        <v>98.02860755970319</v>
      </c>
    </row>
    <row r="97" spans="1:16" x14ac:dyDescent="0.35">
      <c r="A97" s="13">
        <f t="shared" si="13"/>
        <v>2008.999999999993</v>
      </c>
      <c r="B97">
        <v>3133282</v>
      </c>
      <c r="C97">
        <v>309372</v>
      </c>
      <c r="D97">
        <v>204807</v>
      </c>
      <c r="E97">
        <v>91.926000000000002</v>
      </c>
      <c r="F97">
        <v>90.519000000000005</v>
      </c>
      <c r="G97">
        <v>52.127000000000002</v>
      </c>
      <c r="H97" s="14">
        <f t="shared" si="9"/>
        <v>34084.829101668736</v>
      </c>
      <c r="I97" s="14">
        <f t="shared" si="10"/>
        <v>3417.7575978523842</v>
      </c>
      <c r="J97" s="14">
        <f t="shared" si="11"/>
        <v>3929.0003261265751</v>
      </c>
      <c r="K97" s="15"/>
      <c r="L97">
        <f t="shared" si="14"/>
        <v>1.0123880634492206</v>
      </c>
      <c r="M97">
        <f t="shared" si="15"/>
        <v>1.0123631598681015</v>
      </c>
      <c r="N97">
        <f t="shared" si="8"/>
        <v>2672940.9109587804</v>
      </c>
      <c r="P97">
        <f t="shared" si="12"/>
        <v>97.985817391695775</v>
      </c>
    </row>
    <row r="98" spans="1:16" x14ac:dyDescent="0.35">
      <c r="A98" s="13">
        <f t="shared" si="13"/>
        <v>2009.0833333333262</v>
      </c>
      <c r="B98">
        <v>3136380</v>
      </c>
      <c r="C98">
        <v>298049</v>
      </c>
      <c r="D98">
        <v>227024</v>
      </c>
      <c r="E98">
        <v>92.531999999999996</v>
      </c>
      <c r="F98">
        <v>90.441000000000003</v>
      </c>
      <c r="G98">
        <v>56.094999999999999</v>
      </c>
      <c r="H98" s="14">
        <f t="shared" si="9"/>
        <v>33895.084943587084</v>
      </c>
      <c r="I98" s="14">
        <f t="shared" si="10"/>
        <v>3295.5075684700523</v>
      </c>
      <c r="J98" s="14">
        <f t="shared" si="11"/>
        <v>4047.1343256974774</v>
      </c>
      <c r="K98" s="15"/>
      <c r="L98">
        <f t="shared" si="14"/>
        <v>0.99499788730008631</v>
      </c>
      <c r="M98">
        <f t="shared" si="15"/>
        <v>0.99521422331928622</v>
      </c>
      <c r="N98">
        <f t="shared" si="8"/>
        <v>2659859.6702660383</v>
      </c>
      <c r="P98">
        <f t="shared" si="12"/>
        <v>98.174615344982385</v>
      </c>
    </row>
    <row r="99" spans="1:16" x14ac:dyDescent="0.35">
      <c r="A99" s="13">
        <f t="shared" si="13"/>
        <v>2009.1666666666595</v>
      </c>
      <c r="B99">
        <v>3090420</v>
      </c>
      <c r="C99">
        <v>298807</v>
      </c>
      <c r="D99">
        <v>213292</v>
      </c>
      <c r="E99">
        <v>92.381</v>
      </c>
      <c r="F99">
        <v>90.126000000000005</v>
      </c>
      <c r="G99">
        <v>53.585000000000001</v>
      </c>
      <c r="H99" s="14">
        <f t="shared" si="9"/>
        <v>33452.982756194455</v>
      </c>
      <c r="I99" s="14">
        <f t="shared" si="10"/>
        <v>3315.4361671437764</v>
      </c>
      <c r="J99" s="14">
        <f t="shared" si="11"/>
        <v>3980.4422879537183</v>
      </c>
      <c r="K99" s="15"/>
      <c r="L99">
        <f t="shared" si="14"/>
        <v>0.98507509184951825</v>
      </c>
      <c r="M99">
        <f t="shared" si="15"/>
        <v>0.98507648769783507</v>
      </c>
      <c r="N99">
        <f t="shared" si="8"/>
        <v>2620163.3653738112</v>
      </c>
      <c r="P99">
        <f t="shared" si="12"/>
        <v>98.40306272781423</v>
      </c>
    </row>
    <row r="100" spans="1:16" x14ac:dyDescent="0.35">
      <c r="A100" s="13">
        <f t="shared" si="13"/>
        <v>2009.2499999999927</v>
      </c>
      <c r="B100">
        <v>3098385</v>
      </c>
      <c r="C100">
        <v>291723</v>
      </c>
      <c r="D100">
        <v>215284</v>
      </c>
      <c r="E100">
        <v>92.677000000000007</v>
      </c>
      <c r="F100">
        <v>90.447000000000003</v>
      </c>
      <c r="G100">
        <v>54.058</v>
      </c>
      <c r="H100" s="14">
        <f t="shared" si="9"/>
        <v>33432.081314673538</v>
      </c>
      <c r="I100" s="14">
        <f t="shared" si="10"/>
        <v>3225.3474410428207</v>
      </c>
      <c r="J100" s="14">
        <f t="shared" si="11"/>
        <v>3982.4632801805469</v>
      </c>
      <c r="K100" s="15"/>
      <c r="L100">
        <f t="shared" si="14"/>
        <v>1.0023602590711036</v>
      </c>
      <c r="M100">
        <f t="shared" si="15"/>
        <v>1.0023581802230817</v>
      </c>
      <c r="N100">
        <f t="shared" si="8"/>
        <v>2626344.9062625812</v>
      </c>
      <c r="P100">
        <f t="shared" si="12"/>
        <v>98.668609512056022</v>
      </c>
    </row>
    <row r="101" spans="1:16" x14ac:dyDescent="0.35">
      <c r="A101" s="13">
        <f t="shared" si="13"/>
        <v>2009.333333333326</v>
      </c>
      <c r="B101">
        <v>3130579</v>
      </c>
      <c r="C101">
        <v>309580</v>
      </c>
      <c r="D101">
        <v>226067</v>
      </c>
      <c r="E101">
        <v>92.891999999999996</v>
      </c>
      <c r="F101">
        <v>90.775000000000006</v>
      </c>
      <c r="G101">
        <v>56.701000000000001</v>
      </c>
      <c r="H101" s="14">
        <f t="shared" si="9"/>
        <v>33701.276751496363</v>
      </c>
      <c r="I101" s="14">
        <f t="shared" si="10"/>
        <v>3410.4103552740289</v>
      </c>
      <c r="J101" s="14">
        <f t="shared" si="11"/>
        <v>3987.0019929101777</v>
      </c>
      <c r="K101" s="15"/>
      <c r="L101">
        <f t="shared" si="14"/>
        <v>1.003072949832666</v>
      </c>
      <c r="M101">
        <f t="shared" si="15"/>
        <v>1.0030734560385326</v>
      </c>
      <c r="N101">
        <f t="shared" si="8"/>
        <v>2634416.1971383197</v>
      </c>
      <c r="P101">
        <f t="shared" si="12"/>
        <v>98.501216429613123</v>
      </c>
    </row>
    <row r="102" spans="1:16" x14ac:dyDescent="0.35">
      <c r="A102" s="13">
        <f t="shared" si="13"/>
        <v>2009.4166666666592</v>
      </c>
      <c r="B102">
        <v>3174460</v>
      </c>
      <c r="C102">
        <v>316963</v>
      </c>
      <c r="D102">
        <v>270505</v>
      </c>
      <c r="E102">
        <v>94.34</v>
      </c>
      <c r="F102">
        <v>91.322000000000003</v>
      </c>
      <c r="G102">
        <v>68.147999999999996</v>
      </c>
      <c r="H102" s="14">
        <f t="shared" si="9"/>
        <v>33649.141403434383</v>
      </c>
      <c r="I102" s="14">
        <f t="shared" si="10"/>
        <v>3470.8284969667766</v>
      </c>
      <c r="J102" s="14">
        <f t="shared" si="11"/>
        <v>3969.3754769032107</v>
      </c>
      <c r="K102" s="15"/>
      <c r="L102">
        <f t="shared" si="14"/>
        <v>0.99644301389090428</v>
      </c>
      <c r="M102">
        <f t="shared" si="15"/>
        <v>0.9964053113992114</v>
      </c>
      <c r="N102">
        <f t="shared" si="8"/>
        <v>2624995.9528223528</v>
      </c>
      <c r="P102">
        <f t="shared" si="12"/>
        <v>98.552228136523738</v>
      </c>
    </row>
    <row r="103" spans="1:16" x14ac:dyDescent="0.35">
      <c r="A103" s="13">
        <f t="shared" si="13"/>
        <v>2009.4999999999925</v>
      </c>
      <c r="B103">
        <v>3195838</v>
      </c>
      <c r="C103">
        <v>333747</v>
      </c>
      <c r="D103">
        <v>269745</v>
      </c>
      <c r="E103">
        <v>94.097999999999999</v>
      </c>
      <c r="F103">
        <v>91.319000000000003</v>
      </c>
      <c r="G103">
        <v>67.75</v>
      </c>
      <c r="H103" s="14">
        <f t="shared" si="9"/>
        <v>33962.868498799122</v>
      </c>
      <c r="I103" s="14">
        <f t="shared" si="10"/>
        <v>3654.7377873169876</v>
      </c>
      <c r="J103" s="14">
        <f t="shared" si="11"/>
        <v>3981.4760147601478</v>
      </c>
      <c r="K103" s="15"/>
      <c r="L103">
        <f t="shared" si="14"/>
        <v>1.0046142798518414</v>
      </c>
      <c r="M103">
        <f t="shared" si="15"/>
        <v>1.0046298645335867</v>
      </c>
      <c r="N103">
        <f t="shared" si="8"/>
        <v>2637128.873542551</v>
      </c>
      <c r="P103">
        <f t="shared" si="12"/>
        <v>98.301832193646547</v>
      </c>
    </row>
    <row r="104" spans="1:16" x14ac:dyDescent="0.35">
      <c r="A104" s="13">
        <f t="shared" si="13"/>
        <v>2009.5833333333258</v>
      </c>
      <c r="B104">
        <v>3286931</v>
      </c>
      <c r="C104">
        <v>397643</v>
      </c>
      <c r="D104">
        <v>286663</v>
      </c>
      <c r="E104">
        <v>94.507000000000005</v>
      </c>
      <c r="F104">
        <v>91.584000000000003</v>
      </c>
      <c r="G104">
        <v>71.593999999999994</v>
      </c>
      <c r="H104" s="14">
        <f t="shared" si="9"/>
        <v>34779.762345646355</v>
      </c>
      <c r="I104" s="14">
        <f t="shared" si="10"/>
        <v>4341.8391858839968</v>
      </c>
      <c r="J104" s="14">
        <f t="shared" si="11"/>
        <v>4004.0087158141746</v>
      </c>
      <c r="K104" s="15"/>
      <c r="L104">
        <f t="shared" si="14"/>
        <v>1.0048886735393794</v>
      </c>
      <c r="M104">
        <f t="shared" si="15"/>
        <v>1.0048589478751988</v>
      </c>
      <c r="N104">
        <f t="shared" si="8"/>
        <v>2649981.7401930606</v>
      </c>
      <c r="P104">
        <f t="shared" si="12"/>
        <v>98.212940886543223</v>
      </c>
    </row>
    <row r="105" spans="1:16" x14ac:dyDescent="0.35">
      <c r="A105" s="13">
        <f t="shared" si="13"/>
        <v>2009.666666666659</v>
      </c>
      <c r="B105">
        <v>3202661</v>
      </c>
      <c r="C105">
        <v>301929</v>
      </c>
      <c r="D105">
        <v>286641</v>
      </c>
      <c r="E105">
        <v>94.751000000000005</v>
      </c>
      <c r="F105">
        <v>92.51</v>
      </c>
      <c r="G105">
        <v>72.435000000000002</v>
      </c>
      <c r="H105" s="14">
        <f t="shared" si="9"/>
        <v>33800.814767126467</v>
      </c>
      <c r="I105" s="14">
        <f t="shared" si="10"/>
        <v>3263.7444600583717</v>
      </c>
      <c r="J105" s="14">
        <f t="shared" si="11"/>
        <v>3957.2168150755847</v>
      </c>
      <c r="K105" s="15"/>
      <c r="L105">
        <f t="shared" si="14"/>
        <v>1.0039818563724761</v>
      </c>
      <c r="M105">
        <f t="shared" si="15"/>
        <v>1.0036766141523705</v>
      </c>
      <c r="N105">
        <f t="shared" si="8"/>
        <v>2660129.1129718358</v>
      </c>
      <c r="P105">
        <f t="shared" si="12"/>
        <v>98.269327877833604</v>
      </c>
    </row>
    <row r="106" spans="1:16" x14ac:dyDescent="0.35">
      <c r="A106" s="13">
        <f t="shared" si="13"/>
        <v>2009.7499999999923</v>
      </c>
      <c r="B106">
        <v>3222420</v>
      </c>
      <c r="C106">
        <v>315241</v>
      </c>
      <c r="D106">
        <v>292942</v>
      </c>
      <c r="E106">
        <v>94.968999999999994</v>
      </c>
      <c r="F106">
        <v>93.8</v>
      </c>
      <c r="G106">
        <v>73.204999999999998</v>
      </c>
      <c r="H106" s="14">
        <f t="shared" si="9"/>
        <v>33931.282839663472</v>
      </c>
      <c r="I106" s="14">
        <f t="shared" si="10"/>
        <v>3360.7782515991471</v>
      </c>
      <c r="J106" s="14">
        <f t="shared" si="11"/>
        <v>4001.6665528310909</v>
      </c>
      <c r="K106" s="15"/>
      <c r="L106">
        <f t="shared" si="14"/>
        <v>1.0000132773511745</v>
      </c>
      <c r="M106">
        <f t="shared" si="15"/>
        <v>1.0000633748141121</v>
      </c>
      <c r="N106">
        <f t="shared" si="8"/>
        <v>2660231.0644655591</v>
      </c>
      <c r="P106">
        <f t="shared" si="12"/>
        <v>98.271050019679421</v>
      </c>
    </row>
    <row r="107" spans="1:16" x14ac:dyDescent="0.35">
      <c r="A107" s="13">
        <f t="shared" si="13"/>
        <v>2009.8333333333255</v>
      </c>
      <c r="B107">
        <v>3237118</v>
      </c>
      <c r="C107">
        <v>323120</v>
      </c>
      <c r="D107">
        <v>304058</v>
      </c>
      <c r="E107">
        <v>95.356999999999999</v>
      </c>
      <c r="F107">
        <v>94.728999999999999</v>
      </c>
      <c r="G107">
        <v>76.361000000000004</v>
      </c>
      <c r="H107" s="14">
        <f t="shared" si="9"/>
        <v>33947.355726375623</v>
      </c>
      <c r="I107" s="14">
        <f t="shared" si="10"/>
        <v>3410.9934655702054</v>
      </c>
      <c r="J107" s="14">
        <f t="shared" si="11"/>
        <v>3981.8493733712235</v>
      </c>
      <c r="K107" s="15"/>
      <c r="L107">
        <f t="shared" si="14"/>
        <v>0.99934489134997984</v>
      </c>
      <c r="M107">
        <f t="shared" si="15"/>
        <v>0.99933707446189501</v>
      </c>
      <c r="N107">
        <f t="shared" si="8"/>
        <v>2658477.9266995881</v>
      </c>
      <c r="P107">
        <f t="shared" si="12"/>
        <v>98.174221188293018</v>
      </c>
    </row>
    <row r="108" spans="1:16" x14ac:dyDescent="0.35">
      <c r="A108" s="13">
        <f t="shared" si="13"/>
        <v>2009.9166666666588</v>
      </c>
      <c r="B108">
        <v>3251794</v>
      </c>
      <c r="C108">
        <v>326822</v>
      </c>
      <c r="D108">
        <v>301917</v>
      </c>
      <c r="E108">
        <v>95.313999999999993</v>
      </c>
      <c r="F108">
        <v>95.21</v>
      </c>
      <c r="G108">
        <v>75.891999999999996</v>
      </c>
      <c r="H108" s="14">
        <f t="shared" si="9"/>
        <v>34116.64603311161</v>
      </c>
      <c r="I108" s="14">
        <f t="shared" si="10"/>
        <v>3432.6436298708122</v>
      </c>
      <c r="J108" s="14">
        <f t="shared" si="11"/>
        <v>3978.2454013598272</v>
      </c>
      <c r="K108" s="15"/>
      <c r="L108">
        <f t="shared" si="14"/>
        <v>1.0055000183805407</v>
      </c>
      <c r="M108">
        <f t="shared" si="15"/>
        <v>1.0055048469589929</v>
      </c>
      <c r="N108">
        <f t="shared" si="8"/>
        <v>2673106.0224876078</v>
      </c>
      <c r="P108">
        <f t="shared" si="12"/>
        <v>98.127608031011434</v>
      </c>
    </row>
    <row r="109" spans="1:16" x14ac:dyDescent="0.35">
      <c r="A109" s="13">
        <f t="shared" si="13"/>
        <v>2009.999999999992</v>
      </c>
      <c r="B109">
        <v>3247580</v>
      </c>
      <c r="C109">
        <v>310798</v>
      </c>
      <c r="D109">
        <v>308194</v>
      </c>
      <c r="E109">
        <v>95.534999999999997</v>
      </c>
      <c r="F109">
        <v>95.540999999999997</v>
      </c>
      <c r="G109">
        <v>77.489999999999995</v>
      </c>
      <c r="H109" s="14">
        <f t="shared" si="9"/>
        <v>33993.614905532006</v>
      </c>
      <c r="I109" s="14">
        <f t="shared" si="10"/>
        <v>3253.0327294041304</v>
      </c>
      <c r="J109" s="14">
        <f t="shared" si="11"/>
        <v>3977.2099625758165</v>
      </c>
      <c r="K109" s="15"/>
      <c r="L109">
        <f t="shared" si="14"/>
        <v>1.0020916700170659</v>
      </c>
      <c r="M109">
        <f t="shared" si="15"/>
        <v>1.0020787770212618</v>
      </c>
      <c r="N109">
        <f t="shared" si="8"/>
        <v>2678680.04597949</v>
      </c>
      <c r="P109">
        <f t="shared" si="12"/>
        <v>98.129972780635939</v>
      </c>
    </row>
    <row r="110" spans="1:16" x14ac:dyDescent="0.35">
      <c r="A110" s="13">
        <f t="shared" si="13"/>
        <v>2010.0833333333253</v>
      </c>
      <c r="B110">
        <v>3251760</v>
      </c>
      <c r="C110">
        <v>306995</v>
      </c>
      <c r="D110">
        <v>295790</v>
      </c>
      <c r="E110">
        <v>95.281999999999996</v>
      </c>
      <c r="F110">
        <v>95.653999999999996</v>
      </c>
      <c r="G110">
        <v>75.593000000000004</v>
      </c>
      <c r="H110" s="14">
        <f t="shared" si="9"/>
        <v>34127.747108582946</v>
      </c>
      <c r="I110" s="14">
        <f t="shared" si="10"/>
        <v>3209.4319108453387</v>
      </c>
      <c r="J110" s="14">
        <f t="shared" si="11"/>
        <v>3912.9284457555591</v>
      </c>
      <c r="K110" s="15"/>
      <c r="L110">
        <f t="shared" si="14"/>
        <v>1.008301805068829</v>
      </c>
      <c r="M110">
        <f t="shared" si="15"/>
        <v>1.0083547366733772</v>
      </c>
      <c r="N110">
        <f t="shared" si="8"/>
        <v>2700988.818049049</v>
      </c>
      <c r="P110">
        <f t="shared" si="12"/>
        <v>98.074267553368884</v>
      </c>
    </row>
    <row r="111" spans="1:16" x14ac:dyDescent="0.35">
      <c r="A111" s="13">
        <f t="shared" si="13"/>
        <v>2010.1666666666586</v>
      </c>
      <c r="B111">
        <v>3299120</v>
      </c>
      <c r="C111">
        <v>347553</v>
      </c>
      <c r="D111">
        <v>294643</v>
      </c>
      <c r="E111">
        <v>95.234999999999999</v>
      </c>
      <c r="F111">
        <v>95.495999999999995</v>
      </c>
      <c r="G111">
        <v>74.745000000000005</v>
      </c>
      <c r="H111" s="14">
        <f t="shared" si="9"/>
        <v>34641.885861290495</v>
      </c>
      <c r="I111" s="14">
        <f t="shared" si="10"/>
        <v>3639.4508670520231</v>
      </c>
      <c r="J111" s="14">
        <f t="shared" si="11"/>
        <v>3941.9760519098263</v>
      </c>
      <c r="K111" s="15"/>
      <c r="L111">
        <f t="shared" si="14"/>
        <v>1.0021604400471589</v>
      </c>
      <c r="M111">
        <f t="shared" si="15"/>
        <v>1.0021364262427797</v>
      </c>
      <c r="N111">
        <f t="shared" si="8"/>
        <v>2706791.7117556594</v>
      </c>
      <c r="P111">
        <f t="shared" si="12"/>
        <v>98.157681969429603</v>
      </c>
    </row>
    <row r="112" spans="1:16" x14ac:dyDescent="0.35">
      <c r="A112" s="13">
        <f t="shared" si="13"/>
        <v>2010.2499999999918</v>
      </c>
      <c r="B112">
        <v>3302988</v>
      </c>
      <c r="C112">
        <v>339178</v>
      </c>
      <c r="D112">
        <v>299612</v>
      </c>
      <c r="E112">
        <v>95.070999999999998</v>
      </c>
      <c r="F112">
        <v>95.290999999999997</v>
      </c>
      <c r="G112">
        <v>74.637</v>
      </c>
      <c r="H112" s="14">
        <f t="shared" si="9"/>
        <v>34742.329416962064</v>
      </c>
      <c r="I112" s="14">
        <f t="shared" si="10"/>
        <v>3559.3917578784985</v>
      </c>
      <c r="J112" s="14">
        <f t="shared" si="11"/>
        <v>4014.255664080818</v>
      </c>
      <c r="K112" s="15"/>
      <c r="L112">
        <f t="shared" si="14"/>
        <v>1.0044425364930112</v>
      </c>
      <c r="M112">
        <f t="shared" si="15"/>
        <v>1.0044444354081246</v>
      </c>
      <c r="N112">
        <f t="shared" si="8"/>
        <v>2718819.3026967444</v>
      </c>
      <c r="P112">
        <f t="shared" si="12"/>
        <v>97.990991801383544</v>
      </c>
    </row>
    <row r="113" spans="1:16" x14ac:dyDescent="0.35">
      <c r="A113" s="13">
        <f t="shared" si="13"/>
        <v>2010.3333333333251</v>
      </c>
      <c r="B113">
        <v>3282913</v>
      </c>
      <c r="C113">
        <v>339928</v>
      </c>
      <c r="D113">
        <v>291101</v>
      </c>
      <c r="E113">
        <v>94.799000000000007</v>
      </c>
      <c r="F113">
        <v>95.179000000000002</v>
      </c>
      <c r="G113">
        <v>73.173000000000002</v>
      </c>
      <c r="H113" s="14">
        <f t="shared" si="9"/>
        <v>34630.249264232742</v>
      </c>
      <c r="I113" s="14">
        <f t="shared" si="10"/>
        <v>3571.4600909864571</v>
      </c>
      <c r="J113" s="14">
        <f t="shared" si="11"/>
        <v>3978.257007366105</v>
      </c>
      <c r="K113" s="15"/>
      <c r="L113">
        <f t="shared" si="14"/>
        <v>0.99656537862412919</v>
      </c>
      <c r="M113">
        <f t="shared" si="15"/>
        <v>0.99657730244182152</v>
      </c>
      <c r="N113">
        <f t="shared" si="8"/>
        <v>2709497.3971069385</v>
      </c>
      <c r="P113">
        <f t="shared" si="12"/>
        <v>97.873650029394554</v>
      </c>
    </row>
    <row r="114" spans="1:16" x14ac:dyDescent="0.35">
      <c r="A114" s="13">
        <f t="shared" si="13"/>
        <v>2010.4166666666583</v>
      </c>
      <c r="B114">
        <v>3287802</v>
      </c>
      <c r="C114">
        <v>341152</v>
      </c>
      <c r="D114">
        <v>286643</v>
      </c>
      <c r="E114">
        <v>94.501999999999995</v>
      </c>
      <c r="F114">
        <v>95.566999999999993</v>
      </c>
      <c r="G114">
        <v>71.631</v>
      </c>
      <c r="H114" s="14">
        <f t="shared" si="9"/>
        <v>34790.819241920806</v>
      </c>
      <c r="I114" s="14">
        <f t="shared" si="10"/>
        <v>3569.7678068789437</v>
      </c>
      <c r="J114" s="14">
        <f t="shared" si="11"/>
        <v>4001.6612918987589</v>
      </c>
      <c r="K114" s="15"/>
      <c r="L114">
        <f t="shared" si="14"/>
        <v>1.0051616191458785</v>
      </c>
      <c r="M114">
        <f t="shared" si="15"/>
        <v>1.005154969641135</v>
      </c>
      <c r="N114">
        <f t="shared" si="8"/>
        <v>2723473.7823247579</v>
      </c>
      <c r="P114">
        <f t="shared" si="12"/>
        <v>97.669638579352039</v>
      </c>
    </row>
    <row r="115" spans="1:16" x14ac:dyDescent="0.35">
      <c r="A115" s="13">
        <f t="shared" si="13"/>
        <v>2010.4999999999916</v>
      </c>
      <c r="B115">
        <v>3293662</v>
      </c>
      <c r="C115">
        <v>345840</v>
      </c>
      <c r="D115">
        <v>293762</v>
      </c>
      <c r="E115">
        <v>94.584000000000003</v>
      </c>
      <c r="F115">
        <v>95.4</v>
      </c>
      <c r="G115">
        <v>73.518000000000001</v>
      </c>
      <c r="H115" s="14">
        <f t="shared" si="9"/>
        <v>34822.612704051426</v>
      </c>
      <c r="I115" s="14">
        <f t="shared" si="10"/>
        <v>3625.1572327044023</v>
      </c>
      <c r="J115" s="14">
        <f t="shared" si="11"/>
        <v>3995.7833455752334</v>
      </c>
      <c r="K115" s="15"/>
      <c r="L115">
        <f t="shared" si="14"/>
        <v>0.99930537288097288</v>
      </c>
      <c r="M115">
        <f t="shared" si="15"/>
        <v>0.9992978167627028</v>
      </c>
      <c r="N115">
        <f t="shared" si="8"/>
        <v>2721571.6941131428</v>
      </c>
      <c r="P115">
        <f t="shared" si="12"/>
        <v>97.519385792438499</v>
      </c>
    </row>
    <row r="116" spans="1:16" x14ac:dyDescent="0.35">
      <c r="A116" s="13">
        <f t="shared" si="13"/>
        <v>2010.5833333333248</v>
      </c>
      <c r="B116">
        <v>3315914</v>
      </c>
      <c r="C116">
        <v>350646</v>
      </c>
      <c r="D116">
        <v>297570</v>
      </c>
      <c r="E116">
        <v>94.763999999999996</v>
      </c>
      <c r="F116">
        <v>95.614000000000004</v>
      </c>
      <c r="G116">
        <v>74.665999999999997</v>
      </c>
      <c r="H116" s="14">
        <f t="shared" si="9"/>
        <v>34991.28360980963</v>
      </c>
      <c r="I116" s="14">
        <f t="shared" si="10"/>
        <v>3667.308134791976</v>
      </c>
      <c r="J116" s="14">
        <f t="shared" si="11"/>
        <v>3985.3480834650313</v>
      </c>
      <c r="K116" s="15"/>
      <c r="L116">
        <f t="shared" si="14"/>
        <v>1.0047958718969914</v>
      </c>
      <c r="M116">
        <f t="shared" si="15"/>
        <v>1.0047849530496287</v>
      </c>
      <c r="N116">
        <f t="shared" si="8"/>
        <v>2734609.1450632648</v>
      </c>
      <c r="P116">
        <f t="shared" si="12"/>
        <v>97.55317335992757</v>
      </c>
    </row>
    <row r="117" spans="1:16" x14ac:dyDescent="0.35">
      <c r="A117" s="13">
        <f t="shared" si="13"/>
        <v>2010.6666666666581</v>
      </c>
      <c r="B117">
        <v>3335781</v>
      </c>
      <c r="C117">
        <v>350061</v>
      </c>
      <c r="D117">
        <v>305274</v>
      </c>
      <c r="E117">
        <v>94.95</v>
      </c>
      <c r="F117">
        <v>95.841999999999999</v>
      </c>
      <c r="G117">
        <v>75.641000000000005</v>
      </c>
      <c r="H117" s="14">
        <f t="shared" si="9"/>
        <v>35131.974723538704</v>
      </c>
      <c r="I117" s="14">
        <f t="shared" si="10"/>
        <v>3652.480123536654</v>
      </c>
      <c r="J117" s="14">
        <f t="shared" si="11"/>
        <v>4035.8271307888576</v>
      </c>
      <c r="K117" s="15"/>
      <c r="L117">
        <f t="shared" si="14"/>
        <v>1.0041062166910133</v>
      </c>
      <c r="M117">
        <f t="shared" si="15"/>
        <v>1.0041163391141379</v>
      </c>
      <c r="N117">
        <f t="shared" si="8"/>
        <v>2745851.8831786634</v>
      </c>
      <c r="P117">
        <f t="shared" si="12"/>
        <v>97.618011241635216</v>
      </c>
    </row>
    <row r="118" spans="1:16" x14ac:dyDescent="0.35">
      <c r="A118" s="13">
        <f t="shared" si="13"/>
        <v>2010.7499999999914</v>
      </c>
      <c r="B118">
        <v>3377069</v>
      </c>
      <c r="C118">
        <v>368799</v>
      </c>
      <c r="D118">
        <v>320498</v>
      </c>
      <c r="E118">
        <v>95.433999999999997</v>
      </c>
      <c r="F118">
        <v>95.905000000000001</v>
      </c>
      <c r="G118">
        <v>80.135999999999996</v>
      </c>
      <c r="H118" s="14">
        <f t="shared" si="9"/>
        <v>35386.434604019531</v>
      </c>
      <c r="I118" s="14">
        <f t="shared" si="10"/>
        <v>3845.4616547625255</v>
      </c>
      <c r="J118" s="14">
        <f t="shared" si="11"/>
        <v>3999.4259758410703</v>
      </c>
      <c r="K118" s="15"/>
      <c r="L118">
        <f t="shared" si="14"/>
        <v>1.0032448741980908</v>
      </c>
      <c r="M118">
        <f t="shared" si="15"/>
        <v>1.0031407644464059</v>
      </c>
      <c r="N118">
        <f t="shared" si="8"/>
        <v>2754618.8884189171</v>
      </c>
      <c r="P118">
        <f t="shared" si="12"/>
        <v>97.573279966242964</v>
      </c>
    </row>
    <row r="119" spans="1:16" x14ac:dyDescent="0.35">
      <c r="A119" s="13">
        <f t="shared" si="13"/>
        <v>2010.8333333333246</v>
      </c>
      <c r="B119">
        <v>3400851</v>
      </c>
      <c r="C119">
        <v>364107</v>
      </c>
      <c r="D119">
        <v>326138</v>
      </c>
      <c r="E119">
        <v>95.763999999999996</v>
      </c>
      <c r="F119">
        <v>96.244</v>
      </c>
      <c r="G119">
        <v>82.248999999999995</v>
      </c>
      <c r="H119" s="14">
        <f t="shared" si="9"/>
        <v>35512.83363268034</v>
      </c>
      <c r="I119" s="14">
        <f t="shared" si="10"/>
        <v>3783.1657038360831</v>
      </c>
      <c r="J119" s="14">
        <f t="shared" si="11"/>
        <v>3965.2518571654368</v>
      </c>
      <c r="K119" s="15"/>
      <c r="L119">
        <f t="shared" si="14"/>
        <v>1.0077744406700744</v>
      </c>
      <c r="M119">
        <f t="shared" si="15"/>
        <v>1.0077297610247471</v>
      </c>
      <c r="N119">
        <f t="shared" si="8"/>
        <v>2775972.9711560402</v>
      </c>
      <c r="P119">
        <f t="shared" si="12"/>
        <v>97.645259091668379</v>
      </c>
    </row>
    <row r="120" spans="1:16" x14ac:dyDescent="0.35">
      <c r="A120" s="13">
        <f t="shared" si="13"/>
        <v>2010.9166666666579</v>
      </c>
      <c r="B120">
        <v>3418457</v>
      </c>
      <c r="C120">
        <v>368539</v>
      </c>
      <c r="D120">
        <v>347612</v>
      </c>
      <c r="E120">
        <v>96.277000000000001</v>
      </c>
      <c r="F120">
        <v>96.475999999999999</v>
      </c>
      <c r="G120">
        <v>86.923000000000002</v>
      </c>
      <c r="H120" s="14">
        <f t="shared" si="9"/>
        <v>35506.476105404196</v>
      </c>
      <c r="I120" s="14">
        <f t="shared" si="10"/>
        <v>3820.0070483850905</v>
      </c>
      <c r="J120" s="14">
        <f t="shared" si="11"/>
        <v>3999.0796452032259</v>
      </c>
      <c r="K120" s="15"/>
      <c r="L120">
        <f t="shared" si="14"/>
        <v>0.99737699547866643</v>
      </c>
      <c r="M120">
        <f t="shared" si="15"/>
        <v>0.99744083708765952</v>
      </c>
      <c r="N120">
        <f t="shared" si="8"/>
        <v>2768780.191374152</v>
      </c>
      <c r="P120">
        <f t="shared" si="12"/>
        <v>97.59915245055403</v>
      </c>
    </row>
    <row r="121" spans="1:16" x14ac:dyDescent="0.35">
      <c r="A121" s="13">
        <f t="shared" si="13"/>
        <v>2010.9999999999911</v>
      </c>
      <c r="B121">
        <v>3450412</v>
      </c>
      <c r="C121">
        <v>369103</v>
      </c>
      <c r="D121">
        <v>348195</v>
      </c>
      <c r="E121">
        <v>96.778999999999996</v>
      </c>
      <c r="F121">
        <v>96.942999999999998</v>
      </c>
      <c r="G121">
        <v>88.43</v>
      </c>
      <c r="H121" s="14">
        <f t="shared" si="9"/>
        <v>35652.486593165871</v>
      </c>
      <c r="I121" s="14">
        <f t="shared" si="10"/>
        <v>3807.4229186222833</v>
      </c>
      <c r="J121" s="14">
        <f t="shared" si="11"/>
        <v>3937.5212032115796</v>
      </c>
      <c r="K121" s="15"/>
      <c r="L121">
        <f t="shared" si="14"/>
        <v>1.0076666129559613</v>
      </c>
      <c r="M121">
        <f t="shared" si="15"/>
        <v>1.0076313943300528</v>
      </c>
      <c r="N121">
        <f t="shared" si="8"/>
        <v>2789958.6007186342</v>
      </c>
      <c r="P121">
        <f t="shared" si="12"/>
        <v>97.962528881109847</v>
      </c>
    </row>
    <row r="122" spans="1:16" x14ac:dyDescent="0.35">
      <c r="A122" s="13">
        <f t="shared" si="13"/>
        <v>2011.0833333333244</v>
      </c>
      <c r="B122">
        <v>3457232</v>
      </c>
      <c r="C122">
        <v>365053</v>
      </c>
      <c r="D122">
        <v>354207</v>
      </c>
      <c r="E122">
        <v>97.216999999999999</v>
      </c>
      <c r="F122">
        <v>97.238</v>
      </c>
      <c r="G122">
        <v>89.896000000000001</v>
      </c>
      <c r="H122" s="14">
        <f t="shared" si="9"/>
        <v>35562.010759435077</v>
      </c>
      <c r="I122" s="14">
        <f t="shared" si="10"/>
        <v>3754.2216006088156</v>
      </c>
      <c r="J122" s="14">
        <f t="shared" si="11"/>
        <v>3940.1864376612975</v>
      </c>
      <c r="K122" s="15"/>
      <c r="L122">
        <f t="shared" si="14"/>
        <v>0.99859138335484809</v>
      </c>
      <c r="M122">
        <f t="shared" si="15"/>
        <v>0.99859707570820622</v>
      </c>
      <c r="N122">
        <f t="shared" si="8"/>
        <v>2786036.5592981661</v>
      </c>
      <c r="P122">
        <f t="shared" si="12"/>
        <v>98.274805147916865</v>
      </c>
    </row>
    <row r="123" spans="1:16" x14ac:dyDescent="0.35">
      <c r="A123" s="13">
        <f t="shared" si="13"/>
        <v>2011.1666666666576</v>
      </c>
      <c r="B123">
        <v>3499460</v>
      </c>
      <c r="C123">
        <v>369956</v>
      </c>
      <c r="D123">
        <v>376675</v>
      </c>
      <c r="E123">
        <v>97.962999999999994</v>
      </c>
      <c r="F123">
        <v>97.335999999999999</v>
      </c>
      <c r="G123">
        <v>94.757000000000005</v>
      </c>
      <c r="H123" s="14">
        <f t="shared" si="9"/>
        <v>35722.262486857282</v>
      </c>
      <c r="I123" s="14">
        <f t="shared" si="10"/>
        <v>3800.8136763376347</v>
      </c>
      <c r="J123" s="14">
        <f t="shared" si="11"/>
        <v>3975.1680614624775</v>
      </c>
      <c r="K123" s="15"/>
      <c r="L123">
        <f t="shared" si="14"/>
        <v>1.002859364978161</v>
      </c>
      <c r="M123">
        <f t="shared" si="15"/>
        <v>1.0028867949971201</v>
      </c>
      <c r="N123">
        <f t="shared" si="8"/>
        <v>2794041.0649202424</v>
      </c>
      <c r="P123">
        <f t="shared" si="12"/>
        <v>98.525001459797124</v>
      </c>
    </row>
    <row r="124" spans="1:16" x14ac:dyDescent="0.35">
      <c r="A124" s="13">
        <f t="shared" si="13"/>
        <v>2011.2499999999909</v>
      </c>
      <c r="B124">
        <v>3521256</v>
      </c>
      <c r="C124">
        <v>361525</v>
      </c>
      <c r="D124">
        <v>389222</v>
      </c>
      <c r="E124">
        <v>98.766999999999996</v>
      </c>
      <c r="F124">
        <v>97.819000000000003</v>
      </c>
      <c r="G124">
        <v>99.549000000000007</v>
      </c>
      <c r="H124" s="14">
        <f t="shared" si="9"/>
        <v>35652.151022102524</v>
      </c>
      <c r="I124" s="14">
        <f t="shared" si="10"/>
        <v>3695.8566331694251</v>
      </c>
      <c r="J124" s="14">
        <f t="shared" si="11"/>
        <v>3909.8534390099344</v>
      </c>
      <c r="K124" s="15"/>
      <c r="L124">
        <f t="shared" si="14"/>
        <v>1.0035658436177206</v>
      </c>
      <c r="M124">
        <f t="shared" si="15"/>
        <v>1.0034643586694947</v>
      </c>
      <c r="N124">
        <f t="shared" si="8"/>
        <v>2803862.3982783835</v>
      </c>
      <c r="P124">
        <f t="shared" si="12"/>
        <v>98.810448105482521</v>
      </c>
    </row>
    <row r="125" spans="1:16" x14ac:dyDescent="0.35">
      <c r="A125" s="13">
        <f t="shared" si="13"/>
        <v>2011.3333333333242</v>
      </c>
      <c r="B125">
        <v>3506317</v>
      </c>
      <c r="C125">
        <v>356434</v>
      </c>
      <c r="D125">
        <v>389834</v>
      </c>
      <c r="E125">
        <v>99.171000000000006</v>
      </c>
      <c r="F125">
        <v>98.537999999999997</v>
      </c>
      <c r="G125">
        <v>101.012</v>
      </c>
      <c r="H125" s="14">
        <f t="shared" si="9"/>
        <v>35356.273507376143</v>
      </c>
      <c r="I125" s="14">
        <f t="shared" si="10"/>
        <v>3617.2238121333903</v>
      </c>
      <c r="J125" s="14">
        <f t="shared" si="11"/>
        <v>3859.2840454599454</v>
      </c>
      <c r="K125" s="15"/>
      <c r="L125">
        <f t="shared" si="14"/>
        <v>0.99406237187020385</v>
      </c>
      <c r="M125">
        <f t="shared" si="15"/>
        <v>0.994045491995316</v>
      </c>
      <c r="N125">
        <f t="shared" si="8"/>
        <v>2787190.4415065846</v>
      </c>
      <c r="P125">
        <f t="shared" si="12"/>
        <v>99.026207857834294</v>
      </c>
    </row>
    <row r="126" spans="1:16" x14ac:dyDescent="0.35">
      <c r="A126" s="13">
        <f t="shared" si="13"/>
        <v>2011.4166666666574</v>
      </c>
      <c r="B126">
        <v>3515798</v>
      </c>
      <c r="C126">
        <v>348436</v>
      </c>
      <c r="D126">
        <v>383151</v>
      </c>
      <c r="E126">
        <v>98.935000000000002</v>
      </c>
      <c r="F126">
        <v>99.183000000000007</v>
      </c>
      <c r="G126">
        <v>97.734999999999999</v>
      </c>
      <c r="H126" s="14">
        <f t="shared" si="9"/>
        <v>35536.443119219686</v>
      </c>
      <c r="I126" s="14">
        <f t="shared" si="10"/>
        <v>3513.0617142050551</v>
      </c>
      <c r="J126" s="14">
        <f t="shared" si="11"/>
        <v>3920.304906123702</v>
      </c>
      <c r="K126" s="15"/>
      <c r="L126">
        <f t="shared" si="14"/>
        <v>1.0080348175118699</v>
      </c>
      <c r="M126">
        <f t="shared" si="15"/>
        <v>1.007959165291787</v>
      </c>
      <c r="N126">
        <f t="shared" si="8"/>
        <v>2809479.5775244143</v>
      </c>
      <c r="P126">
        <f t="shared" si="12"/>
        <v>99.100595792667065</v>
      </c>
    </row>
    <row r="127" spans="1:16" x14ac:dyDescent="0.35">
      <c r="A127" s="13">
        <f t="shared" si="13"/>
        <v>2011.4999999999907</v>
      </c>
      <c r="B127">
        <v>3516223</v>
      </c>
      <c r="C127">
        <v>355429</v>
      </c>
      <c r="D127">
        <v>382395</v>
      </c>
      <c r="E127">
        <v>99.08</v>
      </c>
      <c r="F127">
        <v>99.269000000000005</v>
      </c>
      <c r="G127">
        <v>97.875</v>
      </c>
      <c r="H127" s="14">
        <f t="shared" si="9"/>
        <v>35488.726281792493</v>
      </c>
      <c r="I127" s="14">
        <f t="shared" si="10"/>
        <v>3580.4631858888474</v>
      </c>
      <c r="J127" s="14">
        <f t="shared" si="11"/>
        <v>3906.9731800766285</v>
      </c>
      <c r="K127" s="15"/>
      <c r="L127">
        <f t="shared" si="14"/>
        <v>0.99637304222100542</v>
      </c>
      <c r="M127">
        <f t="shared" si="15"/>
        <v>0.99637133491978092</v>
      </c>
      <c r="N127">
        <f t="shared" si="8"/>
        <v>2799287.3154007969</v>
      </c>
      <c r="P127">
        <f t="shared" si="12"/>
        <v>99.253798804935954</v>
      </c>
    </row>
    <row r="128" spans="1:16" x14ac:dyDescent="0.35">
      <c r="A128" s="13">
        <f t="shared" si="13"/>
        <v>2011.5833333333239</v>
      </c>
      <c r="B128">
        <v>3519064</v>
      </c>
      <c r="C128">
        <v>351707</v>
      </c>
      <c r="D128">
        <v>379921</v>
      </c>
      <c r="E128">
        <v>99.325999999999993</v>
      </c>
      <c r="F128">
        <v>99.44</v>
      </c>
      <c r="G128">
        <v>98.283000000000001</v>
      </c>
      <c r="H128" s="14">
        <f t="shared" si="9"/>
        <v>35429.434387773596</v>
      </c>
      <c r="I128" s="14">
        <f t="shared" si="10"/>
        <v>3536.8765084473048</v>
      </c>
      <c r="J128" s="14">
        <f t="shared" si="11"/>
        <v>3865.5820436901599</v>
      </c>
      <c r="K128" s="15"/>
      <c r="L128">
        <f t="shared" si="14"/>
        <v>1.0009023867686684</v>
      </c>
      <c r="M128">
        <f t="shared" si="15"/>
        <v>1.0009009946006235</v>
      </c>
      <c r="N128">
        <f t="shared" si="8"/>
        <v>2801811.4066960639</v>
      </c>
      <c r="P128">
        <f t="shared" si="12"/>
        <v>99.486924542397531</v>
      </c>
    </row>
    <row r="129" spans="1:16" x14ac:dyDescent="0.35">
      <c r="A129" s="13">
        <f t="shared" si="13"/>
        <v>2011.6666666666572</v>
      </c>
      <c r="B129">
        <v>3548037</v>
      </c>
      <c r="C129">
        <v>370752</v>
      </c>
      <c r="D129">
        <v>387529</v>
      </c>
      <c r="E129">
        <v>99.484999999999999</v>
      </c>
      <c r="F129">
        <v>99.370999999999995</v>
      </c>
      <c r="G129">
        <v>99.191999999999993</v>
      </c>
      <c r="H129" s="14">
        <f t="shared" si="9"/>
        <v>35664.039804995729</v>
      </c>
      <c r="I129" s="14">
        <f t="shared" si="10"/>
        <v>3730.9879139789277</v>
      </c>
      <c r="J129" s="14">
        <f t="shared" si="11"/>
        <v>3906.8574078554725</v>
      </c>
      <c r="K129" s="15"/>
      <c r="L129">
        <f t="shared" si="14"/>
        <v>0.99998440372906328</v>
      </c>
      <c r="M129">
        <f t="shared" si="15"/>
        <v>0.99997966334964516</v>
      </c>
      <c r="N129">
        <f t="shared" si="8"/>
        <v>2801761.0680538183</v>
      </c>
      <c r="P129">
        <f t="shared" si="12"/>
        <v>99.571517065080883</v>
      </c>
    </row>
    <row r="130" spans="1:16" x14ac:dyDescent="0.35">
      <c r="A130" s="13">
        <f t="shared" si="13"/>
        <v>2011.7499999999905</v>
      </c>
      <c r="B130">
        <v>3561288</v>
      </c>
      <c r="C130">
        <v>376737</v>
      </c>
      <c r="D130">
        <v>379822</v>
      </c>
      <c r="E130">
        <v>99.459000000000003</v>
      </c>
      <c r="F130">
        <v>99.468999999999994</v>
      </c>
      <c r="G130">
        <v>98.186000000000007</v>
      </c>
      <c r="H130" s="14">
        <f t="shared" si="9"/>
        <v>35806.59367176424</v>
      </c>
      <c r="I130" s="14">
        <f t="shared" si="10"/>
        <v>3787.4815269078813</v>
      </c>
      <c r="J130" s="14">
        <f t="shared" si="11"/>
        <v>3868.3926425355953</v>
      </c>
      <c r="K130" s="15"/>
      <c r="L130">
        <f t="shared" si="14"/>
        <v>1.0044175735814183</v>
      </c>
      <c r="M130">
        <f t="shared" si="15"/>
        <v>1.0044389335937305</v>
      </c>
      <c r="N130">
        <f t="shared" si="8"/>
        <v>2814167.9763958701</v>
      </c>
      <c r="P130">
        <f t="shared" si="12"/>
        <v>99.664590867530279</v>
      </c>
    </row>
    <row r="131" spans="1:16" x14ac:dyDescent="0.35">
      <c r="A131" s="13">
        <f t="shared" si="13"/>
        <v>2011.8333333333237</v>
      </c>
      <c r="B131">
        <v>3562599</v>
      </c>
      <c r="C131">
        <v>375015</v>
      </c>
      <c r="D131">
        <v>383751</v>
      </c>
      <c r="E131">
        <v>99.662999999999997</v>
      </c>
      <c r="F131">
        <v>99.632000000000005</v>
      </c>
      <c r="G131">
        <v>99.108999999999995</v>
      </c>
      <c r="H131" s="14">
        <f t="shared" si="9"/>
        <v>35746.455555221095</v>
      </c>
      <c r="I131" s="14">
        <f t="shared" si="10"/>
        <v>3764.0015256142601</v>
      </c>
      <c r="J131" s="14">
        <f t="shared" si="11"/>
        <v>3872.0096055857694</v>
      </c>
      <c r="K131" s="15"/>
      <c r="L131">
        <f t="shared" si="14"/>
        <v>0.99857091176007851</v>
      </c>
      <c r="M131">
        <f t="shared" si="15"/>
        <v>0.99857352356729168</v>
      </c>
      <c r="N131">
        <f t="shared" si="8"/>
        <v>2810149.9570653457</v>
      </c>
      <c r="P131">
        <f t="shared" si="12"/>
        <v>99.77520925353241</v>
      </c>
    </row>
    <row r="132" spans="1:16" x14ac:dyDescent="0.35">
      <c r="A132" s="13">
        <f t="shared" si="13"/>
        <v>2011.916666666657</v>
      </c>
      <c r="B132">
        <v>3559763</v>
      </c>
      <c r="C132">
        <v>381994</v>
      </c>
      <c r="D132">
        <v>378048</v>
      </c>
      <c r="E132">
        <v>99.435000000000002</v>
      </c>
      <c r="F132">
        <v>99.677000000000007</v>
      </c>
      <c r="G132">
        <v>96.635000000000005</v>
      </c>
      <c r="H132" s="14">
        <f t="shared" si="9"/>
        <v>35799.899431789614</v>
      </c>
      <c r="I132" s="14">
        <f t="shared" si="10"/>
        <v>3832.3183883945139</v>
      </c>
      <c r="J132" s="14">
        <f t="shared" si="11"/>
        <v>3912.122936824132</v>
      </c>
      <c r="K132" s="15"/>
      <c r="L132">
        <f t="shared" si="14"/>
        <v>0.99808499031917819</v>
      </c>
      <c r="M132">
        <f t="shared" si="15"/>
        <v>0.9980541777103783</v>
      </c>
      <c r="N132">
        <f t="shared" si="8"/>
        <v>2804725.1983332108</v>
      </c>
      <c r="P132">
        <f t="shared" si="12"/>
        <v>99.821579727804178</v>
      </c>
    </row>
    <row r="133" spans="1:16" x14ac:dyDescent="0.35">
      <c r="A133" s="13">
        <f t="shared" si="13"/>
        <v>2011.9999999999902</v>
      </c>
      <c r="B133">
        <v>3600401</v>
      </c>
      <c r="C133">
        <v>387583</v>
      </c>
      <c r="D133">
        <v>382041</v>
      </c>
      <c r="E133">
        <v>99.837999999999994</v>
      </c>
      <c r="F133">
        <v>99.762</v>
      </c>
      <c r="G133">
        <v>98.322999999999993</v>
      </c>
      <c r="H133" s="14">
        <f t="shared" si="9"/>
        <v>36062.431138444284</v>
      </c>
      <c r="I133" s="14">
        <f t="shared" si="10"/>
        <v>3885.0764820272248</v>
      </c>
      <c r="J133" s="14">
        <f t="shared" si="11"/>
        <v>3885.5710261078284</v>
      </c>
      <c r="K133" s="15"/>
      <c r="L133">
        <f t="shared" si="14"/>
        <v>1.0083919535804897</v>
      </c>
      <c r="M133">
        <f t="shared" si="15"/>
        <v>1.0083622316810315</v>
      </c>
      <c r="N133">
        <f t="shared" ref="N133:N137" si="16">N134/SQRT(L134*M134)</f>
        <v>2828220.6408163407</v>
      </c>
      <c r="P133">
        <f t="shared" si="12"/>
        <v>100.09038754426605</v>
      </c>
    </row>
    <row r="134" spans="1:16" x14ac:dyDescent="0.35">
      <c r="A134" s="13">
        <f t="shared" si="13"/>
        <v>2012.0833333333235</v>
      </c>
      <c r="B134">
        <v>3647226</v>
      </c>
      <c r="C134">
        <v>397356</v>
      </c>
      <c r="D134">
        <v>401249</v>
      </c>
      <c r="E134">
        <v>100.169</v>
      </c>
      <c r="F134">
        <v>99.549000000000007</v>
      </c>
      <c r="G134">
        <v>101.658</v>
      </c>
      <c r="H134" s="14">
        <f t="shared" ref="H134:H197" si="17">B134/E134</f>
        <v>36410.725873274168</v>
      </c>
      <c r="I134" s="14">
        <f t="shared" ref="I134:I197" si="18">C134/F134</f>
        <v>3991.5619443691044</v>
      </c>
      <c r="J134" s="14">
        <f t="shared" ref="J134:J197" si="19">D134/G134</f>
        <v>3947.0479450707271</v>
      </c>
      <c r="K134" s="15"/>
      <c r="L134">
        <f t="shared" si="14"/>
        <v>1.0063726075535933</v>
      </c>
      <c r="M134">
        <f t="shared" si="15"/>
        <v>1.0063958594896758</v>
      </c>
      <c r="N134">
        <f t="shared" si="16"/>
        <v>2846276.6616480961</v>
      </c>
      <c r="P134">
        <f t="shared" ref="P134:P197" si="20" xml:space="preserve"> 100*(B134 - C134 - D134)/N134</f>
        <v>100.08236509062849</v>
      </c>
    </row>
    <row r="135" spans="1:16" x14ac:dyDescent="0.35">
      <c r="A135" s="13">
        <f t="shared" ref="A135:A198" si="21" xml:space="preserve"> A134 + 1/12</f>
        <v>2012.1666666666567</v>
      </c>
      <c r="B135">
        <v>3638523</v>
      </c>
      <c r="C135">
        <v>387600</v>
      </c>
      <c r="D135">
        <v>397898</v>
      </c>
      <c r="E135">
        <v>100.404</v>
      </c>
      <c r="F135">
        <v>99.864000000000004</v>
      </c>
      <c r="G135">
        <v>102.501</v>
      </c>
      <c r="H135" s="14">
        <f t="shared" si="17"/>
        <v>36238.825146408512</v>
      </c>
      <c r="I135" s="14">
        <f t="shared" si="18"/>
        <v>3881.2785388127854</v>
      </c>
      <c r="J135" s="14">
        <f t="shared" si="19"/>
        <v>3881.8938351820957</v>
      </c>
      <c r="K135" s="15"/>
      <c r="L135">
        <f t="shared" ref="L135:L198" si="22">(E135*H135 - F135*I135 - G135*J135)/(E135*H134 - F135*I134 - G135*J134)</f>
        <v>1.0001515052717489</v>
      </c>
      <c r="M135">
        <f t="shared" ref="M135:M198" si="23">(E134*H135 - F134*I135 - G134*J135)/(E134*H134 - F134*I134 - G134*J134)</f>
        <v>1.0001344212983683</v>
      </c>
      <c r="N135">
        <f t="shared" si="16"/>
        <v>2846683.5746060056</v>
      </c>
      <c r="P135">
        <f t="shared" si="20"/>
        <v>100.22276537689554</v>
      </c>
    </row>
    <row r="136" spans="1:16" x14ac:dyDescent="0.35">
      <c r="A136" s="13">
        <f t="shared" si="21"/>
        <v>2012.24999999999</v>
      </c>
      <c r="B136">
        <v>3638043</v>
      </c>
      <c r="C136">
        <v>396948</v>
      </c>
      <c r="D136">
        <v>397244</v>
      </c>
      <c r="E136">
        <v>100.379</v>
      </c>
      <c r="F136">
        <v>99.867000000000004</v>
      </c>
      <c r="G136">
        <v>102.535</v>
      </c>
      <c r="H136" s="14">
        <f t="shared" si="17"/>
        <v>36243.068769364108</v>
      </c>
      <c r="I136" s="14">
        <f t="shared" si="18"/>
        <v>3974.7664393643545</v>
      </c>
      <c r="J136" s="14">
        <f t="shared" si="19"/>
        <v>3874.2283122836106</v>
      </c>
      <c r="K136" s="15"/>
      <c r="L136">
        <f t="shared" si="22"/>
        <v>0.99715130742640168</v>
      </c>
      <c r="M136">
        <f t="shared" si="23"/>
        <v>0.99715239956928858</v>
      </c>
      <c r="N136">
        <f t="shared" si="16"/>
        <v>2838575.8027398242</v>
      </c>
      <c r="P136">
        <f t="shared" si="20"/>
        <v>100.18583957684287</v>
      </c>
    </row>
    <row r="137" spans="1:16" x14ac:dyDescent="0.35">
      <c r="A137" s="13">
        <f t="shared" si="21"/>
        <v>2012.3333333333233</v>
      </c>
      <c r="B137">
        <v>3620008</v>
      </c>
      <c r="C137">
        <v>388694</v>
      </c>
      <c r="D137">
        <v>384004</v>
      </c>
      <c r="E137">
        <v>99.784999999999997</v>
      </c>
      <c r="F137">
        <v>100.026</v>
      </c>
      <c r="G137">
        <v>97.575999999999993</v>
      </c>
      <c r="H137" s="14">
        <f t="shared" si="17"/>
        <v>36278.077867414941</v>
      </c>
      <c r="I137" s="14">
        <f t="shared" si="18"/>
        <v>3885.9296582888451</v>
      </c>
      <c r="J137" s="14">
        <f t="shared" si="19"/>
        <v>3935.4349430187754</v>
      </c>
      <c r="K137" s="15"/>
      <c r="L137">
        <f t="shared" si="22"/>
        <v>1.0022552944172269</v>
      </c>
      <c r="M137">
        <f t="shared" si="23"/>
        <v>1.0021485721954078</v>
      </c>
      <c r="N137">
        <f t="shared" si="16"/>
        <v>2844826.1533099711</v>
      </c>
      <c r="P137">
        <f t="shared" si="20"/>
        <v>100.08731101853584</v>
      </c>
    </row>
    <row r="138" spans="1:16" x14ac:dyDescent="0.35">
      <c r="A138" s="13">
        <f t="shared" si="21"/>
        <v>2012.4166666666565</v>
      </c>
      <c r="B138">
        <v>3591077</v>
      </c>
      <c r="C138">
        <v>387451</v>
      </c>
      <c r="D138">
        <v>364828</v>
      </c>
      <c r="E138">
        <v>99.278999999999996</v>
      </c>
      <c r="F138">
        <v>99.891000000000005</v>
      </c>
      <c r="G138">
        <v>93.662000000000006</v>
      </c>
      <c r="H138" s="14">
        <f t="shared" si="17"/>
        <v>36171.566998055983</v>
      </c>
      <c r="I138" s="14">
        <f t="shared" si="18"/>
        <v>3878.737824228409</v>
      </c>
      <c r="J138" s="14">
        <f t="shared" si="19"/>
        <v>3895.1549187504002</v>
      </c>
      <c r="K138" s="15"/>
      <c r="L138">
        <f t="shared" si="22"/>
        <v>0.99786170842529331</v>
      </c>
      <c r="M138">
        <f t="shared" si="23"/>
        <v>0.99790031536529455</v>
      </c>
      <c r="N138" s="16">
        <f xml:space="preserve"> B138 - C138 - D138</f>
        <v>2838798</v>
      </c>
      <c r="P138" s="16">
        <f t="shared" si="20"/>
        <v>100</v>
      </c>
    </row>
    <row r="139" spans="1:16" x14ac:dyDescent="0.35">
      <c r="A139" s="13">
        <f t="shared" si="21"/>
        <v>2012.4999999999898</v>
      </c>
      <c r="B139">
        <v>3595005</v>
      </c>
      <c r="C139">
        <v>388204</v>
      </c>
      <c r="D139">
        <v>350996</v>
      </c>
      <c r="E139">
        <v>99.141999999999996</v>
      </c>
      <c r="F139">
        <v>100.032</v>
      </c>
      <c r="G139">
        <v>92.403999999999996</v>
      </c>
      <c r="H139" s="14">
        <f t="shared" si="17"/>
        <v>36261.170845857458</v>
      </c>
      <c r="I139" s="14">
        <f t="shared" si="18"/>
        <v>3880.7981445937303</v>
      </c>
      <c r="J139" s="14">
        <f t="shared" si="19"/>
        <v>3798.4935717068529</v>
      </c>
      <c r="K139" s="15"/>
      <c r="L139">
        <f t="shared" si="22"/>
        <v>1.0062044001530548</v>
      </c>
      <c r="M139">
        <f t="shared" si="23"/>
        <v>1.0062503454036049</v>
      </c>
      <c r="N139">
        <f xml:space="preserve"> N138*SQRT(L139*M139)</f>
        <v>2856476.2526439372</v>
      </c>
      <c r="P139">
        <f t="shared" si="20"/>
        <v>99.976500674797634</v>
      </c>
    </row>
    <row r="140" spans="1:16" x14ac:dyDescent="0.35">
      <c r="A140" s="13">
        <f t="shared" si="21"/>
        <v>2012.583333333323</v>
      </c>
      <c r="B140">
        <v>3636924</v>
      </c>
      <c r="C140">
        <v>392218</v>
      </c>
      <c r="D140">
        <v>395213</v>
      </c>
      <c r="E140">
        <v>99.819000000000003</v>
      </c>
      <c r="F140">
        <v>99.977999999999994</v>
      </c>
      <c r="G140">
        <v>99.682000000000002</v>
      </c>
      <c r="H140" s="14">
        <f t="shared" si="17"/>
        <v>36435.18768971839</v>
      </c>
      <c r="I140" s="14">
        <f t="shared" si="18"/>
        <v>3923.0430694752849</v>
      </c>
      <c r="J140" s="14">
        <f t="shared" si="19"/>
        <v>3964.7378664152002</v>
      </c>
      <c r="K140" s="15"/>
      <c r="L140">
        <f t="shared" si="22"/>
        <v>0.99879949594760709</v>
      </c>
      <c r="M140">
        <f t="shared" si="23"/>
        <v>0.99918233065635742</v>
      </c>
      <c r="N140">
        <f t="shared" ref="N140:N203" si="24" xml:space="preserve"> N139*SQRT(L140*M140)</f>
        <v>2853593.7680698228</v>
      </c>
      <c r="P140">
        <f t="shared" si="20"/>
        <v>99.856294609425206</v>
      </c>
    </row>
    <row r="141" spans="1:16" x14ac:dyDescent="0.35">
      <c r="A141" s="13">
        <f t="shared" si="21"/>
        <v>2012.6666666666563</v>
      </c>
      <c r="B141">
        <v>3663490</v>
      </c>
      <c r="C141">
        <v>403705</v>
      </c>
      <c r="D141">
        <v>400000</v>
      </c>
      <c r="E141">
        <v>100.441</v>
      </c>
      <c r="F141">
        <v>99.957999999999998</v>
      </c>
      <c r="G141">
        <v>105.026</v>
      </c>
      <c r="H141" s="14">
        <f t="shared" si="17"/>
        <v>36474.049441960953</v>
      </c>
      <c r="I141" s="14">
        <f t="shared" si="18"/>
        <v>4038.7462734348428</v>
      </c>
      <c r="J141" s="14">
        <f t="shared" si="19"/>
        <v>3808.5807323900749</v>
      </c>
      <c r="K141" s="15"/>
      <c r="L141">
        <f t="shared" si="22"/>
        <v>1.0030649837814438</v>
      </c>
      <c r="M141">
        <f t="shared" si="23"/>
        <v>1.0027644994234148</v>
      </c>
      <c r="N141">
        <f t="shared" si="24"/>
        <v>2861911.2244289741</v>
      </c>
      <c r="P141">
        <f t="shared" si="20"/>
        <v>99.925706136136412</v>
      </c>
    </row>
    <row r="142" spans="1:16" x14ac:dyDescent="0.35">
      <c r="A142" s="13">
        <f t="shared" si="21"/>
        <v>2012.7499999999895</v>
      </c>
      <c r="B142">
        <v>3665563</v>
      </c>
      <c r="C142">
        <v>399700</v>
      </c>
      <c r="D142">
        <v>414301</v>
      </c>
      <c r="E142">
        <v>100.742</v>
      </c>
      <c r="F142">
        <v>100.13500000000001</v>
      </c>
      <c r="G142">
        <v>106.81699999999999</v>
      </c>
      <c r="H142" s="14">
        <f t="shared" si="17"/>
        <v>36385.648488217426</v>
      </c>
      <c r="I142" s="14">
        <f t="shared" si="18"/>
        <v>3991.6113247116391</v>
      </c>
      <c r="J142" s="14">
        <f t="shared" si="19"/>
        <v>3878.6054654221707</v>
      </c>
      <c r="K142" s="15"/>
      <c r="L142">
        <f t="shared" si="22"/>
        <v>0.99592569502876283</v>
      </c>
      <c r="M142">
        <f t="shared" si="23"/>
        <v>0.99597103187760316</v>
      </c>
      <c r="N142">
        <f t="shared" si="24"/>
        <v>2850315.7995800334</v>
      </c>
      <c r="P142">
        <f t="shared" si="20"/>
        <v>100.04372148588413</v>
      </c>
    </row>
    <row r="143" spans="1:16" x14ac:dyDescent="0.35">
      <c r="A143" s="13">
        <f t="shared" si="21"/>
        <v>2012.8333333333228</v>
      </c>
      <c r="B143">
        <v>3679302</v>
      </c>
      <c r="C143">
        <v>416625</v>
      </c>
      <c r="D143">
        <v>389818</v>
      </c>
      <c r="E143">
        <v>100.182</v>
      </c>
      <c r="F143">
        <v>100.274</v>
      </c>
      <c r="G143">
        <v>101.291</v>
      </c>
      <c r="H143" s="14">
        <f t="shared" si="17"/>
        <v>36726.178355393182</v>
      </c>
      <c r="I143" s="14">
        <f t="shared" si="18"/>
        <v>4154.8656680694894</v>
      </c>
      <c r="J143" s="14">
        <f t="shared" si="19"/>
        <v>3848.4959177024612</v>
      </c>
      <c r="K143" s="15"/>
      <c r="L143">
        <f t="shared" si="22"/>
        <v>1.0072910778226754</v>
      </c>
      <c r="M143">
        <f t="shared" si="23"/>
        <v>1.0074255435321615</v>
      </c>
      <c r="N143">
        <f t="shared" si="24"/>
        <v>2871289.3023670739</v>
      </c>
      <c r="P143">
        <f t="shared" si="20"/>
        <v>100.05466873824355</v>
      </c>
    </row>
    <row r="144" spans="1:16" x14ac:dyDescent="0.35">
      <c r="A144" s="13">
        <f t="shared" si="21"/>
        <v>2012.9166666666561</v>
      </c>
      <c r="B144">
        <v>3677308</v>
      </c>
      <c r="C144">
        <v>413211</v>
      </c>
      <c r="D144">
        <v>373193</v>
      </c>
      <c r="E144">
        <v>99.819000000000003</v>
      </c>
      <c r="F144">
        <v>100.66500000000001</v>
      </c>
      <c r="G144">
        <v>98.477999999999994</v>
      </c>
      <c r="H144" s="14">
        <f t="shared" si="17"/>
        <v>36839.759965537625</v>
      </c>
      <c r="I144" s="14">
        <f t="shared" si="18"/>
        <v>4104.812993592609</v>
      </c>
      <c r="J144" s="14">
        <f t="shared" si="19"/>
        <v>3789.6078311907231</v>
      </c>
      <c r="K144" s="15"/>
      <c r="L144">
        <f t="shared" si="22"/>
        <v>1.0077300221811056</v>
      </c>
      <c r="M144">
        <f t="shared" si="23"/>
        <v>1.0077841091118103</v>
      </c>
      <c r="N144">
        <f t="shared" si="24"/>
        <v>2893562.0809336323</v>
      </c>
      <c r="P144">
        <f t="shared" si="20"/>
        <v>99.908138105930163</v>
      </c>
    </row>
    <row r="145" spans="1:16" x14ac:dyDescent="0.35">
      <c r="A145" s="13">
        <f t="shared" si="21"/>
        <v>2012.9999999999893</v>
      </c>
      <c r="B145">
        <v>3733860</v>
      </c>
      <c r="C145">
        <v>421141</v>
      </c>
      <c r="D145">
        <v>392220</v>
      </c>
      <c r="E145">
        <v>99.9</v>
      </c>
      <c r="F145">
        <v>100.56</v>
      </c>
      <c r="G145">
        <v>98.622</v>
      </c>
      <c r="H145" s="14">
        <f t="shared" si="17"/>
        <v>37375.975975975976</v>
      </c>
      <c r="I145" s="14">
        <f t="shared" si="18"/>
        <v>4187.9574383452664</v>
      </c>
      <c r="J145" s="14">
        <f t="shared" si="19"/>
        <v>3977.0031027559776</v>
      </c>
      <c r="K145" s="15"/>
      <c r="L145">
        <f t="shared" si="22"/>
        <v>1.0092355808934084</v>
      </c>
      <c r="M145">
        <f t="shared" si="23"/>
        <v>1.0092360378835534</v>
      </c>
      <c r="N145">
        <f t="shared" si="24"/>
        <v>2920286.4687667969</v>
      </c>
      <c r="P145">
        <f t="shared" si="20"/>
        <v>100.00727775290117</v>
      </c>
    </row>
    <row r="146" spans="1:16" x14ac:dyDescent="0.35">
      <c r="A146" s="13">
        <f t="shared" si="21"/>
        <v>2013.0833333333226</v>
      </c>
      <c r="B146">
        <v>3750762</v>
      </c>
      <c r="C146">
        <v>421568</v>
      </c>
      <c r="D146">
        <v>409110</v>
      </c>
      <c r="E146">
        <v>100.581</v>
      </c>
      <c r="F146">
        <v>100.358</v>
      </c>
      <c r="G146">
        <v>105.733</v>
      </c>
      <c r="H146" s="14">
        <f t="shared" si="17"/>
        <v>37290.959525158825</v>
      </c>
      <c r="I146" s="14">
        <f t="shared" si="18"/>
        <v>4200.641702704318</v>
      </c>
      <c r="J146" s="14">
        <f t="shared" si="19"/>
        <v>3869.2744932991591</v>
      </c>
      <c r="K146" s="15"/>
      <c r="L146">
        <f t="shared" si="22"/>
        <v>1.0005367320912513</v>
      </c>
      <c r="M146">
        <f t="shared" si="23"/>
        <v>1.0002930108386514</v>
      </c>
      <c r="N146">
        <f t="shared" si="24"/>
        <v>2921497.9906180189</v>
      </c>
      <c r="P146">
        <f t="shared" si="20"/>
        <v>99.951600493220951</v>
      </c>
    </row>
    <row r="147" spans="1:16" x14ac:dyDescent="0.35">
      <c r="A147" s="13">
        <f t="shared" si="21"/>
        <v>2013.1666666666558</v>
      </c>
      <c r="B147">
        <v>3710217</v>
      </c>
      <c r="C147">
        <v>413131</v>
      </c>
      <c r="D147">
        <v>390307</v>
      </c>
      <c r="E147">
        <v>99.811999999999998</v>
      </c>
      <c r="F147">
        <v>100.262</v>
      </c>
      <c r="G147">
        <v>99.736000000000004</v>
      </c>
      <c r="H147" s="14">
        <f t="shared" si="17"/>
        <v>37172.053460505755</v>
      </c>
      <c r="I147" s="14">
        <f t="shared" si="18"/>
        <v>4120.5142526580357</v>
      </c>
      <c r="J147" s="14">
        <f t="shared" si="19"/>
        <v>3913.4013796422555</v>
      </c>
      <c r="K147" s="15"/>
      <c r="L147">
        <f t="shared" si="22"/>
        <v>0.99717478156092465</v>
      </c>
      <c r="M147">
        <f t="shared" si="23"/>
        <v>0.99706038308115774</v>
      </c>
      <c r="N147">
        <f t="shared" si="24"/>
        <v>2913077.0083677936</v>
      </c>
      <c r="P147">
        <f t="shared" si="20"/>
        <v>99.78380220125652</v>
      </c>
    </row>
    <row r="148" spans="1:16" x14ac:dyDescent="0.35">
      <c r="A148" s="13">
        <f t="shared" si="21"/>
        <v>2013.2499999999891</v>
      </c>
      <c r="B148">
        <v>3686641</v>
      </c>
      <c r="C148">
        <v>417642</v>
      </c>
      <c r="D148">
        <v>373861</v>
      </c>
      <c r="E148">
        <v>99.233999999999995</v>
      </c>
      <c r="F148">
        <v>100.17700000000001</v>
      </c>
      <c r="G148">
        <v>94.899000000000001</v>
      </c>
      <c r="H148" s="14">
        <f t="shared" si="17"/>
        <v>37150.98655702683</v>
      </c>
      <c r="I148" s="14">
        <f t="shared" si="18"/>
        <v>4169.0407977879149</v>
      </c>
      <c r="J148" s="14">
        <f t="shared" si="19"/>
        <v>3939.5673294766016</v>
      </c>
      <c r="K148" s="15"/>
      <c r="L148">
        <f t="shared" si="22"/>
        <v>0.99675170169700655</v>
      </c>
      <c r="M148">
        <f t="shared" si="23"/>
        <v>0.9967050176809007</v>
      </c>
      <c r="N148">
        <f t="shared" si="24"/>
        <v>2903546.4674018361</v>
      </c>
      <c r="P148">
        <f t="shared" si="20"/>
        <v>99.710406997227764</v>
      </c>
    </row>
    <row r="149" spans="1:16" x14ac:dyDescent="0.35">
      <c r="A149" s="13">
        <f t="shared" si="21"/>
        <v>2013.3333333333223</v>
      </c>
      <c r="B149">
        <v>3704852</v>
      </c>
      <c r="C149">
        <v>419682</v>
      </c>
      <c r="D149">
        <v>373707</v>
      </c>
      <c r="E149">
        <v>99.004000000000005</v>
      </c>
      <c r="F149">
        <v>100.161</v>
      </c>
      <c r="G149">
        <v>94.183999999999997</v>
      </c>
      <c r="H149" s="14">
        <f t="shared" si="17"/>
        <v>37421.235505636134</v>
      </c>
      <c r="I149" s="14">
        <f t="shared" si="18"/>
        <v>4190.0739808907656</v>
      </c>
      <c r="J149" s="14">
        <f t="shared" si="19"/>
        <v>3967.8395481185767</v>
      </c>
      <c r="K149" s="15"/>
      <c r="L149">
        <f t="shared" si="22"/>
        <v>1.0076090702148341</v>
      </c>
      <c r="M149">
        <f t="shared" si="23"/>
        <v>1.0076085622535771</v>
      </c>
      <c r="N149">
        <f t="shared" si="24"/>
        <v>2925639.0188996806</v>
      </c>
      <c r="P149">
        <f t="shared" si="20"/>
        <v>99.51545563864498</v>
      </c>
    </row>
    <row r="150" spans="1:16" x14ac:dyDescent="0.35">
      <c r="A150" s="13">
        <f t="shared" si="21"/>
        <v>2013.4166666666556</v>
      </c>
      <c r="B150">
        <v>3706506</v>
      </c>
      <c r="C150">
        <v>417164</v>
      </c>
      <c r="D150">
        <v>377282</v>
      </c>
      <c r="E150">
        <v>99.241</v>
      </c>
      <c r="F150">
        <v>100.40900000000001</v>
      </c>
      <c r="G150">
        <v>95.751999999999995</v>
      </c>
      <c r="H150" s="14">
        <f t="shared" si="17"/>
        <v>37348.535383561233</v>
      </c>
      <c r="I150" s="14">
        <f t="shared" si="18"/>
        <v>4154.6474917587066</v>
      </c>
      <c r="J150" s="14">
        <f t="shared" si="19"/>
        <v>3940.1996825131591</v>
      </c>
      <c r="K150" s="15"/>
      <c r="L150">
        <f t="shared" si="22"/>
        <v>0.99965290169248933</v>
      </c>
      <c r="M150">
        <f t="shared" si="23"/>
        <v>0.99964072454097241</v>
      </c>
      <c r="N150">
        <f t="shared" si="24"/>
        <v>2924605.7215187778</v>
      </c>
      <c r="P150">
        <f t="shared" si="20"/>
        <v>99.571028620149775</v>
      </c>
    </row>
    <row r="151" spans="1:16" x14ac:dyDescent="0.35">
      <c r="A151" s="13">
        <f t="shared" si="21"/>
        <v>2013.4999999999889</v>
      </c>
      <c r="B151">
        <v>3728815</v>
      </c>
      <c r="C151">
        <v>419948</v>
      </c>
      <c r="D151">
        <v>380401</v>
      </c>
      <c r="E151">
        <v>99.274000000000001</v>
      </c>
      <c r="F151">
        <v>100.554</v>
      </c>
      <c r="G151">
        <v>95.962999999999994</v>
      </c>
      <c r="H151" s="14">
        <f t="shared" si="17"/>
        <v>37560.841710820554</v>
      </c>
      <c r="I151" s="14">
        <f t="shared" si="18"/>
        <v>4176.3430594506435</v>
      </c>
      <c r="J151" s="14">
        <f t="shared" si="19"/>
        <v>3964.0382230651398</v>
      </c>
      <c r="K151" s="15"/>
      <c r="L151">
        <f t="shared" si="22"/>
        <v>1.0057033345665007</v>
      </c>
      <c r="M151">
        <f t="shared" si="23"/>
        <v>1.0057033419751753</v>
      </c>
      <c r="N151">
        <f t="shared" si="24"/>
        <v>2941285.7372574275</v>
      </c>
      <c r="P151">
        <f t="shared" si="20"/>
        <v>99.564145125547</v>
      </c>
    </row>
    <row r="152" spans="1:16" x14ac:dyDescent="0.35">
      <c r="A152" s="13">
        <f t="shared" si="21"/>
        <v>2013.5833333333221</v>
      </c>
      <c r="B152">
        <v>3726124</v>
      </c>
      <c r="C152">
        <v>414315</v>
      </c>
      <c r="D152">
        <v>384727</v>
      </c>
      <c r="E152">
        <v>99.405000000000001</v>
      </c>
      <c r="F152">
        <v>100.678</v>
      </c>
      <c r="G152">
        <v>97.481999999999999</v>
      </c>
      <c r="H152" s="14">
        <f t="shared" si="17"/>
        <v>37484.271414918767</v>
      </c>
      <c r="I152" s="14">
        <f t="shared" si="18"/>
        <v>4115.2486143944061</v>
      </c>
      <c r="J152" s="14">
        <f t="shared" si="19"/>
        <v>3946.6465603906363</v>
      </c>
      <c r="K152" s="15"/>
      <c r="L152">
        <f t="shared" si="22"/>
        <v>1.000080212705915</v>
      </c>
      <c r="M152">
        <f t="shared" si="23"/>
        <v>1.000071985605455</v>
      </c>
      <c r="N152">
        <f t="shared" si="24"/>
        <v>2941509.5665937779</v>
      </c>
      <c r="P152">
        <f t="shared" si="20"/>
        <v>99.509518284161672</v>
      </c>
    </row>
    <row r="153" spans="1:16" x14ac:dyDescent="0.35">
      <c r="A153" s="13">
        <f t="shared" si="21"/>
        <v>2013.6666666666554</v>
      </c>
      <c r="B153">
        <v>3736116</v>
      </c>
      <c r="C153">
        <v>414452</v>
      </c>
      <c r="D153">
        <v>380400</v>
      </c>
      <c r="E153">
        <v>99.153999999999996</v>
      </c>
      <c r="F153">
        <v>100.898</v>
      </c>
      <c r="G153">
        <v>95.606999999999999</v>
      </c>
      <c r="H153" s="14">
        <f t="shared" si="17"/>
        <v>37679.932226637357</v>
      </c>
      <c r="I153" s="14">
        <f t="shared" si="18"/>
        <v>4107.6334516045908</v>
      </c>
      <c r="J153" s="14">
        <f t="shared" si="19"/>
        <v>3978.7881640465657</v>
      </c>
      <c r="K153" s="15"/>
      <c r="L153">
        <f t="shared" si="22"/>
        <v>1.0058464302308272</v>
      </c>
      <c r="M153">
        <f t="shared" si="23"/>
        <v>1.0058362268432015</v>
      </c>
      <c r="N153">
        <f t="shared" si="24"/>
        <v>2958691.8903289656</v>
      </c>
      <c r="P153">
        <f t="shared" si="20"/>
        <v>99.410959607320663</v>
      </c>
    </row>
    <row r="154" spans="1:16" x14ac:dyDescent="0.35">
      <c r="A154" s="13">
        <f t="shared" si="21"/>
        <v>2013.7499999999886</v>
      </c>
      <c r="B154">
        <v>3743656</v>
      </c>
      <c r="C154">
        <v>413415</v>
      </c>
      <c r="D154">
        <v>375952</v>
      </c>
      <c r="E154">
        <v>99.066999999999993</v>
      </c>
      <c r="F154">
        <v>100.84099999999999</v>
      </c>
      <c r="G154">
        <v>95.066000000000003</v>
      </c>
      <c r="H154" s="14">
        <f t="shared" si="17"/>
        <v>37789.132607225416</v>
      </c>
      <c r="I154" s="14">
        <f t="shared" si="18"/>
        <v>4099.6717604942432</v>
      </c>
      <c r="J154" s="14">
        <f t="shared" si="19"/>
        <v>3954.6420381629605</v>
      </c>
      <c r="K154" s="15"/>
      <c r="L154">
        <f t="shared" si="22"/>
        <v>1.0047329018941207</v>
      </c>
      <c r="M154">
        <f t="shared" si="23"/>
        <v>1.0047392930059438</v>
      </c>
      <c r="N154">
        <f t="shared" si="24"/>
        <v>2972704.5434311479</v>
      </c>
      <c r="P154">
        <f t="shared" si="20"/>
        <v>99.380512151069937</v>
      </c>
    </row>
    <row r="155" spans="1:16" x14ac:dyDescent="0.35">
      <c r="A155" s="13">
        <f t="shared" si="21"/>
        <v>2013.8333333333219</v>
      </c>
      <c r="B155">
        <v>3765171</v>
      </c>
      <c r="C155">
        <v>421725</v>
      </c>
      <c r="D155">
        <v>382917</v>
      </c>
      <c r="E155">
        <v>99.052000000000007</v>
      </c>
      <c r="F155">
        <v>100.839</v>
      </c>
      <c r="G155">
        <v>95.548000000000002</v>
      </c>
      <c r="H155" s="14">
        <f t="shared" si="17"/>
        <v>38012.064370229775</v>
      </c>
      <c r="I155" s="14">
        <f t="shared" si="18"/>
        <v>4182.1616636420431</v>
      </c>
      <c r="J155" s="14">
        <f t="shared" si="19"/>
        <v>4007.5878092686398</v>
      </c>
      <c r="K155" s="15"/>
      <c r="L155">
        <f t="shared" si="22"/>
        <v>1.0029489476489069</v>
      </c>
      <c r="M155">
        <f t="shared" si="23"/>
        <v>1.0029562016330471</v>
      </c>
      <c r="N155">
        <f t="shared" si="24"/>
        <v>2981481.6754617044</v>
      </c>
      <c r="P155">
        <f t="shared" si="20"/>
        <v>99.297239502286743</v>
      </c>
    </row>
    <row r="156" spans="1:16" x14ac:dyDescent="0.35">
      <c r="A156" s="13">
        <f t="shared" si="21"/>
        <v>2013.9166666666551</v>
      </c>
      <c r="B156">
        <v>3766952</v>
      </c>
      <c r="C156">
        <v>416211</v>
      </c>
      <c r="D156">
        <v>379517</v>
      </c>
      <c r="E156">
        <v>99.161000000000001</v>
      </c>
      <c r="F156">
        <v>100.786</v>
      </c>
      <c r="G156">
        <v>97.481999999999999</v>
      </c>
      <c r="H156" s="14">
        <f t="shared" si="17"/>
        <v>37988.241344883572</v>
      </c>
      <c r="I156" s="14">
        <f t="shared" si="18"/>
        <v>4129.6509435834341</v>
      </c>
      <c r="J156" s="14">
        <f t="shared" si="19"/>
        <v>3893.200796044398</v>
      </c>
      <c r="K156" s="15"/>
      <c r="L156">
        <f t="shared" si="22"/>
        <v>1.0047615904388338</v>
      </c>
      <c r="M156">
        <f t="shared" si="23"/>
        <v>1.0046832375338823</v>
      </c>
      <c r="N156">
        <f t="shared" si="24"/>
        <v>2995561.4639487485</v>
      </c>
      <c r="P156">
        <f t="shared" si="20"/>
        <v>99.187549170943498</v>
      </c>
    </row>
    <row r="157" spans="1:16" x14ac:dyDescent="0.35">
      <c r="A157" s="13">
        <f t="shared" si="21"/>
        <v>2013.9999999999884</v>
      </c>
      <c r="B157">
        <v>3741659</v>
      </c>
      <c r="C157">
        <v>407172</v>
      </c>
      <c r="D157">
        <v>380141</v>
      </c>
      <c r="E157">
        <v>99.347999999999999</v>
      </c>
      <c r="F157">
        <v>100.49</v>
      </c>
      <c r="G157">
        <v>99.149000000000001</v>
      </c>
      <c r="H157" s="14">
        <f t="shared" si="17"/>
        <v>37662.147199742321</v>
      </c>
      <c r="I157" s="14">
        <f t="shared" si="18"/>
        <v>4051.865857299234</v>
      </c>
      <c r="J157" s="14">
        <f t="shared" si="19"/>
        <v>3834.0376604907765</v>
      </c>
      <c r="K157" s="15"/>
      <c r="L157">
        <f t="shared" si="22"/>
        <v>0.99370540428083998</v>
      </c>
      <c r="M157">
        <f t="shared" si="23"/>
        <v>0.9936965933769808</v>
      </c>
      <c r="N157">
        <f t="shared" si="24"/>
        <v>2976692.4187500114</v>
      </c>
      <c r="P157">
        <f t="shared" si="20"/>
        <v>99.249286939784156</v>
      </c>
    </row>
    <row r="158" spans="1:16" x14ac:dyDescent="0.35">
      <c r="A158" s="13">
        <f t="shared" si="21"/>
        <v>2014.0833333333217</v>
      </c>
      <c r="B158">
        <v>3802819</v>
      </c>
      <c r="C158">
        <v>420854</v>
      </c>
      <c r="D158">
        <v>389579</v>
      </c>
      <c r="E158">
        <v>99.256</v>
      </c>
      <c r="F158">
        <v>100.544</v>
      </c>
      <c r="G158">
        <v>98.111000000000004</v>
      </c>
      <c r="H158" s="14">
        <f t="shared" si="17"/>
        <v>38313.240509389863</v>
      </c>
      <c r="I158" s="14">
        <f t="shared" si="18"/>
        <v>4185.7694143857416</v>
      </c>
      <c r="J158" s="14">
        <f t="shared" si="19"/>
        <v>3970.7983814251202</v>
      </c>
      <c r="K158" s="15"/>
      <c r="L158">
        <f t="shared" si="22"/>
        <v>1.0127744704920796</v>
      </c>
      <c r="M158">
        <f t="shared" si="23"/>
        <v>1.0127504229211208</v>
      </c>
      <c r="N158">
        <f t="shared" si="24"/>
        <v>3014682.2968937885</v>
      </c>
      <c r="P158">
        <f t="shared" si="20"/>
        <v>99.260409731507636</v>
      </c>
    </row>
    <row r="159" spans="1:16" x14ac:dyDescent="0.35">
      <c r="A159" s="13">
        <f t="shared" si="21"/>
        <v>2014.1666666666549</v>
      </c>
      <c r="B159">
        <v>3824087</v>
      </c>
      <c r="C159">
        <v>443849</v>
      </c>
      <c r="D159">
        <v>374374</v>
      </c>
      <c r="E159">
        <v>99.134</v>
      </c>
      <c r="F159">
        <v>100.566</v>
      </c>
      <c r="G159">
        <v>96.564999999999998</v>
      </c>
      <c r="H159" s="14">
        <f t="shared" si="17"/>
        <v>38574.928884136621</v>
      </c>
      <c r="I159" s="14">
        <f t="shared" si="18"/>
        <v>4413.5095360260921</v>
      </c>
      <c r="J159" s="14">
        <f t="shared" si="19"/>
        <v>3876.911924610366</v>
      </c>
      <c r="K159" s="15"/>
      <c r="L159">
        <f t="shared" si="22"/>
        <v>1.0040435618842329</v>
      </c>
      <c r="M159">
        <f t="shared" si="23"/>
        <v>1.004106265935681</v>
      </c>
      <c r="N159">
        <f t="shared" si="24"/>
        <v>3026966.8662438747</v>
      </c>
      <c r="P159">
        <f t="shared" si="20"/>
        <v>99.302837884378263</v>
      </c>
    </row>
    <row r="160" spans="1:16" x14ac:dyDescent="0.35">
      <c r="A160" s="13">
        <f t="shared" si="21"/>
        <v>2014.2499999999882</v>
      </c>
      <c r="B160">
        <v>3850966</v>
      </c>
      <c r="C160">
        <v>434923</v>
      </c>
      <c r="D160">
        <v>386799</v>
      </c>
      <c r="E160">
        <v>99.376000000000005</v>
      </c>
      <c r="F160">
        <v>100.72199999999999</v>
      </c>
      <c r="G160">
        <v>98.231999999999999</v>
      </c>
      <c r="H160" s="14">
        <f t="shared" si="17"/>
        <v>38751.469167605857</v>
      </c>
      <c r="I160" s="14">
        <f t="shared" si="18"/>
        <v>4318.0536526280257</v>
      </c>
      <c r="J160" s="14">
        <f t="shared" si="19"/>
        <v>3937.6068898118738</v>
      </c>
      <c r="K160" s="15"/>
      <c r="L160">
        <f t="shared" si="22"/>
        <v>1.0070464926732567</v>
      </c>
      <c r="M160">
        <f t="shared" si="23"/>
        <v>1.0070661052917116</v>
      </c>
      <c r="N160">
        <f t="shared" si="24"/>
        <v>3048326.0493176426</v>
      </c>
      <c r="P160">
        <f t="shared" si="20"/>
        <v>99.374015475742368</v>
      </c>
    </row>
    <row r="161" spans="1:16" x14ac:dyDescent="0.35">
      <c r="A161" s="13">
        <f t="shared" si="21"/>
        <v>2014.3333333333214</v>
      </c>
      <c r="B161">
        <v>3855963</v>
      </c>
      <c r="C161">
        <v>441602</v>
      </c>
      <c r="D161">
        <v>378078</v>
      </c>
      <c r="E161">
        <v>99.346000000000004</v>
      </c>
      <c r="F161">
        <v>100.69499999999999</v>
      </c>
      <c r="G161">
        <v>96.926000000000002</v>
      </c>
      <c r="H161" s="14">
        <f t="shared" si="17"/>
        <v>38813.470094417491</v>
      </c>
      <c r="I161" s="14">
        <f t="shared" si="18"/>
        <v>4385.5404935696906</v>
      </c>
      <c r="J161" s="14">
        <f t="shared" si="19"/>
        <v>3900.6871221344118</v>
      </c>
      <c r="K161" s="15"/>
      <c r="L161">
        <f t="shared" si="22"/>
        <v>1.0009700335231335</v>
      </c>
      <c r="M161">
        <f t="shared" si="23"/>
        <v>1.0009872750851363</v>
      </c>
      <c r="N161">
        <f t="shared" si="24"/>
        <v>3051309.3066130518</v>
      </c>
      <c r="P161">
        <f t="shared" si="20"/>
        <v>99.507545610650297</v>
      </c>
    </row>
    <row r="162" spans="1:16" x14ac:dyDescent="0.35">
      <c r="A162" s="13">
        <f t="shared" si="21"/>
        <v>2014.4166666666547</v>
      </c>
      <c r="B162">
        <v>3881914</v>
      </c>
      <c r="C162">
        <v>449233</v>
      </c>
      <c r="D162">
        <v>379500</v>
      </c>
      <c r="E162">
        <v>99.423000000000002</v>
      </c>
      <c r="F162">
        <v>100.54300000000001</v>
      </c>
      <c r="G162">
        <v>97.254000000000005</v>
      </c>
      <c r="H162" s="14">
        <f t="shared" si="17"/>
        <v>39044.426339981692</v>
      </c>
      <c r="I162" s="14">
        <f t="shared" si="18"/>
        <v>4468.0683886496327</v>
      </c>
      <c r="J162" s="14">
        <f t="shared" si="19"/>
        <v>3902.1531248072056</v>
      </c>
      <c r="K162" s="15"/>
      <c r="L162">
        <f t="shared" si="22"/>
        <v>1.0047791433368476</v>
      </c>
      <c r="M162">
        <f t="shared" si="23"/>
        <v>1.004773052775938</v>
      </c>
      <c r="N162">
        <f t="shared" si="24"/>
        <v>3065882.6590477382</v>
      </c>
      <c r="P162">
        <f t="shared" si="20"/>
        <v>99.585709550551314</v>
      </c>
    </row>
    <row r="163" spans="1:16" x14ac:dyDescent="0.35">
      <c r="A163" s="13">
        <f t="shared" si="21"/>
        <v>2014.4999999999879</v>
      </c>
      <c r="B163">
        <v>3890463</v>
      </c>
      <c r="C163">
        <v>445804</v>
      </c>
      <c r="D163">
        <v>381838</v>
      </c>
      <c r="E163">
        <v>99.382000000000005</v>
      </c>
      <c r="F163">
        <v>100.672</v>
      </c>
      <c r="G163">
        <v>96.445999999999998</v>
      </c>
      <c r="H163" s="14">
        <f t="shared" si="17"/>
        <v>39146.555714314462</v>
      </c>
      <c r="I163" s="14">
        <f t="shared" si="18"/>
        <v>4428.2819453273996</v>
      </c>
      <c r="J163" s="14">
        <f t="shared" si="19"/>
        <v>3959.0859133608446</v>
      </c>
      <c r="K163" s="15"/>
      <c r="L163">
        <f t="shared" si="22"/>
        <v>1.0028368755509718</v>
      </c>
      <c r="M163">
        <f t="shared" si="23"/>
        <v>1.0028224057916115</v>
      </c>
      <c r="N163">
        <f t="shared" si="24"/>
        <v>3074558.0052331742</v>
      </c>
      <c r="P163">
        <f t="shared" si="20"/>
        <v>99.618253901432439</v>
      </c>
    </row>
    <row r="164" spans="1:16" x14ac:dyDescent="0.35">
      <c r="A164" s="13">
        <f t="shared" si="21"/>
        <v>2014.5833333333212</v>
      </c>
      <c r="B164">
        <v>3910273</v>
      </c>
      <c r="C164">
        <v>449586</v>
      </c>
      <c r="D164">
        <v>379056</v>
      </c>
      <c r="E164">
        <v>99.126999999999995</v>
      </c>
      <c r="F164">
        <v>100.75</v>
      </c>
      <c r="G164">
        <v>94.866</v>
      </c>
      <c r="H164" s="14">
        <f t="shared" si="17"/>
        <v>39447.103211032314</v>
      </c>
      <c r="I164" s="14">
        <f t="shared" si="18"/>
        <v>4462.39205955335</v>
      </c>
      <c r="J164" s="14">
        <f t="shared" si="19"/>
        <v>3995.6991967617482</v>
      </c>
      <c r="K164" s="15"/>
      <c r="L164">
        <f t="shared" si="22"/>
        <v>1.0074809751020488</v>
      </c>
      <c r="M164">
        <f t="shared" si="23"/>
        <v>1.00747803190868</v>
      </c>
      <c r="N164">
        <f t="shared" si="24"/>
        <v>3097554.1726074573</v>
      </c>
      <c r="P164">
        <f t="shared" si="20"/>
        <v>99.485943692340541</v>
      </c>
    </row>
    <row r="165" spans="1:16" x14ac:dyDescent="0.35">
      <c r="A165" s="13">
        <f t="shared" si="21"/>
        <v>2014.6666666666545</v>
      </c>
      <c r="B165">
        <v>3892986</v>
      </c>
      <c r="C165">
        <v>447897</v>
      </c>
      <c r="D165">
        <v>360000</v>
      </c>
      <c r="E165">
        <v>98.908000000000001</v>
      </c>
      <c r="F165">
        <v>100.566</v>
      </c>
      <c r="G165">
        <v>92.343000000000004</v>
      </c>
      <c r="H165" s="14">
        <f t="shared" si="17"/>
        <v>39359.667569862904</v>
      </c>
      <c r="I165" s="14">
        <f t="shared" si="18"/>
        <v>4453.7617087285962</v>
      </c>
      <c r="J165" s="14">
        <f t="shared" si="19"/>
        <v>3898.5088203762061</v>
      </c>
      <c r="K165" s="15"/>
      <c r="L165">
        <f t="shared" si="22"/>
        <v>1.0003873953739453</v>
      </c>
      <c r="M165">
        <f t="shared" si="23"/>
        <v>1.0004615534077848</v>
      </c>
      <c r="N165">
        <f t="shared" si="24"/>
        <v>3098869.0028996081</v>
      </c>
      <c r="P165">
        <f t="shared" si="20"/>
        <v>99.555321541933068</v>
      </c>
    </row>
    <row r="166" spans="1:16" x14ac:dyDescent="0.35">
      <c r="A166" s="13">
        <f t="shared" si="21"/>
        <v>2014.7499999999877</v>
      </c>
      <c r="B166">
        <v>3908777</v>
      </c>
      <c r="C166">
        <v>448992</v>
      </c>
      <c r="D166">
        <v>360669</v>
      </c>
      <c r="E166">
        <v>98.644000000000005</v>
      </c>
      <c r="F166">
        <v>100.624</v>
      </c>
      <c r="G166">
        <v>89.582999999999998</v>
      </c>
      <c r="H166" s="14">
        <f t="shared" si="17"/>
        <v>39625.086168444097</v>
      </c>
      <c r="I166" s="14">
        <f t="shared" si="18"/>
        <v>4462.076641755446</v>
      </c>
      <c r="J166" s="14">
        <f t="shared" si="19"/>
        <v>4026.0875389303774</v>
      </c>
      <c r="K166" s="15"/>
      <c r="L166">
        <f t="shared" si="22"/>
        <v>1.0045106922775733</v>
      </c>
      <c r="M166">
        <f t="shared" si="23"/>
        <v>1.0044195877610802</v>
      </c>
      <c r="N166">
        <f t="shared" si="24"/>
        <v>3112705.8836983093</v>
      </c>
      <c r="P166">
        <f t="shared" si="20"/>
        <v>99.563406110115267</v>
      </c>
    </row>
    <row r="167" spans="1:16" x14ac:dyDescent="0.35">
      <c r="A167" s="13">
        <f t="shared" si="21"/>
        <v>2014.833333333321</v>
      </c>
      <c r="B167">
        <v>3907971</v>
      </c>
      <c r="C167">
        <v>456562</v>
      </c>
      <c r="D167">
        <v>339078</v>
      </c>
      <c r="E167">
        <v>97.98</v>
      </c>
      <c r="F167">
        <v>100.489</v>
      </c>
      <c r="G167">
        <v>84.403000000000006</v>
      </c>
      <c r="H167" s="14">
        <f t="shared" si="17"/>
        <v>39885.394978567056</v>
      </c>
      <c r="I167" s="14">
        <f t="shared" si="18"/>
        <v>4543.4027605011488</v>
      </c>
      <c r="J167" s="14">
        <f t="shared" si="19"/>
        <v>4017.3690508631207</v>
      </c>
      <c r="K167" s="15"/>
      <c r="L167">
        <f t="shared" si="22"/>
        <v>1.0058393700182457</v>
      </c>
      <c r="M167">
        <f t="shared" si="23"/>
        <v>1.0058970271553664</v>
      </c>
      <c r="N167">
        <f t="shared" si="24"/>
        <v>3130971.8586802534</v>
      </c>
      <c r="P167">
        <f t="shared" si="20"/>
        <v>99.404630270675426</v>
      </c>
    </row>
    <row r="168" spans="1:16" x14ac:dyDescent="0.35">
      <c r="A168" s="13">
        <f t="shared" si="21"/>
        <v>2014.9166666666542</v>
      </c>
      <c r="B168">
        <v>3887602</v>
      </c>
      <c r="C168">
        <v>457429</v>
      </c>
      <c r="D168">
        <v>309882</v>
      </c>
      <c r="E168">
        <v>97.114999999999995</v>
      </c>
      <c r="F168">
        <v>100.369</v>
      </c>
      <c r="G168">
        <v>76.808999999999997</v>
      </c>
      <c r="H168" s="14">
        <f t="shared" si="17"/>
        <v>40030.911805591313</v>
      </c>
      <c r="I168" s="14">
        <f t="shared" si="18"/>
        <v>4557.4729249070924</v>
      </c>
      <c r="J168" s="14">
        <f t="shared" si="19"/>
        <v>4034.4490879975006</v>
      </c>
      <c r="K168" s="15"/>
      <c r="L168">
        <f t="shared" si="22"/>
        <v>1.003669406942636</v>
      </c>
      <c r="M168">
        <f t="shared" si="23"/>
        <v>1.0036635677845944</v>
      </c>
      <c r="N168">
        <f t="shared" si="24"/>
        <v>3142451.5274226442</v>
      </c>
      <c r="P168">
        <f t="shared" si="20"/>
        <v>99.294801296718177</v>
      </c>
    </row>
    <row r="169" spans="1:16" x14ac:dyDescent="0.35">
      <c r="A169" s="13">
        <f t="shared" si="21"/>
        <v>2014.9999999999875</v>
      </c>
      <c r="B169">
        <v>3839690</v>
      </c>
      <c r="C169">
        <v>454813</v>
      </c>
      <c r="D169">
        <v>263304</v>
      </c>
      <c r="E169">
        <v>95.629000000000005</v>
      </c>
      <c r="F169">
        <v>99.981999999999999</v>
      </c>
      <c r="G169">
        <v>64.353999999999999</v>
      </c>
      <c r="H169" s="14">
        <f t="shared" si="17"/>
        <v>40151.94135670142</v>
      </c>
      <c r="I169" s="14">
        <f t="shared" si="18"/>
        <v>4548.9488107859415</v>
      </c>
      <c r="J169" s="14">
        <f t="shared" si="19"/>
        <v>4091.4939242315941</v>
      </c>
      <c r="K169" s="15"/>
      <c r="L169">
        <f t="shared" si="22"/>
        <v>1.0028126057785831</v>
      </c>
      <c r="M169">
        <f t="shared" si="23"/>
        <v>1.0026368645873027</v>
      </c>
      <c r="N169">
        <f t="shared" si="24"/>
        <v>3151013.8635612577</v>
      </c>
      <c r="P169">
        <f t="shared" si="20"/>
        <v>99.065670135516839</v>
      </c>
    </row>
    <row r="170" spans="1:16" x14ac:dyDescent="0.35">
      <c r="A170" s="13">
        <f t="shared" si="21"/>
        <v>2015.0833333333208</v>
      </c>
      <c r="B170">
        <v>3860015</v>
      </c>
      <c r="C170">
        <v>462373</v>
      </c>
      <c r="D170">
        <v>272923</v>
      </c>
      <c r="E170">
        <v>95.950999999999993</v>
      </c>
      <c r="F170">
        <v>100.655</v>
      </c>
      <c r="G170">
        <v>66.637</v>
      </c>
      <c r="H170" s="14">
        <f t="shared" si="17"/>
        <v>40229.023147231404</v>
      </c>
      <c r="I170" s="14">
        <f t="shared" si="18"/>
        <v>4593.6416472107694</v>
      </c>
      <c r="J170" s="14">
        <f t="shared" si="19"/>
        <v>4095.6675720695707</v>
      </c>
      <c r="K170" s="15"/>
      <c r="L170">
        <f t="shared" si="22"/>
        <v>1.0008389860657219</v>
      </c>
      <c r="M170">
        <f t="shared" si="23"/>
        <v>1.0008438644369999</v>
      </c>
      <c r="N170">
        <f t="shared" si="24"/>
        <v>3153665.2061840808</v>
      </c>
      <c r="P170">
        <f t="shared" si="20"/>
        <v>99.082140801524531</v>
      </c>
    </row>
    <row r="171" spans="1:16" x14ac:dyDescent="0.35">
      <c r="A171" s="13">
        <f t="shared" si="21"/>
        <v>2015.166666666654</v>
      </c>
      <c r="B171">
        <v>3904020</v>
      </c>
      <c r="C171">
        <v>479092</v>
      </c>
      <c r="D171">
        <v>283479</v>
      </c>
      <c r="E171">
        <v>96.198999999999998</v>
      </c>
      <c r="F171">
        <v>100.58</v>
      </c>
      <c r="G171">
        <v>69.100999999999999</v>
      </c>
      <c r="H171" s="14">
        <f t="shared" si="17"/>
        <v>40582.750340440129</v>
      </c>
      <c r="I171" s="14">
        <f t="shared" si="18"/>
        <v>4763.2929011731958</v>
      </c>
      <c r="J171" s="14">
        <f t="shared" si="19"/>
        <v>4102.3863619918666</v>
      </c>
      <c r="K171" s="15"/>
      <c r="L171">
        <f t="shared" si="22"/>
        <v>1.0052802161465384</v>
      </c>
      <c r="M171">
        <f t="shared" si="23"/>
        <v>1.00525375591979</v>
      </c>
      <c r="N171">
        <f t="shared" si="24"/>
        <v>3170275.5165037718</v>
      </c>
      <c r="P171">
        <f t="shared" si="20"/>
        <v>99.090725195532471</v>
      </c>
    </row>
    <row r="172" spans="1:16" x14ac:dyDescent="0.35">
      <c r="A172" s="13">
        <f t="shared" si="21"/>
        <v>2015.2499999999873</v>
      </c>
      <c r="B172">
        <v>3902744</v>
      </c>
      <c r="C172">
        <v>482663</v>
      </c>
      <c r="D172">
        <v>281842</v>
      </c>
      <c r="E172">
        <v>96.063000000000002</v>
      </c>
      <c r="F172">
        <v>100.672</v>
      </c>
      <c r="G172">
        <v>68.093999999999994</v>
      </c>
      <c r="H172" s="14">
        <f t="shared" si="17"/>
        <v>40626.921915826075</v>
      </c>
      <c r="I172" s="14">
        <f t="shared" si="18"/>
        <v>4794.4115543547359</v>
      </c>
      <c r="J172" s="14">
        <f t="shared" si="19"/>
        <v>4139.0137163333047</v>
      </c>
      <c r="K172" s="15"/>
      <c r="L172">
        <f t="shared" si="22"/>
        <v>0.99955930178938479</v>
      </c>
      <c r="M172">
        <f t="shared" si="23"/>
        <v>0.99955064062195675</v>
      </c>
      <c r="N172">
        <f t="shared" si="24"/>
        <v>3168864.6525832294</v>
      </c>
      <c r="P172">
        <f t="shared" si="20"/>
        <v>99.033544946191896</v>
      </c>
    </row>
    <row r="173" spans="1:16" x14ac:dyDescent="0.35">
      <c r="A173" s="13">
        <f t="shared" si="21"/>
        <v>2015.3333333333205</v>
      </c>
      <c r="B173">
        <v>3935760</v>
      </c>
      <c r="C173">
        <v>482528</v>
      </c>
      <c r="D173">
        <v>300002</v>
      </c>
      <c r="E173">
        <v>96.483000000000004</v>
      </c>
      <c r="F173">
        <v>100.995</v>
      </c>
      <c r="G173">
        <v>72.447999999999993</v>
      </c>
      <c r="H173" s="14">
        <f t="shared" si="17"/>
        <v>40792.263922141719</v>
      </c>
      <c r="I173" s="14">
        <f t="shared" si="18"/>
        <v>4777.7414723501161</v>
      </c>
      <c r="J173" s="14">
        <f t="shared" si="19"/>
        <v>4140.9286660777389</v>
      </c>
      <c r="K173" s="15"/>
      <c r="L173">
        <f t="shared" si="22"/>
        <v>1.0055800530646566</v>
      </c>
      <c r="M173">
        <f t="shared" si="23"/>
        <v>1.0055544090365238</v>
      </c>
      <c r="N173">
        <f t="shared" si="24"/>
        <v>3186506.4540131632</v>
      </c>
      <c r="P173">
        <f t="shared" si="20"/>
        <v>98.955707308508536</v>
      </c>
    </row>
    <row r="174" spans="1:16" x14ac:dyDescent="0.35">
      <c r="A174" s="13">
        <f t="shared" si="21"/>
        <v>2015.4166666666538</v>
      </c>
      <c r="B174">
        <v>3943566</v>
      </c>
      <c r="C174">
        <v>480268</v>
      </c>
      <c r="D174">
        <v>307350</v>
      </c>
      <c r="E174">
        <v>96.597999999999999</v>
      </c>
      <c r="F174">
        <v>100.999</v>
      </c>
      <c r="G174">
        <v>74.227999999999994</v>
      </c>
      <c r="H174" s="14">
        <f t="shared" si="17"/>
        <v>40824.50982421996</v>
      </c>
      <c r="I174" s="14">
        <f t="shared" si="18"/>
        <v>4755.1757938197406</v>
      </c>
      <c r="J174" s="14">
        <f t="shared" si="19"/>
        <v>4140.6207899983838</v>
      </c>
      <c r="K174" s="15"/>
      <c r="L174">
        <f t="shared" si="22"/>
        <v>1.0017193461638114</v>
      </c>
      <c r="M174">
        <f t="shared" si="23"/>
        <v>1.0017164961260636</v>
      </c>
      <c r="N174">
        <f t="shared" si="24"/>
        <v>3191980.6208257629</v>
      </c>
      <c r="P174">
        <f t="shared" si="20"/>
        <v>98.871151642003355</v>
      </c>
    </row>
    <row r="175" spans="1:16" x14ac:dyDescent="0.35">
      <c r="A175" s="13">
        <f t="shared" si="21"/>
        <v>2015.499999999987</v>
      </c>
      <c r="B175">
        <v>3968699</v>
      </c>
      <c r="C175">
        <v>482294</v>
      </c>
      <c r="D175">
        <v>310967</v>
      </c>
      <c r="E175">
        <v>96.555000000000007</v>
      </c>
      <c r="F175">
        <v>100.834</v>
      </c>
      <c r="G175">
        <v>74.478999999999999</v>
      </c>
      <c r="H175" s="14">
        <f t="shared" si="17"/>
        <v>41102.987934337936</v>
      </c>
      <c r="I175" s="14">
        <f t="shared" si="18"/>
        <v>4783.0493682686392</v>
      </c>
      <c r="J175" s="14">
        <f t="shared" si="19"/>
        <v>4175.2306019146336</v>
      </c>
      <c r="K175" s="15"/>
      <c r="L175">
        <f t="shared" si="22"/>
        <v>1.0068169211722655</v>
      </c>
      <c r="M175">
        <f t="shared" si="23"/>
        <v>1.0068176688007826</v>
      </c>
      <c r="N175">
        <f t="shared" si="24"/>
        <v>3213741.2943089786</v>
      </c>
      <c r="P175">
        <f t="shared" si="20"/>
        <v>98.808140083434608</v>
      </c>
    </row>
    <row r="176" spans="1:16" x14ac:dyDescent="0.35">
      <c r="A176" s="13">
        <f t="shared" si="21"/>
        <v>2015.5833333333203</v>
      </c>
      <c r="B176">
        <v>3969026</v>
      </c>
      <c r="C176">
        <v>484656</v>
      </c>
      <c r="D176">
        <v>301965</v>
      </c>
      <c r="E176">
        <v>96.242000000000004</v>
      </c>
      <c r="F176">
        <v>100.56699999999999</v>
      </c>
      <c r="G176">
        <v>72.522999999999996</v>
      </c>
      <c r="H176" s="14">
        <f t="shared" si="17"/>
        <v>41240.06151160616</v>
      </c>
      <c r="I176" s="14">
        <f t="shared" si="18"/>
        <v>4819.2349379020952</v>
      </c>
      <c r="J176" s="14">
        <f t="shared" si="19"/>
        <v>4163.7135805192838</v>
      </c>
      <c r="K176" s="15"/>
      <c r="L176">
        <f t="shared" si="22"/>
        <v>1.0032750175448251</v>
      </c>
      <c r="M176">
        <f t="shared" si="23"/>
        <v>1.0032890517028574</v>
      </c>
      <c r="N176">
        <f t="shared" si="24"/>
        <v>3224288.9044301067</v>
      </c>
      <c r="P176">
        <f t="shared" si="20"/>
        <v>98.70098785587858</v>
      </c>
    </row>
    <row r="177" spans="1:16" x14ac:dyDescent="0.35">
      <c r="A177" s="13">
        <f t="shared" si="21"/>
        <v>2015.6666666666536</v>
      </c>
      <c r="B177">
        <v>3943585</v>
      </c>
      <c r="C177">
        <v>477910</v>
      </c>
      <c r="D177">
        <v>272945</v>
      </c>
      <c r="E177">
        <v>95.551000000000002</v>
      </c>
      <c r="F177">
        <v>100.566</v>
      </c>
      <c r="G177">
        <v>64.915999999999997</v>
      </c>
      <c r="H177" s="14">
        <f t="shared" si="17"/>
        <v>41272.043202059634</v>
      </c>
      <c r="I177" s="14">
        <f t="shared" si="18"/>
        <v>4752.202533659487</v>
      </c>
      <c r="J177" s="14">
        <f t="shared" si="19"/>
        <v>4204.5874668802762</v>
      </c>
      <c r="K177" s="15"/>
      <c r="L177">
        <f t="shared" si="22"/>
        <v>1.0022425052648101</v>
      </c>
      <c r="M177">
        <f t="shared" si="23"/>
        <v>1.0021540101871169</v>
      </c>
      <c r="N177">
        <f t="shared" si="24"/>
        <v>3231376.7192756031</v>
      </c>
      <c r="P177">
        <f t="shared" si="20"/>
        <v>98.804016905702454</v>
      </c>
    </row>
    <row r="178" spans="1:16" x14ac:dyDescent="0.35">
      <c r="A178" s="13">
        <f t="shared" si="21"/>
        <v>2015.7499999999868</v>
      </c>
      <c r="B178">
        <v>3920242</v>
      </c>
      <c r="C178">
        <v>468861</v>
      </c>
      <c r="D178">
        <v>267012</v>
      </c>
      <c r="E178">
        <v>95.403000000000006</v>
      </c>
      <c r="F178">
        <v>100.36799999999999</v>
      </c>
      <c r="G178">
        <v>64.058000000000007</v>
      </c>
      <c r="H178" s="14">
        <f t="shared" si="17"/>
        <v>41091.391256040166</v>
      </c>
      <c r="I178" s="14">
        <f t="shared" si="18"/>
        <v>4671.4191774270685</v>
      </c>
      <c r="J178" s="14">
        <f t="shared" si="19"/>
        <v>4168.2849917262474</v>
      </c>
      <c r="K178" s="15"/>
      <c r="L178">
        <f t="shared" si="22"/>
        <v>0.99786874114907609</v>
      </c>
      <c r="M178">
        <f t="shared" si="23"/>
        <v>0.99787617380294058</v>
      </c>
      <c r="N178">
        <f t="shared" si="24"/>
        <v>3224501.8278719457</v>
      </c>
      <c r="P178">
        <f t="shared" si="20"/>
        <v>98.75537896970485</v>
      </c>
    </row>
    <row r="179" spans="1:16" x14ac:dyDescent="0.35">
      <c r="A179" s="13">
        <f t="shared" si="21"/>
        <v>2015.8333333333201</v>
      </c>
      <c r="B179">
        <v>3946076</v>
      </c>
      <c r="C179">
        <v>481243</v>
      </c>
      <c r="D179">
        <v>266801</v>
      </c>
      <c r="E179">
        <v>95.275000000000006</v>
      </c>
      <c r="F179">
        <v>100.282</v>
      </c>
      <c r="G179">
        <v>63.942</v>
      </c>
      <c r="H179" s="14">
        <f t="shared" si="17"/>
        <v>41417.748622408813</v>
      </c>
      <c r="I179" s="14">
        <f t="shared" si="18"/>
        <v>4798.8971101493789</v>
      </c>
      <c r="J179" s="14">
        <f t="shared" si="19"/>
        <v>4172.5469957148662</v>
      </c>
      <c r="K179" s="15"/>
      <c r="L179">
        <f t="shared" si="22"/>
        <v>1.0056721590567617</v>
      </c>
      <c r="M179">
        <f t="shared" si="23"/>
        <v>1.0056738874234401</v>
      </c>
      <c r="N179">
        <f t="shared" si="24"/>
        <v>3242794.5016780137</v>
      </c>
      <c r="P179">
        <f t="shared" si="20"/>
        <v>98.619631874457326</v>
      </c>
    </row>
    <row r="180" spans="1:16" x14ac:dyDescent="0.35">
      <c r="A180" s="13">
        <f t="shared" si="21"/>
        <v>2015.9166666666533</v>
      </c>
      <c r="B180">
        <v>3942487</v>
      </c>
      <c r="C180">
        <v>467451</v>
      </c>
      <c r="D180">
        <v>257388</v>
      </c>
      <c r="E180">
        <v>94.802000000000007</v>
      </c>
      <c r="F180">
        <v>99.837000000000003</v>
      </c>
      <c r="G180">
        <v>61.302999999999997</v>
      </c>
      <c r="H180" s="14">
        <f t="shared" si="17"/>
        <v>41586.538258686523</v>
      </c>
      <c r="I180" s="14">
        <f t="shared" si="18"/>
        <v>4682.1418912827912</v>
      </c>
      <c r="J180" s="14">
        <f t="shared" si="19"/>
        <v>4198.6199696589074</v>
      </c>
      <c r="K180" s="15"/>
      <c r="L180">
        <f t="shared" si="22"/>
        <v>1.0081651303970713</v>
      </c>
      <c r="M180">
        <f t="shared" si="23"/>
        <v>1.0081683739733711</v>
      </c>
      <c r="N180">
        <f t="shared" si="24"/>
        <v>3269277.6007565861</v>
      </c>
      <c r="P180">
        <f t="shared" si="20"/>
        <v>98.420764246369359</v>
      </c>
    </row>
    <row r="181" spans="1:16" x14ac:dyDescent="0.35">
      <c r="A181" s="13">
        <f t="shared" si="21"/>
        <v>2015.9999999999866</v>
      </c>
      <c r="B181">
        <v>3924128</v>
      </c>
      <c r="C181">
        <v>470834</v>
      </c>
      <c r="D181">
        <v>242763</v>
      </c>
      <c r="E181">
        <v>94.435000000000002</v>
      </c>
      <c r="F181">
        <v>99.924000000000007</v>
      </c>
      <c r="G181">
        <v>58.286000000000001</v>
      </c>
      <c r="H181" s="14">
        <f t="shared" si="17"/>
        <v>41553.745962831577</v>
      </c>
      <c r="I181" s="14">
        <f t="shared" si="18"/>
        <v>4711.921060005604</v>
      </c>
      <c r="J181" s="14">
        <f t="shared" si="19"/>
        <v>4165.031053769344</v>
      </c>
      <c r="K181" s="15"/>
      <c r="L181">
        <f t="shared" si="22"/>
        <v>0.99872003603636383</v>
      </c>
      <c r="M181">
        <f t="shared" si="23"/>
        <v>0.99874978966355488</v>
      </c>
      <c r="N181">
        <f t="shared" si="24"/>
        <v>3265141.6793117174</v>
      </c>
      <c r="P181">
        <f t="shared" si="20"/>
        <v>98.32746371596258</v>
      </c>
    </row>
    <row r="182" spans="1:16" x14ac:dyDescent="0.35">
      <c r="A182" s="13">
        <f t="shared" si="21"/>
        <v>2016.0833333333198</v>
      </c>
      <c r="B182">
        <v>3947391</v>
      </c>
      <c r="C182">
        <v>484197</v>
      </c>
      <c r="D182">
        <v>219055</v>
      </c>
      <c r="E182">
        <v>93.921000000000006</v>
      </c>
      <c r="F182">
        <v>99.841999999999999</v>
      </c>
      <c r="G182">
        <v>52.302</v>
      </c>
      <c r="H182" s="14">
        <f t="shared" si="17"/>
        <v>42028.843389657261</v>
      </c>
      <c r="I182" s="14">
        <f t="shared" si="18"/>
        <v>4849.632419222371</v>
      </c>
      <c r="J182" s="14">
        <f t="shared" si="19"/>
        <v>4188.2719590073038</v>
      </c>
      <c r="K182" s="15"/>
      <c r="L182">
        <f t="shared" si="22"/>
        <v>1.0092259652794906</v>
      </c>
      <c r="M182">
        <f t="shared" si="23"/>
        <v>1.0092665469485289</v>
      </c>
      <c r="N182">
        <f t="shared" si="24"/>
        <v>3295332.0148611609</v>
      </c>
      <c r="P182">
        <f t="shared" si="20"/>
        <v>98.446499028617069</v>
      </c>
    </row>
    <row r="183" spans="1:16" x14ac:dyDescent="0.35">
      <c r="A183" s="13">
        <f t="shared" si="21"/>
        <v>2016.1666666666531</v>
      </c>
      <c r="B183">
        <v>3931770</v>
      </c>
      <c r="C183">
        <v>465842</v>
      </c>
      <c r="D183">
        <v>239805</v>
      </c>
      <c r="E183">
        <v>94.162000000000006</v>
      </c>
      <c r="F183">
        <v>99.765000000000001</v>
      </c>
      <c r="G183">
        <v>56.265999999999998</v>
      </c>
      <c r="H183" s="14">
        <f t="shared" si="17"/>
        <v>41755.379027633222</v>
      </c>
      <c r="I183" s="14">
        <f t="shared" si="18"/>
        <v>4669.3930737232495</v>
      </c>
      <c r="J183" s="14">
        <f t="shared" si="19"/>
        <v>4261.9877012760817</v>
      </c>
      <c r="K183" s="15"/>
      <c r="L183">
        <f t="shared" si="22"/>
        <v>0.99631997555428431</v>
      </c>
      <c r="M183">
        <f t="shared" si="23"/>
        <v>0.99644156111545201</v>
      </c>
      <c r="N183">
        <f t="shared" si="24"/>
        <v>3283405.438774352</v>
      </c>
      <c r="P183">
        <f t="shared" si="20"/>
        <v>98.255395508032819</v>
      </c>
    </row>
    <row r="184" spans="1:16" x14ac:dyDescent="0.35">
      <c r="A184" s="13">
        <f t="shared" si="21"/>
        <v>2016.2499999999864</v>
      </c>
      <c r="B184">
        <v>3960841</v>
      </c>
      <c r="C184">
        <v>475032</v>
      </c>
      <c r="D184">
        <v>247935</v>
      </c>
      <c r="E184">
        <v>94.599000000000004</v>
      </c>
      <c r="F184">
        <v>99.891000000000005</v>
      </c>
      <c r="G184">
        <v>59.328000000000003</v>
      </c>
      <c r="H184" s="14">
        <f t="shared" si="17"/>
        <v>41869.797777989195</v>
      </c>
      <c r="I184" s="14">
        <f t="shared" si="18"/>
        <v>4755.5034988137068</v>
      </c>
      <c r="J184" s="14">
        <f t="shared" si="19"/>
        <v>4179.055420711974</v>
      </c>
      <c r="K184" s="15"/>
      <c r="L184">
        <f t="shared" si="22"/>
        <v>1.0022107838801482</v>
      </c>
      <c r="M184">
        <f t="shared" si="23"/>
        <v>1.0021230931090011</v>
      </c>
      <c r="N184">
        <f t="shared" si="24"/>
        <v>3290520.3732637134</v>
      </c>
      <c r="P184">
        <f t="shared" si="20"/>
        <v>98.400059343455879</v>
      </c>
    </row>
    <row r="185" spans="1:16" x14ac:dyDescent="0.35">
      <c r="A185" s="13">
        <f t="shared" si="21"/>
        <v>2016.3333333333196</v>
      </c>
      <c r="B185">
        <v>3973415</v>
      </c>
      <c r="C185">
        <v>471357</v>
      </c>
      <c r="D185">
        <v>252948</v>
      </c>
      <c r="E185">
        <v>94.472999999999999</v>
      </c>
      <c r="F185">
        <v>99.754000000000005</v>
      </c>
      <c r="G185">
        <v>60.292000000000002</v>
      </c>
      <c r="H185" s="14">
        <f t="shared" si="17"/>
        <v>42058.736358536298</v>
      </c>
      <c r="I185" s="14">
        <f t="shared" si="18"/>
        <v>4725.1939771838724</v>
      </c>
      <c r="J185" s="14">
        <f t="shared" si="19"/>
        <v>4195.3824719697468</v>
      </c>
      <c r="K185" s="15"/>
      <c r="L185">
        <f t="shared" si="22"/>
        <v>1.0061589770778632</v>
      </c>
      <c r="M185">
        <f t="shared" si="23"/>
        <v>1.0061560140725923</v>
      </c>
      <c r="N185">
        <f t="shared" si="24"/>
        <v>3310781.7378986925</v>
      </c>
      <c r="P185">
        <f t="shared" si="20"/>
        <v>98.137245436848559</v>
      </c>
    </row>
    <row r="186" spans="1:16" x14ac:dyDescent="0.35">
      <c r="A186" s="13">
        <f t="shared" si="21"/>
        <v>2016.4166666666529</v>
      </c>
      <c r="B186">
        <v>4019772</v>
      </c>
      <c r="C186">
        <v>479929</v>
      </c>
      <c r="D186">
        <v>263244</v>
      </c>
      <c r="E186">
        <v>94.578999999999994</v>
      </c>
      <c r="F186">
        <v>99.501999999999995</v>
      </c>
      <c r="G186">
        <v>63.14</v>
      </c>
      <c r="H186" s="14">
        <f t="shared" si="17"/>
        <v>42501.739286733842</v>
      </c>
      <c r="I186" s="14">
        <f t="shared" si="18"/>
        <v>4823.3100842194126</v>
      </c>
      <c r="J186" s="14">
        <f t="shared" si="19"/>
        <v>4169.21127652835</v>
      </c>
      <c r="K186" s="15"/>
      <c r="L186">
        <f t="shared" si="22"/>
        <v>1.0104195031058989</v>
      </c>
      <c r="M186">
        <f t="shared" si="23"/>
        <v>1.0103542986263734</v>
      </c>
      <c r="N186">
        <f t="shared" si="24"/>
        <v>3345170.497858223</v>
      </c>
      <c r="P186">
        <f t="shared" si="20"/>
        <v>97.950134443008906</v>
      </c>
    </row>
    <row r="187" spans="1:16" x14ac:dyDescent="0.35">
      <c r="A187" s="13">
        <f t="shared" si="21"/>
        <v>2016.4999999999861</v>
      </c>
      <c r="B187">
        <v>4000176</v>
      </c>
      <c r="C187">
        <v>490443</v>
      </c>
      <c r="D187">
        <v>250123</v>
      </c>
      <c r="E187">
        <v>94.108999999999995</v>
      </c>
      <c r="F187">
        <v>99.27</v>
      </c>
      <c r="G187">
        <v>59.652999999999999</v>
      </c>
      <c r="H187" s="14">
        <f t="shared" si="17"/>
        <v>42505.775218098162</v>
      </c>
      <c r="I187" s="14">
        <f t="shared" si="18"/>
        <v>4940.4956180114841</v>
      </c>
      <c r="J187" s="14">
        <f t="shared" si="19"/>
        <v>4192.9659866226348</v>
      </c>
      <c r="K187" s="15"/>
      <c r="L187">
        <f t="shared" si="22"/>
        <v>0.99612801187407185</v>
      </c>
      <c r="M187">
        <f t="shared" si="23"/>
        <v>0.99610011691200961</v>
      </c>
      <c r="N187">
        <f t="shared" si="24"/>
        <v>3332171.3803826049</v>
      </c>
      <c r="P187">
        <f t="shared" si="20"/>
        <v>97.822399507726601</v>
      </c>
    </row>
    <row r="188" spans="1:16" x14ac:dyDescent="0.35">
      <c r="A188" s="13">
        <f t="shared" si="21"/>
        <v>2016.5833333333194</v>
      </c>
      <c r="B188">
        <v>4003254</v>
      </c>
      <c r="C188">
        <v>487326</v>
      </c>
      <c r="D188">
        <v>246602</v>
      </c>
      <c r="E188">
        <v>94.094999999999999</v>
      </c>
      <c r="F188">
        <v>99.156999999999996</v>
      </c>
      <c r="G188">
        <v>59.088000000000001</v>
      </c>
      <c r="H188" s="14">
        <f t="shared" si="17"/>
        <v>42544.811095169774</v>
      </c>
      <c r="I188" s="14">
        <f t="shared" si="18"/>
        <v>4914.6908438133469</v>
      </c>
      <c r="J188" s="14">
        <f t="shared" si="19"/>
        <v>4173.4700785269424</v>
      </c>
      <c r="K188" s="15"/>
      <c r="L188">
        <f t="shared" si="22"/>
        <v>1.002263614302666</v>
      </c>
      <c r="M188">
        <f t="shared" si="23"/>
        <v>1.0022696754199472</v>
      </c>
      <c r="N188">
        <f t="shared" si="24"/>
        <v>3339724.2295036744</v>
      </c>
      <c r="P188">
        <f t="shared" si="20"/>
        <v>97.892094536376234</v>
      </c>
    </row>
    <row r="189" spans="1:16" x14ac:dyDescent="0.35">
      <c r="A189" s="13">
        <f t="shared" si="21"/>
        <v>2016.6666666666526</v>
      </c>
      <c r="B189">
        <v>4021642</v>
      </c>
      <c r="C189">
        <v>493720</v>
      </c>
      <c r="D189">
        <v>258406</v>
      </c>
      <c r="E189">
        <v>94.349000000000004</v>
      </c>
      <c r="F189">
        <v>99.471999999999994</v>
      </c>
      <c r="G189">
        <v>61.017000000000003</v>
      </c>
      <c r="H189" s="14">
        <f t="shared" si="17"/>
        <v>42625.168258275124</v>
      </c>
      <c r="I189" s="14">
        <f t="shared" si="18"/>
        <v>4963.4067878397946</v>
      </c>
      <c r="J189" s="14">
        <f t="shared" si="19"/>
        <v>4234.9836930691445</v>
      </c>
      <c r="K189" s="15"/>
      <c r="L189">
        <f t="shared" si="22"/>
        <v>0.99968884875196951</v>
      </c>
      <c r="M189">
        <f t="shared" si="23"/>
        <v>0.99972347937908224</v>
      </c>
      <c r="N189">
        <f t="shared" si="24"/>
        <v>3338742.8980130069</v>
      </c>
      <c r="P189">
        <f t="shared" si="20"/>
        <v>97.926557985216348</v>
      </c>
    </row>
    <row r="190" spans="1:16" x14ac:dyDescent="0.35">
      <c r="A190" s="13">
        <f t="shared" si="21"/>
        <v>2016.7499999999859</v>
      </c>
      <c r="B190">
        <v>4032114</v>
      </c>
      <c r="C190">
        <v>499166</v>
      </c>
      <c r="D190">
        <v>259123</v>
      </c>
      <c r="E190">
        <v>94.572000000000003</v>
      </c>
      <c r="F190">
        <v>99.144999999999996</v>
      </c>
      <c r="G190">
        <v>63.558999999999997</v>
      </c>
      <c r="H190" s="14">
        <f t="shared" si="17"/>
        <v>42635.388910036796</v>
      </c>
      <c r="I190" s="14">
        <f t="shared" si="18"/>
        <v>5034.7067426496551</v>
      </c>
      <c r="J190" s="14">
        <f t="shared" si="19"/>
        <v>4076.8891895718939</v>
      </c>
      <c r="K190" s="15"/>
      <c r="L190">
        <f t="shared" si="22"/>
        <v>1.0012067363545185</v>
      </c>
      <c r="M190">
        <f t="shared" si="23"/>
        <v>1.0010761260957606</v>
      </c>
      <c r="N190">
        <f t="shared" si="24"/>
        <v>3342553.8362981607</v>
      </c>
      <c r="P190">
        <f t="shared" si="20"/>
        <v>97.943822607976983</v>
      </c>
    </row>
    <row r="191" spans="1:16" x14ac:dyDescent="0.35">
      <c r="A191" s="13">
        <f t="shared" si="21"/>
        <v>2016.8333333333192</v>
      </c>
      <c r="B191">
        <v>4013292</v>
      </c>
      <c r="C191">
        <v>484550</v>
      </c>
      <c r="D191">
        <v>266305</v>
      </c>
      <c r="E191">
        <v>94.274000000000001</v>
      </c>
      <c r="F191">
        <v>98.524000000000001</v>
      </c>
      <c r="G191">
        <v>64.003</v>
      </c>
      <c r="H191" s="14">
        <f t="shared" si="17"/>
        <v>42570.507244839508</v>
      </c>
      <c r="I191" s="14">
        <f t="shared" si="18"/>
        <v>4918.0910235069623</v>
      </c>
      <c r="J191" s="14">
        <f t="shared" si="19"/>
        <v>4160.8205865350064</v>
      </c>
      <c r="K191" s="15"/>
      <c r="L191">
        <f t="shared" si="22"/>
        <v>1.0000002856172983</v>
      </c>
      <c r="M191">
        <f t="shared" si="23"/>
        <v>1.0000278820565502</v>
      </c>
      <c r="N191">
        <f t="shared" si="24"/>
        <v>3342600.9119631103</v>
      </c>
      <c r="P191">
        <f t="shared" si="20"/>
        <v>97.60175043104293</v>
      </c>
    </row>
    <row r="192" spans="1:16" x14ac:dyDescent="0.35">
      <c r="A192" s="13">
        <f t="shared" si="21"/>
        <v>2016.9166666666524</v>
      </c>
      <c r="B192">
        <v>4074392</v>
      </c>
      <c r="C192">
        <v>509425</v>
      </c>
      <c r="D192">
        <v>278507</v>
      </c>
      <c r="E192">
        <v>94.412000000000006</v>
      </c>
      <c r="F192">
        <v>98.733000000000004</v>
      </c>
      <c r="G192">
        <v>66.231999999999999</v>
      </c>
      <c r="H192" s="14">
        <f t="shared" si="17"/>
        <v>43155.446341566749</v>
      </c>
      <c r="I192" s="14">
        <f t="shared" si="18"/>
        <v>5159.6224160108577</v>
      </c>
      <c r="J192" s="14">
        <f t="shared" si="19"/>
        <v>4205.0217417562508</v>
      </c>
      <c r="K192" s="15"/>
      <c r="L192">
        <f t="shared" si="22"/>
        <v>1.0087325163294913</v>
      </c>
      <c r="M192">
        <f t="shared" si="23"/>
        <v>1.0087415949954543</v>
      </c>
      <c r="N192">
        <f t="shared" si="24"/>
        <v>3371805.4021542245</v>
      </c>
      <c r="P192">
        <f t="shared" si="20"/>
        <v>97.468851491260509</v>
      </c>
    </row>
    <row r="193" spans="1:16" x14ac:dyDescent="0.35">
      <c r="A193" s="13">
        <f t="shared" si="21"/>
        <v>2016.9999999999857</v>
      </c>
      <c r="B193">
        <v>4089760</v>
      </c>
      <c r="C193">
        <v>494492</v>
      </c>
      <c r="D193">
        <v>282006</v>
      </c>
      <c r="E193">
        <v>95.048000000000002</v>
      </c>
      <c r="F193">
        <v>99.18</v>
      </c>
      <c r="G193">
        <v>70.087000000000003</v>
      </c>
      <c r="H193" s="14">
        <f t="shared" si="17"/>
        <v>43028.364615773084</v>
      </c>
      <c r="I193" s="14">
        <f t="shared" si="18"/>
        <v>4985.8035894333534</v>
      </c>
      <c r="J193" s="14">
        <f t="shared" si="19"/>
        <v>4023.6563128682919</v>
      </c>
      <c r="K193" s="15"/>
      <c r="L193">
        <f t="shared" si="22"/>
        <v>1.0054232868725337</v>
      </c>
      <c r="M193">
        <f t="shared" si="23"/>
        <v>1.0052262341227194</v>
      </c>
      <c r="N193">
        <f t="shared" si="24"/>
        <v>3389759.4420861709</v>
      </c>
      <c r="P193">
        <f t="shared" si="20"/>
        <v>97.743278147221801</v>
      </c>
    </row>
    <row r="194" spans="1:16" x14ac:dyDescent="0.35">
      <c r="A194" s="13">
        <f t="shared" si="21"/>
        <v>2017.0833333333189</v>
      </c>
      <c r="B194">
        <v>4096624</v>
      </c>
      <c r="C194">
        <v>495858</v>
      </c>
      <c r="D194">
        <v>286721</v>
      </c>
      <c r="E194">
        <v>94.885999999999996</v>
      </c>
      <c r="F194">
        <v>98.760999999999996</v>
      </c>
      <c r="G194">
        <v>68.31</v>
      </c>
      <c r="H194" s="14">
        <f t="shared" si="17"/>
        <v>43174.166895010858</v>
      </c>
      <c r="I194" s="14">
        <f t="shared" si="18"/>
        <v>5020.7875578416588</v>
      </c>
      <c r="J194" s="14">
        <f t="shared" si="19"/>
        <v>4197.3503147416186</v>
      </c>
      <c r="K194" s="15"/>
      <c r="L194">
        <f t="shared" si="22"/>
        <v>0.99955195890765725</v>
      </c>
      <c r="M194">
        <f t="shared" si="23"/>
        <v>0.99946119973034453</v>
      </c>
      <c r="N194">
        <f t="shared" si="24"/>
        <v>3388086.8611818328</v>
      </c>
      <c r="P194">
        <f t="shared" si="20"/>
        <v>97.814640999020739</v>
      </c>
    </row>
    <row r="195" spans="1:16" x14ac:dyDescent="0.35">
      <c r="A195" s="13">
        <f t="shared" si="21"/>
        <v>2017.1666666666522</v>
      </c>
      <c r="B195">
        <v>4099814</v>
      </c>
      <c r="C195">
        <v>485320</v>
      </c>
      <c r="D195">
        <v>280771</v>
      </c>
      <c r="E195">
        <v>94.769000000000005</v>
      </c>
      <c r="F195">
        <v>98.412000000000006</v>
      </c>
      <c r="G195">
        <v>67.483999999999995</v>
      </c>
      <c r="H195" s="14">
        <f t="shared" si="17"/>
        <v>43261.129694309318</v>
      </c>
      <c r="I195" s="14">
        <f t="shared" si="18"/>
        <v>4931.5124171848956</v>
      </c>
      <c r="J195" s="14">
        <f t="shared" si="19"/>
        <v>4160.5565763736595</v>
      </c>
      <c r="K195" s="15"/>
      <c r="L195">
        <f t="shared" si="22"/>
        <v>1.0058868008677495</v>
      </c>
      <c r="M195">
        <f t="shared" si="23"/>
        <v>1.0059087413141801</v>
      </c>
      <c r="N195">
        <f t="shared" si="24"/>
        <v>3408069.021722713</v>
      </c>
      <c r="P195">
        <f t="shared" si="20"/>
        <v>97.818529459091394</v>
      </c>
    </row>
    <row r="196" spans="1:16" x14ac:dyDescent="0.35">
      <c r="A196" s="13">
        <f t="shared" si="21"/>
        <v>2017.2499999999854</v>
      </c>
      <c r="B196">
        <v>4125482</v>
      </c>
      <c r="C196">
        <v>484125</v>
      </c>
      <c r="D196">
        <v>284960</v>
      </c>
      <c r="E196">
        <v>94.787000000000006</v>
      </c>
      <c r="F196">
        <v>98.606999999999999</v>
      </c>
      <c r="G196">
        <v>67.876000000000005</v>
      </c>
      <c r="H196" s="14">
        <f t="shared" si="17"/>
        <v>43523.711057423483</v>
      </c>
      <c r="I196" s="14">
        <f t="shared" si="18"/>
        <v>4909.6413033557455</v>
      </c>
      <c r="J196" s="14">
        <f t="shared" si="19"/>
        <v>4198.2438564441036</v>
      </c>
      <c r="K196" s="15"/>
      <c r="L196">
        <f t="shared" si="22"/>
        <v>1.0073495050144441</v>
      </c>
      <c r="M196">
        <f t="shared" si="23"/>
        <v>1.0073472405616324</v>
      </c>
      <c r="N196">
        <f t="shared" si="24"/>
        <v>3433112.7833795277</v>
      </c>
      <c r="P196">
        <f t="shared" si="20"/>
        <v>97.765416162529647</v>
      </c>
    </row>
    <row r="197" spans="1:16" x14ac:dyDescent="0.35">
      <c r="A197" s="13">
        <f t="shared" si="21"/>
        <v>2017.3333333333187</v>
      </c>
      <c r="B197">
        <v>4099204</v>
      </c>
      <c r="C197">
        <v>488459</v>
      </c>
      <c r="D197">
        <v>269915</v>
      </c>
      <c r="E197">
        <v>94.228999999999999</v>
      </c>
      <c r="F197">
        <v>98.655000000000001</v>
      </c>
      <c r="G197">
        <v>63.826000000000001</v>
      </c>
      <c r="H197" s="14">
        <f t="shared" si="17"/>
        <v>43502.573517706864</v>
      </c>
      <c r="I197" s="14">
        <f t="shared" si="18"/>
        <v>4951.1834169580861</v>
      </c>
      <c r="J197" s="14">
        <f t="shared" si="19"/>
        <v>4228.9192492087859</v>
      </c>
      <c r="K197" s="15"/>
      <c r="L197">
        <f t="shared" si="22"/>
        <v>0.99759680881768298</v>
      </c>
      <c r="M197">
        <f t="shared" si="23"/>
        <v>0.99756225794135767</v>
      </c>
      <c r="N197">
        <f t="shared" si="24"/>
        <v>3424803.0479694819</v>
      </c>
      <c r="P197">
        <f t="shared" si="20"/>
        <v>97.548091180914227</v>
      </c>
    </row>
    <row r="198" spans="1:16" x14ac:dyDescent="0.35">
      <c r="A198" s="13">
        <f t="shared" si="21"/>
        <v>2017.416666666652</v>
      </c>
      <c r="B198">
        <v>4122770</v>
      </c>
      <c r="C198">
        <v>497004</v>
      </c>
      <c r="D198">
        <v>264176</v>
      </c>
      <c r="E198">
        <v>94.113</v>
      </c>
      <c r="F198">
        <v>98.254999999999995</v>
      </c>
      <c r="G198">
        <v>62.948</v>
      </c>
      <c r="H198" s="14">
        <f t="shared" ref="H198:H249" si="25">B198/E198</f>
        <v>43806.594200588654</v>
      </c>
      <c r="I198" s="14">
        <f t="shared" ref="I198:I249" si="26">C198/F198</f>
        <v>5058.3074652689429</v>
      </c>
      <c r="J198" s="14">
        <f t="shared" ref="J198:J249" si="27">D198/G198</f>
        <v>4196.7338120353306</v>
      </c>
      <c r="K198" s="15"/>
      <c r="L198">
        <f t="shared" si="22"/>
        <v>1.0060191445464539</v>
      </c>
      <c r="M198">
        <f t="shared" si="23"/>
        <v>1.006026499299334</v>
      </c>
      <c r="N198">
        <f t="shared" si="24"/>
        <v>3445430.0268253679</v>
      </c>
      <c r="P198">
        <f t="shared" ref="P198:P249" si="28" xml:space="preserve"> 100*(B198 - C198 - D198)/N198</f>
        <v>97.56663098154344</v>
      </c>
    </row>
    <row r="199" spans="1:16" x14ac:dyDescent="0.35">
      <c r="A199" s="13">
        <f t="shared" ref="A199:A251" si="29" xml:space="preserve"> A198 + 1/12</f>
        <v>2017.4999999999852</v>
      </c>
      <c r="B199">
        <v>4120048</v>
      </c>
      <c r="C199">
        <v>500319</v>
      </c>
      <c r="D199">
        <v>256778</v>
      </c>
      <c r="E199">
        <v>93.983999999999995</v>
      </c>
      <c r="F199">
        <v>97.831000000000003</v>
      </c>
      <c r="G199">
        <v>61.478000000000002</v>
      </c>
      <c r="H199" s="14">
        <f t="shared" si="25"/>
        <v>43837.7596186585</v>
      </c>
      <c r="I199" s="14">
        <f t="shared" si="26"/>
        <v>5114.1151577720766</v>
      </c>
      <c r="J199" s="14">
        <f t="shared" si="27"/>
        <v>4176.746153095416</v>
      </c>
      <c r="K199" s="15"/>
      <c r="L199">
        <f t="shared" ref="L199:L249" si="30">(E199*H199 - F199*I199 - G199*J199)/(E199*H198 - F199*I198 - G199*J198)</f>
        <v>0.99961302836997257</v>
      </c>
      <c r="M199">
        <f t="shared" ref="M199:M249" si="31">(E198*H199 - F198*I199 - G198*J199)/(E198*H198 - F198*I198 - G198*J198)</f>
        <v>0.99961561919177</v>
      </c>
      <c r="N199">
        <f t="shared" si="24"/>
        <v>3444101.2063964573</v>
      </c>
      <c r="P199">
        <f t="shared" si="28"/>
        <v>97.643791470304549</v>
      </c>
    </row>
    <row r="200" spans="1:16" x14ac:dyDescent="0.35">
      <c r="A200" s="13">
        <f t="shared" si="29"/>
        <v>2017.5833333333185</v>
      </c>
      <c r="B200">
        <v>4138739</v>
      </c>
      <c r="C200">
        <v>489768</v>
      </c>
      <c r="D200">
        <v>271931</v>
      </c>
      <c r="E200">
        <v>94.188999999999993</v>
      </c>
      <c r="F200">
        <v>97.75</v>
      </c>
      <c r="G200">
        <v>65.198999999999998</v>
      </c>
      <c r="H200" s="14">
        <f t="shared" si="25"/>
        <v>43940.78926413913</v>
      </c>
      <c r="I200" s="14">
        <f t="shared" si="26"/>
        <v>5010.4143222506391</v>
      </c>
      <c r="J200" s="14">
        <f t="shared" si="27"/>
        <v>4170.7848279881591</v>
      </c>
      <c r="K200" s="15"/>
      <c r="L200">
        <f t="shared" si="30"/>
        <v>1.0060264615835075</v>
      </c>
      <c r="M200">
        <f t="shared" si="31"/>
        <v>1.0060050785710803</v>
      </c>
      <c r="N200">
        <f t="shared" si="24"/>
        <v>3464820.127181401</v>
      </c>
      <c r="P200">
        <f t="shared" si="28"/>
        <v>97.466531480443422</v>
      </c>
    </row>
    <row r="201" spans="1:16" x14ac:dyDescent="0.35">
      <c r="A201" s="13">
        <f t="shared" si="29"/>
        <v>2017.6666666666517</v>
      </c>
      <c r="B201">
        <v>4220854</v>
      </c>
      <c r="C201">
        <v>514959</v>
      </c>
      <c r="D201">
        <v>304401</v>
      </c>
      <c r="E201">
        <v>94.921999999999997</v>
      </c>
      <c r="F201">
        <v>97.954999999999998</v>
      </c>
      <c r="G201">
        <v>72.745000000000005</v>
      </c>
      <c r="H201" s="14">
        <f t="shared" si="25"/>
        <v>44466.55148437665</v>
      </c>
      <c r="I201" s="14">
        <f t="shared" si="26"/>
        <v>5257.0976468786685</v>
      </c>
      <c r="J201" s="14">
        <f t="shared" si="27"/>
        <v>4184.4937796412123</v>
      </c>
      <c r="K201" s="15"/>
      <c r="L201">
        <f t="shared" si="30"/>
        <v>1.007328137436311</v>
      </c>
      <c r="M201">
        <f t="shared" si="31"/>
        <v>1.0072589939238903</v>
      </c>
      <c r="N201">
        <f t="shared" si="24"/>
        <v>3490091.0182931386</v>
      </c>
      <c r="P201">
        <f t="shared" si="28"/>
        <v>97.461469691513443</v>
      </c>
    </row>
    <row r="202" spans="1:16" x14ac:dyDescent="0.35">
      <c r="A202" s="13">
        <f t="shared" si="29"/>
        <v>2017.749999999985</v>
      </c>
      <c r="B202">
        <v>4215731</v>
      </c>
      <c r="C202">
        <v>521645</v>
      </c>
      <c r="D202">
        <v>293667</v>
      </c>
      <c r="E202">
        <v>94.768000000000001</v>
      </c>
      <c r="F202">
        <v>97.816999999999993</v>
      </c>
      <c r="G202">
        <v>70.430000000000007</v>
      </c>
      <c r="H202" s="14">
        <f t="shared" si="25"/>
        <v>44484.752237042041</v>
      </c>
      <c r="I202" s="14">
        <f t="shared" si="26"/>
        <v>5332.8664751525812</v>
      </c>
      <c r="J202" s="14">
        <f t="shared" si="27"/>
        <v>4169.6294192815558</v>
      </c>
      <c r="K202" s="15"/>
      <c r="L202">
        <f t="shared" si="30"/>
        <v>0.99863739981906952</v>
      </c>
      <c r="M202">
        <f t="shared" si="31"/>
        <v>0.99864383831495707</v>
      </c>
      <c r="N202">
        <f t="shared" si="24"/>
        <v>3485346.655090373</v>
      </c>
      <c r="P202">
        <f t="shared" si="28"/>
        <v>97.563293884516895</v>
      </c>
    </row>
    <row r="203" spans="1:16" x14ac:dyDescent="0.35">
      <c r="A203" s="13">
        <f t="shared" si="29"/>
        <v>2017.8333333333183</v>
      </c>
      <c r="B203">
        <v>4270956</v>
      </c>
      <c r="C203">
        <v>519679</v>
      </c>
      <c r="D203">
        <v>304287</v>
      </c>
      <c r="E203">
        <v>94.918999999999997</v>
      </c>
      <c r="F203">
        <v>97.48</v>
      </c>
      <c r="G203">
        <v>74.555000000000007</v>
      </c>
      <c r="H203" s="14">
        <f t="shared" si="25"/>
        <v>44995.796415891447</v>
      </c>
      <c r="I203" s="14">
        <f t="shared" si="26"/>
        <v>5331.1345917111203</v>
      </c>
      <c r="J203" s="14">
        <f t="shared" si="27"/>
        <v>4081.3761652471326</v>
      </c>
      <c r="K203" s="15"/>
      <c r="L203">
        <f t="shared" si="30"/>
        <v>1.0162914761093338</v>
      </c>
      <c r="M203">
        <f t="shared" si="31"/>
        <v>1.0161202837254582</v>
      </c>
      <c r="N203">
        <f t="shared" si="24"/>
        <v>3541829.7518888246</v>
      </c>
      <c r="P203">
        <f t="shared" si="28"/>
        <v>97.322295013241458</v>
      </c>
    </row>
    <row r="204" spans="1:16" x14ac:dyDescent="0.35">
      <c r="A204" s="13">
        <f t="shared" si="29"/>
        <v>2017.9166666666515</v>
      </c>
      <c r="B204">
        <v>4302663</v>
      </c>
      <c r="C204">
        <v>524536</v>
      </c>
      <c r="D204">
        <v>306462</v>
      </c>
      <c r="E204">
        <v>94.77</v>
      </c>
      <c r="F204">
        <v>97.915000000000006</v>
      </c>
      <c r="G204">
        <v>73.346000000000004</v>
      </c>
      <c r="H204" s="14">
        <f t="shared" si="25"/>
        <v>45401.107945552394</v>
      </c>
      <c r="I204" s="14">
        <f t="shared" si="26"/>
        <v>5357.0545881632024</v>
      </c>
      <c r="J204" s="14">
        <f t="shared" si="27"/>
        <v>4178.3055654023392</v>
      </c>
      <c r="K204" s="15"/>
      <c r="L204">
        <f t="shared" si="30"/>
        <v>1.0083545921619206</v>
      </c>
      <c r="M204">
        <f t="shared" si="31"/>
        <v>1.0083314754035164</v>
      </c>
      <c r="N204">
        <f t="shared" ref="N204:N249" si="32" xml:space="preserve"> N203*SQRT(L204*M204)</f>
        <v>3571379.3569268407</v>
      </c>
      <c r="P204">
        <f t="shared" si="28"/>
        <v>97.207959531561926</v>
      </c>
    </row>
    <row r="205" spans="1:16" x14ac:dyDescent="0.35">
      <c r="A205" s="13">
        <f t="shared" si="29"/>
        <v>2017.9999999999848</v>
      </c>
      <c r="B205">
        <v>4290083</v>
      </c>
      <c r="C205">
        <v>515638</v>
      </c>
      <c r="D205">
        <v>312755</v>
      </c>
      <c r="E205">
        <v>95.299000000000007</v>
      </c>
      <c r="F205">
        <v>97.71</v>
      </c>
      <c r="G205">
        <v>76.088999999999999</v>
      </c>
      <c r="H205" s="14">
        <f t="shared" si="25"/>
        <v>45017.083075373295</v>
      </c>
      <c r="I205" s="14">
        <f t="shared" si="26"/>
        <v>5277.2285334152084</v>
      </c>
      <c r="J205" s="14">
        <f t="shared" si="27"/>
        <v>4110.3838925468863</v>
      </c>
      <c r="K205" s="15"/>
      <c r="L205">
        <f t="shared" si="30"/>
        <v>0.99322033703058366</v>
      </c>
      <c r="M205">
        <f t="shared" si="31"/>
        <v>0.99320323655105913</v>
      </c>
      <c r="N205">
        <f t="shared" si="32"/>
        <v>3547136.0722697242</v>
      </c>
      <c r="P205">
        <f t="shared" si="28"/>
        <v>97.591125050496032</v>
      </c>
    </row>
    <row r="206" spans="1:16" x14ac:dyDescent="0.35">
      <c r="A206" s="13">
        <f t="shared" si="29"/>
        <v>2018.083333333318</v>
      </c>
      <c r="B206">
        <v>4305090</v>
      </c>
      <c r="C206">
        <v>512904</v>
      </c>
      <c r="D206">
        <v>313155</v>
      </c>
      <c r="E206">
        <v>95.308000000000007</v>
      </c>
      <c r="F206">
        <v>97.266000000000005</v>
      </c>
      <c r="G206">
        <v>76.98</v>
      </c>
      <c r="H206" s="14">
        <f t="shared" si="25"/>
        <v>45170.290007134761</v>
      </c>
      <c r="I206" s="14">
        <f t="shared" si="26"/>
        <v>5273.2095490716174</v>
      </c>
      <c r="J206" s="14">
        <f t="shared" si="27"/>
        <v>4068.0046765393608</v>
      </c>
      <c r="K206" s="15"/>
      <c r="L206">
        <f t="shared" si="30"/>
        <v>1.0052748601486534</v>
      </c>
      <c r="M206">
        <f t="shared" si="31"/>
        <v>1.0052626764721695</v>
      </c>
      <c r="N206">
        <f t="shared" si="32"/>
        <v>3565825.110334543</v>
      </c>
      <c r="P206">
        <f t="shared" si="28"/>
        <v>97.565945955033115</v>
      </c>
    </row>
    <row r="207" spans="1:16" x14ac:dyDescent="0.35">
      <c r="A207" s="13">
        <f t="shared" si="29"/>
        <v>2018.1666666666513</v>
      </c>
      <c r="B207">
        <v>4300104</v>
      </c>
      <c r="C207">
        <v>515600</v>
      </c>
      <c r="D207">
        <v>314237</v>
      </c>
      <c r="E207">
        <v>95.200999999999993</v>
      </c>
      <c r="F207">
        <v>97.596000000000004</v>
      </c>
      <c r="G207">
        <v>75.021000000000001</v>
      </c>
      <c r="H207" s="14">
        <f t="shared" si="25"/>
        <v>45168.685202886525</v>
      </c>
      <c r="I207" s="14">
        <f t="shared" si="26"/>
        <v>5283.0034017787611</v>
      </c>
      <c r="J207" s="14">
        <f t="shared" si="27"/>
        <v>4188.6538435904613</v>
      </c>
      <c r="K207" s="15"/>
      <c r="L207">
        <f t="shared" si="30"/>
        <v>0.99708086351370528</v>
      </c>
      <c r="M207">
        <f t="shared" si="31"/>
        <v>0.99701263586317634</v>
      </c>
      <c r="N207">
        <f t="shared" si="32"/>
        <v>3555294.3341354663</v>
      </c>
      <c r="P207">
        <f t="shared" si="28"/>
        <v>97.608430522359484</v>
      </c>
    </row>
    <row r="208" spans="1:16" x14ac:dyDescent="0.35">
      <c r="A208" s="13">
        <f t="shared" si="29"/>
        <v>2018.2499999999845</v>
      </c>
      <c r="B208">
        <v>4336735</v>
      </c>
      <c r="C208">
        <v>516976</v>
      </c>
      <c r="D208">
        <v>316514</v>
      </c>
      <c r="E208">
        <v>95.540999999999997</v>
      </c>
      <c r="F208">
        <v>97.287999999999997</v>
      </c>
      <c r="G208">
        <v>77.031000000000006</v>
      </c>
      <c r="H208" s="14">
        <f t="shared" si="25"/>
        <v>45391.35031033797</v>
      </c>
      <c r="I208" s="14">
        <f t="shared" si="26"/>
        <v>5313.8722144560479</v>
      </c>
      <c r="J208" s="14">
        <f t="shared" si="27"/>
        <v>4108.9171891835749</v>
      </c>
      <c r="K208" s="15"/>
      <c r="L208">
        <f t="shared" si="30"/>
        <v>1.0070174914846954</v>
      </c>
      <c r="M208">
        <f t="shared" si="31"/>
        <v>1.0069640727363891</v>
      </c>
      <c r="N208">
        <f t="shared" si="32"/>
        <v>3580148.6209048992</v>
      </c>
      <c r="P208">
        <f t="shared" si="28"/>
        <v>97.85194333956278</v>
      </c>
    </row>
    <row r="209" spans="1:16" x14ac:dyDescent="0.35">
      <c r="A209" s="13">
        <f t="shared" si="29"/>
        <v>2018.3333333333178</v>
      </c>
      <c r="B209">
        <v>4377394</v>
      </c>
      <c r="C209">
        <v>522588</v>
      </c>
      <c r="D209">
        <v>325285</v>
      </c>
      <c r="E209">
        <v>95.534000000000006</v>
      </c>
      <c r="F209">
        <v>97.564999999999998</v>
      </c>
      <c r="G209">
        <v>77.745000000000005</v>
      </c>
      <c r="H209" s="14">
        <f t="shared" si="25"/>
        <v>45820.273410513531</v>
      </c>
      <c r="I209" s="14">
        <f t="shared" si="26"/>
        <v>5356.3060523753393</v>
      </c>
      <c r="J209" s="14">
        <f t="shared" si="27"/>
        <v>4183.9989709949186</v>
      </c>
      <c r="K209" s="15"/>
      <c r="L209">
        <f t="shared" si="30"/>
        <v>1.0088607283036917</v>
      </c>
      <c r="M209">
        <f t="shared" si="31"/>
        <v>1.0088682960956687</v>
      </c>
      <c r="N209">
        <f t="shared" si="32"/>
        <v>3611884.8920061737</v>
      </c>
      <c r="P209">
        <f t="shared" si="28"/>
        <v>97.719642389809778</v>
      </c>
    </row>
    <row r="210" spans="1:16" x14ac:dyDescent="0.35">
      <c r="A210" s="13">
        <f t="shared" si="29"/>
        <v>2018.4166666666511</v>
      </c>
      <c r="B210">
        <v>4349180</v>
      </c>
      <c r="C210">
        <v>518715</v>
      </c>
      <c r="D210">
        <v>326548</v>
      </c>
      <c r="E210">
        <v>95.474000000000004</v>
      </c>
      <c r="F210">
        <v>97.816000000000003</v>
      </c>
      <c r="G210">
        <v>78.257000000000005</v>
      </c>
      <c r="H210" s="14">
        <f t="shared" si="25"/>
        <v>45553.553847120682</v>
      </c>
      <c r="I210" s="14">
        <f t="shared" si="26"/>
        <v>5302.9667947983971</v>
      </c>
      <c r="J210" s="14">
        <f t="shared" si="27"/>
        <v>4172.7640977803903</v>
      </c>
      <c r="K210" s="15"/>
      <c r="L210">
        <f t="shared" si="30"/>
        <v>0.99450281696901888</v>
      </c>
      <c r="M210">
        <f t="shared" si="31"/>
        <v>0.99450257219446658</v>
      </c>
      <c r="N210">
        <f t="shared" si="32"/>
        <v>3592029.2576191993</v>
      </c>
      <c r="P210">
        <f t="shared" si="28"/>
        <v>97.54700612662603</v>
      </c>
    </row>
    <row r="211" spans="1:16" x14ac:dyDescent="0.35">
      <c r="A211" s="13">
        <f t="shared" si="29"/>
        <v>2018.4999999999843</v>
      </c>
      <c r="B211">
        <v>4366205</v>
      </c>
      <c r="C211">
        <v>523054</v>
      </c>
      <c r="D211">
        <v>320836</v>
      </c>
      <c r="E211">
        <v>95.31</v>
      </c>
      <c r="F211">
        <v>98.137</v>
      </c>
      <c r="G211">
        <v>77.108999999999995</v>
      </c>
      <c r="H211" s="14">
        <f t="shared" si="25"/>
        <v>45810.565523030113</v>
      </c>
      <c r="I211" s="14">
        <f t="shared" si="26"/>
        <v>5329.8348227477909</v>
      </c>
      <c r="J211" s="14">
        <f t="shared" si="27"/>
        <v>4160.8113190418762</v>
      </c>
      <c r="K211" s="15"/>
      <c r="L211">
        <f t="shared" si="30"/>
        <v>1.0065096381540668</v>
      </c>
      <c r="M211">
        <f t="shared" si="31"/>
        <v>1.006519902820078</v>
      </c>
      <c r="N211">
        <f t="shared" si="32"/>
        <v>3615430.5037684352</v>
      </c>
      <c r="P211">
        <f t="shared" si="28"/>
        <v>97.424497479031089</v>
      </c>
    </row>
    <row r="212" spans="1:16" x14ac:dyDescent="0.35">
      <c r="A212" s="13">
        <f t="shared" si="29"/>
        <v>2018.5833333333176</v>
      </c>
      <c r="B212">
        <v>4376856</v>
      </c>
      <c r="C212">
        <v>525750</v>
      </c>
      <c r="D212">
        <v>325879</v>
      </c>
      <c r="E212">
        <v>95.137</v>
      </c>
      <c r="F212">
        <v>98.231999999999999</v>
      </c>
      <c r="G212">
        <v>78.451999999999998</v>
      </c>
      <c r="H212" s="14">
        <f t="shared" si="25"/>
        <v>46005.823181306958</v>
      </c>
      <c r="I212" s="14">
        <f t="shared" si="26"/>
        <v>5352.1255802589785</v>
      </c>
      <c r="J212" s="14">
        <f t="shared" si="27"/>
        <v>4153.8647835619231</v>
      </c>
      <c r="K212" s="15"/>
      <c r="L212">
        <f t="shared" si="30"/>
        <v>1.0048261418966347</v>
      </c>
      <c r="M212">
        <f t="shared" si="31"/>
        <v>1.0048144756345796</v>
      </c>
      <c r="N212">
        <f t="shared" si="32"/>
        <v>3632857.9950559805</v>
      </c>
      <c r="P212">
        <f t="shared" si="28"/>
        <v>97.037291432738158</v>
      </c>
    </row>
    <row r="213" spans="1:16" x14ac:dyDescent="0.35">
      <c r="A213" s="13">
        <f t="shared" si="29"/>
        <v>2018.6666666666508</v>
      </c>
      <c r="B213">
        <v>4376540</v>
      </c>
      <c r="C213">
        <v>519468</v>
      </c>
      <c r="D213">
        <v>325815</v>
      </c>
      <c r="E213">
        <v>95.293000000000006</v>
      </c>
      <c r="F213">
        <v>97.787999999999997</v>
      </c>
      <c r="G213">
        <v>79.438999999999993</v>
      </c>
      <c r="H213" s="14">
        <f t="shared" si="25"/>
        <v>45927.192973250916</v>
      </c>
      <c r="I213" s="14">
        <f t="shared" si="26"/>
        <v>5312.1855442385568</v>
      </c>
      <c r="J213" s="14">
        <f t="shared" si="27"/>
        <v>4101.4489104847753</v>
      </c>
      <c r="K213" s="15"/>
      <c r="L213">
        <f t="shared" si="30"/>
        <v>1.0001633148017237</v>
      </c>
      <c r="M213">
        <f t="shared" si="31"/>
        <v>1.0001574019457979</v>
      </c>
      <c r="N213">
        <f t="shared" si="32"/>
        <v>3633440.5542402975</v>
      </c>
      <c r="P213">
        <f t="shared" si="28"/>
        <v>97.187691591072067</v>
      </c>
    </row>
    <row r="214" spans="1:16" x14ac:dyDescent="0.35">
      <c r="A214" s="13">
        <f t="shared" si="29"/>
        <v>2018.7499999999841</v>
      </c>
      <c r="B214">
        <v>4409498</v>
      </c>
      <c r="C214">
        <v>519726</v>
      </c>
      <c r="D214">
        <v>336858</v>
      </c>
      <c r="E214">
        <v>95.525999999999996</v>
      </c>
      <c r="F214">
        <v>97.795000000000002</v>
      </c>
      <c r="G214">
        <v>81.808999999999997</v>
      </c>
      <c r="H214" s="14">
        <f t="shared" si="25"/>
        <v>46160.186755438313</v>
      </c>
      <c r="I214" s="14">
        <f t="shared" si="26"/>
        <v>5314.4434787054552</v>
      </c>
      <c r="J214" s="14">
        <f t="shared" si="27"/>
        <v>4117.6154212861666</v>
      </c>
      <c r="K214" s="15"/>
      <c r="L214">
        <f t="shared" si="30"/>
        <v>1.0058642151661861</v>
      </c>
      <c r="M214">
        <f t="shared" si="31"/>
        <v>1.0058612630399835</v>
      </c>
      <c r="N214">
        <f t="shared" si="32"/>
        <v>3654742.4682524414</v>
      </c>
      <c r="P214">
        <f t="shared" si="28"/>
        <v>97.213799080592082</v>
      </c>
    </row>
    <row r="215" spans="1:16" x14ac:dyDescent="0.35">
      <c r="A215" s="13">
        <f t="shared" si="29"/>
        <v>2018.8333333333173</v>
      </c>
      <c r="B215">
        <v>4450725</v>
      </c>
      <c r="C215">
        <v>525324</v>
      </c>
      <c r="D215">
        <v>326134</v>
      </c>
      <c r="E215">
        <v>95.230999999999995</v>
      </c>
      <c r="F215">
        <v>98.081000000000003</v>
      </c>
      <c r="G215">
        <v>78.397000000000006</v>
      </c>
      <c r="H215" s="14">
        <f t="shared" si="25"/>
        <v>46736.094339028263</v>
      </c>
      <c r="I215" s="14">
        <f t="shared" si="26"/>
        <v>5356.0220633965801</v>
      </c>
      <c r="J215" s="14">
        <f t="shared" si="27"/>
        <v>4160.0316338635403</v>
      </c>
      <c r="K215" s="15"/>
      <c r="L215">
        <f t="shared" si="30"/>
        <v>1.0133567580550715</v>
      </c>
      <c r="M215">
        <f t="shared" si="31"/>
        <v>1.0133630991927762</v>
      </c>
      <c r="N215">
        <f t="shared" si="32"/>
        <v>3703569.5667489897</v>
      </c>
      <c r="P215">
        <f t="shared" si="28"/>
        <v>97.18372870094224</v>
      </c>
    </row>
    <row r="216" spans="1:16" x14ac:dyDescent="0.35">
      <c r="A216" s="13">
        <f t="shared" si="29"/>
        <v>2018.9166666666506</v>
      </c>
      <c r="B216">
        <v>4306182</v>
      </c>
      <c r="C216">
        <v>517858</v>
      </c>
      <c r="D216">
        <v>301558</v>
      </c>
      <c r="E216">
        <v>94.52</v>
      </c>
      <c r="F216">
        <v>98.162999999999997</v>
      </c>
      <c r="G216">
        <v>71.954999999999998</v>
      </c>
      <c r="H216" s="14">
        <f t="shared" si="25"/>
        <v>45558.421498095646</v>
      </c>
      <c r="I216" s="14">
        <f t="shared" si="26"/>
        <v>5275.4907653596574</v>
      </c>
      <c r="J216" s="14">
        <f t="shared" si="27"/>
        <v>4190.9248836078104</v>
      </c>
      <c r="K216" s="15"/>
      <c r="L216">
        <f t="shared" si="30"/>
        <v>0.97059585671831661</v>
      </c>
      <c r="M216">
        <f t="shared" si="31"/>
        <v>0.97036221259153721</v>
      </c>
      <c r="N216">
        <f t="shared" si="32"/>
        <v>3594236.5918751392</v>
      </c>
      <c r="P216">
        <f t="shared" si="28"/>
        <v>97.009918820645282</v>
      </c>
    </row>
    <row r="217" spans="1:16" x14ac:dyDescent="0.35">
      <c r="A217" s="13">
        <f t="shared" si="29"/>
        <v>2018.9999999999839</v>
      </c>
      <c r="B217">
        <v>4364456</v>
      </c>
      <c r="C217">
        <v>491193</v>
      </c>
      <c r="D217">
        <v>283806</v>
      </c>
      <c r="E217">
        <v>94.504000000000005</v>
      </c>
      <c r="F217">
        <v>97.956000000000003</v>
      </c>
      <c r="G217">
        <v>68.578000000000003</v>
      </c>
      <c r="H217" s="14">
        <f t="shared" si="25"/>
        <v>46182.764750698378</v>
      </c>
      <c r="I217" s="14">
        <f t="shared" si="26"/>
        <v>5014.4248438074237</v>
      </c>
      <c r="J217" s="14">
        <f t="shared" si="27"/>
        <v>4138.4408994138057</v>
      </c>
      <c r="K217" s="15"/>
      <c r="L217">
        <f t="shared" si="30"/>
        <v>1.0251836780706678</v>
      </c>
      <c r="M217">
        <f t="shared" si="31"/>
        <v>1.0253577163985257</v>
      </c>
      <c r="N217">
        <f t="shared" si="32"/>
        <v>3685065.4433049602</v>
      </c>
      <c r="P217">
        <f t="shared" si="28"/>
        <v>97.405515728936052</v>
      </c>
    </row>
    <row r="218" spans="1:16" x14ac:dyDescent="0.35">
      <c r="A218" s="13">
        <f t="shared" si="29"/>
        <v>2019.0833333333171</v>
      </c>
      <c r="B218">
        <v>4356641</v>
      </c>
      <c r="C218">
        <v>490578</v>
      </c>
      <c r="D218">
        <v>295839</v>
      </c>
      <c r="E218">
        <v>94.534000000000006</v>
      </c>
      <c r="F218">
        <v>97.453000000000003</v>
      </c>
      <c r="G218">
        <v>70.105000000000004</v>
      </c>
      <c r="H218" s="14">
        <f t="shared" si="25"/>
        <v>46085.440159096193</v>
      </c>
      <c r="I218" s="14">
        <f t="shared" si="26"/>
        <v>5033.9958749345833</v>
      </c>
      <c r="J218" s="14">
        <f t="shared" si="27"/>
        <v>4219.9415162969826</v>
      </c>
      <c r="K218" s="15"/>
      <c r="L218">
        <f t="shared" si="30"/>
        <v>0.99531053059161156</v>
      </c>
      <c r="M218">
        <f t="shared" si="31"/>
        <v>0.99534642358594094</v>
      </c>
      <c r="N218">
        <f t="shared" si="32"/>
        <v>3667850.5750609799</v>
      </c>
      <c r="P218">
        <f t="shared" si="28"/>
        <v>97.33831645910611</v>
      </c>
    </row>
    <row r="219" spans="1:16" x14ac:dyDescent="0.35">
      <c r="A219" s="13">
        <f t="shared" si="29"/>
        <v>2019.1666666666504</v>
      </c>
      <c r="B219">
        <v>4427323</v>
      </c>
      <c r="C219">
        <v>518448</v>
      </c>
      <c r="D219">
        <v>305785</v>
      </c>
      <c r="E219">
        <v>94.905000000000001</v>
      </c>
      <c r="F219">
        <v>97.704999999999998</v>
      </c>
      <c r="G219">
        <v>74.543999999999997</v>
      </c>
      <c r="H219" s="14">
        <f t="shared" si="25"/>
        <v>46650.050050050049</v>
      </c>
      <c r="I219" s="14">
        <f t="shared" si="26"/>
        <v>5306.2586356890642</v>
      </c>
      <c r="J219" s="14">
        <f t="shared" si="27"/>
        <v>4102.0739429062032</v>
      </c>
      <c r="K219" s="15"/>
      <c r="L219">
        <f t="shared" si="30"/>
        <v>1.0100269056100954</v>
      </c>
      <c r="M219">
        <f t="shared" si="31"/>
        <v>1.0098327485446812</v>
      </c>
      <c r="N219">
        <f t="shared" si="32"/>
        <v>3704271.6799036129</v>
      </c>
      <c r="P219">
        <f t="shared" si="28"/>
        <v>97.268513525815536</v>
      </c>
    </row>
    <row r="220" spans="1:16" x14ac:dyDescent="0.35">
      <c r="A220" s="13">
        <f t="shared" si="29"/>
        <v>2019.2499999999836</v>
      </c>
      <c r="B220">
        <v>4467553</v>
      </c>
      <c r="C220">
        <v>508975</v>
      </c>
      <c r="D220">
        <v>334228</v>
      </c>
      <c r="E220">
        <v>95.265000000000001</v>
      </c>
      <c r="F220">
        <v>98.188000000000002</v>
      </c>
      <c r="G220">
        <v>79.415999999999997</v>
      </c>
      <c r="H220" s="14">
        <f t="shared" si="25"/>
        <v>46896.058363512304</v>
      </c>
      <c r="I220" s="14">
        <f t="shared" si="26"/>
        <v>5183.6782498879702</v>
      </c>
      <c r="J220" s="14">
        <f t="shared" si="27"/>
        <v>4208.5725798327794</v>
      </c>
      <c r="K220" s="15"/>
      <c r="L220">
        <f t="shared" si="30"/>
        <v>1.0075095044564903</v>
      </c>
      <c r="M220">
        <f t="shared" si="31"/>
        <v>1.0076005043428768</v>
      </c>
      <c r="N220">
        <f t="shared" si="32"/>
        <v>3732257.4649372846</v>
      </c>
      <c r="P220">
        <f t="shared" si="28"/>
        <v>97.108788288294093</v>
      </c>
    </row>
    <row r="221" spans="1:16" x14ac:dyDescent="0.35">
      <c r="A221" s="13">
        <f t="shared" si="29"/>
        <v>2019.3333333333169</v>
      </c>
      <c r="B221">
        <v>4480257</v>
      </c>
      <c r="C221">
        <v>512259</v>
      </c>
      <c r="D221">
        <v>323885</v>
      </c>
      <c r="E221">
        <v>95.156000000000006</v>
      </c>
      <c r="F221">
        <v>98.144999999999996</v>
      </c>
      <c r="G221">
        <v>77.564999999999998</v>
      </c>
      <c r="H221" s="14">
        <f t="shared" si="25"/>
        <v>47083.284291058888</v>
      </c>
      <c r="I221" s="14">
        <f t="shared" si="26"/>
        <v>5219.4100565489834</v>
      </c>
      <c r="J221" s="14">
        <f t="shared" si="27"/>
        <v>4175.6591246051703</v>
      </c>
      <c r="K221" s="15"/>
      <c r="L221">
        <f t="shared" si="30"/>
        <v>1.0046486176383302</v>
      </c>
      <c r="M221">
        <f t="shared" si="31"/>
        <v>1.0046743549369264</v>
      </c>
      <c r="N221">
        <f t="shared" si="32"/>
        <v>3749655.3316243873</v>
      </c>
      <c r="P221">
        <f t="shared" si="28"/>
        <v>97.18527911794321</v>
      </c>
    </row>
    <row r="222" spans="1:16" x14ac:dyDescent="0.35">
      <c r="A222" s="13">
        <f t="shared" si="29"/>
        <v>2019.4166666666501</v>
      </c>
      <c r="B222">
        <v>4490314</v>
      </c>
      <c r="C222">
        <v>516446</v>
      </c>
      <c r="D222">
        <v>307407</v>
      </c>
      <c r="E222">
        <v>94.938000000000002</v>
      </c>
      <c r="F222">
        <v>98.283000000000001</v>
      </c>
      <c r="G222">
        <v>74.031000000000006</v>
      </c>
      <c r="H222" s="14">
        <f t="shared" si="25"/>
        <v>47297.330889633231</v>
      </c>
      <c r="I222" s="14">
        <f t="shared" si="26"/>
        <v>5254.6829054872151</v>
      </c>
      <c r="J222" s="14">
        <f t="shared" si="27"/>
        <v>4152.4091259067145</v>
      </c>
      <c r="K222" s="15"/>
      <c r="L222">
        <f t="shared" si="30"/>
        <v>1.0050921707951883</v>
      </c>
      <c r="M222">
        <f t="shared" si="31"/>
        <v>1.005134130177616</v>
      </c>
      <c r="N222">
        <f t="shared" si="32"/>
        <v>3768827.8827861203</v>
      </c>
      <c r="P222">
        <f t="shared" si="28"/>
        <v>97.28385360197332</v>
      </c>
    </row>
    <row r="223" spans="1:16" x14ac:dyDescent="0.35">
      <c r="A223" s="13">
        <f t="shared" si="29"/>
        <v>2019.4999999999834</v>
      </c>
      <c r="B223">
        <v>4506072</v>
      </c>
      <c r="C223">
        <v>513408</v>
      </c>
      <c r="D223">
        <v>305990</v>
      </c>
      <c r="E223">
        <v>94.850999999999999</v>
      </c>
      <c r="F223">
        <v>98.171999999999997</v>
      </c>
      <c r="G223">
        <v>74.558999999999997</v>
      </c>
      <c r="H223" s="14">
        <f t="shared" si="25"/>
        <v>47506.847581997026</v>
      </c>
      <c r="I223" s="14">
        <f t="shared" si="26"/>
        <v>5229.6785234078961</v>
      </c>
      <c r="J223" s="14">
        <f t="shared" si="27"/>
        <v>4103.9981759412012</v>
      </c>
      <c r="K223" s="15"/>
      <c r="L223">
        <f t="shared" si="30"/>
        <v>1.0070852045638232</v>
      </c>
      <c r="M223">
        <f t="shared" si="31"/>
        <v>1.0070729001236975</v>
      </c>
      <c r="N223">
        <f t="shared" si="32"/>
        <v>3795507.6125721633</v>
      </c>
      <c r="P223">
        <f t="shared" si="28"/>
        <v>97.132567664686931</v>
      </c>
    </row>
    <row r="224" spans="1:16" x14ac:dyDescent="0.35">
      <c r="A224" s="13">
        <f t="shared" si="29"/>
        <v>2019.5833333333167</v>
      </c>
      <c r="B224">
        <v>4518862</v>
      </c>
      <c r="C224">
        <v>514607</v>
      </c>
      <c r="D224">
        <v>306734</v>
      </c>
      <c r="E224">
        <v>94.650999999999996</v>
      </c>
      <c r="F224">
        <v>98.307000000000002</v>
      </c>
      <c r="G224">
        <v>72.923000000000002</v>
      </c>
      <c r="H224" s="14">
        <f t="shared" si="25"/>
        <v>47742.358770641622</v>
      </c>
      <c r="I224" s="14">
        <f t="shared" si="26"/>
        <v>5234.6933585604284</v>
      </c>
      <c r="J224" s="14">
        <f t="shared" si="27"/>
        <v>4206.2723694856213</v>
      </c>
      <c r="K224" s="15"/>
      <c r="L224">
        <f t="shared" si="30"/>
        <v>1.0038934377693012</v>
      </c>
      <c r="M224">
        <f t="shared" si="31"/>
        <v>1.0038573233654657</v>
      </c>
      <c r="N224">
        <f t="shared" si="32"/>
        <v>3810216.6484008841</v>
      </c>
      <c r="P224">
        <f t="shared" si="28"/>
        <v>97.042277151138336</v>
      </c>
    </row>
    <row r="225" spans="1:16" x14ac:dyDescent="0.35">
      <c r="A225" s="13">
        <f t="shared" si="29"/>
        <v>2019.6666666666499</v>
      </c>
      <c r="B225">
        <v>4513189</v>
      </c>
      <c r="C225">
        <v>528969</v>
      </c>
      <c r="D225">
        <v>300840</v>
      </c>
      <c r="E225">
        <v>94.588999999999999</v>
      </c>
      <c r="F225">
        <v>98.120999999999995</v>
      </c>
      <c r="G225">
        <v>72.927000000000007</v>
      </c>
      <c r="H225" s="14">
        <f t="shared" si="25"/>
        <v>47713.677066043623</v>
      </c>
      <c r="I225" s="14">
        <f t="shared" si="26"/>
        <v>5390.986638945792</v>
      </c>
      <c r="J225" s="14">
        <f t="shared" si="27"/>
        <v>4125.2211115224809</v>
      </c>
      <c r="K225" s="15"/>
      <c r="L225">
        <f t="shared" si="30"/>
        <v>0.99671553425447557</v>
      </c>
      <c r="M225">
        <f t="shared" si="31"/>
        <v>0.99670888288334203</v>
      </c>
      <c r="N225">
        <f t="shared" si="32"/>
        <v>3797689.4507325306</v>
      </c>
      <c r="P225">
        <f t="shared" si="28"/>
        <v>96.990026377473242</v>
      </c>
    </row>
    <row r="226" spans="1:16" x14ac:dyDescent="0.35">
      <c r="A226" s="13">
        <f t="shared" si="29"/>
        <v>2019.7499999999832</v>
      </c>
      <c r="B226">
        <v>4529266</v>
      </c>
      <c r="C226">
        <v>516926</v>
      </c>
      <c r="D226">
        <v>315102</v>
      </c>
      <c r="E226">
        <v>94.861000000000004</v>
      </c>
      <c r="F226">
        <v>97.997</v>
      </c>
      <c r="G226">
        <v>75.787000000000006</v>
      </c>
      <c r="H226" s="14">
        <f t="shared" si="25"/>
        <v>47746.3446516482</v>
      </c>
      <c r="I226" s="14">
        <f t="shared" si="26"/>
        <v>5274.9165790789511</v>
      </c>
      <c r="J226" s="14">
        <f t="shared" si="27"/>
        <v>4157.7315370710012</v>
      </c>
      <c r="K226" s="15"/>
      <c r="L226">
        <f t="shared" si="30"/>
        <v>1.0032588291258233</v>
      </c>
      <c r="M226">
        <f t="shared" si="31"/>
        <v>1.003287202730907</v>
      </c>
      <c r="N226">
        <f t="shared" si="32"/>
        <v>3810119.3484148374</v>
      </c>
      <c r="P226">
        <f t="shared" si="28"/>
        <v>97.037327755578033</v>
      </c>
    </row>
    <row r="227" spans="1:16" x14ac:dyDescent="0.35">
      <c r="A227" s="13">
        <f t="shared" si="29"/>
        <v>2019.8333333333164</v>
      </c>
      <c r="B227">
        <v>4547929</v>
      </c>
      <c r="C227">
        <v>533040</v>
      </c>
      <c r="D227">
        <v>318082</v>
      </c>
      <c r="E227">
        <v>94.899000000000001</v>
      </c>
      <c r="F227">
        <v>98.003</v>
      </c>
      <c r="G227">
        <v>77.376999999999995</v>
      </c>
      <c r="H227" s="14">
        <f t="shared" si="25"/>
        <v>47923.887501448909</v>
      </c>
      <c r="I227" s="14">
        <f t="shared" si="26"/>
        <v>5439.0171729436852</v>
      </c>
      <c r="J227" s="14">
        <f t="shared" si="27"/>
        <v>4110.8081212763482</v>
      </c>
      <c r="K227" s="15"/>
      <c r="L227">
        <f t="shared" si="30"/>
        <v>1.001190843282237</v>
      </c>
      <c r="M227">
        <f t="shared" si="31"/>
        <v>1.0011675502877584</v>
      </c>
      <c r="N227">
        <f t="shared" si="32"/>
        <v>3814612.2286428465</v>
      </c>
      <c r="P227">
        <f t="shared" si="28"/>
        <v>96.911737770925171</v>
      </c>
    </row>
    <row r="228" spans="1:16" x14ac:dyDescent="0.35">
      <c r="A228" s="13">
        <f t="shared" si="29"/>
        <v>2019.9166666666497</v>
      </c>
      <c r="B228">
        <v>4545156</v>
      </c>
      <c r="C228">
        <v>529690</v>
      </c>
      <c r="D228">
        <v>312728</v>
      </c>
      <c r="E228">
        <v>94.828999999999994</v>
      </c>
      <c r="F228">
        <v>98.043000000000006</v>
      </c>
      <c r="G228">
        <v>77.456999999999994</v>
      </c>
      <c r="H228" s="14">
        <f t="shared" si="25"/>
        <v>47930.021406953572</v>
      </c>
      <c r="I228" s="14">
        <f t="shared" si="26"/>
        <v>5402.6294585029018</v>
      </c>
      <c r="J228" s="14">
        <f t="shared" si="27"/>
        <v>4037.440128071059</v>
      </c>
      <c r="K228" s="15"/>
      <c r="L228">
        <f t="shared" si="30"/>
        <v>1.0026624283751622</v>
      </c>
      <c r="M228">
        <f t="shared" si="31"/>
        <v>1.0026577535389523</v>
      </c>
      <c r="N228">
        <f t="shared" si="32"/>
        <v>3824759.4441265459</v>
      </c>
      <c r="P228">
        <f t="shared" si="28"/>
        <v>96.80969624602335</v>
      </c>
    </row>
    <row r="229" spans="1:16" x14ac:dyDescent="0.35">
      <c r="A229" s="13">
        <f t="shared" si="29"/>
        <v>2019.9999999999829</v>
      </c>
      <c r="B229">
        <v>4565457</v>
      </c>
      <c r="C229">
        <v>516967</v>
      </c>
      <c r="D229">
        <v>315104</v>
      </c>
      <c r="E229">
        <v>94.989000000000004</v>
      </c>
      <c r="F229">
        <v>97.994</v>
      </c>
      <c r="G229">
        <v>77.209000000000003</v>
      </c>
      <c r="H229" s="14">
        <f t="shared" si="25"/>
        <v>48063.007295581592</v>
      </c>
      <c r="I229" s="14">
        <f t="shared" si="26"/>
        <v>5275.4964589668753</v>
      </c>
      <c r="J229" s="14">
        <f t="shared" si="27"/>
        <v>4081.1822455931301</v>
      </c>
      <c r="K229" s="15"/>
      <c r="L229">
        <f t="shared" si="30"/>
        <v>1.005849972141335</v>
      </c>
      <c r="M229">
        <f t="shared" si="31"/>
        <v>1.0058570944823289</v>
      </c>
      <c r="N229">
        <f t="shared" si="32"/>
        <v>3847147.8009183728</v>
      </c>
      <c r="P229">
        <f t="shared" si="28"/>
        <v>97.042957359443889</v>
      </c>
    </row>
    <row r="230" spans="1:16" x14ac:dyDescent="0.35">
      <c r="A230" s="13">
        <f t="shared" si="29"/>
        <v>2020.0833333333162</v>
      </c>
      <c r="B230">
        <v>4554587</v>
      </c>
      <c r="C230">
        <v>519138</v>
      </c>
      <c r="D230">
        <v>297636</v>
      </c>
      <c r="E230">
        <v>94.817999999999998</v>
      </c>
      <c r="F230">
        <v>98.009</v>
      </c>
      <c r="G230">
        <v>73.953999999999994</v>
      </c>
      <c r="H230" s="14">
        <f t="shared" si="25"/>
        <v>48035.046088295472</v>
      </c>
      <c r="I230" s="14">
        <f t="shared" si="26"/>
        <v>5296.8400861145401</v>
      </c>
      <c r="J230" s="14">
        <f t="shared" si="27"/>
        <v>4024.6098926359632</v>
      </c>
      <c r="K230" s="15"/>
      <c r="L230">
        <f t="shared" si="30"/>
        <v>0.99985037832942303</v>
      </c>
      <c r="M230">
        <f t="shared" si="31"/>
        <v>0.99989830686724079</v>
      </c>
      <c r="N230">
        <f t="shared" si="32"/>
        <v>3846664.3772170553</v>
      </c>
      <c r="P230">
        <f t="shared" si="28"/>
        <v>97.170239809281043</v>
      </c>
    </row>
    <row r="231" spans="1:16" x14ac:dyDescent="0.35">
      <c r="A231" s="13">
        <f t="shared" si="29"/>
        <v>2020.1666666666495</v>
      </c>
      <c r="B231">
        <v>4472760</v>
      </c>
      <c r="C231">
        <v>409779</v>
      </c>
      <c r="D231">
        <v>227393</v>
      </c>
      <c r="E231">
        <v>93.984999999999999</v>
      </c>
      <c r="F231">
        <v>97.623000000000005</v>
      </c>
      <c r="G231">
        <v>66.944000000000003</v>
      </c>
      <c r="H231" s="14">
        <f t="shared" si="25"/>
        <v>47590.147363941054</v>
      </c>
      <c r="I231" s="14">
        <f t="shared" si="26"/>
        <v>4197.5661473218397</v>
      </c>
      <c r="J231" s="14">
        <f t="shared" si="27"/>
        <v>3396.7644598470361</v>
      </c>
      <c r="K231" s="15"/>
      <c r="L231">
        <f t="shared" si="30"/>
        <v>1.0288437383309887</v>
      </c>
      <c r="M231">
        <f t="shared" si="31"/>
        <v>1.0299603038883349</v>
      </c>
      <c r="N231">
        <f t="shared" si="32"/>
        <v>3959763.5020962255</v>
      </c>
      <c r="P231">
        <f t="shared" si="28"/>
        <v>96.864067714385229</v>
      </c>
    </row>
    <row r="232" spans="1:16" x14ac:dyDescent="0.35">
      <c r="A232" s="13">
        <f t="shared" si="29"/>
        <v>2020.2499999999827</v>
      </c>
      <c r="B232">
        <v>3887218</v>
      </c>
      <c r="C232">
        <v>367694</v>
      </c>
      <c r="D232">
        <v>138613</v>
      </c>
      <c r="E232">
        <v>93.009</v>
      </c>
      <c r="F232">
        <v>95.582999999999998</v>
      </c>
      <c r="G232">
        <v>54.220999999999997</v>
      </c>
      <c r="H232" s="14">
        <f t="shared" si="25"/>
        <v>41793.998430259438</v>
      </c>
      <c r="I232" s="14">
        <f t="shared" si="26"/>
        <v>3846.8556123996946</v>
      </c>
      <c r="J232" s="14">
        <f t="shared" si="27"/>
        <v>2556.4449198649972</v>
      </c>
      <c r="K232" s="15"/>
      <c r="L232">
        <f t="shared" si="30"/>
        <v>0.88023466380042437</v>
      </c>
      <c r="M232">
        <f t="shared" si="31"/>
        <v>0.88156723514183366</v>
      </c>
      <c r="N232">
        <f t="shared" si="32"/>
        <v>3488158.4309013896</v>
      </c>
      <c r="P232">
        <f t="shared" si="28"/>
        <v>96.925385327934336</v>
      </c>
    </row>
    <row r="233" spans="1:16" x14ac:dyDescent="0.35">
      <c r="A233" s="13">
        <f t="shared" si="29"/>
        <v>2020.333333333316</v>
      </c>
      <c r="B233">
        <v>4432670</v>
      </c>
      <c r="C233">
        <v>526976</v>
      </c>
      <c r="D233">
        <v>161783</v>
      </c>
      <c r="E233">
        <v>92.932000000000002</v>
      </c>
      <c r="F233">
        <v>97.391999999999996</v>
      </c>
      <c r="G233">
        <v>51.555999999999997</v>
      </c>
      <c r="H233" s="14">
        <f t="shared" si="25"/>
        <v>47697.994232341924</v>
      </c>
      <c r="I233" s="14">
        <f t="shared" si="26"/>
        <v>5410.8756366025955</v>
      </c>
      <c r="J233" s="14">
        <f t="shared" si="27"/>
        <v>3138.005275816588</v>
      </c>
      <c r="K233" s="15"/>
      <c r="L233">
        <f t="shared" si="30"/>
        <v>1.1084704943680099</v>
      </c>
      <c r="M233">
        <f t="shared" si="31"/>
        <v>1.1088754585738734</v>
      </c>
      <c r="N233">
        <f t="shared" si="32"/>
        <v>3867226.9254931696</v>
      </c>
      <c r="P233">
        <f t="shared" si="28"/>
        <v>96.811257061739568</v>
      </c>
    </row>
    <row r="234" spans="1:16" x14ac:dyDescent="0.35">
      <c r="A234" s="13">
        <f t="shared" si="29"/>
        <v>2020.4166666666492</v>
      </c>
      <c r="B234">
        <v>4729847</v>
      </c>
      <c r="C234">
        <v>560956</v>
      </c>
      <c r="D234">
        <v>195745</v>
      </c>
      <c r="E234">
        <v>93.789000000000001</v>
      </c>
      <c r="F234">
        <v>99.616</v>
      </c>
      <c r="G234">
        <v>56.779000000000003</v>
      </c>
      <c r="H234" s="14">
        <f t="shared" si="25"/>
        <v>50430.722152917719</v>
      </c>
      <c r="I234" s="14">
        <f t="shared" si="26"/>
        <v>5631.1837455830391</v>
      </c>
      <c r="J234" s="14">
        <f t="shared" si="27"/>
        <v>3447.4893886824352</v>
      </c>
      <c r="K234" s="15"/>
      <c r="L234">
        <f t="shared" si="30"/>
        <v>1.0577104278884466</v>
      </c>
      <c r="M234">
        <f t="shared" si="31"/>
        <v>1.0578394787809366</v>
      </c>
      <c r="N234">
        <f t="shared" si="32"/>
        <v>4090655.7730372585</v>
      </c>
      <c r="P234">
        <f t="shared" si="28"/>
        <v>97.127361001338684</v>
      </c>
    </row>
    <row r="235" spans="1:16" x14ac:dyDescent="0.35">
      <c r="A235" s="13">
        <f t="shared" si="29"/>
        <v>2020.4999999999825</v>
      </c>
      <c r="B235">
        <v>4826648</v>
      </c>
      <c r="C235">
        <v>583530</v>
      </c>
      <c r="D235">
        <v>212459</v>
      </c>
      <c r="E235">
        <v>94.129000000000005</v>
      </c>
      <c r="F235">
        <v>100.63200000000001</v>
      </c>
      <c r="G235">
        <v>59.429000000000002</v>
      </c>
      <c r="H235" s="14">
        <f t="shared" si="25"/>
        <v>51276.949717940268</v>
      </c>
      <c r="I235" s="14">
        <f t="shared" si="26"/>
        <v>5798.6525160982583</v>
      </c>
      <c r="J235" s="14">
        <f t="shared" si="27"/>
        <v>3575.0054687105621</v>
      </c>
      <c r="K235" s="15"/>
      <c r="L235">
        <f t="shared" si="30"/>
        <v>1.0138912294237903</v>
      </c>
      <c r="M235">
        <f t="shared" si="31"/>
        <v>1.0139546929673207</v>
      </c>
      <c r="N235">
        <f t="shared" si="32"/>
        <v>4147609.8125984594</v>
      </c>
      <c r="P235">
        <f t="shared" si="28"/>
        <v>97.180284118259664</v>
      </c>
    </row>
    <row r="236" spans="1:16" x14ac:dyDescent="0.35">
      <c r="A236" s="13">
        <f t="shared" si="29"/>
        <v>2020.5833333333157</v>
      </c>
      <c r="B236">
        <v>4843588</v>
      </c>
      <c r="C236">
        <v>592306</v>
      </c>
      <c r="D236">
        <v>216793</v>
      </c>
      <c r="E236">
        <v>94.537999999999997</v>
      </c>
      <c r="F236">
        <v>101.80500000000001</v>
      </c>
      <c r="G236">
        <v>60.685000000000002</v>
      </c>
      <c r="H236" s="14">
        <f t="shared" si="25"/>
        <v>51234.297319596357</v>
      </c>
      <c r="I236" s="14">
        <f t="shared" si="26"/>
        <v>5818.0443003781738</v>
      </c>
      <c r="J236" s="14">
        <f t="shared" si="27"/>
        <v>3572.4314080909612</v>
      </c>
      <c r="K236" s="15"/>
      <c r="L236">
        <f t="shared" si="30"/>
        <v>0.99855204085396876</v>
      </c>
      <c r="M236">
        <f t="shared" si="31"/>
        <v>0.99855773267080927</v>
      </c>
      <c r="N236">
        <f t="shared" si="32"/>
        <v>4141616.0467370078</v>
      </c>
      <c r="P236">
        <f t="shared" si="28"/>
        <v>97.413399853387943</v>
      </c>
    </row>
    <row r="237" spans="1:16" x14ac:dyDescent="0.35">
      <c r="A237" s="13">
        <f t="shared" si="29"/>
        <v>2020.666666666649</v>
      </c>
      <c r="B237">
        <v>4931329</v>
      </c>
      <c r="C237">
        <v>611538</v>
      </c>
      <c r="D237">
        <v>231176</v>
      </c>
      <c r="E237">
        <v>94.417000000000002</v>
      </c>
      <c r="F237">
        <v>102.819</v>
      </c>
      <c r="G237">
        <v>61.673999999999999</v>
      </c>
      <c r="H237" s="14">
        <f t="shared" si="25"/>
        <v>52229.248969994813</v>
      </c>
      <c r="I237" s="14">
        <f t="shared" si="26"/>
        <v>5947.7139439208704</v>
      </c>
      <c r="J237" s="14">
        <f t="shared" si="27"/>
        <v>3748.3542497648928</v>
      </c>
      <c r="K237" s="15"/>
      <c r="L237">
        <f t="shared" si="30"/>
        <v>1.0173576669283733</v>
      </c>
      <c r="M237">
        <f t="shared" si="31"/>
        <v>1.0173959684652809</v>
      </c>
      <c r="N237">
        <f t="shared" si="32"/>
        <v>4213584.1530049089</v>
      </c>
      <c r="P237">
        <f t="shared" si="28"/>
        <v>97.034136533957977</v>
      </c>
    </row>
    <row r="238" spans="1:16" x14ac:dyDescent="0.35">
      <c r="A238" s="13">
        <f t="shared" si="29"/>
        <v>2020.7499999999823</v>
      </c>
      <c r="B238">
        <v>4937152</v>
      </c>
      <c r="C238">
        <v>610211</v>
      </c>
      <c r="D238">
        <v>223732</v>
      </c>
      <c r="E238">
        <v>94.316000000000003</v>
      </c>
      <c r="F238">
        <v>102.89400000000001</v>
      </c>
      <c r="G238">
        <v>62.094999999999999</v>
      </c>
      <c r="H238" s="14">
        <f t="shared" si="25"/>
        <v>52346.918868484667</v>
      </c>
      <c r="I238" s="14">
        <f t="shared" si="26"/>
        <v>5930.4818551130284</v>
      </c>
      <c r="J238" s="14">
        <f t="shared" si="27"/>
        <v>3603.0598276833884</v>
      </c>
      <c r="K238" s="15"/>
      <c r="L238">
        <f t="shared" si="30"/>
        <v>1.0053642725497476</v>
      </c>
      <c r="M238">
        <f t="shared" si="31"/>
        <v>1.005342325734339</v>
      </c>
      <c r="N238">
        <f t="shared" si="32"/>
        <v>4236140.7291837772</v>
      </c>
      <c r="P238">
        <f t="shared" si="28"/>
        <v>96.861961448353711</v>
      </c>
    </row>
    <row r="239" spans="1:16" x14ac:dyDescent="0.35">
      <c r="A239" s="13">
        <f t="shared" si="29"/>
        <v>2020.8333333333155</v>
      </c>
      <c r="B239">
        <v>4879252</v>
      </c>
      <c r="C239">
        <v>595439</v>
      </c>
      <c r="D239">
        <v>219011</v>
      </c>
      <c r="E239">
        <v>94.331000000000003</v>
      </c>
      <c r="F239">
        <v>102.10899999999999</v>
      </c>
      <c r="G239">
        <v>62.386000000000003</v>
      </c>
      <c r="H239" s="14">
        <f t="shared" si="25"/>
        <v>51724.798846614576</v>
      </c>
      <c r="I239" s="14">
        <f t="shared" si="26"/>
        <v>5831.4056547415021</v>
      </c>
      <c r="J239" s="14">
        <f t="shared" si="27"/>
        <v>3510.5792966370659</v>
      </c>
      <c r="K239" s="15"/>
      <c r="L239">
        <f t="shared" si="30"/>
        <v>0.98958050206100168</v>
      </c>
      <c r="M239">
        <f t="shared" si="31"/>
        <v>0.98958401903331028</v>
      </c>
      <c r="N239">
        <f t="shared" si="32"/>
        <v>4192009.7187749413</v>
      </c>
      <c r="P239">
        <f t="shared" si="28"/>
        <v>96.965471759160991</v>
      </c>
    </row>
    <row r="240" spans="1:16" x14ac:dyDescent="0.35">
      <c r="A240" s="13">
        <f t="shared" si="29"/>
        <v>2020.9166666666488</v>
      </c>
      <c r="B240">
        <v>4785349</v>
      </c>
      <c r="C240">
        <v>600646</v>
      </c>
      <c r="D240">
        <v>228226</v>
      </c>
      <c r="E240">
        <v>94.662000000000006</v>
      </c>
      <c r="F240">
        <v>101.994</v>
      </c>
      <c r="G240">
        <v>65.614999999999995</v>
      </c>
      <c r="H240" s="14">
        <f t="shared" si="25"/>
        <v>50551.95326530181</v>
      </c>
      <c r="I240" s="14">
        <f t="shared" si="26"/>
        <v>5889.0326881973451</v>
      </c>
      <c r="J240" s="14">
        <f t="shared" si="27"/>
        <v>3478.2595443115142</v>
      </c>
      <c r="K240" s="15"/>
      <c r="L240">
        <f t="shared" si="30"/>
        <v>0.97180702783261541</v>
      </c>
      <c r="M240">
        <f t="shared" si="31"/>
        <v>0.971830451957715</v>
      </c>
      <c r="N240">
        <f t="shared" si="32"/>
        <v>4073873.6022322979</v>
      </c>
      <c r="P240">
        <f t="shared" si="28"/>
        <v>97.118305237355187</v>
      </c>
    </row>
    <row r="241" spans="1:16" x14ac:dyDescent="0.35">
      <c r="A241" s="13">
        <f t="shared" si="29"/>
        <v>2020.999999999982</v>
      </c>
      <c r="B241">
        <v>5165383</v>
      </c>
      <c r="C241">
        <v>640745</v>
      </c>
      <c r="D241">
        <v>246683</v>
      </c>
      <c r="E241">
        <v>95.311000000000007</v>
      </c>
      <c r="F241">
        <v>101.55800000000001</v>
      </c>
      <c r="G241">
        <v>70.460999999999999</v>
      </c>
      <c r="H241" s="14">
        <f t="shared" si="25"/>
        <v>54195.035200553975</v>
      </c>
      <c r="I241" s="14">
        <f t="shared" si="26"/>
        <v>6309.1533901809798</v>
      </c>
      <c r="J241" s="14">
        <f t="shared" si="27"/>
        <v>3500.9863612494855</v>
      </c>
      <c r="K241" s="15"/>
      <c r="L241">
        <f t="shared" si="30"/>
        <v>1.0762158550903478</v>
      </c>
      <c r="M241">
        <f t="shared" si="31"/>
        <v>1.0759565672145539</v>
      </c>
      <c r="N241">
        <f t="shared" si="32"/>
        <v>4383839.1775249206</v>
      </c>
      <c r="P241">
        <f t="shared" si="28"/>
        <v>97.584670120478691</v>
      </c>
    </row>
    <row r="242" spans="1:16" x14ac:dyDescent="0.35">
      <c r="A242" s="13">
        <f t="shared" si="29"/>
        <v>2021.0833333333153</v>
      </c>
      <c r="B242">
        <v>5015399</v>
      </c>
      <c r="C242">
        <v>619935</v>
      </c>
      <c r="D242">
        <v>261198</v>
      </c>
      <c r="E242">
        <v>95.694000000000003</v>
      </c>
      <c r="F242">
        <v>102.348</v>
      </c>
      <c r="G242">
        <v>74.960999999999999</v>
      </c>
      <c r="H242" s="14">
        <f t="shared" si="25"/>
        <v>52410.799005162284</v>
      </c>
      <c r="I242" s="14">
        <f t="shared" si="26"/>
        <v>6057.1286200023451</v>
      </c>
      <c r="J242" s="14">
        <f t="shared" si="27"/>
        <v>3484.4519149957978</v>
      </c>
      <c r="K242" s="15"/>
      <c r="L242">
        <f t="shared" si="30"/>
        <v>0.96640768239664243</v>
      </c>
      <c r="M242">
        <f t="shared" si="31"/>
        <v>0.96650334779311764</v>
      </c>
      <c r="N242">
        <f t="shared" si="32"/>
        <v>4236785.545218857</v>
      </c>
      <c r="P242">
        <f t="shared" si="28"/>
        <v>97.580251723277598</v>
      </c>
    </row>
    <row r="243" spans="1:16" x14ac:dyDescent="0.35">
      <c r="A243" s="13">
        <f t="shared" si="29"/>
        <v>2021.1666666666486</v>
      </c>
      <c r="B243">
        <v>5554292</v>
      </c>
      <c r="C243">
        <v>764036</v>
      </c>
      <c r="D243">
        <v>307818</v>
      </c>
      <c r="E243">
        <v>96.364999999999995</v>
      </c>
      <c r="F243">
        <v>103.014</v>
      </c>
      <c r="G243">
        <v>81.802000000000007</v>
      </c>
      <c r="H243" s="14">
        <f t="shared" si="25"/>
        <v>57638.063612307378</v>
      </c>
      <c r="I243" s="14">
        <f t="shared" si="26"/>
        <v>7416.8171316520084</v>
      </c>
      <c r="J243" s="14">
        <f t="shared" si="27"/>
        <v>3762.9642307034055</v>
      </c>
      <c r="K243" s="15"/>
      <c r="L243">
        <f t="shared" si="30"/>
        <v>1.0823060234225041</v>
      </c>
      <c r="M243">
        <f t="shared" si="31"/>
        <v>1.0822827795376653</v>
      </c>
      <c r="N243">
        <f t="shared" si="32"/>
        <v>4585449.2755977437</v>
      </c>
      <c r="P243">
        <f t="shared" si="28"/>
        <v>97.753518370687559</v>
      </c>
    </row>
    <row r="244" spans="1:16" x14ac:dyDescent="0.35">
      <c r="A244" s="13">
        <f t="shared" si="29"/>
        <v>2021.2499999999818</v>
      </c>
      <c r="B244">
        <v>5575989</v>
      </c>
      <c r="C244">
        <v>803784</v>
      </c>
      <c r="D244">
        <v>306733</v>
      </c>
      <c r="E244">
        <v>97.153000000000006</v>
      </c>
      <c r="F244">
        <v>106.587</v>
      </c>
      <c r="G244">
        <v>80.72</v>
      </c>
      <c r="H244" s="14">
        <f t="shared" si="25"/>
        <v>57393.894166932565</v>
      </c>
      <c r="I244" s="14">
        <f t="shared" si="26"/>
        <v>7541.1072644881642</v>
      </c>
      <c r="J244" s="14">
        <f t="shared" si="27"/>
        <v>3799.9628344895937</v>
      </c>
      <c r="K244" s="15"/>
      <c r="L244">
        <f t="shared" si="30"/>
        <v>0.99113157872839996</v>
      </c>
      <c r="M244">
        <f t="shared" si="31"/>
        <v>0.9912191597219091</v>
      </c>
      <c r="N244">
        <f t="shared" si="32"/>
        <v>4544984.3743681209</v>
      </c>
      <c r="P244">
        <f t="shared" si="28"/>
        <v>98.250546804593242</v>
      </c>
    </row>
    <row r="245" spans="1:16" x14ac:dyDescent="0.35">
      <c r="A245" s="13">
        <f t="shared" si="29"/>
        <v>2021.3333333333151</v>
      </c>
      <c r="B245">
        <v>5475264</v>
      </c>
      <c r="C245">
        <v>743726</v>
      </c>
      <c r="D245">
        <v>311899</v>
      </c>
      <c r="E245">
        <v>97.974999999999994</v>
      </c>
      <c r="F245">
        <v>110.898</v>
      </c>
      <c r="G245">
        <v>80.16</v>
      </c>
      <c r="H245" s="14">
        <f t="shared" si="25"/>
        <v>55884.297014544529</v>
      </c>
      <c r="I245" s="14">
        <f t="shared" si="26"/>
        <v>6706.3968691951168</v>
      </c>
      <c r="J245" s="14">
        <f t="shared" si="27"/>
        <v>3890.9555888223554</v>
      </c>
      <c r="K245" s="15"/>
      <c r="L245">
        <f t="shared" si="30"/>
        <v>0.98602737584594469</v>
      </c>
      <c r="M245">
        <f t="shared" si="31"/>
        <v>0.98543545892291007</v>
      </c>
      <c r="N245">
        <f t="shared" si="32"/>
        <v>4480133.6874038763</v>
      </c>
      <c r="P245">
        <f t="shared" si="28"/>
        <v>98.649712450011023</v>
      </c>
    </row>
    <row r="246" spans="1:16" x14ac:dyDescent="0.35">
      <c r="A246" s="13">
        <f t="shared" si="29"/>
        <v>2021.4166666666483</v>
      </c>
      <c r="B246">
        <v>5538116</v>
      </c>
      <c r="C246">
        <v>726654</v>
      </c>
      <c r="D246">
        <v>327163</v>
      </c>
      <c r="E246">
        <v>98.715999999999994</v>
      </c>
      <c r="F246">
        <v>114.729</v>
      </c>
      <c r="G246">
        <v>82.197000000000003</v>
      </c>
      <c r="H246" s="14">
        <f t="shared" si="25"/>
        <v>56101.503302402853</v>
      </c>
      <c r="I246" s="14">
        <f t="shared" si="26"/>
        <v>6333.6558324399239</v>
      </c>
      <c r="J246" s="14">
        <f t="shared" si="27"/>
        <v>3980.2304220348674</v>
      </c>
      <c r="K246" s="15"/>
      <c r="L246">
        <f t="shared" si="30"/>
        <v>1.0128444275079171</v>
      </c>
      <c r="M246">
        <f t="shared" si="31"/>
        <v>1.0125487061085037</v>
      </c>
      <c r="N246">
        <f t="shared" si="32"/>
        <v>4537015.9557156172</v>
      </c>
      <c r="P246">
        <f t="shared" si="28"/>
        <v>98.838069862875273</v>
      </c>
    </row>
    <row r="247" spans="1:16" x14ac:dyDescent="0.35">
      <c r="A247" s="13">
        <f t="shared" si="29"/>
        <v>2021.4999999999816</v>
      </c>
      <c r="B247">
        <v>5425852</v>
      </c>
      <c r="C247">
        <v>680629</v>
      </c>
      <c r="D247">
        <v>338988</v>
      </c>
      <c r="E247">
        <v>99.135000000000005</v>
      </c>
      <c r="F247">
        <v>115.413</v>
      </c>
      <c r="G247">
        <v>84.177000000000007</v>
      </c>
      <c r="H247" s="14">
        <f t="shared" si="25"/>
        <v>54731.951379432088</v>
      </c>
      <c r="I247" s="14">
        <f t="shared" si="26"/>
        <v>5897.3339225217269</v>
      </c>
      <c r="J247" s="14">
        <f t="shared" si="27"/>
        <v>4027.0857835275665</v>
      </c>
      <c r="K247" s="15"/>
      <c r="L247">
        <f t="shared" si="30"/>
        <v>0.98012331989793866</v>
      </c>
      <c r="M247">
        <f t="shared" si="31"/>
        <v>0.98015536399923531</v>
      </c>
      <c r="N247">
        <f t="shared" si="32"/>
        <v>4446907.8326512044</v>
      </c>
      <c r="P247">
        <f t="shared" si="28"/>
        <v>99.085368211309302</v>
      </c>
    </row>
    <row r="248" spans="1:16" x14ac:dyDescent="0.35">
      <c r="A248" s="13">
        <f t="shared" si="29"/>
        <v>2021.5833333333148</v>
      </c>
      <c r="B248">
        <v>5513384</v>
      </c>
      <c r="C248">
        <v>649141</v>
      </c>
      <c r="D248">
        <v>348587</v>
      </c>
      <c r="E248">
        <v>99.727999999999994</v>
      </c>
      <c r="F248">
        <v>115.928</v>
      </c>
      <c r="G248">
        <v>86.503</v>
      </c>
      <c r="H248" s="14">
        <f t="shared" si="25"/>
        <v>55284.213059521906</v>
      </c>
      <c r="I248" s="14">
        <f t="shared" si="26"/>
        <v>5599.5186667586777</v>
      </c>
      <c r="J248" s="14">
        <f t="shared" si="27"/>
        <v>4029.7677537195241</v>
      </c>
      <c r="K248" s="15"/>
      <c r="L248">
        <f t="shared" si="30"/>
        <v>1.0201905305681191</v>
      </c>
      <c r="M248">
        <f t="shared" si="31"/>
        <v>1.020174696439077</v>
      </c>
      <c r="N248">
        <f t="shared" si="32"/>
        <v>4536658.0545871183</v>
      </c>
      <c r="P248">
        <f t="shared" si="28"/>
        <v>99.537058902513436</v>
      </c>
    </row>
    <row r="249" spans="1:16" x14ac:dyDescent="0.35">
      <c r="A249" s="13">
        <f t="shared" si="29"/>
        <v>2021.6666666666481</v>
      </c>
      <c r="B249">
        <v>5543234</v>
      </c>
      <c r="C249">
        <v>637018</v>
      </c>
      <c r="D249">
        <v>355612</v>
      </c>
      <c r="E249">
        <v>100.2</v>
      </c>
      <c r="F249">
        <v>117.313</v>
      </c>
      <c r="G249">
        <v>87.567999999999998</v>
      </c>
      <c r="H249" s="14">
        <f t="shared" si="25"/>
        <v>55321.696606786427</v>
      </c>
      <c r="I249" s="14">
        <f t="shared" si="26"/>
        <v>5430.0716885596648</v>
      </c>
      <c r="J249" s="14">
        <f t="shared" si="27"/>
        <v>4060.9811803398502</v>
      </c>
      <c r="K249" s="15"/>
      <c r="L249">
        <f t="shared" si="30"/>
        <v>1.0046141848434076</v>
      </c>
      <c r="M249">
        <f t="shared" si="31"/>
        <v>1.0045800108438983</v>
      </c>
      <c r="N249">
        <f t="shared" si="32"/>
        <v>4557513.5148880081</v>
      </c>
      <c r="P249">
        <f t="shared" si="28"/>
        <v>99.848392882095979</v>
      </c>
    </row>
    <row r="250" spans="1:16" x14ac:dyDescent="0.35">
      <c r="A250" s="13">
        <f t="shared" si="29"/>
        <v>2021.7499999999814</v>
      </c>
      <c r="K250" s="15"/>
    </row>
    <row r="251" spans="1:16" x14ac:dyDescent="0.35">
      <c r="A251" s="13">
        <f t="shared" si="29"/>
        <v>2021.8333333333146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2839-68C7-4B17-BCB8-3ACF0B980A4B}">
  <dimension ref="A1:P1032440"/>
  <sheetViews>
    <sheetView workbookViewId="0">
      <selection activeCell="E4" sqref="E4:E248"/>
    </sheetView>
  </sheetViews>
  <sheetFormatPr defaultRowHeight="14.5" x14ac:dyDescent="0.35"/>
  <cols>
    <col min="3" max="3" width="8.7265625" style="5"/>
    <col min="4" max="4" width="20.453125" customWidth="1"/>
    <col min="5" max="10" width="17.7265625" customWidth="1"/>
    <col min="11" max="26" width="13.81640625" customWidth="1"/>
  </cols>
  <sheetData>
    <row r="1" spans="1:16" x14ac:dyDescent="0.35">
      <c r="A1" s="17" t="s">
        <v>14</v>
      </c>
      <c r="B1" s="17"/>
      <c r="D1" t="s">
        <v>15</v>
      </c>
      <c r="E1" t="s">
        <v>16</v>
      </c>
      <c r="F1" t="s">
        <v>17</v>
      </c>
      <c r="G1" t="s">
        <v>18</v>
      </c>
      <c r="H1" s="2" t="s">
        <v>19</v>
      </c>
      <c r="I1" t="s">
        <v>22</v>
      </c>
      <c r="J1" t="s">
        <v>23</v>
      </c>
      <c r="K1" t="s">
        <v>74</v>
      </c>
      <c r="L1" t="s">
        <v>76</v>
      </c>
      <c r="M1" t="s">
        <v>78</v>
      </c>
      <c r="N1" t="s">
        <v>80</v>
      </c>
      <c r="O1" t="s">
        <v>82</v>
      </c>
      <c r="P1" t="s">
        <v>110</v>
      </c>
    </row>
    <row r="2" spans="1:16" x14ac:dyDescent="0.35">
      <c r="A2" s="17" t="s">
        <v>24</v>
      </c>
      <c r="B2" s="17"/>
      <c r="D2" s="3" t="s">
        <v>25</v>
      </c>
      <c r="E2" s="3" t="s">
        <v>26</v>
      </c>
      <c r="F2" s="3" t="s">
        <v>27</v>
      </c>
      <c r="G2" s="3" t="s">
        <v>28</v>
      </c>
      <c r="H2" t="s">
        <v>29</v>
      </c>
      <c r="I2" t="s">
        <v>32</v>
      </c>
      <c r="J2" t="s">
        <v>33</v>
      </c>
      <c r="K2" s="9" t="s">
        <v>75</v>
      </c>
      <c r="L2" t="s">
        <v>77</v>
      </c>
      <c r="M2" t="s">
        <v>79</v>
      </c>
      <c r="N2" t="s">
        <v>81</v>
      </c>
      <c r="O2" t="s">
        <v>83</v>
      </c>
      <c r="P2" t="s">
        <v>111</v>
      </c>
    </row>
    <row r="3" spans="1:16" x14ac:dyDescent="0.35">
      <c r="A3" s="4"/>
      <c r="B3" s="4"/>
      <c r="C3" s="6" t="s">
        <v>9</v>
      </c>
      <c r="D3" s="9" t="s">
        <v>67</v>
      </c>
      <c r="E3" s="9" t="s">
        <v>68</v>
      </c>
      <c r="F3" s="9" t="s">
        <v>69</v>
      </c>
      <c r="G3" s="9" t="s">
        <v>70</v>
      </c>
      <c r="H3" s="10" t="s">
        <v>71</v>
      </c>
      <c r="I3" s="10" t="s">
        <v>72</v>
      </c>
      <c r="J3" s="10" t="s">
        <v>73</v>
      </c>
      <c r="K3">
        <v>212999</v>
      </c>
      <c r="L3">
        <v>123115</v>
      </c>
      <c r="M3">
        <v>35132</v>
      </c>
      <c r="N3">
        <v>36902</v>
      </c>
      <c r="O3">
        <v>17850</v>
      </c>
      <c r="P3">
        <v>178515</v>
      </c>
    </row>
    <row r="4" spans="1:16" x14ac:dyDescent="0.35">
      <c r="A4" s="17" t="s">
        <v>34</v>
      </c>
      <c r="B4" s="4" t="s">
        <v>35</v>
      </c>
      <c r="C4" s="7">
        <f xml:space="preserve"> 2001 + 4/12</f>
        <v>2001.3333333333333</v>
      </c>
      <c r="D4">
        <v>7052781</v>
      </c>
      <c r="E4">
        <v>2518978</v>
      </c>
      <c r="F4">
        <v>915982</v>
      </c>
      <c r="G4">
        <v>362935</v>
      </c>
      <c r="H4">
        <v>209181</v>
      </c>
      <c r="I4">
        <v>112343</v>
      </c>
      <c r="J4">
        <v>41412</v>
      </c>
      <c r="K4">
        <v>213756</v>
      </c>
      <c r="L4">
        <v>124110</v>
      </c>
      <c r="M4">
        <v>35219</v>
      </c>
      <c r="N4">
        <v>36766</v>
      </c>
      <c r="O4">
        <v>17661</v>
      </c>
      <c r="P4">
        <v>169505</v>
      </c>
    </row>
    <row r="5" spans="1:16" x14ac:dyDescent="0.35">
      <c r="A5" s="17"/>
      <c r="B5" s="4" t="s">
        <v>36</v>
      </c>
      <c r="C5" s="7">
        <f xml:space="preserve"> C4 + 1/12</f>
        <v>2001.4166666666665</v>
      </c>
      <c r="D5">
        <v>7069728</v>
      </c>
      <c r="E5">
        <v>2520904</v>
      </c>
      <c r="F5">
        <v>934110</v>
      </c>
      <c r="G5">
        <v>380797</v>
      </c>
      <c r="H5">
        <v>225802</v>
      </c>
      <c r="I5">
        <v>113580</v>
      </c>
      <c r="J5">
        <v>41415</v>
      </c>
      <c r="K5">
        <v>215378</v>
      </c>
      <c r="L5">
        <v>125090</v>
      </c>
      <c r="M5">
        <v>35504</v>
      </c>
      <c r="N5">
        <v>37095</v>
      </c>
      <c r="O5">
        <v>17689</v>
      </c>
      <c r="P5">
        <v>162003</v>
      </c>
    </row>
    <row r="6" spans="1:16" x14ac:dyDescent="0.35">
      <c r="A6" s="17"/>
      <c r="B6" s="4" t="s">
        <v>37</v>
      </c>
      <c r="C6" s="7">
        <f t="shared" ref="C6:C69" si="0" xml:space="preserve"> C5 + 1/12</f>
        <v>2001.4999999999998</v>
      </c>
      <c r="D6">
        <v>7082297</v>
      </c>
      <c r="E6">
        <v>2517014</v>
      </c>
      <c r="F6">
        <v>924998</v>
      </c>
      <c r="G6">
        <v>365563</v>
      </c>
      <c r="H6">
        <v>211040</v>
      </c>
      <c r="I6">
        <v>113294</v>
      </c>
      <c r="J6">
        <v>41228</v>
      </c>
      <c r="K6">
        <v>216568</v>
      </c>
      <c r="L6">
        <v>125051</v>
      </c>
      <c r="M6">
        <v>36351</v>
      </c>
      <c r="N6">
        <v>37588</v>
      </c>
      <c r="O6">
        <v>17578</v>
      </c>
      <c r="P6">
        <v>152878</v>
      </c>
    </row>
    <row r="7" spans="1:16" x14ac:dyDescent="0.35">
      <c r="A7" s="17"/>
      <c r="B7" s="4" t="s">
        <v>38</v>
      </c>
      <c r="C7" s="7">
        <f t="shared" si="0"/>
        <v>2001.583333333333</v>
      </c>
      <c r="D7">
        <v>7121688</v>
      </c>
      <c r="E7">
        <v>2532694</v>
      </c>
      <c r="F7">
        <v>942543</v>
      </c>
      <c r="G7">
        <v>381041</v>
      </c>
      <c r="H7">
        <v>212163</v>
      </c>
      <c r="I7">
        <v>127450</v>
      </c>
      <c r="J7">
        <v>41428</v>
      </c>
      <c r="K7">
        <v>211355</v>
      </c>
      <c r="L7">
        <v>122343</v>
      </c>
      <c r="M7">
        <v>35438</v>
      </c>
      <c r="N7">
        <v>36221</v>
      </c>
      <c r="O7">
        <v>17353</v>
      </c>
      <c r="P7">
        <v>168176</v>
      </c>
    </row>
    <row r="8" spans="1:16" x14ac:dyDescent="0.35">
      <c r="A8" s="17"/>
      <c r="B8" s="4" t="s">
        <v>39</v>
      </c>
      <c r="C8" s="7">
        <f t="shared" si="0"/>
        <v>2001.6666666666663</v>
      </c>
      <c r="D8">
        <v>7007024</v>
      </c>
      <c r="E8">
        <v>2496035</v>
      </c>
      <c r="F8">
        <v>904124</v>
      </c>
      <c r="G8">
        <v>360289</v>
      </c>
      <c r="H8">
        <v>212404</v>
      </c>
      <c r="I8">
        <v>107550</v>
      </c>
      <c r="J8">
        <v>40335</v>
      </c>
      <c r="K8">
        <v>215788</v>
      </c>
      <c r="L8">
        <v>124476</v>
      </c>
      <c r="M8">
        <v>36370</v>
      </c>
      <c r="N8">
        <v>37346</v>
      </c>
      <c r="O8">
        <v>17596</v>
      </c>
      <c r="P8">
        <v>150454</v>
      </c>
    </row>
    <row r="9" spans="1:16" x14ac:dyDescent="0.35">
      <c r="A9" s="17"/>
      <c r="B9" s="4" t="s">
        <v>40</v>
      </c>
      <c r="C9" s="7">
        <f t="shared" si="0"/>
        <v>2001.7499999999995</v>
      </c>
      <c r="D9">
        <v>7212903</v>
      </c>
      <c r="E9">
        <v>2627072</v>
      </c>
      <c r="F9">
        <v>1035051</v>
      </c>
      <c r="G9">
        <v>475753</v>
      </c>
      <c r="H9">
        <v>314800</v>
      </c>
      <c r="I9">
        <v>117853</v>
      </c>
      <c r="J9">
        <v>43100</v>
      </c>
      <c r="K9">
        <v>219886</v>
      </c>
      <c r="L9">
        <v>127072</v>
      </c>
      <c r="M9">
        <v>37006</v>
      </c>
      <c r="N9">
        <v>38133</v>
      </c>
      <c r="O9">
        <v>17675</v>
      </c>
      <c r="P9">
        <v>137392</v>
      </c>
    </row>
    <row r="10" spans="1:16" x14ac:dyDescent="0.35">
      <c r="A10" s="17"/>
      <c r="B10" s="4" t="s">
        <v>41</v>
      </c>
      <c r="C10" s="7">
        <f t="shared" si="0"/>
        <v>2001.8333333333328</v>
      </c>
      <c r="D10">
        <v>7182323</v>
      </c>
      <c r="E10">
        <v>2577571</v>
      </c>
      <c r="F10">
        <v>996981</v>
      </c>
      <c r="G10">
        <v>425058</v>
      </c>
      <c r="H10">
        <v>273249</v>
      </c>
      <c r="I10">
        <v>110286</v>
      </c>
      <c r="J10">
        <v>41523</v>
      </c>
      <c r="K10">
        <v>222721</v>
      </c>
      <c r="L10">
        <v>128999</v>
      </c>
      <c r="M10">
        <v>37414</v>
      </c>
      <c r="N10">
        <v>38638</v>
      </c>
      <c r="O10">
        <v>17670</v>
      </c>
      <c r="P10">
        <v>128423</v>
      </c>
    </row>
    <row r="11" spans="1:16" x14ac:dyDescent="0.35">
      <c r="A11" s="17"/>
      <c r="B11" s="4" t="s">
        <v>42</v>
      </c>
      <c r="C11" s="7">
        <f t="shared" si="0"/>
        <v>2001.9166666666661</v>
      </c>
      <c r="D11">
        <v>7166733</v>
      </c>
      <c r="E11">
        <v>2528679</v>
      </c>
      <c r="F11">
        <v>955613</v>
      </c>
      <c r="G11">
        <v>377264</v>
      </c>
      <c r="H11">
        <v>238849</v>
      </c>
      <c r="I11">
        <v>97454</v>
      </c>
      <c r="J11">
        <v>40961</v>
      </c>
      <c r="K11">
        <v>223811</v>
      </c>
      <c r="L11">
        <v>129472</v>
      </c>
      <c r="M11">
        <v>37329</v>
      </c>
      <c r="N11">
        <v>39123</v>
      </c>
      <c r="O11">
        <v>17887</v>
      </c>
      <c r="P11">
        <v>128571</v>
      </c>
    </row>
    <row r="12" spans="1:16" x14ac:dyDescent="0.35">
      <c r="A12" s="17" t="s">
        <v>43</v>
      </c>
      <c r="B12" s="4" t="s">
        <v>44</v>
      </c>
      <c r="C12" s="7">
        <f t="shared" si="0"/>
        <v>2001.9999999999993</v>
      </c>
      <c r="D12">
        <v>7184624</v>
      </c>
      <c r="E12">
        <v>2549333</v>
      </c>
      <c r="F12">
        <v>970698</v>
      </c>
      <c r="G12">
        <v>390106</v>
      </c>
      <c r="H12">
        <v>246426</v>
      </c>
      <c r="I12">
        <v>102576</v>
      </c>
      <c r="J12">
        <v>41104</v>
      </c>
      <c r="K12">
        <v>225010</v>
      </c>
      <c r="L12">
        <v>130216</v>
      </c>
      <c r="M12">
        <v>37410</v>
      </c>
      <c r="N12">
        <v>39317</v>
      </c>
      <c r="O12">
        <v>18067</v>
      </c>
      <c r="P12">
        <v>130691</v>
      </c>
    </row>
    <row r="13" spans="1:16" x14ac:dyDescent="0.35">
      <c r="A13" s="17"/>
      <c r="B13" s="4" t="s">
        <v>45</v>
      </c>
      <c r="C13" s="7">
        <f t="shared" si="0"/>
        <v>2002.0833333333326</v>
      </c>
      <c r="D13">
        <v>7225161</v>
      </c>
      <c r="E13">
        <v>2567633</v>
      </c>
      <c r="F13">
        <v>983174</v>
      </c>
      <c r="G13">
        <v>400477</v>
      </c>
      <c r="H13">
        <v>249524</v>
      </c>
      <c r="I13">
        <v>109652</v>
      </c>
      <c r="J13">
        <v>41301</v>
      </c>
      <c r="K13">
        <v>225517</v>
      </c>
      <c r="L13">
        <v>130363</v>
      </c>
      <c r="M13">
        <v>37806</v>
      </c>
      <c r="N13">
        <v>39487</v>
      </c>
      <c r="O13">
        <v>17861</v>
      </c>
      <c r="P13">
        <v>139232</v>
      </c>
    </row>
    <row r="14" spans="1:16" x14ac:dyDescent="0.35">
      <c r="A14" s="17"/>
      <c r="B14" s="4" t="s">
        <v>46</v>
      </c>
      <c r="C14" s="7">
        <f t="shared" si="0"/>
        <v>2002.1666666666658</v>
      </c>
      <c r="D14">
        <v>7243358</v>
      </c>
      <c r="E14">
        <v>2568684</v>
      </c>
      <c r="F14">
        <v>974875</v>
      </c>
      <c r="G14">
        <v>394557</v>
      </c>
      <c r="H14">
        <v>239397</v>
      </c>
      <c r="I14">
        <v>114404</v>
      </c>
      <c r="J14">
        <v>40756</v>
      </c>
      <c r="K14">
        <v>226782</v>
      </c>
      <c r="L14">
        <v>130878</v>
      </c>
      <c r="M14">
        <v>38077</v>
      </c>
      <c r="N14">
        <v>39642</v>
      </c>
      <c r="O14">
        <v>18185</v>
      </c>
      <c r="P14">
        <v>148293</v>
      </c>
    </row>
    <row r="15" spans="1:16" x14ac:dyDescent="0.35">
      <c r="A15" s="17"/>
      <c r="B15" s="4" t="s">
        <v>47</v>
      </c>
      <c r="C15" s="7">
        <f t="shared" si="0"/>
        <v>2002.2499999999991</v>
      </c>
      <c r="D15">
        <v>7312466</v>
      </c>
      <c r="E15">
        <v>2608831</v>
      </c>
      <c r="F15">
        <v>1001520</v>
      </c>
      <c r="G15">
        <v>415660</v>
      </c>
      <c r="H15">
        <v>243025</v>
      </c>
      <c r="I15">
        <v>130903</v>
      </c>
      <c r="J15">
        <v>41731</v>
      </c>
      <c r="K15">
        <v>226990</v>
      </c>
      <c r="L15">
        <v>131263</v>
      </c>
      <c r="M15">
        <v>37680</v>
      </c>
      <c r="N15">
        <v>39965</v>
      </c>
      <c r="O15">
        <v>18082</v>
      </c>
      <c r="P15">
        <v>151602</v>
      </c>
    </row>
    <row r="16" spans="1:16" x14ac:dyDescent="0.35">
      <c r="A16" s="17"/>
      <c r="B16" s="4" t="s">
        <v>35</v>
      </c>
      <c r="C16" s="7">
        <f t="shared" si="0"/>
        <v>2002.3333333333323</v>
      </c>
      <c r="D16">
        <v>7288903</v>
      </c>
      <c r="E16">
        <v>2565248</v>
      </c>
      <c r="F16">
        <v>962679</v>
      </c>
      <c r="G16">
        <v>377938</v>
      </c>
      <c r="H16">
        <v>221461</v>
      </c>
      <c r="I16">
        <v>115406</v>
      </c>
      <c r="J16">
        <v>41072</v>
      </c>
      <c r="K16">
        <v>225745</v>
      </c>
      <c r="L16">
        <v>130013</v>
      </c>
      <c r="M16">
        <v>37722</v>
      </c>
      <c r="N16">
        <v>39901</v>
      </c>
      <c r="O16">
        <v>18109</v>
      </c>
      <c r="P16">
        <v>153678</v>
      </c>
    </row>
    <row r="17" spans="1:16" x14ac:dyDescent="0.35">
      <c r="A17" s="17"/>
      <c r="B17" s="4" t="s">
        <v>36</v>
      </c>
      <c r="C17" s="7">
        <f t="shared" si="0"/>
        <v>2002.4166666666656</v>
      </c>
      <c r="D17">
        <v>7322496</v>
      </c>
      <c r="E17">
        <v>2586719</v>
      </c>
      <c r="F17">
        <v>967993</v>
      </c>
      <c r="G17">
        <v>385294</v>
      </c>
      <c r="H17">
        <v>220619</v>
      </c>
      <c r="I17">
        <v>123000</v>
      </c>
      <c r="J17">
        <v>41675</v>
      </c>
      <c r="K17">
        <v>224779</v>
      </c>
      <c r="L17">
        <v>129011</v>
      </c>
      <c r="M17">
        <v>37740</v>
      </c>
      <c r="N17">
        <v>39956</v>
      </c>
      <c r="O17">
        <v>18072</v>
      </c>
      <c r="P17">
        <v>153100</v>
      </c>
    </row>
    <row r="18" spans="1:16" x14ac:dyDescent="0.35">
      <c r="A18" s="17"/>
      <c r="B18" s="4" t="s">
        <v>37</v>
      </c>
      <c r="C18" s="7">
        <f t="shared" si="0"/>
        <v>2002.4999999999989</v>
      </c>
      <c r="D18">
        <v>7387293</v>
      </c>
      <c r="E18">
        <v>2619139</v>
      </c>
      <c r="F18">
        <v>1001637</v>
      </c>
      <c r="G18">
        <v>421605</v>
      </c>
      <c r="H18">
        <v>252743</v>
      </c>
      <c r="I18">
        <v>126578</v>
      </c>
      <c r="J18">
        <v>42284</v>
      </c>
      <c r="K18">
        <v>225123</v>
      </c>
      <c r="L18">
        <v>129658</v>
      </c>
      <c r="M18">
        <v>37199</v>
      </c>
      <c r="N18">
        <v>40198</v>
      </c>
      <c r="O18">
        <v>18068</v>
      </c>
      <c r="P18">
        <v>156850</v>
      </c>
    </row>
    <row r="19" spans="1:16" x14ac:dyDescent="0.35">
      <c r="A19" s="17"/>
      <c r="B19" s="4" t="s">
        <v>38</v>
      </c>
      <c r="C19" s="7">
        <f t="shared" si="0"/>
        <v>2002.5833333333321</v>
      </c>
      <c r="D19">
        <v>7412576</v>
      </c>
      <c r="E19">
        <v>2635944</v>
      </c>
      <c r="F19">
        <v>1019664</v>
      </c>
      <c r="G19">
        <v>436366</v>
      </c>
      <c r="H19">
        <v>267390</v>
      </c>
      <c r="I19">
        <v>126359</v>
      </c>
      <c r="J19">
        <v>42617</v>
      </c>
      <c r="K19">
        <v>224621</v>
      </c>
      <c r="L19">
        <v>129441</v>
      </c>
      <c r="M19">
        <v>37160</v>
      </c>
      <c r="N19">
        <v>39980</v>
      </c>
      <c r="O19">
        <v>18040</v>
      </c>
      <c r="P19">
        <v>155960</v>
      </c>
    </row>
    <row r="20" spans="1:16" x14ac:dyDescent="0.35">
      <c r="A20" s="17"/>
      <c r="B20" s="4" t="s">
        <v>39</v>
      </c>
      <c r="C20" s="7">
        <f t="shared" si="0"/>
        <v>2002.6666666666654</v>
      </c>
      <c r="D20">
        <v>7391538</v>
      </c>
      <c r="E20">
        <v>2600244</v>
      </c>
      <c r="F20">
        <v>983861</v>
      </c>
      <c r="G20">
        <v>400761</v>
      </c>
      <c r="H20">
        <v>242697</v>
      </c>
      <c r="I20">
        <v>116140</v>
      </c>
      <c r="J20">
        <v>41923</v>
      </c>
      <c r="K20">
        <v>226237</v>
      </c>
      <c r="L20">
        <v>129843</v>
      </c>
      <c r="M20">
        <v>37647</v>
      </c>
      <c r="N20">
        <v>40590</v>
      </c>
      <c r="O20">
        <v>18157</v>
      </c>
      <c r="P20">
        <v>160297</v>
      </c>
    </row>
    <row r="21" spans="1:16" x14ac:dyDescent="0.35">
      <c r="A21" s="17"/>
      <c r="B21" s="4" t="s">
        <v>40</v>
      </c>
      <c r="C21" s="7">
        <f t="shared" si="0"/>
        <v>2002.7499999999986</v>
      </c>
      <c r="D21">
        <v>7435169</v>
      </c>
      <c r="E21">
        <v>2604754</v>
      </c>
      <c r="F21">
        <v>969940</v>
      </c>
      <c r="G21">
        <v>385221</v>
      </c>
      <c r="H21">
        <v>232477</v>
      </c>
      <c r="I21">
        <v>110975</v>
      </c>
      <c r="J21">
        <v>41769</v>
      </c>
      <c r="K21">
        <v>228114</v>
      </c>
      <c r="L21">
        <v>131587</v>
      </c>
      <c r="M21">
        <v>37635</v>
      </c>
      <c r="N21">
        <v>40583</v>
      </c>
      <c r="O21">
        <v>18309</v>
      </c>
      <c r="P21">
        <v>161368</v>
      </c>
    </row>
    <row r="22" spans="1:16" x14ac:dyDescent="0.35">
      <c r="A22" s="17"/>
      <c r="B22" s="4" t="s">
        <v>41</v>
      </c>
      <c r="C22" s="7">
        <f t="shared" si="0"/>
        <v>2002.8333333333319</v>
      </c>
      <c r="D22">
        <v>7463805</v>
      </c>
      <c r="E22">
        <v>2623503</v>
      </c>
      <c r="F22">
        <v>978527</v>
      </c>
      <c r="G22">
        <v>389978</v>
      </c>
      <c r="H22">
        <v>237103</v>
      </c>
      <c r="I22">
        <v>111088</v>
      </c>
      <c r="J22">
        <v>41786</v>
      </c>
      <c r="K22">
        <v>227690</v>
      </c>
      <c r="L22">
        <v>130808</v>
      </c>
      <c r="M22">
        <v>37860</v>
      </c>
      <c r="N22">
        <v>40935</v>
      </c>
      <c r="O22">
        <v>18087</v>
      </c>
      <c r="P22">
        <v>161580</v>
      </c>
    </row>
    <row r="23" spans="1:16" x14ac:dyDescent="0.35">
      <c r="A23" s="17"/>
      <c r="B23" s="4" t="s">
        <v>42</v>
      </c>
      <c r="C23" s="7">
        <f t="shared" si="0"/>
        <v>2002.9166666666652</v>
      </c>
      <c r="D23">
        <v>7519901</v>
      </c>
      <c r="E23">
        <v>2655625</v>
      </c>
      <c r="F23">
        <v>1009850</v>
      </c>
      <c r="G23">
        <v>418196</v>
      </c>
      <c r="H23">
        <v>269749</v>
      </c>
      <c r="I23">
        <v>106376</v>
      </c>
      <c r="J23">
        <v>42070</v>
      </c>
      <c r="K23">
        <v>226834</v>
      </c>
      <c r="L23">
        <v>130109</v>
      </c>
      <c r="M23">
        <v>37603</v>
      </c>
      <c r="N23">
        <v>40673</v>
      </c>
      <c r="O23">
        <v>18449</v>
      </c>
      <c r="P23">
        <v>175262</v>
      </c>
    </row>
    <row r="24" spans="1:16" x14ac:dyDescent="0.35">
      <c r="A24" s="17" t="s">
        <v>48</v>
      </c>
      <c r="B24" s="4" t="s">
        <v>44</v>
      </c>
      <c r="C24" s="7">
        <f t="shared" si="0"/>
        <v>2002.9999999999984</v>
      </c>
      <c r="D24">
        <v>7541283</v>
      </c>
      <c r="E24">
        <v>2649689</v>
      </c>
      <c r="F24">
        <v>982593</v>
      </c>
      <c r="G24">
        <v>395087</v>
      </c>
      <c r="H24">
        <v>242948</v>
      </c>
      <c r="I24">
        <v>109790</v>
      </c>
      <c r="J24">
        <v>42349</v>
      </c>
      <c r="K24">
        <v>220469</v>
      </c>
      <c r="L24">
        <v>126510</v>
      </c>
      <c r="M24">
        <v>36487</v>
      </c>
      <c r="N24">
        <v>39711</v>
      </c>
      <c r="O24">
        <v>17761</v>
      </c>
      <c r="P24">
        <v>190492</v>
      </c>
    </row>
    <row r="25" spans="1:16" x14ac:dyDescent="0.35">
      <c r="A25" s="17"/>
      <c r="B25" s="4" t="s">
        <v>45</v>
      </c>
      <c r="C25" s="7">
        <f t="shared" si="0"/>
        <v>2003.0833333333317</v>
      </c>
      <c r="D25">
        <v>7548649</v>
      </c>
      <c r="E25">
        <v>2643361</v>
      </c>
      <c r="F25">
        <v>956375</v>
      </c>
      <c r="G25">
        <v>378875</v>
      </c>
      <c r="H25">
        <v>230371</v>
      </c>
      <c r="I25">
        <v>106603</v>
      </c>
      <c r="J25">
        <v>41901</v>
      </c>
      <c r="K25">
        <v>228174</v>
      </c>
      <c r="L25">
        <v>132096</v>
      </c>
      <c r="M25">
        <v>37403</v>
      </c>
      <c r="N25">
        <v>40156</v>
      </c>
      <c r="O25">
        <v>18518</v>
      </c>
      <c r="P25">
        <v>189618</v>
      </c>
    </row>
    <row r="26" spans="1:16" x14ac:dyDescent="0.35">
      <c r="A26" s="17"/>
      <c r="B26" s="4" t="s">
        <v>46</v>
      </c>
      <c r="C26" s="7">
        <f t="shared" si="0"/>
        <v>2003.1666666666649</v>
      </c>
      <c r="D26">
        <v>7611549</v>
      </c>
      <c r="E26">
        <v>2678951</v>
      </c>
      <c r="F26">
        <v>984631</v>
      </c>
      <c r="G26">
        <v>392877</v>
      </c>
      <c r="H26">
        <v>240516</v>
      </c>
      <c r="I26">
        <v>109538</v>
      </c>
      <c r="J26">
        <v>42824</v>
      </c>
      <c r="K26">
        <v>228998</v>
      </c>
      <c r="L26">
        <v>132528</v>
      </c>
      <c r="M26">
        <v>37483</v>
      </c>
      <c r="N26">
        <v>40833</v>
      </c>
      <c r="O26">
        <v>18154</v>
      </c>
      <c r="P26">
        <v>171384</v>
      </c>
    </row>
    <row r="27" spans="1:16" x14ac:dyDescent="0.35">
      <c r="A27" s="17"/>
      <c r="B27" s="4" t="s">
        <v>47</v>
      </c>
      <c r="C27" s="7">
        <f t="shared" si="0"/>
        <v>2003.2499999999982</v>
      </c>
      <c r="D27">
        <v>7634487</v>
      </c>
      <c r="E27">
        <v>2680090</v>
      </c>
      <c r="F27">
        <v>1003853</v>
      </c>
      <c r="G27">
        <v>406818</v>
      </c>
      <c r="H27">
        <v>254855</v>
      </c>
      <c r="I27">
        <v>108833</v>
      </c>
      <c r="J27">
        <v>43131</v>
      </c>
      <c r="K27">
        <v>233164</v>
      </c>
      <c r="L27">
        <v>135288</v>
      </c>
      <c r="M27">
        <v>38253</v>
      </c>
      <c r="N27">
        <v>41213</v>
      </c>
      <c r="O27">
        <v>18409</v>
      </c>
      <c r="P27">
        <v>152303</v>
      </c>
    </row>
    <row r="28" spans="1:16" x14ac:dyDescent="0.35">
      <c r="A28" s="17"/>
      <c r="B28" s="4" t="s">
        <v>35</v>
      </c>
      <c r="C28" s="7">
        <f t="shared" si="0"/>
        <v>2003.3333333333314</v>
      </c>
      <c r="D28">
        <v>7650333</v>
      </c>
      <c r="E28">
        <v>2658680</v>
      </c>
      <c r="F28">
        <v>1005726</v>
      </c>
      <c r="G28">
        <v>401396</v>
      </c>
      <c r="H28">
        <v>251184</v>
      </c>
      <c r="I28">
        <v>106700</v>
      </c>
      <c r="J28">
        <v>43512</v>
      </c>
      <c r="K28">
        <v>235522</v>
      </c>
      <c r="L28">
        <v>136443</v>
      </c>
      <c r="M28">
        <v>38769</v>
      </c>
      <c r="N28">
        <v>41493</v>
      </c>
      <c r="O28">
        <v>18817</v>
      </c>
      <c r="P28">
        <v>154637</v>
      </c>
    </row>
    <row r="29" spans="1:16" x14ac:dyDescent="0.35">
      <c r="A29" s="17"/>
      <c r="B29" s="4" t="s">
        <v>36</v>
      </c>
      <c r="C29" s="7">
        <f t="shared" si="0"/>
        <v>2003.4166666666647</v>
      </c>
      <c r="D29">
        <v>7699554</v>
      </c>
      <c r="E29">
        <v>2694923</v>
      </c>
      <c r="F29">
        <v>1013877</v>
      </c>
      <c r="G29">
        <v>399430</v>
      </c>
      <c r="H29">
        <v>249681</v>
      </c>
      <c r="I29">
        <v>105681</v>
      </c>
      <c r="J29">
        <v>44068</v>
      </c>
      <c r="K29">
        <v>237689</v>
      </c>
      <c r="L29">
        <v>137489</v>
      </c>
      <c r="M29">
        <v>39744</v>
      </c>
      <c r="N29">
        <v>41447</v>
      </c>
      <c r="O29">
        <v>19009</v>
      </c>
      <c r="P29">
        <v>158153</v>
      </c>
    </row>
    <row r="30" spans="1:16" x14ac:dyDescent="0.35">
      <c r="A30" s="17"/>
      <c r="B30" s="4" t="s">
        <v>37</v>
      </c>
      <c r="C30" s="7">
        <f t="shared" si="0"/>
        <v>2003.499999999998</v>
      </c>
      <c r="D30">
        <v>7757004</v>
      </c>
      <c r="E30">
        <v>2721697</v>
      </c>
      <c r="F30">
        <v>1024929</v>
      </c>
      <c r="G30">
        <v>402592</v>
      </c>
      <c r="H30">
        <v>250353</v>
      </c>
      <c r="I30">
        <v>107716</v>
      </c>
      <c r="J30">
        <v>44522</v>
      </c>
      <c r="K30">
        <v>239906</v>
      </c>
      <c r="L30">
        <v>138817</v>
      </c>
      <c r="M30">
        <v>40177</v>
      </c>
      <c r="N30">
        <v>41830</v>
      </c>
      <c r="O30">
        <v>19083</v>
      </c>
      <c r="P30">
        <v>179871</v>
      </c>
    </row>
    <row r="31" spans="1:16" x14ac:dyDescent="0.35">
      <c r="A31" s="17"/>
      <c r="B31" s="4" t="s">
        <v>38</v>
      </c>
      <c r="C31" s="7">
        <f t="shared" si="0"/>
        <v>2003.5833333333312</v>
      </c>
      <c r="D31">
        <v>7852102</v>
      </c>
      <c r="E31">
        <v>2792383</v>
      </c>
      <c r="F31">
        <v>1059302</v>
      </c>
      <c r="G31">
        <v>426249</v>
      </c>
      <c r="H31">
        <v>274216</v>
      </c>
      <c r="I31">
        <v>106869</v>
      </c>
      <c r="J31">
        <v>45163</v>
      </c>
      <c r="K31">
        <v>240997</v>
      </c>
      <c r="L31">
        <v>139180</v>
      </c>
      <c r="M31">
        <v>40197</v>
      </c>
      <c r="N31">
        <v>42384</v>
      </c>
      <c r="O31">
        <v>19237</v>
      </c>
      <c r="P31">
        <v>189917</v>
      </c>
    </row>
    <row r="32" spans="1:16" x14ac:dyDescent="0.35">
      <c r="A32" s="17"/>
      <c r="B32" s="4" t="s">
        <v>39</v>
      </c>
      <c r="C32" s="7">
        <f t="shared" si="0"/>
        <v>2003.6666666666645</v>
      </c>
      <c r="D32">
        <v>7853674</v>
      </c>
      <c r="E32">
        <v>2784659</v>
      </c>
      <c r="F32">
        <v>1041098</v>
      </c>
      <c r="G32">
        <v>407176</v>
      </c>
      <c r="H32">
        <v>257451</v>
      </c>
      <c r="I32">
        <v>104201</v>
      </c>
      <c r="J32">
        <v>45525</v>
      </c>
      <c r="K32">
        <v>241851</v>
      </c>
      <c r="L32">
        <v>140494</v>
      </c>
      <c r="M32">
        <v>40225</v>
      </c>
      <c r="N32">
        <v>41854</v>
      </c>
      <c r="O32">
        <v>19278</v>
      </c>
      <c r="P32">
        <v>178088</v>
      </c>
    </row>
    <row r="33" spans="1:16" x14ac:dyDescent="0.35">
      <c r="A33" s="17"/>
      <c r="B33" s="4" t="s">
        <v>40</v>
      </c>
      <c r="C33" s="7">
        <f t="shared" si="0"/>
        <v>2003.7499999999977</v>
      </c>
      <c r="D33">
        <v>7867359</v>
      </c>
      <c r="E33">
        <v>2766156</v>
      </c>
      <c r="F33">
        <v>1036166</v>
      </c>
      <c r="G33">
        <v>396877</v>
      </c>
      <c r="H33">
        <v>251822</v>
      </c>
      <c r="I33">
        <v>99836</v>
      </c>
      <c r="J33">
        <v>45219</v>
      </c>
      <c r="K33">
        <v>244532</v>
      </c>
      <c r="L33">
        <v>142245</v>
      </c>
      <c r="M33">
        <v>40590</v>
      </c>
      <c r="N33">
        <v>42398</v>
      </c>
      <c r="O33">
        <v>19298</v>
      </c>
      <c r="P33">
        <v>179227</v>
      </c>
    </row>
    <row r="34" spans="1:16" x14ac:dyDescent="0.35">
      <c r="A34" s="17"/>
      <c r="B34" s="4" t="s">
        <v>41</v>
      </c>
      <c r="C34" s="7">
        <f t="shared" si="0"/>
        <v>2003.833333333331</v>
      </c>
      <c r="D34">
        <v>7922591</v>
      </c>
      <c r="E34">
        <v>2799610</v>
      </c>
      <c r="F34">
        <v>1053543</v>
      </c>
      <c r="G34">
        <v>406615</v>
      </c>
      <c r="H34">
        <v>258492</v>
      </c>
      <c r="I34">
        <v>102173</v>
      </c>
      <c r="J34">
        <v>45950</v>
      </c>
      <c r="K34">
        <v>243794</v>
      </c>
      <c r="L34">
        <v>142483</v>
      </c>
      <c r="M34">
        <v>40341</v>
      </c>
      <c r="N34">
        <v>41867</v>
      </c>
      <c r="O34">
        <v>19103</v>
      </c>
      <c r="P34">
        <v>180961</v>
      </c>
    </row>
    <row r="35" spans="1:16" x14ac:dyDescent="0.35">
      <c r="A35" s="17"/>
      <c r="B35" s="4" t="s">
        <v>42</v>
      </c>
      <c r="C35" s="7">
        <f t="shared" si="0"/>
        <v>2003.9166666666642</v>
      </c>
      <c r="D35">
        <v>7950409</v>
      </c>
      <c r="E35">
        <v>2800969</v>
      </c>
      <c r="F35">
        <v>1051514</v>
      </c>
      <c r="G35">
        <v>404225</v>
      </c>
      <c r="H35">
        <v>257391</v>
      </c>
      <c r="I35">
        <v>101544</v>
      </c>
      <c r="J35">
        <v>45290</v>
      </c>
      <c r="K35">
        <v>245286</v>
      </c>
      <c r="L35">
        <v>143261</v>
      </c>
      <c r="M35">
        <v>40711</v>
      </c>
      <c r="N35">
        <v>42128</v>
      </c>
      <c r="O35">
        <v>19186</v>
      </c>
      <c r="P35">
        <v>194494</v>
      </c>
    </row>
    <row r="36" spans="1:16" x14ac:dyDescent="0.35">
      <c r="A36" s="17" t="s">
        <v>49</v>
      </c>
      <c r="B36" s="4" t="s">
        <v>44</v>
      </c>
      <c r="C36" s="7">
        <f t="shared" si="0"/>
        <v>2003.9999999999975</v>
      </c>
      <c r="D36">
        <v>8007115</v>
      </c>
      <c r="E36">
        <v>2823418</v>
      </c>
      <c r="F36">
        <v>1048091</v>
      </c>
      <c r="G36">
        <v>400554</v>
      </c>
      <c r="H36">
        <v>254761</v>
      </c>
      <c r="I36">
        <v>100488</v>
      </c>
      <c r="J36">
        <v>45305</v>
      </c>
      <c r="K36">
        <v>246944</v>
      </c>
      <c r="L36">
        <v>144195</v>
      </c>
      <c r="M36">
        <v>41096</v>
      </c>
      <c r="N36">
        <v>42425</v>
      </c>
      <c r="O36">
        <v>19227</v>
      </c>
      <c r="P36">
        <v>193907</v>
      </c>
    </row>
    <row r="37" spans="1:16" x14ac:dyDescent="0.35">
      <c r="A37" s="17"/>
      <c r="B37" s="4" t="s">
        <v>45</v>
      </c>
      <c r="C37" s="7">
        <f t="shared" si="0"/>
        <v>2004.0833333333308</v>
      </c>
      <c r="D37">
        <v>8040409</v>
      </c>
      <c r="E37">
        <v>2829981</v>
      </c>
      <c r="F37">
        <v>1065168</v>
      </c>
      <c r="G37">
        <v>406526</v>
      </c>
      <c r="H37">
        <v>258392</v>
      </c>
      <c r="I37">
        <v>101995</v>
      </c>
      <c r="J37">
        <v>46138</v>
      </c>
      <c r="K37">
        <v>253547</v>
      </c>
      <c r="L37">
        <v>147316</v>
      </c>
      <c r="M37">
        <v>42257</v>
      </c>
      <c r="N37">
        <v>43473</v>
      </c>
      <c r="O37">
        <v>20501</v>
      </c>
      <c r="P37">
        <v>200399</v>
      </c>
    </row>
    <row r="38" spans="1:16" x14ac:dyDescent="0.35">
      <c r="A38" s="17"/>
      <c r="B38" s="4" t="s">
        <v>46</v>
      </c>
      <c r="C38" s="7">
        <f t="shared" si="0"/>
        <v>2004.166666666664</v>
      </c>
      <c r="D38">
        <v>8098806</v>
      </c>
      <c r="E38">
        <v>2876302</v>
      </c>
      <c r="F38">
        <v>1079429</v>
      </c>
      <c r="G38">
        <v>410282</v>
      </c>
      <c r="H38">
        <v>258087</v>
      </c>
      <c r="I38">
        <v>105367</v>
      </c>
      <c r="J38">
        <v>46828</v>
      </c>
      <c r="K38">
        <v>251385</v>
      </c>
      <c r="L38">
        <v>146720</v>
      </c>
      <c r="M38">
        <v>41572</v>
      </c>
      <c r="N38">
        <v>42843</v>
      </c>
      <c r="O38">
        <v>20250</v>
      </c>
      <c r="P38">
        <v>192218</v>
      </c>
    </row>
    <row r="39" spans="1:16" x14ac:dyDescent="0.35">
      <c r="A39" s="17"/>
      <c r="B39" s="4" t="s">
        <v>47</v>
      </c>
      <c r="C39" s="7">
        <f t="shared" si="0"/>
        <v>2004.2499999999973</v>
      </c>
      <c r="D39">
        <v>8107245</v>
      </c>
      <c r="E39">
        <v>2850905</v>
      </c>
      <c r="F39">
        <v>1062792</v>
      </c>
      <c r="G39">
        <v>397799</v>
      </c>
      <c r="H39">
        <v>249087</v>
      </c>
      <c r="I39">
        <v>102686</v>
      </c>
      <c r="J39">
        <v>46026</v>
      </c>
      <c r="K39">
        <v>251276</v>
      </c>
      <c r="L39">
        <v>145877</v>
      </c>
      <c r="M39">
        <v>42430</v>
      </c>
      <c r="N39">
        <v>42685</v>
      </c>
      <c r="O39">
        <v>20284</v>
      </c>
      <c r="P39">
        <v>204299</v>
      </c>
    </row>
    <row r="40" spans="1:16" x14ac:dyDescent="0.35">
      <c r="A40" s="17"/>
      <c r="B40" s="4" t="s">
        <v>35</v>
      </c>
      <c r="C40" s="7">
        <f t="shared" si="0"/>
        <v>2004.3333333333305</v>
      </c>
      <c r="D40">
        <v>8176470</v>
      </c>
      <c r="E40">
        <v>2901546</v>
      </c>
      <c r="F40">
        <v>1091514</v>
      </c>
      <c r="G40">
        <v>423786</v>
      </c>
      <c r="H40">
        <v>264840</v>
      </c>
      <c r="I40">
        <v>111847</v>
      </c>
      <c r="J40">
        <v>47099</v>
      </c>
      <c r="K40">
        <v>253434</v>
      </c>
      <c r="L40">
        <v>148281</v>
      </c>
      <c r="M40">
        <v>41982</v>
      </c>
      <c r="N40">
        <v>42850</v>
      </c>
      <c r="O40">
        <v>20321</v>
      </c>
      <c r="P40">
        <v>209466</v>
      </c>
    </row>
    <row r="41" spans="1:16" x14ac:dyDescent="0.35">
      <c r="A41" s="17"/>
      <c r="B41" s="4" t="s">
        <v>36</v>
      </c>
      <c r="C41" s="7">
        <f t="shared" si="0"/>
        <v>2004.4166666666638</v>
      </c>
      <c r="D41">
        <v>8157607</v>
      </c>
      <c r="E41">
        <v>2854483</v>
      </c>
      <c r="F41">
        <v>1043611</v>
      </c>
      <c r="G41">
        <v>375720</v>
      </c>
      <c r="H41">
        <v>224736</v>
      </c>
      <c r="I41">
        <v>104948</v>
      </c>
      <c r="J41">
        <v>46037</v>
      </c>
      <c r="K41">
        <v>257322</v>
      </c>
      <c r="L41">
        <v>151845</v>
      </c>
      <c r="M41">
        <v>41711</v>
      </c>
      <c r="N41">
        <v>43445</v>
      </c>
      <c r="O41">
        <v>20322</v>
      </c>
      <c r="P41">
        <v>204468</v>
      </c>
    </row>
    <row r="42" spans="1:16" x14ac:dyDescent="0.35">
      <c r="A42" s="17"/>
      <c r="B42" s="4" t="s">
        <v>37</v>
      </c>
      <c r="C42" s="7">
        <f t="shared" si="0"/>
        <v>2004.499999999997</v>
      </c>
      <c r="D42">
        <v>8236938</v>
      </c>
      <c r="E42">
        <v>2891956</v>
      </c>
      <c r="F42">
        <v>1076890</v>
      </c>
      <c r="G42">
        <v>400146</v>
      </c>
      <c r="H42">
        <v>243956</v>
      </c>
      <c r="I42">
        <v>109220</v>
      </c>
      <c r="J42">
        <v>46969</v>
      </c>
      <c r="K42">
        <v>255561</v>
      </c>
      <c r="L42">
        <v>149964</v>
      </c>
      <c r="M42">
        <v>41989</v>
      </c>
      <c r="N42">
        <v>43288</v>
      </c>
      <c r="O42">
        <v>20320</v>
      </c>
      <c r="P42">
        <v>206548</v>
      </c>
    </row>
    <row r="43" spans="1:16" x14ac:dyDescent="0.35">
      <c r="A43" s="17"/>
      <c r="B43" s="4" t="s">
        <v>38</v>
      </c>
      <c r="C43" s="7">
        <f t="shared" si="0"/>
        <v>2004.5833333333303</v>
      </c>
      <c r="D43">
        <v>8271607</v>
      </c>
      <c r="E43">
        <v>2904117</v>
      </c>
      <c r="F43">
        <v>1078970</v>
      </c>
      <c r="G43">
        <v>405336</v>
      </c>
      <c r="H43">
        <v>246272</v>
      </c>
      <c r="I43">
        <v>111941</v>
      </c>
      <c r="J43">
        <v>47123</v>
      </c>
      <c r="K43">
        <v>255778</v>
      </c>
      <c r="L43">
        <v>149456</v>
      </c>
      <c r="M43">
        <v>42300</v>
      </c>
      <c r="N43">
        <v>43566</v>
      </c>
      <c r="O43">
        <v>20456</v>
      </c>
      <c r="P43">
        <v>209237</v>
      </c>
    </row>
    <row r="44" spans="1:16" x14ac:dyDescent="0.35">
      <c r="A44" s="17"/>
      <c r="B44" s="4" t="s">
        <v>39</v>
      </c>
      <c r="C44" s="7">
        <f t="shared" si="0"/>
        <v>2004.6666666666636</v>
      </c>
      <c r="D44">
        <v>8341461</v>
      </c>
      <c r="E44">
        <v>2937944</v>
      </c>
      <c r="F44">
        <v>1099277</v>
      </c>
      <c r="G44">
        <v>423273</v>
      </c>
      <c r="H44">
        <v>263166</v>
      </c>
      <c r="I44">
        <v>112224</v>
      </c>
      <c r="J44">
        <v>47882</v>
      </c>
      <c r="K44">
        <v>258547</v>
      </c>
      <c r="L44">
        <v>152290</v>
      </c>
      <c r="M44">
        <v>42471</v>
      </c>
      <c r="N44">
        <v>43569</v>
      </c>
      <c r="O44">
        <v>20217</v>
      </c>
      <c r="P44">
        <v>227776</v>
      </c>
    </row>
    <row r="45" spans="1:16" x14ac:dyDescent="0.35">
      <c r="A45" s="17"/>
      <c r="B45" s="4" t="s">
        <v>40</v>
      </c>
      <c r="C45" s="7">
        <f t="shared" si="0"/>
        <v>2004.7499999999968</v>
      </c>
      <c r="D45">
        <v>8397056</v>
      </c>
      <c r="E45">
        <v>2966644</v>
      </c>
      <c r="F45">
        <v>1098623</v>
      </c>
      <c r="G45">
        <v>418449</v>
      </c>
      <c r="H45">
        <v>251249</v>
      </c>
      <c r="I45">
        <v>118904</v>
      </c>
      <c r="J45">
        <v>48296</v>
      </c>
      <c r="K45">
        <v>258993</v>
      </c>
      <c r="L45">
        <v>152331</v>
      </c>
      <c r="M45">
        <v>42890</v>
      </c>
      <c r="N45">
        <v>43529</v>
      </c>
      <c r="O45">
        <v>20242</v>
      </c>
      <c r="P45">
        <v>235242</v>
      </c>
    </row>
    <row r="46" spans="1:16" x14ac:dyDescent="0.35">
      <c r="A46" s="17"/>
      <c r="B46" s="4" t="s">
        <v>41</v>
      </c>
      <c r="C46" s="7">
        <f t="shared" si="0"/>
        <v>2004.8333333333301</v>
      </c>
      <c r="D46">
        <v>8444456</v>
      </c>
      <c r="E46">
        <v>2980563</v>
      </c>
      <c r="F46">
        <v>1099920</v>
      </c>
      <c r="G46">
        <v>419697</v>
      </c>
      <c r="H46">
        <v>253344</v>
      </c>
      <c r="I46">
        <v>118042</v>
      </c>
      <c r="J46">
        <v>48311</v>
      </c>
      <c r="K46">
        <v>263653</v>
      </c>
      <c r="L46">
        <v>155566</v>
      </c>
      <c r="M46">
        <v>43552</v>
      </c>
      <c r="N46">
        <v>43957</v>
      </c>
      <c r="O46">
        <v>20577</v>
      </c>
      <c r="P46">
        <v>229842</v>
      </c>
    </row>
    <row r="47" spans="1:16" x14ac:dyDescent="0.35">
      <c r="A47" s="17"/>
      <c r="B47" s="4" t="s">
        <v>42</v>
      </c>
      <c r="C47" s="7">
        <f t="shared" si="0"/>
        <v>2004.9166666666633</v>
      </c>
      <c r="D47">
        <v>8504351</v>
      </c>
      <c r="E47">
        <v>3006392</v>
      </c>
      <c r="F47">
        <v>1122607</v>
      </c>
      <c r="G47">
        <v>430164</v>
      </c>
      <c r="H47">
        <v>261279</v>
      </c>
      <c r="I47">
        <v>119417</v>
      </c>
      <c r="J47">
        <v>49468</v>
      </c>
      <c r="K47">
        <v>263465</v>
      </c>
      <c r="L47">
        <v>154275</v>
      </c>
      <c r="M47">
        <v>44096</v>
      </c>
      <c r="N47">
        <v>44245</v>
      </c>
      <c r="O47">
        <v>20849</v>
      </c>
      <c r="P47">
        <v>224506</v>
      </c>
    </row>
    <row r="48" spans="1:16" x14ac:dyDescent="0.35">
      <c r="A48" s="17" t="s">
        <v>50</v>
      </c>
      <c r="B48" s="4" t="s">
        <v>44</v>
      </c>
      <c r="C48" s="7">
        <f t="shared" si="0"/>
        <v>2004.9999999999966</v>
      </c>
      <c r="D48">
        <v>8497691</v>
      </c>
      <c r="E48">
        <v>2982504</v>
      </c>
      <c r="F48">
        <v>1096441</v>
      </c>
      <c r="G48">
        <v>404812</v>
      </c>
      <c r="H48">
        <v>238918</v>
      </c>
      <c r="I48">
        <v>115670</v>
      </c>
      <c r="J48">
        <v>50224</v>
      </c>
      <c r="K48">
        <v>265202</v>
      </c>
      <c r="L48">
        <v>155923</v>
      </c>
      <c r="M48">
        <v>44355</v>
      </c>
      <c r="N48">
        <v>44296</v>
      </c>
      <c r="O48">
        <v>20628</v>
      </c>
      <c r="P48">
        <v>228719</v>
      </c>
    </row>
    <row r="49" spans="1:16" x14ac:dyDescent="0.35">
      <c r="A49" s="17"/>
      <c r="B49" s="4" t="s">
        <v>45</v>
      </c>
      <c r="C49" s="7">
        <f t="shared" si="0"/>
        <v>2005.0833333333298</v>
      </c>
      <c r="D49">
        <v>8559081</v>
      </c>
      <c r="E49">
        <v>3010399</v>
      </c>
      <c r="F49">
        <v>1113238</v>
      </c>
      <c r="G49">
        <v>408077</v>
      </c>
      <c r="H49">
        <v>240275</v>
      </c>
      <c r="I49">
        <v>118059</v>
      </c>
      <c r="J49">
        <v>49743</v>
      </c>
      <c r="K49">
        <v>264765</v>
      </c>
      <c r="L49">
        <v>155635</v>
      </c>
      <c r="M49">
        <v>44191</v>
      </c>
      <c r="N49">
        <v>44179</v>
      </c>
      <c r="O49">
        <v>20760</v>
      </c>
      <c r="P49">
        <v>230633</v>
      </c>
    </row>
    <row r="50" spans="1:16" x14ac:dyDescent="0.35">
      <c r="A50" s="17"/>
      <c r="B50" s="4" t="s">
        <v>46</v>
      </c>
      <c r="C50" s="7">
        <f t="shared" si="0"/>
        <v>2005.1666666666631</v>
      </c>
      <c r="D50">
        <v>8598432</v>
      </c>
      <c r="E50">
        <v>3012938</v>
      </c>
      <c r="F50">
        <v>1120213</v>
      </c>
      <c r="G50">
        <v>414708</v>
      </c>
      <c r="H50">
        <v>252666</v>
      </c>
      <c r="I50">
        <v>112993</v>
      </c>
      <c r="J50">
        <v>49049</v>
      </c>
      <c r="K50">
        <v>269860</v>
      </c>
      <c r="L50">
        <v>158584</v>
      </c>
      <c r="M50">
        <v>45195</v>
      </c>
      <c r="N50">
        <v>44943</v>
      </c>
      <c r="O50">
        <v>21138</v>
      </c>
      <c r="P50">
        <v>240736</v>
      </c>
    </row>
    <row r="51" spans="1:16" x14ac:dyDescent="0.35">
      <c r="A51" s="17"/>
      <c r="B51" s="4" t="s">
        <v>47</v>
      </c>
      <c r="C51" s="7">
        <f t="shared" si="0"/>
        <v>2005.2499999999964</v>
      </c>
      <c r="D51">
        <v>8678413</v>
      </c>
      <c r="E51">
        <v>3065185</v>
      </c>
      <c r="F51">
        <v>1142769</v>
      </c>
      <c r="G51">
        <v>425105</v>
      </c>
      <c r="H51">
        <v>268135</v>
      </c>
      <c r="I51">
        <v>106512</v>
      </c>
      <c r="J51">
        <v>50457</v>
      </c>
      <c r="K51">
        <v>267276</v>
      </c>
      <c r="L51">
        <v>157525</v>
      </c>
      <c r="M51">
        <v>44776</v>
      </c>
      <c r="N51">
        <v>44144</v>
      </c>
      <c r="O51">
        <v>20832</v>
      </c>
      <c r="P51">
        <v>227735</v>
      </c>
    </row>
    <row r="52" spans="1:16" x14ac:dyDescent="0.35">
      <c r="A52" s="17"/>
      <c r="B52" s="4" t="s">
        <v>35</v>
      </c>
      <c r="C52" s="7">
        <f t="shared" si="0"/>
        <v>2005.3333333333296</v>
      </c>
      <c r="D52">
        <v>8671645</v>
      </c>
      <c r="E52">
        <v>3029735</v>
      </c>
      <c r="F52">
        <v>1116405</v>
      </c>
      <c r="G52">
        <v>407264</v>
      </c>
      <c r="H52">
        <v>248664</v>
      </c>
      <c r="I52">
        <v>108869</v>
      </c>
      <c r="J52">
        <v>49731</v>
      </c>
      <c r="K52">
        <v>272022</v>
      </c>
      <c r="L52">
        <v>160826</v>
      </c>
      <c r="M52">
        <v>45402</v>
      </c>
      <c r="N52">
        <v>44803</v>
      </c>
      <c r="O52">
        <v>20992</v>
      </c>
      <c r="P52">
        <v>224628</v>
      </c>
    </row>
    <row r="53" spans="1:16" x14ac:dyDescent="0.35">
      <c r="A53" s="17"/>
      <c r="B53" s="4" t="s">
        <v>36</v>
      </c>
      <c r="C53" s="7">
        <f t="shared" si="0"/>
        <v>2005.4166666666629</v>
      </c>
      <c r="D53">
        <v>8753379</v>
      </c>
      <c r="E53">
        <v>3077321</v>
      </c>
      <c r="F53">
        <v>1154581</v>
      </c>
      <c r="G53">
        <v>433882</v>
      </c>
      <c r="H53">
        <v>272262</v>
      </c>
      <c r="I53">
        <v>110179</v>
      </c>
      <c r="J53">
        <v>51441</v>
      </c>
      <c r="K53">
        <v>270220</v>
      </c>
      <c r="L53">
        <v>160604</v>
      </c>
      <c r="M53">
        <v>44728</v>
      </c>
      <c r="N53">
        <v>44097</v>
      </c>
      <c r="O53">
        <v>20791</v>
      </c>
      <c r="P53">
        <v>252422</v>
      </c>
    </row>
    <row r="54" spans="1:16" x14ac:dyDescent="0.35">
      <c r="A54" s="17"/>
      <c r="B54" s="4" t="s">
        <v>37</v>
      </c>
      <c r="C54" s="7">
        <f t="shared" si="0"/>
        <v>2005.4999999999961</v>
      </c>
      <c r="D54">
        <v>8853777</v>
      </c>
      <c r="E54">
        <v>3149503</v>
      </c>
      <c r="F54">
        <v>1202173</v>
      </c>
      <c r="G54">
        <v>485010</v>
      </c>
      <c r="H54">
        <v>320812</v>
      </c>
      <c r="I54">
        <v>111795</v>
      </c>
      <c r="J54">
        <v>52402</v>
      </c>
      <c r="K54">
        <v>272632</v>
      </c>
      <c r="L54">
        <v>162315</v>
      </c>
      <c r="M54">
        <v>44837</v>
      </c>
      <c r="N54">
        <v>44649</v>
      </c>
      <c r="O54">
        <v>20831</v>
      </c>
      <c r="P54">
        <v>278049</v>
      </c>
    </row>
    <row r="55" spans="1:16" x14ac:dyDescent="0.35">
      <c r="A55" s="17"/>
      <c r="B55" s="4" t="s">
        <v>38</v>
      </c>
      <c r="C55" s="7">
        <f t="shared" si="0"/>
        <v>2005.5833333333294</v>
      </c>
      <c r="D55">
        <v>8850108</v>
      </c>
      <c r="E55">
        <v>3123898</v>
      </c>
      <c r="F55">
        <v>1139504</v>
      </c>
      <c r="G55">
        <v>415389</v>
      </c>
      <c r="H55">
        <v>253272</v>
      </c>
      <c r="I55">
        <v>111472</v>
      </c>
      <c r="J55">
        <v>50644</v>
      </c>
      <c r="K55">
        <v>274798</v>
      </c>
      <c r="L55">
        <v>164109</v>
      </c>
      <c r="M55">
        <v>45264</v>
      </c>
      <c r="N55">
        <v>44218</v>
      </c>
      <c r="O55">
        <v>21206</v>
      </c>
      <c r="P55">
        <v>319783</v>
      </c>
    </row>
    <row r="56" spans="1:16" x14ac:dyDescent="0.35">
      <c r="A56" s="17"/>
      <c r="B56" s="4" t="s">
        <v>39</v>
      </c>
      <c r="C56" s="7">
        <f t="shared" si="0"/>
        <v>2005.6666666666626</v>
      </c>
      <c r="D56">
        <v>8900382</v>
      </c>
      <c r="E56">
        <v>3140132</v>
      </c>
      <c r="F56">
        <v>1113763</v>
      </c>
      <c r="G56">
        <v>389970</v>
      </c>
      <c r="H56">
        <v>232864</v>
      </c>
      <c r="I56">
        <v>107461</v>
      </c>
      <c r="J56">
        <v>49645</v>
      </c>
      <c r="K56">
        <v>278578</v>
      </c>
      <c r="L56">
        <v>165358</v>
      </c>
      <c r="M56">
        <v>46274</v>
      </c>
      <c r="N56">
        <v>45372</v>
      </c>
      <c r="O56">
        <v>21574</v>
      </c>
      <c r="P56">
        <v>312473</v>
      </c>
    </row>
    <row r="57" spans="1:16" x14ac:dyDescent="0.35">
      <c r="A57" s="17"/>
      <c r="B57" s="4" t="s">
        <v>40</v>
      </c>
      <c r="C57" s="7">
        <f t="shared" si="0"/>
        <v>2005.7499999999959</v>
      </c>
      <c r="D57">
        <v>8938497</v>
      </c>
      <c r="E57">
        <v>3151371</v>
      </c>
      <c r="F57">
        <v>1099645</v>
      </c>
      <c r="G57">
        <v>363015</v>
      </c>
      <c r="H57">
        <v>206390</v>
      </c>
      <c r="I57">
        <v>106835</v>
      </c>
      <c r="J57">
        <v>49791</v>
      </c>
      <c r="K57">
        <v>278560</v>
      </c>
      <c r="L57">
        <v>165859</v>
      </c>
      <c r="M57">
        <v>46050</v>
      </c>
      <c r="N57">
        <v>45244</v>
      </c>
      <c r="O57">
        <v>21407</v>
      </c>
      <c r="P57">
        <v>265429</v>
      </c>
    </row>
    <row r="58" spans="1:16" x14ac:dyDescent="0.35">
      <c r="A58" s="17"/>
      <c r="B58" s="4" t="s">
        <v>41</v>
      </c>
      <c r="C58" s="7">
        <f t="shared" si="0"/>
        <v>2005.8333333333292</v>
      </c>
      <c r="D58">
        <v>8946242</v>
      </c>
      <c r="E58">
        <v>3119738</v>
      </c>
      <c r="F58">
        <v>1116398</v>
      </c>
      <c r="G58">
        <v>380288</v>
      </c>
      <c r="H58">
        <v>219379</v>
      </c>
      <c r="I58">
        <v>108992</v>
      </c>
      <c r="J58">
        <v>51917</v>
      </c>
      <c r="K58">
        <v>277904</v>
      </c>
      <c r="L58">
        <v>165697</v>
      </c>
      <c r="M58">
        <v>46001</v>
      </c>
      <c r="N58">
        <v>44973</v>
      </c>
      <c r="O58">
        <v>21233</v>
      </c>
      <c r="P58">
        <v>263450</v>
      </c>
    </row>
    <row r="59" spans="1:16" x14ac:dyDescent="0.35">
      <c r="A59" s="17"/>
      <c r="B59" s="4" t="s">
        <v>42</v>
      </c>
      <c r="C59" s="7">
        <f t="shared" si="0"/>
        <v>2005.9166666666624</v>
      </c>
      <c r="D59">
        <v>8981147</v>
      </c>
      <c r="E59">
        <v>3132349</v>
      </c>
      <c r="F59">
        <v>1128192</v>
      </c>
      <c r="G59">
        <v>391931</v>
      </c>
      <c r="H59">
        <v>233096</v>
      </c>
      <c r="I59">
        <v>106574</v>
      </c>
      <c r="J59">
        <v>52262</v>
      </c>
      <c r="K59">
        <v>286742</v>
      </c>
      <c r="L59">
        <v>169830</v>
      </c>
      <c r="M59">
        <v>47761</v>
      </c>
      <c r="N59">
        <v>46720</v>
      </c>
      <c r="O59">
        <v>22431</v>
      </c>
      <c r="P59">
        <v>283554</v>
      </c>
    </row>
    <row r="60" spans="1:16" x14ac:dyDescent="0.35">
      <c r="A60" s="17" t="s">
        <v>51</v>
      </c>
      <c r="B60" s="4" t="s">
        <v>44</v>
      </c>
      <c r="C60" s="7">
        <f t="shared" si="0"/>
        <v>2005.9999999999957</v>
      </c>
      <c r="D60">
        <v>9071617</v>
      </c>
      <c r="E60">
        <v>3209683</v>
      </c>
      <c r="F60">
        <v>1167871</v>
      </c>
      <c r="G60">
        <v>401708</v>
      </c>
      <c r="H60">
        <v>239301</v>
      </c>
      <c r="I60">
        <v>108511</v>
      </c>
      <c r="J60">
        <v>53896</v>
      </c>
      <c r="K60">
        <v>285237</v>
      </c>
      <c r="L60">
        <v>169276</v>
      </c>
      <c r="M60">
        <v>47376</v>
      </c>
      <c r="N60">
        <v>46172</v>
      </c>
      <c r="O60">
        <v>22413</v>
      </c>
      <c r="P60">
        <v>276372</v>
      </c>
    </row>
    <row r="61" spans="1:16" x14ac:dyDescent="0.35">
      <c r="A61" s="17"/>
      <c r="B61" s="4" t="s">
        <v>45</v>
      </c>
      <c r="C61" s="7">
        <f t="shared" si="0"/>
        <v>2006.0833333333289</v>
      </c>
      <c r="D61">
        <v>9095989</v>
      </c>
      <c r="E61">
        <v>3191420</v>
      </c>
      <c r="F61">
        <v>1143512</v>
      </c>
      <c r="G61">
        <v>383328</v>
      </c>
      <c r="H61">
        <v>226499</v>
      </c>
      <c r="I61">
        <v>104260</v>
      </c>
      <c r="J61">
        <v>52569</v>
      </c>
      <c r="K61">
        <v>285641</v>
      </c>
      <c r="L61">
        <v>169717</v>
      </c>
      <c r="M61">
        <v>47541</v>
      </c>
      <c r="N61">
        <v>46100</v>
      </c>
      <c r="O61">
        <v>22283</v>
      </c>
      <c r="P61">
        <v>269556</v>
      </c>
    </row>
    <row r="62" spans="1:16" x14ac:dyDescent="0.35">
      <c r="A62" s="17"/>
      <c r="B62" s="4" t="s">
        <v>46</v>
      </c>
      <c r="C62" s="7">
        <f t="shared" si="0"/>
        <v>2006.1666666666622</v>
      </c>
      <c r="D62">
        <v>9132854</v>
      </c>
      <c r="E62">
        <v>3189425</v>
      </c>
      <c r="F62">
        <v>1151003</v>
      </c>
      <c r="G62">
        <v>391719</v>
      </c>
      <c r="H62">
        <v>231572</v>
      </c>
      <c r="I62">
        <v>107432</v>
      </c>
      <c r="J62">
        <v>52715</v>
      </c>
      <c r="K62">
        <v>283519</v>
      </c>
      <c r="L62">
        <v>168777</v>
      </c>
      <c r="M62">
        <v>47236</v>
      </c>
      <c r="N62">
        <v>45705</v>
      </c>
      <c r="O62">
        <v>21801</v>
      </c>
      <c r="P62">
        <v>295021</v>
      </c>
    </row>
    <row r="63" spans="1:16" x14ac:dyDescent="0.35">
      <c r="A63" s="17"/>
      <c r="B63" s="4" t="s">
        <v>47</v>
      </c>
      <c r="C63" s="7">
        <f t="shared" si="0"/>
        <v>2006.2499999999955</v>
      </c>
      <c r="D63">
        <v>9191586</v>
      </c>
      <c r="E63">
        <v>3223117</v>
      </c>
      <c r="F63">
        <v>1151044</v>
      </c>
      <c r="G63">
        <v>392827</v>
      </c>
      <c r="H63">
        <v>230725</v>
      </c>
      <c r="I63">
        <v>109239</v>
      </c>
      <c r="J63">
        <v>52862</v>
      </c>
      <c r="K63">
        <v>280729</v>
      </c>
      <c r="L63">
        <v>167423</v>
      </c>
      <c r="M63">
        <v>46574</v>
      </c>
      <c r="N63">
        <v>45456</v>
      </c>
      <c r="O63">
        <v>21276</v>
      </c>
      <c r="P63">
        <v>297113</v>
      </c>
    </row>
    <row r="64" spans="1:16" x14ac:dyDescent="0.35">
      <c r="A64" s="17"/>
      <c r="B64" s="4" t="s">
        <v>35</v>
      </c>
      <c r="C64" s="7">
        <f t="shared" si="0"/>
        <v>2006.3333333333287</v>
      </c>
      <c r="D64">
        <v>9231759</v>
      </c>
      <c r="E64">
        <v>3223309</v>
      </c>
      <c r="F64">
        <v>1147192</v>
      </c>
      <c r="G64">
        <v>390882</v>
      </c>
      <c r="H64">
        <v>229289</v>
      </c>
      <c r="I64">
        <v>109509</v>
      </c>
      <c r="J64">
        <v>52084</v>
      </c>
      <c r="K64">
        <v>282240</v>
      </c>
      <c r="L64">
        <v>169913</v>
      </c>
      <c r="M64">
        <v>46156</v>
      </c>
      <c r="N64">
        <v>45194</v>
      </c>
      <c r="O64">
        <v>20977</v>
      </c>
      <c r="P64">
        <v>297377</v>
      </c>
    </row>
    <row r="65" spans="1:16" x14ac:dyDescent="0.35">
      <c r="A65" s="17"/>
      <c r="B65" s="4" t="s">
        <v>36</v>
      </c>
      <c r="C65" s="7">
        <f t="shared" si="0"/>
        <v>2006.416666666662</v>
      </c>
      <c r="D65">
        <v>9259602</v>
      </c>
      <c r="E65">
        <v>3231852</v>
      </c>
      <c r="F65">
        <v>1149511</v>
      </c>
      <c r="G65">
        <v>393359</v>
      </c>
      <c r="H65">
        <v>231269</v>
      </c>
      <c r="I65">
        <v>109379</v>
      </c>
      <c r="J65">
        <v>52711</v>
      </c>
      <c r="K65">
        <v>282543</v>
      </c>
      <c r="L65">
        <v>169539</v>
      </c>
      <c r="M65">
        <v>46894</v>
      </c>
      <c r="N65">
        <v>45177</v>
      </c>
      <c r="O65">
        <v>20933</v>
      </c>
      <c r="P65">
        <v>328700</v>
      </c>
    </row>
    <row r="66" spans="1:16" x14ac:dyDescent="0.35">
      <c r="A66" s="17"/>
      <c r="B66" s="4" t="s">
        <v>37</v>
      </c>
      <c r="C66" s="7">
        <f t="shared" si="0"/>
        <v>2006.4999999999952</v>
      </c>
      <c r="D66">
        <v>9343801</v>
      </c>
      <c r="E66">
        <v>3285521</v>
      </c>
      <c r="F66">
        <v>1168697</v>
      </c>
      <c r="G66">
        <v>412021</v>
      </c>
      <c r="H66">
        <v>251025</v>
      </c>
      <c r="I66">
        <v>107289</v>
      </c>
      <c r="J66">
        <v>53707</v>
      </c>
      <c r="K66">
        <v>283817</v>
      </c>
      <c r="L66">
        <v>170750</v>
      </c>
      <c r="M66">
        <v>47157</v>
      </c>
      <c r="N66">
        <v>44986</v>
      </c>
      <c r="O66">
        <v>20924</v>
      </c>
      <c r="P66">
        <v>329603</v>
      </c>
    </row>
    <row r="67" spans="1:16" x14ac:dyDescent="0.35">
      <c r="A67" s="17"/>
      <c r="B67" s="4" t="s">
        <v>38</v>
      </c>
      <c r="C67" s="7">
        <f t="shared" si="0"/>
        <v>2006.5833333333285</v>
      </c>
      <c r="D67">
        <v>9342154</v>
      </c>
      <c r="E67">
        <v>3268978</v>
      </c>
      <c r="F67">
        <v>1145990</v>
      </c>
      <c r="G67">
        <v>387399</v>
      </c>
      <c r="H67">
        <v>227095</v>
      </c>
      <c r="I67">
        <v>106826</v>
      </c>
      <c r="J67">
        <v>53477</v>
      </c>
      <c r="K67">
        <v>283992</v>
      </c>
      <c r="L67">
        <v>170956</v>
      </c>
      <c r="M67">
        <v>47062</v>
      </c>
      <c r="N67">
        <v>45495</v>
      </c>
      <c r="O67">
        <v>20480</v>
      </c>
      <c r="P67">
        <v>292962</v>
      </c>
    </row>
    <row r="68" spans="1:16" x14ac:dyDescent="0.35">
      <c r="A68" s="17"/>
      <c r="B68" s="4" t="s">
        <v>39</v>
      </c>
      <c r="C68" s="7">
        <f t="shared" si="0"/>
        <v>2006.6666666666617</v>
      </c>
      <c r="D68">
        <v>9375362</v>
      </c>
      <c r="E68">
        <v>3265813</v>
      </c>
      <c r="F68">
        <v>1166911</v>
      </c>
      <c r="G68">
        <v>396336</v>
      </c>
      <c r="H68">
        <v>233445</v>
      </c>
      <c r="I68">
        <v>108846</v>
      </c>
      <c r="J68">
        <v>54046</v>
      </c>
      <c r="K68">
        <v>283498</v>
      </c>
      <c r="L68">
        <v>170716</v>
      </c>
      <c r="M68">
        <v>46836</v>
      </c>
      <c r="N68">
        <v>45257</v>
      </c>
      <c r="O68">
        <v>20689</v>
      </c>
      <c r="P68">
        <v>262318</v>
      </c>
    </row>
    <row r="69" spans="1:16" x14ac:dyDescent="0.35">
      <c r="A69" s="17"/>
      <c r="B69" s="4" t="s">
        <v>40</v>
      </c>
      <c r="C69" s="7">
        <f t="shared" si="0"/>
        <v>2006.749999999995</v>
      </c>
      <c r="D69">
        <v>9393623</v>
      </c>
      <c r="E69">
        <v>3251407</v>
      </c>
      <c r="F69">
        <v>1168329</v>
      </c>
      <c r="G69">
        <v>400519</v>
      </c>
      <c r="H69">
        <v>234642</v>
      </c>
      <c r="I69">
        <v>111722</v>
      </c>
      <c r="J69">
        <v>54155</v>
      </c>
      <c r="K69">
        <v>281663</v>
      </c>
      <c r="L69">
        <v>170111</v>
      </c>
      <c r="M69">
        <v>46455</v>
      </c>
      <c r="N69">
        <v>44664</v>
      </c>
      <c r="O69">
        <v>20434</v>
      </c>
      <c r="P69">
        <v>256317</v>
      </c>
    </row>
    <row r="70" spans="1:16" x14ac:dyDescent="0.35">
      <c r="A70" s="17"/>
      <c r="B70" s="4" t="s">
        <v>41</v>
      </c>
      <c r="C70" s="7">
        <f t="shared" ref="C70:C133" si="1" xml:space="preserve"> C69 + 1/12</f>
        <v>2006.8333333333283</v>
      </c>
      <c r="D70">
        <v>9400206</v>
      </c>
      <c r="E70">
        <v>3236410</v>
      </c>
      <c r="F70">
        <v>1164389</v>
      </c>
      <c r="G70">
        <v>393624</v>
      </c>
      <c r="H70">
        <v>230651</v>
      </c>
      <c r="I70">
        <v>108871</v>
      </c>
      <c r="J70">
        <v>54102</v>
      </c>
      <c r="K70">
        <v>283550</v>
      </c>
      <c r="L70">
        <v>170929</v>
      </c>
      <c r="M70">
        <v>46630</v>
      </c>
      <c r="N70">
        <v>45356</v>
      </c>
      <c r="O70">
        <v>20635</v>
      </c>
      <c r="P70">
        <v>281855</v>
      </c>
    </row>
    <row r="71" spans="1:16" x14ac:dyDescent="0.35">
      <c r="A71" s="17"/>
      <c r="B71" s="4" t="s">
        <v>42</v>
      </c>
      <c r="C71" s="7">
        <f t="shared" si="1"/>
        <v>2006.9166666666615</v>
      </c>
      <c r="D71">
        <v>9488275</v>
      </c>
      <c r="E71">
        <v>3298930</v>
      </c>
      <c r="F71">
        <v>1175549</v>
      </c>
      <c r="G71">
        <v>395668</v>
      </c>
      <c r="H71">
        <v>231045</v>
      </c>
      <c r="I71">
        <v>109642</v>
      </c>
      <c r="J71">
        <v>54982</v>
      </c>
      <c r="K71">
        <v>287247</v>
      </c>
      <c r="L71">
        <v>173258</v>
      </c>
      <c r="M71">
        <v>47492</v>
      </c>
      <c r="N71">
        <v>45715</v>
      </c>
      <c r="O71">
        <v>20781</v>
      </c>
      <c r="P71">
        <v>272521</v>
      </c>
    </row>
    <row r="72" spans="1:16" x14ac:dyDescent="0.35">
      <c r="A72" s="17" t="s">
        <v>52</v>
      </c>
      <c r="B72" s="4" t="s">
        <v>44</v>
      </c>
      <c r="C72" s="7">
        <f t="shared" si="1"/>
        <v>2006.9999999999948</v>
      </c>
      <c r="D72">
        <v>9538721</v>
      </c>
      <c r="E72">
        <v>3299695</v>
      </c>
      <c r="F72">
        <v>1183471</v>
      </c>
      <c r="G72">
        <v>400746</v>
      </c>
      <c r="H72">
        <v>240606</v>
      </c>
      <c r="I72">
        <v>105278</v>
      </c>
      <c r="J72">
        <v>54862</v>
      </c>
      <c r="K72">
        <v>284304</v>
      </c>
      <c r="L72">
        <v>171997</v>
      </c>
      <c r="M72">
        <v>46701</v>
      </c>
      <c r="N72">
        <v>44951</v>
      </c>
      <c r="O72">
        <v>20655</v>
      </c>
      <c r="P72">
        <v>275449</v>
      </c>
    </row>
    <row r="73" spans="1:16" x14ac:dyDescent="0.35">
      <c r="A73" s="17"/>
      <c r="B73" s="4" t="s">
        <v>45</v>
      </c>
      <c r="C73" s="7">
        <f t="shared" si="1"/>
        <v>2007.083333333328</v>
      </c>
      <c r="D73">
        <v>9565960</v>
      </c>
      <c r="E73">
        <v>3296018</v>
      </c>
      <c r="F73">
        <v>1175128</v>
      </c>
      <c r="G73">
        <v>402150</v>
      </c>
      <c r="H73">
        <v>243021</v>
      </c>
      <c r="I73">
        <v>104107</v>
      </c>
      <c r="J73">
        <v>55021</v>
      </c>
      <c r="K73">
        <v>286130</v>
      </c>
      <c r="L73">
        <v>173078</v>
      </c>
      <c r="M73">
        <v>46964</v>
      </c>
      <c r="N73">
        <v>45313</v>
      </c>
      <c r="O73">
        <v>20775</v>
      </c>
      <c r="P73">
        <v>292572</v>
      </c>
    </row>
    <row r="74" spans="1:16" x14ac:dyDescent="0.35">
      <c r="A74" s="17"/>
      <c r="B74" s="4" t="s">
        <v>46</v>
      </c>
      <c r="C74" s="7">
        <f t="shared" si="1"/>
        <v>2007.1666666666613</v>
      </c>
      <c r="D74">
        <v>9611732</v>
      </c>
      <c r="E74">
        <v>3328661</v>
      </c>
      <c r="F74">
        <v>1178468</v>
      </c>
      <c r="G74">
        <v>397455</v>
      </c>
      <c r="H74">
        <v>234014</v>
      </c>
      <c r="I74">
        <v>107473</v>
      </c>
      <c r="J74">
        <v>55968</v>
      </c>
      <c r="K74">
        <v>284057</v>
      </c>
      <c r="L74">
        <v>173425</v>
      </c>
      <c r="M74">
        <v>46200</v>
      </c>
      <c r="N74">
        <v>44434</v>
      </c>
      <c r="O74">
        <v>19998</v>
      </c>
      <c r="P74">
        <v>302799</v>
      </c>
    </row>
    <row r="75" spans="1:16" x14ac:dyDescent="0.35">
      <c r="A75" s="17"/>
      <c r="B75" s="4" t="s">
        <v>47</v>
      </c>
      <c r="C75" s="7">
        <f t="shared" si="1"/>
        <v>2007.2499999999945</v>
      </c>
      <c r="D75">
        <v>9643571</v>
      </c>
      <c r="E75">
        <v>3332243</v>
      </c>
      <c r="F75">
        <v>1181229</v>
      </c>
      <c r="G75">
        <v>401138</v>
      </c>
      <c r="H75">
        <v>237268</v>
      </c>
      <c r="I75">
        <v>108245</v>
      </c>
      <c r="J75">
        <v>55624</v>
      </c>
      <c r="K75">
        <v>285232</v>
      </c>
      <c r="L75">
        <v>172827</v>
      </c>
      <c r="M75">
        <v>47362</v>
      </c>
      <c r="N75">
        <v>44689</v>
      </c>
      <c r="O75">
        <v>20355</v>
      </c>
      <c r="P75">
        <v>312641</v>
      </c>
    </row>
    <row r="76" spans="1:16" x14ac:dyDescent="0.35">
      <c r="A76" s="17"/>
      <c r="B76" s="4" t="s">
        <v>35</v>
      </c>
      <c r="C76" s="7">
        <f t="shared" si="1"/>
        <v>2007.3333333333278</v>
      </c>
      <c r="D76">
        <v>9685806</v>
      </c>
      <c r="E76">
        <v>3368001</v>
      </c>
      <c r="F76">
        <v>1197690</v>
      </c>
      <c r="G76">
        <v>409330</v>
      </c>
      <c r="H76">
        <v>237849</v>
      </c>
      <c r="I76">
        <v>115175</v>
      </c>
      <c r="J76">
        <v>56305</v>
      </c>
      <c r="K76">
        <v>282584</v>
      </c>
      <c r="L76">
        <v>171428</v>
      </c>
      <c r="M76">
        <v>46517</v>
      </c>
      <c r="N76">
        <v>44552</v>
      </c>
      <c r="O76">
        <v>20088</v>
      </c>
      <c r="P76">
        <v>313403</v>
      </c>
    </row>
    <row r="77" spans="1:16" x14ac:dyDescent="0.35">
      <c r="A77" s="17"/>
      <c r="B77" s="4" t="s">
        <v>36</v>
      </c>
      <c r="C77" s="7">
        <f t="shared" si="1"/>
        <v>2007.4166666666611</v>
      </c>
      <c r="D77">
        <v>9706762</v>
      </c>
      <c r="E77">
        <v>3355156</v>
      </c>
      <c r="F77">
        <v>1178158</v>
      </c>
      <c r="G77">
        <v>392002</v>
      </c>
      <c r="H77">
        <v>225839</v>
      </c>
      <c r="I77">
        <v>110227</v>
      </c>
      <c r="J77">
        <v>55936</v>
      </c>
      <c r="K77">
        <v>284026</v>
      </c>
      <c r="L77">
        <v>172952</v>
      </c>
      <c r="M77">
        <v>46527</v>
      </c>
      <c r="N77">
        <v>44584</v>
      </c>
      <c r="O77">
        <v>19963</v>
      </c>
      <c r="P77">
        <v>321689</v>
      </c>
    </row>
    <row r="78" spans="1:16" x14ac:dyDescent="0.35">
      <c r="A78" s="17"/>
      <c r="B78" s="4" t="s">
        <v>37</v>
      </c>
      <c r="C78" s="7">
        <f t="shared" si="1"/>
        <v>2007.4999999999943</v>
      </c>
      <c r="D78">
        <v>9751141</v>
      </c>
      <c r="E78">
        <v>3375468</v>
      </c>
      <c r="F78">
        <v>1180663</v>
      </c>
      <c r="G78">
        <v>388888</v>
      </c>
      <c r="H78">
        <v>220619</v>
      </c>
      <c r="I78">
        <v>112191</v>
      </c>
      <c r="J78">
        <v>56078</v>
      </c>
      <c r="K78">
        <v>283679</v>
      </c>
      <c r="L78">
        <v>172133</v>
      </c>
      <c r="M78">
        <v>46904</v>
      </c>
      <c r="N78">
        <v>44743</v>
      </c>
      <c r="O78">
        <v>19898</v>
      </c>
      <c r="P78">
        <v>305315</v>
      </c>
    </row>
    <row r="79" spans="1:16" x14ac:dyDescent="0.35">
      <c r="A79" s="17"/>
      <c r="B79" s="4" t="s">
        <v>38</v>
      </c>
      <c r="C79" s="7">
        <f t="shared" si="1"/>
        <v>2007.5833333333276</v>
      </c>
      <c r="D79">
        <v>9798937</v>
      </c>
      <c r="E79">
        <v>3366928</v>
      </c>
      <c r="F79">
        <v>1192359</v>
      </c>
      <c r="G79">
        <v>398511</v>
      </c>
      <c r="H79">
        <v>227110</v>
      </c>
      <c r="I79">
        <v>114611</v>
      </c>
      <c r="J79">
        <v>56790</v>
      </c>
      <c r="K79">
        <v>281790</v>
      </c>
      <c r="L79">
        <v>170856</v>
      </c>
      <c r="M79">
        <v>46763</v>
      </c>
      <c r="N79">
        <v>44454</v>
      </c>
      <c r="O79">
        <v>19717</v>
      </c>
      <c r="P79">
        <v>323063</v>
      </c>
    </row>
    <row r="80" spans="1:16" x14ac:dyDescent="0.35">
      <c r="A80" s="17"/>
      <c r="B80" s="4" t="s">
        <v>39</v>
      </c>
      <c r="C80" s="7">
        <f t="shared" si="1"/>
        <v>2007.6666666666608</v>
      </c>
      <c r="D80">
        <v>9845072</v>
      </c>
      <c r="E80">
        <v>3397634</v>
      </c>
      <c r="F80">
        <v>1202554</v>
      </c>
      <c r="G80">
        <v>410353</v>
      </c>
      <c r="H80">
        <v>236954</v>
      </c>
      <c r="I80">
        <v>116114</v>
      </c>
      <c r="J80">
        <v>57285</v>
      </c>
      <c r="K80">
        <v>280894</v>
      </c>
      <c r="L80">
        <v>170455</v>
      </c>
      <c r="M80">
        <v>46605</v>
      </c>
      <c r="N80">
        <v>44318</v>
      </c>
      <c r="O80">
        <v>19516</v>
      </c>
      <c r="P80">
        <v>321427</v>
      </c>
    </row>
    <row r="81" spans="1:16" x14ac:dyDescent="0.35">
      <c r="A81" s="17"/>
      <c r="B81" s="4" t="s">
        <v>40</v>
      </c>
      <c r="C81" s="7">
        <f t="shared" si="1"/>
        <v>2007.7499999999941</v>
      </c>
      <c r="D81">
        <v>9882702</v>
      </c>
      <c r="E81">
        <v>3405960</v>
      </c>
      <c r="F81">
        <v>1209026</v>
      </c>
      <c r="G81">
        <v>415406</v>
      </c>
      <c r="H81">
        <v>242137</v>
      </c>
      <c r="I81">
        <v>115416</v>
      </c>
      <c r="J81">
        <v>57852</v>
      </c>
      <c r="K81">
        <v>282331</v>
      </c>
      <c r="L81">
        <v>170524</v>
      </c>
      <c r="M81">
        <v>46927</v>
      </c>
      <c r="N81">
        <v>45235</v>
      </c>
      <c r="O81">
        <v>19644</v>
      </c>
      <c r="P81">
        <v>349419</v>
      </c>
    </row>
    <row r="82" spans="1:16" x14ac:dyDescent="0.35">
      <c r="A82" s="17"/>
      <c r="B82" s="4" t="s">
        <v>41</v>
      </c>
      <c r="C82" s="7">
        <f t="shared" si="1"/>
        <v>2007.8333333333273</v>
      </c>
      <c r="D82">
        <v>9955924</v>
      </c>
      <c r="E82">
        <v>3442720</v>
      </c>
      <c r="F82">
        <v>1197743</v>
      </c>
      <c r="G82">
        <v>399808</v>
      </c>
      <c r="H82">
        <v>229033</v>
      </c>
      <c r="I82">
        <v>113816</v>
      </c>
      <c r="J82">
        <v>56959</v>
      </c>
      <c r="K82">
        <v>279218</v>
      </c>
      <c r="L82">
        <v>168831</v>
      </c>
      <c r="M82">
        <v>46182</v>
      </c>
      <c r="N82">
        <v>44686</v>
      </c>
      <c r="O82">
        <v>19519</v>
      </c>
      <c r="P82">
        <v>361918</v>
      </c>
    </row>
    <row r="83" spans="1:16" x14ac:dyDescent="0.35">
      <c r="A83" s="17"/>
      <c r="B83" s="4" t="s">
        <v>42</v>
      </c>
      <c r="C83" s="7">
        <f t="shared" si="1"/>
        <v>2007.9166666666606</v>
      </c>
      <c r="D83">
        <v>9972793</v>
      </c>
      <c r="E83">
        <v>3435882</v>
      </c>
      <c r="F83">
        <v>1180027</v>
      </c>
      <c r="G83">
        <v>391090</v>
      </c>
      <c r="H83">
        <v>223365</v>
      </c>
      <c r="I83">
        <v>111508</v>
      </c>
      <c r="J83">
        <v>56217</v>
      </c>
      <c r="K83">
        <v>278528</v>
      </c>
      <c r="L83">
        <v>167749</v>
      </c>
      <c r="M83">
        <v>46870</v>
      </c>
      <c r="N83">
        <v>44067</v>
      </c>
      <c r="O83">
        <v>19842</v>
      </c>
      <c r="P83">
        <v>356081</v>
      </c>
    </row>
    <row r="84" spans="1:16" x14ac:dyDescent="0.35">
      <c r="A84" s="17" t="s">
        <v>53</v>
      </c>
      <c r="B84" s="4" t="s">
        <v>44</v>
      </c>
      <c r="C84" s="7">
        <f t="shared" si="1"/>
        <v>2007.9999999999939</v>
      </c>
      <c r="D84">
        <v>9996400</v>
      </c>
      <c r="E84">
        <v>3421004</v>
      </c>
      <c r="F84">
        <v>1168423</v>
      </c>
      <c r="G84">
        <v>385773</v>
      </c>
      <c r="H84">
        <v>217965</v>
      </c>
      <c r="I84">
        <v>111509</v>
      </c>
      <c r="J84">
        <v>56298</v>
      </c>
      <c r="K84">
        <v>272571</v>
      </c>
      <c r="L84">
        <v>162835</v>
      </c>
      <c r="M84">
        <v>46894</v>
      </c>
      <c r="N84">
        <v>43014</v>
      </c>
      <c r="O84">
        <v>19828</v>
      </c>
      <c r="P84">
        <v>348817</v>
      </c>
    </row>
    <row r="85" spans="1:16" x14ac:dyDescent="0.35">
      <c r="A85" s="17"/>
      <c r="B85" s="4" t="s">
        <v>45</v>
      </c>
      <c r="C85" s="7">
        <f t="shared" si="1"/>
        <v>2008.0833333333271</v>
      </c>
      <c r="D85">
        <v>9981672</v>
      </c>
      <c r="E85">
        <v>3386785</v>
      </c>
      <c r="F85">
        <v>1148417</v>
      </c>
      <c r="G85">
        <v>376844</v>
      </c>
      <c r="H85">
        <v>215973</v>
      </c>
      <c r="I85">
        <v>104786</v>
      </c>
      <c r="J85">
        <v>56084</v>
      </c>
      <c r="K85">
        <v>271896</v>
      </c>
      <c r="L85">
        <v>162899</v>
      </c>
      <c r="M85">
        <v>46860</v>
      </c>
      <c r="N85">
        <v>42353</v>
      </c>
      <c r="O85">
        <v>19783</v>
      </c>
      <c r="P85">
        <v>372054</v>
      </c>
    </row>
    <row r="86" spans="1:16" x14ac:dyDescent="0.35">
      <c r="A86" s="17"/>
      <c r="B86" s="4" t="s">
        <v>46</v>
      </c>
      <c r="C86" s="7">
        <f t="shared" si="1"/>
        <v>2008.1666666666604</v>
      </c>
      <c r="D86">
        <v>10035263</v>
      </c>
      <c r="E86">
        <v>3411314</v>
      </c>
      <c r="F86">
        <v>1143685</v>
      </c>
      <c r="G86">
        <v>371516</v>
      </c>
      <c r="H86">
        <v>207548</v>
      </c>
      <c r="I86">
        <v>107828</v>
      </c>
      <c r="J86">
        <v>56140</v>
      </c>
      <c r="K86">
        <v>272797</v>
      </c>
      <c r="L86">
        <v>162979</v>
      </c>
      <c r="M86">
        <v>47120</v>
      </c>
      <c r="N86">
        <v>42584</v>
      </c>
      <c r="O86">
        <v>20114</v>
      </c>
      <c r="P86">
        <v>359160</v>
      </c>
    </row>
    <row r="87" spans="1:16" x14ac:dyDescent="0.35">
      <c r="A87" s="17"/>
      <c r="B87" s="4" t="s">
        <v>47</v>
      </c>
      <c r="C87" s="7">
        <f t="shared" si="1"/>
        <v>2008.2499999999936</v>
      </c>
      <c r="D87">
        <v>10070270</v>
      </c>
      <c r="E87">
        <v>3415266</v>
      </c>
      <c r="F87">
        <v>1139073</v>
      </c>
      <c r="G87">
        <v>363934</v>
      </c>
      <c r="H87">
        <v>199996</v>
      </c>
      <c r="I87">
        <v>107905</v>
      </c>
      <c r="J87">
        <v>56033</v>
      </c>
      <c r="K87">
        <v>272313</v>
      </c>
      <c r="L87">
        <v>162180</v>
      </c>
      <c r="M87">
        <v>47039</v>
      </c>
      <c r="N87">
        <v>42692</v>
      </c>
      <c r="O87">
        <v>20401</v>
      </c>
      <c r="P87">
        <v>373342</v>
      </c>
    </row>
    <row r="88" spans="1:16" x14ac:dyDescent="0.35">
      <c r="A88" s="17"/>
      <c r="B88" s="4" t="s">
        <v>35</v>
      </c>
      <c r="C88" s="7">
        <f t="shared" si="1"/>
        <v>2008.3333333333269</v>
      </c>
      <c r="D88">
        <v>10132271</v>
      </c>
      <c r="E88">
        <v>3444367</v>
      </c>
      <c r="F88">
        <v>1143721</v>
      </c>
      <c r="G88">
        <v>361934</v>
      </c>
      <c r="H88">
        <v>199613</v>
      </c>
      <c r="I88">
        <v>105832</v>
      </c>
      <c r="J88">
        <v>56490</v>
      </c>
      <c r="K88">
        <v>270627</v>
      </c>
      <c r="L88">
        <v>159742</v>
      </c>
      <c r="M88">
        <v>47334</v>
      </c>
      <c r="N88">
        <v>42819</v>
      </c>
      <c r="O88">
        <v>20731</v>
      </c>
      <c r="P88">
        <v>412504</v>
      </c>
    </row>
    <row r="89" spans="1:16" x14ac:dyDescent="0.35">
      <c r="A89" s="17"/>
      <c r="B89" s="4" t="s">
        <v>36</v>
      </c>
      <c r="C89" s="7">
        <f t="shared" si="1"/>
        <v>2008.4166666666601</v>
      </c>
      <c r="D89">
        <v>10187065</v>
      </c>
      <c r="E89">
        <v>3470964</v>
      </c>
      <c r="F89">
        <v>1130393</v>
      </c>
      <c r="G89">
        <v>355676</v>
      </c>
      <c r="H89">
        <v>191608</v>
      </c>
      <c r="I89">
        <v>107845</v>
      </c>
      <c r="J89">
        <v>56223</v>
      </c>
      <c r="K89">
        <v>268430</v>
      </c>
      <c r="L89">
        <v>158342</v>
      </c>
      <c r="M89">
        <v>47102</v>
      </c>
      <c r="N89">
        <v>42271</v>
      </c>
      <c r="O89">
        <v>20715</v>
      </c>
      <c r="P89">
        <v>420202</v>
      </c>
    </row>
    <row r="90" spans="1:16" x14ac:dyDescent="0.35">
      <c r="A90" s="17"/>
      <c r="B90" s="4" t="s">
        <v>37</v>
      </c>
      <c r="C90" s="7">
        <f t="shared" si="1"/>
        <v>2008.4999999999934</v>
      </c>
      <c r="D90">
        <v>10185092</v>
      </c>
      <c r="E90">
        <v>3456241</v>
      </c>
      <c r="F90">
        <v>1099969</v>
      </c>
      <c r="G90">
        <v>326982</v>
      </c>
      <c r="H90">
        <v>169376</v>
      </c>
      <c r="I90">
        <v>101854</v>
      </c>
      <c r="J90">
        <v>55753</v>
      </c>
      <c r="K90">
        <v>263507</v>
      </c>
      <c r="L90">
        <v>155513</v>
      </c>
      <c r="M90">
        <v>46032</v>
      </c>
      <c r="N90">
        <v>41448</v>
      </c>
      <c r="O90">
        <v>20514</v>
      </c>
      <c r="P90">
        <v>405880</v>
      </c>
    </row>
    <row r="91" spans="1:16" x14ac:dyDescent="0.35">
      <c r="A91" s="17"/>
      <c r="B91" s="4" t="s">
        <v>38</v>
      </c>
      <c r="C91" s="7">
        <f t="shared" si="1"/>
        <v>2008.5833333333267</v>
      </c>
      <c r="D91">
        <v>10175729</v>
      </c>
      <c r="E91">
        <v>3451170</v>
      </c>
      <c r="F91">
        <v>1114325</v>
      </c>
      <c r="G91">
        <v>352394</v>
      </c>
      <c r="H91">
        <v>195868</v>
      </c>
      <c r="I91">
        <v>101141</v>
      </c>
      <c r="J91">
        <v>55385</v>
      </c>
      <c r="K91">
        <v>255229</v>
      </c>
      <c r="L91">
        <v>149376</v>
      </c>
      <c r="M91">
        <v>45504</v>
      </c>
      <c r="N91">
        <v>39927</v>
      </c>
      <c r="O91">
        <v>20422</v>
      </c>
      <c r="P91">
        <v>393931</v>
      </c>
    </row>
    <row r="92" spans="1:16" x14ac:dyDescent="0.35">
      <c r="A92" s="17"/>
      <c r="B92" s="4" t="s">
        <v>39</v>
      </c>
      <c r="C92" s="7">
        <f t="shared" si="1"/>
        <v>2008.6666666666599</v>
      </c>
      <c r="D92">
        <v>10116413</v>
      </c>
      <c r="E92">
        <v>3376310</v>
      </c>
      <c r="F92">
        <v>1073161</v>
      </c>
      <c r="G92">
        <v>338050</v>
      </c>
      <c r="H92">
        <v>182448</v>
      </c>
      <c r="I92">
        <v>100471</v>
      </c>
      <c r="J92">
        <v>55131</v>
      </c>
      <c r="K92">
        <v>252653</v>
      </c>
      <c r="L92">
        <v>148019</v>
      </c>
      <c r="M92">
        <v>44634</v>
      </c>
      <c r="N92">
        <v>39784</v>
      </c>
      <c r="O92">
        <v>20215</v>
      </c>
      <c r="P92">
        <v>360042</v>
      </c>
    </row>
    <row r="93" spans="1:16" x14ac:dyDescent="0.35">
      <c r="A93" s="17"/>
      <c r="B93" s="4" t="s">
        <v>40</v>
      </c>
      <c r="C93" s="7">
        <f t="shared" si="1"/>
        <v>2008.7499999999932</v>
      </c>
      <c r="D93">
        <v>10034123</v>
      </c>
      <c r="E93">
        <v>3289512</v>
      </c>
      <c r="F93">
        <v>1026614</v>
      </c>
      <c r="G93">
        <v>302565</v>
      </c>
      <c r="H93">
        <v>150268</v>
      </c>
      <c r="I93">
        <v>98456</v>
      </c>
      <c r="J93">
        <v>53841</v>
      </c>
      <c r="K93">
        <v>248468</v>
      </c>
      <c r="L93">
        <v>144989</v>
      </c>
      <c r="M93">
        <v>44355</v>
      </c>
      <c r="N93">
        <v>39692</v>
      </c>
      <c r="O93">
        <v>19433</v>
      </c>
      <c r="P93">
        <v>248414</v>
      </c>
    </row>
    <row r="94" spans="1:16" x14ac:dyDescent="0.35">
      <c r="A94" s="17"/>
      <c r="B94" s="4" t="s">
        <v>41</v>
      </c>
      <c r="C94" s="7">
        <f t="shared" si="1"/>
        <v>2008.8333333333264</v>
      </c>
      <c r="D94">
        <v>9885231</v>
      </c>
      <c r="E94">
        <v>3155439</v>
      </c>
      <c r="F94">
        <v>1002393</v>
      </c>
      <c r="G94">
        <v>289159</v>
      </c>
      <c r="H94">
        <v>143673</v>
      </c>
      <c r="I94">
        <v>91572</v>
      </c>
      <c r="J94">
        <v>53914</v>
      </c>
      <c r="K94">
        <v>245167</v>
      </c>
      <c r="L94">
        <v>143835</v>
      </c>
      <c r="M94">
        <v>43377</v>
      </c>
      <c r="N94">
        <v>38779</v>
      </c>
      <c r="O94">
        <v>19175</v>
      </c>
      <c r="P94">
        <v>196843</v>
      </c>
    </row>
    <row r="95" spans="1:16" x14ac:dyDescent="0.35">
      <c r="A95" s="17"/>
      <c r="B95" s="4" t="s">
        <v>42</v>
      </c>
      <c r="C95" s="7">
        <f t="shared" si="1"/>
        <v>2008.9166666666597</v>
      </c>
      <c r="D95">
        <v>9801472</v>
      </c>
      <c r="E95">
        <v>3080279</v>
      </c>
      <c r="F95">
        <v>994952</v>
      </c>
      <c r="G95">
        <v>295220</v>
      </c>
      <c r="H95">
        <v>148280</v>
      </c>
      <c r="I95">
        <v>93233</v>
      </c>
      <c r="J95">
        <v>53707</v>
      </c>
      <c r="K95">
        <v>245590</v>
      </c>
      <c r="L95">
        <v>143028</v>
      </c>
      <c r="M95">
        <v>44734</v>
      </c>
      <c r="N95">
        <v>38568</v>
      </c>
      <c r="O95">
        <v>19260</v>
      </c>
      <c r="P95">
        <v>204807</v>
      </c>
    </row>
    <row r="96" spans="1:16" x14ac:dyDescent="0.35">
      <c r="A96" s="17" t="s">
        <v>54</v>
      </c>
      <c r="B96" s="4" t="s">
        <v>44</v>
      </c>
      <c r="C96" s="7">
        <f t="shared" si="1"/>
        <v>2008.999999999993</v>
      </c>
      <c r="D96">
        <v>9847249</v>
      </c>
      <c r="E96">
        <v>3133282</v>
      </c>
      <c r="F96">
        <v>1023016</v>
      </c>
      <c r="G96">
        <v>309372</v>
      </c>
      <c r="H96">
        <v>153039</v>
      </c>
      <c r="I96">
        <v>102417</v>
      </c>
      <c r="J96">
        <v>53917</v>
      </c>
      <c r="K96">
        <v>243881</v>
      </c>
      <c r="L96">
        <v>142968</v>
      </c>
      <c r="M96">
        <v>43598</v>
      </c>
      <c r="N96">
        <v>38133</v>
      </c>
      <c r="O96">
        <v>19181</v>
      </c>
      <c r="P96">
        <v>227024</v>
      </c>
    </row>
    <row r="97" spans="1:16" x14ac:dyDescent="0.35">
      <c r="A97" s="17"/>
      <c r="B97" s="4" t="s">
        <v>45</v>
      </c>
      <c r="C97" s="7">
        <f t="shared" si="1"/>
        <v>2009.0833333333262</v>
      </c>
      <c r="D97">
        <v>9824478</v>
      </c>
      <c r="E97">
        <v>3136380</v>
      </c>
      <c r="F97">
        <v>1006177</v>
      </c>
      <c r="G97">
        <v>298049</v>
      </c>
      <c r="H97">
        <v>144747</v>
      </c>
      <c r="I97">
        <v>99910</v>
      </c>
      <c r="J97">
        <v>53393</v>
      </c>
      <c r="K97">
        <v>237895</v>
      </c>
      <c r="L97">
        <v>138540</v>
      </c>
      <c r="M97">
        <v>42653</v>
      </c>
      <c r="N97">
        <v>37650</v>
      </c>
      <c r="O97">
        <v>19052</v>
      </c>
      <c r="P97">
        <v>213292</v>
      </c>
    </row>
    <row r="98" spans="1:16" x14ac:dyDescent="0.35">
      <c r="A98" s="17"/>
      <c r="B98" s="4" t="s">
        <v>46</v>
      </c>
      <c r="C98" s="7">
        <f t="shared" si="1"/>
        <v>2009.1666666666595</v>
      </c>
      <c r="D98">
        <v>9773181</v>
      </c>
      <c r="E98">
        <v>3090420</v>
      </c>
      <c r="F98">
        <v>984245</v>
      </c>
      <c r="G98">
        <v>298807</v>
      </c>
      <c r="H98">
        <v>150061</v>
      </c>
      <c r="I98">
        <v>96316</v>
      </c>
      <c r="J98">
        <v>52430</v>
      </c>
      <c r="K98">
        <v>237980</v>
      </c>
      <c r="L98">
        <v>138573</v>
      </c>
      <c r="M98">
        <v>42664</v>
      </c>
      <c r="N98">
        <v>37738</v>
      </c>
      <c r="O98">
        <v>19005</v>
      </c>
      <c r="P98">
        <v>215284</v>
      </c>
    </row>
    <row r="99" spans="1:16" x14ac:dyDescent="0.35">
      <c r="A99" s="17"/>
      <c r="B99" s="4" t="s">
        <v>47</v>
      </c>
      <c r="C99" s="7">
        <f t="shared" si="1"/>
        <v>2009.2499999999927</v>
      </c>
      <c r="D99">
        <v>9772523</v>
      </c>
      <c r="E99">
        <v>3098385</v>
      </c>
      <c r="F99">
        <v>978767</v>
      </c>
      <c r="G99">
        <v>291723</v>
      </c>
      <c r="H99">
        <v>140688</v>
      </c>
      <c r="I99">
        <v>98381</v>
      </c>
      <c r="J99">
        <v>52654</v>
      </c>
      <c r="K99">
        <v>238946</v>
      </c>
      <c r="L99">
        <v>139114</v>
      </c>
      <c r="M99">
        <v>42628</v>
      </c>
      <c r="N99">
        <v>37816</v>
      </c>
      <c r="O99">
        <v>19388</v>
      </c>
      <c r="P99">
        <v>226067</v>
      </c>
    </row>
    <row r="100" spans="1:16" x14ac:dyDescent="0.35">
      <c r="A100" s="17"/>
      <c r="B100" s="4" t="s">
        <v>35</v>
      </c>
      <c r="C100" s="7">
        <f t="shared" si="1"/>
        <v>2009.333333333326</v>
      </c>
      <c r="D100">
        <v>9791553</v>
      </c>
      <c r="E100">
        <v>3130579</v>
      </c>
      <c r="F100">
        <v>998925</v>
      </c>
      <c r="G100">
        <v>309580</v>
      </c>
      <c r="H100">
        <v>158120</v>
      </c>
      <c r="I100">
        <v>98703</v>
      </c>
      <c r="J100">
        <v>52757</v>
      </c>
      <c r="K100">
        <v>237652</v>
      </c>
      <c r="L100">
        <v>139006</v>
      </c>
      <c r="M100">
        <v>42322</v>
      </c>
      <c r="N100">
        <v>37247</v>
      </c>
      <c r="O100">
        <v>19076</v>
      </c>
      <c r="P100">
        <v>270505</v>
      </c>
    </row>
    <row r="101" spans="1:16" x14ac:dyDescent="0.35">
      <c r="A101" s="17"/>
      <c r="B101" s="4" t="s">
        <v>36</v>
      </c>
      <c r="C101" s="7">
        <f t="shared" si="1"/>
        <v>2009.4166666666592</v>
      </c>
      <c r="D101">
        <v>9852431</v>
      </c>
      <c r="E101">
        <v>3174460</v>
      </c>
      <c r="F101">
        <v>1006408</v>
      </c>
      <c r="G101">
        <v>316963</v>
      </c>
      <c r="H101">
        <v>163707</v>
      </c>
      <c r="I101">
        <v>100204</v>
      </c>
      <c r="J101">
        <v>53053</v>
      </c>
      <c r="K101">
        <v>236865</v>
      </c>
      <c r="L101">
        <v>138301</v>
      </c>
      <c r="M101">
        <v>42267</v>
      </c>
      <c r="N101">
        <v>37413</v>
      </c>
      <c r="O101">
        <v>18884</v>
      </c>
      <c r="P101">
        <v>269745</v>
      </c>
    </row>
    <row r="102" spans="1:16" x14ac:dyDescent="0.35">
      <c r="A102" s="17"/>
      <c r="B102" s="4" t="s">
        <v>37</v>
      </c>
      <c r="C102" s="7">
        <f t="shared" si="1"/>
        <v>2009.4999999999925</v>
      </c>
      <c r="D102">
        <v>9886264</v>
      </c>
      <c r="E102">
        <v>3195838</v>
      </c>
      <c r="F102">
        <v>1020810</v>
      </c>
      <c r="G102">
        <v>333747</v>
      </c>
      <c r="H102">
        <v>182249</v>
      </c>
      <c r="I102">
        <v>98424</v>
      </c>
      <c r="J102">
        <v>53074</v>
      </c>
      <c r="K102">
        <v>236778</v>
      </c>
      <c r="L102">
        <v>137879</v>
      </c>
      <c r="M102">
        <v>42847</v>
      </c>
      <c r="N102">
        <v>37193</v>
      </c>
      <c r="O102">
        <v>18859</v>
      </c>
      <c r="P102">
        <v>286663</v>
      </c>
    </row>
    <row r="103" spans="1:16" x14ac:dyDescent="0.35">
      <c r="A103" s="17"/>
      <c r="B103" s="4" t="s">
        <v>38</v>
      </c>
      <c r="C103" s="7">
        <f t="shared" si="1"/>
        <v>2009.5833333333258</v>
      </c>
      <c r="D103">
        <v>10004129</v>
      </c>
      <c r="E103">
        <v>3286931</v>
      </c>
      <c r="F103">
        <v>1089064</v>
      </c>
      <c r="G103">
        <v>397643</v>
      </c>
      <c r="H103">
        <v>240699</v>
      </c>
      <c r="I103">
        <v>103030</v>
      </c>
      <c r="J103">
        <v>53914</v>
      </c>
      <c r="K103">
        <v>236528</v>
      </c>
      <c r="L103">
        <v>138031</v>
      </c>
      <c r="M103">
        <v>42478</v>
      </c>
      <c r="N103">
        <v>36973</v>
      </c>
      <c r="O103">
        <v>19045</v>
      </c>
      <c r="P103">
        <v>286641</v>
      </c>
    </row>
    <row r="104" spans="1:16" x14ac:dyDescent="0.35">
      <c r="A104" s="17"/>
      <c r="B104" s="4" t="s">
        <v>39</v>
      </c>
      <c r="C104" s="7">
        <f t="shared" si="1"/>
        <v>2009.666666666659</v>
      </c>
      <c r="D104">
        <v>9927825</v>
      </c>
      <c r="E104">
        <v>3202661</v>
      </c>
      <c r="F104">
        <v>995438</v>
      </c>
      <c r="G104">
        <v>301929</v>
      </c>
      <c r="H104">
        <v>150013</v>
      </c>
      <c r="I104">
        <v>100442</v>
      </c>
      <c r="J104">
        <v>51474</v>
      </c>
      <c r="K104">
        <v>235711</v>
      </c>
      <c r="L104">
        <v>137393</v>
      </c>
      <c r="M104">
        <v>42595</v>
      </c>
      <c r="N104">
        <v>37038</v>
      </c>
      <c r="O104">
        <v>18686</v>
      </c>
      <c r="P104">
        <v>292942</v>
      </c>
    </row>
    <row r="105" spans="1:16" x14ac:dyDescent="0.35">
      <c r="A105" s="17"/>
      <c r="B105" s="4" t="s">
        <v>40</v>
      </c>
      <c r="C105" s="7">
        <f t="shared" si="1"/>
        <v>2009.7499999999923</v>
      </c>
      <c r="D105">
        <v>9976733</v>
      </c>
      <c r="E105">
        <v>3222420</v>
      </c>
      <c r="F105">
        <v>1003587</v>
      </c>
      <c r="G105">
        <v>315241</v>
      </c>
      <c r="H105">
        <v>161715</v>
      </c>
      <c r="I105">
        <v>100880</v>
      </c>
      <c r="J105">
        <v>52646</v>
      </c>
      <c r="K105">
        <v>235569</v>
      </c>
      <c r="L105">
        <v>137619</v>
      </c>
      <c r="M105">
        <v>42585</v>
      </c>
      <c r="N105">
        <v>36701</v>
      </c>
      <c r="O105">
        <v>18664</v>
      </c>
      <c r="P105">
        <v>304058</v>
      </c>
    </row>
    <row r="106" spans="1:16" x14ac:dyDescent="0.35">
      <c r="A106" s="17"/>
      <c r="B106" s="4" t="s">
        <v>41</v>
      </c>
      <c r="C106" s="7">
        <f t="shared" si="1"/>
        <v>2009.8333333333255</v>
      </c>
      <c r="D106">
        <v>9985676</v>
      </c>
      <c r="E106">
        <v>3237118</v>
      </c>
      <c r="F106">
        <v>1017432</v>
      </c>
      <c r="G106">
        <v>323120</v>
      </c>
      <c r="H106">
        <v>169833</v>
      </c>
      <c r="I106">
        <v>101069</v>
      </c>
      <c r="J106">
        <v>52218</v>
      </c>
      <c r="K106">
        <v>235907</v>
      </c>
      <c r="L106">
        <v>137845</v>
      </c>
      <c r="M106">
        <v>42445</v>
      </c>
      <c r="N106">
        <v>36711</v>
      </c>
      <c r="O106">
        <v>18906</v>
      </c>
      <c r="P106">
        <v>301917</v>
      </c>
    </row>
    <row r="107" spans="1:16" x14ac:dyDescent="0.35">
      <c r="A107" s="17"/>
      <c r="B107" s="4" t="s">
        <v>42</v>
      </c>
      <c r="C107" s="7">
        <f t="shared" si="1"/>
        <v>2009.9166666666588</v>
      </c>
      <c r="D107">
        <v>10052579</v>
      </c>
      <c r="E107">
        <v>3251794</v>
      </c>
      <c r="F107">
        <v>1021585</v>
      </c>
      <c r="G107">
        <v>326822</v>
      </c>
      <c r="H107">
        <v>172608</v>
      </c>
      <c r="I107">
        <v>101437</v>
      </c>
      <c r="J107">
        <v>52778</v>
      </c>
      <c r="K107">
        <v>237111</v>
      </c>
      <c r="L107">
        <v>138519</v>
      </c>
      <c r="M107">
        <v>42912</v>
      </c>
      <c r="N107">
        <v>36762</v>
      </c>
      <c r="O107">
        <v>18918</v>
      </c>
      <c r="P107">
        <v>308194</v>
      </c>
    </row>
    <row r="108" spans="1:16" x14ac:dyDescent="0.35">
      <c r="A108" s="17" t="s">
        <v>55</v>
      </c>
      <c r="B108" s="4" t="s">
        <v>44</v>
      </c>
      <c r="C108" s="7">
        <f t="shared" si="1"/>
        <v>2009.999999999992</v>
      </c>
      <c r="D108">
        <v>10056058</v>
      </c>
      <c r="E108">
        <v>3247580</v>
      </c>
      <c r="F108">
        <v>1006105</v>
      </c>
      <c r="G108">
        <v>310798</v>
      </c>
      <c r="H108">
        <v>157865</v>
      </c>
      <c r="I108">
        <v>99774</v>
      </c>
      <c r="J108">
        <v>53159</v>
      </c>
      <c r="K108">
        <v>238472</v>
      </c>
      <c r="L108">
        <v>139556</v>
      </c>
      <c r="M108">
        <v>43091</v>
      </c>
      <c r="N108">
        <v>36817</v>
      </c>
      <c r="O108">
        <v>19009</v>
      </c>
      <c r="P108">
        <v>295790</v>
      </c>
    </row>
    <row r="109" spans="1:16" x14ac:dyDescent="0.35">
      <c r="A109" s="17"/>
      <c r="B109" s="4" t="s">
        <v>45</v>
      </c>
      <c r="C109" s="7">
        <f t="shared" si="1"/>
        <v>2010.0833333333253</v>
      </c>
      <c r="D109">
        <v>10093426</v>
      </c>
      <c r="E109">
        <v>3251760</v>
      </c>
      <c r="F109">
        <v>1005196</v>
      </c>
      <c r="G109">
        <v>306995</v>
      </c>
      <c r="H109">
        <v>150788</v>
      </c>
      <c r="I109">
        <v>102760</v>
      </c>
      <c r="J109">
        <v>53447</v>
      </c>
      <c r="K109">
        <v>243194</v>
      </c>
      <c r="L109">
        <v>141971</v>
      </c>
      <c r="M109">
        <v>44002</v>
      </c>
      <c r="N109">
        <v>37257</v>
      </c>
      <c r="O109">
        <v>19965</v>
      </c>
      <c r="P109">
        <v>294643</v>
      </c>
    </row>
    <row r="110" spans="1:16" x14ac:dyDescent="0.35">
      <c r="A110" s="17"/>
      <c r="B110" s="4" t="s">
        <v>46</v>
      </c>
      <c r="C110" s="7">
        <f t="shared" si="1"/>
        <v>2010.1666666666586</v>
      </c>
      <c r="D110">
        <v>10155982</v>
      </c>
      <c r="E110">
        <v>3299120</v>
      </c>
      <c r="F110">
        <v>1051952</v>
      </c>
      <c r="G110">
        <v>347553</v>
      </c>
      <c r="H110">
        <v>189139</v>
      </c>
      <c r="I110">
        <v>103125</v>
      </c>
      <c r="J110">
        <v>55289</v>
      </c>
      <c r="K110">
        <v>244304</v>
      </c>
      <c r="L110">
        <v>141458</v>
      </c>
      <c r="M110">
        <v>45210</v>
      </c>
      <c r="N110">
        <v>37036</v>
      </c>
      <c r="O110">
        <v>20601</v>
      </c>
      <c r="P110">
        <v>299612</v>
      </c>
    </row>
    <row r="111" spans="1:16" x14ac:dyDescent="0.35">
      <c r="A111" s="17"/>
      <c r="B111" s="4" t="s">
        <v>47</v>
      </c>
      <c r="C111" s="7">
        <f t="shared" si="1"/>
        <v>2010.2499999999918</v>
      </c>
      <c r="D111">
        <v>10182287</v>
      </c>
      <c r="E111">
        <v>3302988</v>
      </c>
      <c r="F111">
        <v>1045963</v>
      </c>
      <c r="G111">
        <v>339178</v>
      </c>
      <c r="H111">
        <v>180932</v>
      </c>
      <c r="I111">
        <v>101905</v>
      </c>
      <c r="J111">
        <v>56341</v>
      </c>
      <c r="K111">
        <v>242220</v>
      </c>
      <c r="L111">
        <v>140920</v>
      </c>
      <c r="M111">
        <v>44980</v>
      </c>
      <c r="N111">
        <v>36438</v>
      </c>
      <c r="O111">
        <v>19882</v>
      </c>
      <c r="P111">
        <v>291101</v>
      </c>
    </row>
    <row r="112" spans="1:16" x14ac:dyDescent="0.35">
      <c r="A112" s="17"/>
      <c r="B112" s="4" t="s">
        <v>35</v>
      </c>
      <c r="C112" s="7">
        <f t="shared" si="1"/>
        <v>2010.3333333333251</v>
      </c>
      <c r="D112">
        <v>10210816</v>
      </c>
      <c r="E112">
        <v>3282913</v>
      </c>
      <c r="F112">
        <v>1041659</v>
      </c>
      <c r="G112">
        <v>339928</v>
      </c>
      <c r="H112">
        <v>179730</v>
      </c>
      <c r="I112">
        <v>103983</v>
      </c>
      <c r="J112">
        <v>56215</v>
      </c>
      <c r="K112">
        <v>240420</v>
      </c>
      <c r="L112">
        <v>140081</v>
      </c>
      <c r="M112">
        <v>44319</v>
      </c>
      <c r="N112">
        <v>36200</v>
      </c>
      <c r="O112">
        <v>19821</v>
      </c>
      <c r="P112">
        <v>286643</v>
      </c>
    </row>
    <row r="113" spans="1:16" x14ac:dyDescent="0.35">
      <c r="A113" s="17"/>
      <c r="B113" s="4" t="s">
        <v>36</v>
      </c>
      <c r="C113" s="7">
        <f t="shared" si="1"/>
        <v>2010.4166666666583</v>
      </c>
      <c r="D113">
        <v>10231332</v>
      </c>
      <c r="E113">
        <v>3287802</v>
      </c>
      <c r="F113">
        <v>1044083</v>
      </c>
      <c r="G113">
        <v>341152</v>
      </c>
      <c r="H113">
        <v>178412</v>
      </c>
      <c r="I113">
        <v>106380</v>
      </c>
      <c r="J113">
        <v>56359</v>
      </c>
      <c r="K113">
        <v>239654</v>
      </c>
      <c r="L113">
        <v>139712</v>
      </c>
      <c r="M113">
        <v>44107</v>
      </c>
      <c r="N113">
        <v>36046</v>
      </c>
      <c r="O113">
        <v>19788</v>
      </c>
      <c r="P113">
        <v>293762</v>
      </c>
    </row>
    <row r="114" spans="1:16" x14ac:dyDescent="0.35">
      <c r="A114" s="17"/>
      <c r="B114" s="4" t="s">
        <v>37</v>
      </c>
      <c r="C114" s="7">
        <f t="shared" si="1"/>
        <v>2010.4999999999916</v>
      </c>
      <c r="D114">
        <v>10268126</v>
      </c>
      <c r="E114">
        <v>3293662</v>
      </c>
      <c r="F114">
        <v>1047471</v>
      </c>
      <c r="G114">
        <v>345840</v>
      </c>
      <c r="H114">
        <v>182770</v>
      </c>
      <c r="I114">
        <v>106427</v>
      </c>
      <c r="J114">
        <v>56644</v>
      </c>
      <c r="K114">
        <v>240393</v>
      </c>
      <c r="L114">
        <v>140557</v>
      </c>
      <c r="M114">
        <v>43891</v>
      </c>
      <c r="N114">
        <v>36237</v>
      </c>
      <c r="O114">
        <v>19708</v>
      </c>
      <c r="P114">
        <v>297570</v>
      </c>
    </row>
    <row r="115" spans="1:16" x14ac:dyDescent="0.35">
      <c r="A115" s="17"/>
      <c r="B115" s="4" t="s">
        <v>38</v>
      </c>
      <c r="C115" s="7">
        <f t="shared" si="1"/>
        <v>2010.5833333333248</v>
      </c>
      <c r="D115">
        <v>10307070</v>
      </c>
      <c r="E115">
        <v>3315914</v>
      </c>
      <c r="F115">
        <v>1053708</v>
      </c>
      <c r="G115">
        <v>350646</v>
      </c>
      <c r="H115">
        <v>185852</v>
      </c>
      <c r="I115">
        <v>107188</v>
      </c>
      <c r="J115">
        <v>57605</v>
      </c>
      <c r="K115">
        <v>240340</v>
      </c>
      <c r="L115">
        <v>140593</v>
      </c>
      <c r="M115">
        <v>43774</v>
      </c>
      <c r="N115">
        <v>36081</v>
      </c>
      <c r="O115">
        <v>19891</v>
      </c>
      <c r="P115">
        <v>305274</v>
      </c>
    </row>
    <row r="116" spans="1:16" x14ac:dyDescent="0.35">
      <c r="A116" s="17"/>
      <c r="B116" s="4" t="s">
        <v>39</v>
      </c>
      <c r="C116" s="7">
        <f t="shared" si="1"/>
        <v>2010.6666666666581</v>
      </c>
      <c r="D116">
        <v>10327066</v>
      </c>
      <c r="E116">
        <v>3335781</v>
      </c>
      <c r="F116">
        <v>1056089</v>
      </c>
      <c r="G116">
        <v>350061</v>
      </c>
      <c r="H116">
        <v>184004</v>
      </c>
      <c r="I116">
        <v>108286</v>
      </c>
      <c r="J116">
        <v>57771</v>
      </c>
      <c r="K116">
        <v>240194</v>
      </c>
      <c r="L116">
        <v>140338</v>
      </c>
      <c r="M116">
        <v>43883</v>
      </c>
      <c r="N116">
        <v>35735</v>
      </c>
      <c r="O116">
        <v>20237</v>
      </c>
      <c r="P116">
        <v>320498</v>
      </c>
    </row>
    <row r="117" spans="1:16" x14ac:dyDescent="0.35">
      <c r="A117" s="17"/>
      <c r="B117" s="4" t="s">
        <v>40</v>
      </c>
      <c r="C117" s="7">
        <f t="shared" si="1"/>
        <v>2010.7499999999914</v>
      </c>
      <c r="D117">
        <v>10386366</v>
      </c>
      <c r="E117">
        <v>3377069</v>
      </c>
      <c r="F117">
        <v>1079167</v>
      </c>
      <c r="G117">
        <v>368799</v>
      </c>
      <c r="H117">
        <v>198236</v>
      </c>
      <c r="I117">
        <v>112268</v>
      </c>
      <c r="J117">
        <v>58296</v>
      </c>
      <c r="K117">
        <v>242459</v>
      </c>
      <c r="L117">
        <v>141462</v>
      </c>
      <c r="M117">
        <v>44465</v>
      </c>
      <c r="N117">
        <v>35924</v>
      </c>
      <c r="O117">
        <v>20607</v>
      </c>
      <c r="P117">
        <v>326138</v>
      </c>
    </row>
    <row r="118" spans="1:16" x14ac:dyDescent="0.35">
      <c r="A118" s="17"/>
      <c r="B118" s="4" t="s">
        <v>41</v>
      </c>
      <c r="C118" s="7">
        <f t="shared" si="1"/>
        <v>2010.8333333333246</v>
      </c>
      <c r="D118">
        <v>10433573</v>
      </c>
      <c r="E118">
        <v>3400851</v>
      </c>
      <c r="F118">
        <v>1077451</v>
      </c>
      <c r="G118">
        <v>364107</v>
      </c>
      <c r="H118">
        <v>196067</v>
      </c>
      <c r="I118">
        <v>109263</v>
      </c>
      <c r="J118">
        <v>58776</v>
      </c>
      <c r="K118">
        <v>242330</v>
      </c>
      <c r="L118">
        <v>141152</v>
      </c>
      <c r="M118">
        <v>44465</v>
      </c>
      <c r="N118">
        <v>35859</v>
      </c>
      <c r="O118">
        <v>20855</v>
      </c>
      <c r="P118">
        <v>347612</v>
      </c>
    </row>
    <row r="119" spans="1:16" x14ac:dyDescent="0.35">
      <c r="A119" s="17"/>
      <c r="B119" s="4" t="s">
        <v>42</v>
      </c>
      <c r="C119" s="7">
        <f t="shared" si="1"/>
        <v>2010.9166666666579</v>
      </c>
      <c r="D119">
        <v>10470972</v>
      </c>
      <c r="E119">
        <v>3418457</v>
      </c>
      <c r="F119">
        <v>1078706</v>
      </c>
      <c r="G119">
        <v>368539</v>
      </c>
      <c r="H119">
        <v>203671</v>
      </c>
      <c r="I119">
        <v>105701</v>
      </c>
      <c r="J119">
        <v>59167</v>
      </c>
      <c r="K119">
        <v>241406</v>
      </c>
      <c r="L119">
        <v>140287</v>
      </c>
      <c r="M119">
        <v>44493</v>
      </c>
      <c r="N119">
        <v>36021</v>
      </c>
      <c r="O119">
        <v>20605</v>
      </c>
      <c r="P119">
        <v>348195</v>
      </c>
    </row>
    <row r="120" spans="1:16" x14ac:dyDescent="0.35">
      <c r="A120" s="17" t="s">
        <v>56</v>
      </c>
      <c r="B120" s="4" t="s">
        <v>44</v>
      </c>
      <c r="C120" s="7">
        <f t="shared" si="1"/>
        <v>2010.9999999999911</v>
      </c>
      <c r="D120">
        <v>10514256</v>
      </c>
      <c r="E120">
        <v>3450412</v>
      </c>
      <c r="F120">
        <v>1084970</v>
      </c>
      <c r="G120">
        <v>369103</v>
      </c>
      <c r="H120">
        <v>205940</v>
      </c>
      <c r="I120">
        <v>104281</v>
      </c>
      <c r="J120">
        <v>58882</v>
      </c>
      <c r="K120">
        <v>242916</v>
      </c>
      <c r="L120">
        <v>142080</v>
      </c>
      <c r="M120">
        <v>44596</v>
      </c>
      <c r="N120">
        <v>35846</v>
      </c>
      <c r="O120">
        <v>20394</v>
      </c>
      <c r="P120">
        <v>354207</v>
      </c>
    </row>
    <row r="121" spans="1:16" x14ac:dyDescent="0.35">
      <c r="A121" s="17"/>
      <c r="B121" s="4" t="s">
        <v>45</v>
      </c>
      <c r="C121" s="7">
        <f t="shared" si="1"/>
        <v>2011.0833333333244</v>
      </c>
      <c r="D121">
        <v>10540610</v>
      </c>
      <c r="E121">
        <v>3457232</v>
      </c>
      <c r="F121">
        <v>1083768</v>
      </c>
      <c r="G121">
        <v>365053</v>
      </c>
      <c r="H121">
        <v>202570</v>
      </c>
      <c r="I121">
        <v>103398</v>
      </c>
      <c r="J121">
        <v>59085</v>
      </c>
      <c r="K121">
        <v>246866</v>
      </c>
      <c r="L121">
        <v>145004</v>
      </c>
      <c r="M121">
        <v>44995</v>
      </c>
      <c r="N121">
        <v>36055</v>
      </c>
      <c r="O121">
        <v>20812</v>
      </c>
      <c r="P121">
        <v>376675</v>
      </c>
    </row>
    <row r="122" spans="1:16" x14ac:dyDescent="0.35">
      <c r="A122" s="17"/>
      <c r="B122" s="4" t="s">
        <v>46</v>
      </c>
      <c r="C122" s="7">
        <f t="shared" si="1"/>
        <v>2011.1666666666576</v>
      </c>
      <c r="D122">
        <v>10619719</v>
      </c>
      <c r="E122">
        <v>3499460</v>
      </c>
      <c r="F122">
        <v>1095045</v>
      </c>
      <c r="G122">
        <v>369956</v>
      </c>
      <c r="H122">
        <v>208124</v>
      </c>
      <c r="I122">
        <v>101877</v>
      </c>
      <c r="J122">
        <v>59955</v>
      </c>
      <c r="K122">
        <v>246841</v>
      </c>
      <c r="L122">
        <v>144300</v>
      </c>
      <c r="M122">
        <v>45364</v>
      </c>
      <c r="N122">
        <v>36005</v>
      </c>
      <c r="O122">
        <v>21173</v>
      </c>
      <c r="P122">
        <v>389222</v>
      </c>
    </row>
    <row r="123" spans="1:16" x14ac:dyDescent="0.35">
      <c r="A123" s="17"/>
      <c r="B123" s="4" t="s">
        <v>47</v>
      </c>
      <c r="C123" s="7">
        <f t="shared" si="1"/>
        <v>2011.2499999999909</v>
      </c>
      <c r="D123">
        <v>10652081</v>
      </c>
      <c r="E123">
        <v>3521256</v>
      </c>
      <c r="F123">
        <v>1090891</v>
      </c>
      <c r="G123">
        <v>361525</v>
      </c>
      <c r="H123">
        <v>205182</v>
      </c>
      <c r="I123">
        <v>96769</v>
      </c>
      <c r="J123">
        <v>59574</v>
      </c>
      <c r="K123">
        <v>245386</v>
      </c>
      <c r="L123">
        <v>142934</v>
      </c>
      <c r="M123">
        <v>45324</v>
      </c>
      <c r="N123">
        <v>35418</v>
      </c>
      <c r="O123">
        <v>21709</v>
      </c>
      <c r="P123">
        <v>389834</v>
      </c>
    </row>
    <row r="124" spans="1:16" x14ac:dyDescent="0.35">
      <c r="A124" s="17"/>
      <c r="B124" s="4" t="s">
        <v>35</v>
      </c>
      <c r="C124" s="7">
        <f t="shared" si="1"/>
        <v>2011.3333333333242</v>
      </c>
      <c r="D124">
        <v>10672199</v>
      </c>
      <c r="E124">
        <v>3506317</v>
      </c>
      <c r="F124">
        <v>1081244</v>
      </c>
      <c r="G124">
        <v>356434</v>
      </c>
      <c r="H124">
        <v>200305</v>
      </c>
      <c r="I124">
        <v>96515</v>
      </c>
      <c r="J124">
        <v>59614</v>
      </c>
      <c r="K124">
        <v>246656</v>
      </c>
      <c r="L124">
        <v>143375</v>
      </c>
      <c r="M124">
        <v>45737</v>
      </c>
      <c r="N124">
        <v>35624</v>
      </c>
      <c r="O124">
        <v>21920</v>
      </c>
      <c r="P124">
        <v>383151</v>
      </c>
    </row>
    <row r="125" spans="1:16" x14ac:dyDescent="0.35">
      <c r="A125" s="17"/>
      <c r="B125" s="4" t="s">
        <v>36</v>
      </c>
      <c r="C125" s="7">
        <f t="shared" si="1"/>
        <v>2011.4166666666574</v>
      </c>
      <c r="D125">
        <v>10694775</v>
      </c>
      <c r="E125">
        <v>3515798</v>
      </c>
      <c r="F125">
        <v>1076574</v>
      </c>
      <c r="G125">
        <v>348436</v>
      </c>
      <c r="H125">
        <v>192241</v>
      </c>
      <c r="I125">
        <v>95295</v>
      </c>
      <c r="J125">
        <v>60900</v>
      </c>
      <c r="K125">
        <v>246901</v>
      </c>
      <c r="L125">
        <v>143639</v>
      </c>
      <c r="M125">
        <v>46092</v>
      </c>
      <c r="N125">
        <v>35006</v>
      </c>
      <c r="O125">
        <v>22165</v>
      </c>
      <c r="P125">
        <v>382395</v>
      </c>
    </row>
    <row r="126" spans="1:16" x14ac:dyDescent="0.35">
      <c r="A126" s="17"/>
      <c r="B126" s="4" t="s">
        <v>37</v>
      </c>
      <c r="C126" s="7">
        <f t="shared" si="1"/>
        <v>2011.4999999999907</v>
      </c>
      <c r="D126">
        <v>10731621</v>
      </c>
      <c r="E126">
        <v>3516223</v>
      </c>
      <c r="F126">
        <v>1085711</v>
      </c>
      <c r="G126">
        <v>355429</v>
      </c>
      <c r="H126">
        <v>198427</v>
      </c>
      <c r="I126">
        <v>96633</v>
      </c>
      <c r="J126">
        <v>60368</v>
      </c>
      <c r="K126">
        <v>247207</v>
      </c>
      <c r="L126">
        <v>143754</v>
      </c>
      <c r="M126">
        <v>46164</v>
      </c>
      <c r="N126">
        <v>34952</v>
      </c>
      <c r="O126">
        <v>22337</v>
      </c>
      <c r="P126">
        <v>379921</v>
      </c>
    </row>
    <row r="127" spans="1:16" x14ac:dyDescent="0.35">
      <c r="A127" s="17"/>
      <c r="B127" s="4" t="s">
        <v>38</v>
      </c>
      <c r="C127" s="7">
        <f t="shared" si="1"/>
        <v>2011.5833333333239</v>
      </c>
      <c r="D127">
        <v>10750276</v>
      </c>
      <c r="E127">
        <v>3519064</v>
      </c>
      <c r="F127">
        <v>1085234</v>
      </c>
      <c r="G127">
        <v>351707</v>
      </c>
      <c r="H127">
        <v>198130</v>
      </c>
      <c r="I127">
        <v>92285</v>
      </c>
      <c r="J127">
        <v>61292</v>
      </c>
      <c r="K127">
        <v>248331</v>
      </c>
      <c r="L127">
        <v>144445</v>
      </c>
      <c r="M127">
        <v>46993</v>
      </c>
      <c r="N127">
        <v>34713</v>
      </c>
      <c r="O127">
        <v>22180</v>
      </c>
      <c r="P127">
        <v>387529</v>
      </c>
    </row>
    <row r="128" spans="1:16" x14ac:dyDescent="0.35">
      <c r="A128" s="17"/>
      <c r="B128" s="4" t="s">
        <v>39</v>
      </c>
      <c r="C128" s="7">
        <f t="shared" si="1"/>
        <v>2011.6666666666572</v>
      </c>
      <c r="D128">
        <v>10783189</v>
      </c>
      <c r="E128">
        <v>3548037</v>
      </c>
      <c r="F128">
        <v>1101321</v>
      </c>
      <c r="G128">
        <v>370752</v>
      </c>
      <c r="H128">
        <v>215004</v>
      </c>
      <c r="I128">
        <v>93477</v>
      </c>
      <c r="J128">
        <v>62271</v>
      </c>
      <c r="K128">
        <v>248690</v>
      </c>
      <c r="L128">
        <v>144568</v>
      </c>
      <c r="M128">
        <v>46916</v>
      </c>
      <c r="N128">
        <v>34652</v>
      </c>
      <c r="O128">
        <v>22554</v>
      </c>
      <c r="P128">
        <v>379822</v>
      </c>
    </row>
    <row r="129" spans="1:16" x14ac:dyDescent="0.35">
      <c r="A129" s="17"/>
      <c r="B129" s="4" t="s">
        <v>40</v>
      </c>
      <c r="C129" s="7">
        <f t="shared" si="1"/>
        <v>2011.7499999999905</v>
      </c>
      <c r="D129">
        <v>10802881</v>
      </c>
      <c r="E129">
        <v>3561288</v>
      </c>
      <c r="F129">
        <v>1114375</v>
      </c>
      <c r="G129">
        <v>376737</v>
      </c>
      <c r="H129">
        <v>225041</v>
      </c>
      <c r="I129">
        <v>89521</v>
      </c>
      <c r="J129">
        <v>62176</v>
      </c>
      <c r="K129">
        <v>249914</v>
      </c>
      <c r="L129">
        <v>145299</v>
      </c>
      <c r="M129">
        <v>47515</v>
      </c>
      <c r="N129">
        <v>34607</v>
      </c>
      <c r="O129">
        <v>22492</v>
      </c>
      <c r="P129">
        <v>383751</v>
      </c>
    </row>
    <row r="130" spans="1:16" x14ac:dyDescent="0.35">
      <c r="A130" s="17"/>
      <c r="B130" s="4" t="s">
        <v>41</v>
      </c>
      <c r="C130" s="7">
        <f t="shared" si="1"/>
        <v>2011.8333333333237</v>
      </c>
      <c r="D130">
        <v>10806828</v>
      </c>
      <c r="E130">
        <v>3562599</v>
      </c>
      <c r="F130">
        <v>1107908</v>
      </c>
      <c r="G130">
        <v>375015</v>
      </c>
      <c r="H130">
        <v>218888</v>
      </c>
      <c r="I130">
        <v>93787</v>
      </c>
      <c r="J130">
        <v>62339</v>
      </c>
      <c r="K130">
        <v>251227</v>
      </c>
      <c r="L130">
        <v>146816</v>
      </c>
      <c r="M130">
        <v>47462</v>
      </c>
      <c r="N130">
        <v>34270</v>
      </c>
      <c r="O130">
        <v>22680</v>
      </c>
      <c r="P130">
        <v>378048</v>
      </c>
    </row>
    <row r="131" spans="1:16" x14ac:dyDescent="0.35">
      <c r="A131" s="17"/>
      <c r="B131" s="4" t="s">
        <v>42</v>
      </c>
      <c r="C131" s="7">
        <f t="shared" si="1"/>
        <v>2011.916666666657</v>
      </c>
      <c r="D131">
        <v>10817849</v>
      </c>
      <c r="E131">
        <v>3559763</v>
      </c>
      <c r="F131">
        <v>1114944</v>
      </c>
      <c r="G131">
        <v>381994</v>
      </c>
      <c r="H131">
        <v>224419</v>
      </c>
      <c r="I131">
        <v>95239</v>
      </c>
      <c r="J131">
        <v>62336</v>
      </c>
      <c r="K131">
        <v>254302</v>
      </c>
      <c r="L131">
        <v>148855</v>
      </c>
      <c r="M131">
        <v>47865</v>
      </c>
      <c r="N131">
        <v>34377</v>
      </c>
      <c r="O131">
        <v>23205</v>
      </c>
      <c r="P131">
        <v>382041</v>
      </c>
    </row>
    <row r="132" spans="1:16" x14ac:dyDescent="0.35">
      <c r="A132" s="17" t="s">
        <v>57</v>
      </c>
      <c r="B132" s="4" t="s">
        <v>44</v>
      </c>
      <c r="C132" s="7">
        <f t="shared" si="1"/>
        <v>2011.9999999999902</v>
      </c>
      <c r="D132">
        <v>10896780</v>
      </c>
      <c r="E132">
        <v>3600401</v>
      </c>
      <c r="F132">
        <v>1130410</v>
      </c>
      <c r="G132">
        <v>387583</v>
      </c>
      <c r="H132">
        <v>231745</v>
      </c>
      <c r="I132">
        <v>92490</v>
      </c>
      <c r="J132">
        <v>63348</v>
      </c>
      <c r="K132">
        <v>255523</v>
      </c>
      <c r="L132">
        <v>150233</v>
      </c>
      <c r="M132">
        <v>47990</v>
      </c>
      <c r="N132">
        <v>34151</v>
      </c>
      <c r="O132">
        <v>23149</v>
      </c>
      <c r="P132">
        <v>401249</v>
      </c>
    </row>
    <row r="133" spans="1:16" x14ac:dyDescent="0.35">
      <c r="A133" s="17"/>
      <c r="B133" s="4" t="s">
        <v>45</v>
      </c>
      <c r="C133" s="7">
        <f t="shared" si="1"/>
        <v>2012.0833333333235</v>
      </c>
      <c r="D133">
        <v>10987216</v>
      </c>
      <c r="E133">
        <v>3647226</v>
      </c>
      <c r="F133">
        <v>1145883</v>
      </c>
      <c r="G133">
        <v>397356</v>
      </c>
      <c r="H133">
        <v>240213</v>
      </c>
      <c r="I133">
        <v>93992</v>
      </c>
      <c r="J133">
        <v>63151</v>
      </c>
      <c r="K133">
        <v>255654</v>
      </c>
      <c r="L133">
        <v>148791</v>
      </c>
      <c r="M133">
        <v>48553</v>
      </c>
      <c r="N133">
        <v>34321</v>
      </c>
      <c r="O133">
        <v>23988</v>
      </c>
      <c r="P133">
        <v>397898</v>
      </c>
    </row>
    <row r="134" spans="1:16" x14ac:dyDescent="0.35">
      <c r="A134" s="17"/>
      <c r="B134" s="4" t="s">
        <v>46</v>
      </c>
      <c r="C134" s="7">
        <f t="shared" ref="C134:C197" si="2" xml:space="preserve"> C133 + 1/12</f>
        <v>2012.1666666666567</v>
      </c>
      <c r="D134">
        <v>10993908</v>
      </c>
      <c r="E134">
        <v>3638523</v>
      </c>
      <c r="F134">
        <v>1137986</v>
      </c>
      <c r="G134">
        <v>387600</v>
      </c>
      <c r="H134">
        <v>231104</v>
      </c>
      <c r="I134">
        <v>94006</v>
      </c>
      <c r="J134">
        <v>62490</v>
      </c>
      <c r="K134">
        <v>251796</v>
      </c>
      <c r="L134">
        <v>147228</v>
      </c>
      <c r="M134">
        <v>47467</v>
      </c>
      <c r="N134">
        <v>33498</v>
      </c>
      <c r="O134">
        <v>23603</v>
      </c>
      <c r="P134">
        <v>397244</v>
      </c>
    </row>
    <row r="135" spans="1:16" x14ac:dyDescent="0.35">
      <c r="A135" s="17"/>
      <c r="B135" s="4" t="s">
        <v>47</v>
      </c>
      <c r="C135" s="7">
        <f t="shared" si="2"/>
        <v>2012.24999999999</v>
      </c>
      <c r="D135">
        <v>11018538</v>
      </c>
      <c r="E135">
        <v>3638043</v>
      </c>
      <c r="F135">
        <v>1137353</v>
      </c>
      <c r="G135">
        <v>396948</v>
      </c>
      <c r="H135">
        <v>238764</v>
      </c>
      <c r="I135">
        <v>95112</v>
      </c>
      <c r="J135">
        <v>63072</v>
      </c>
      <c r="K135">
        <v>253256</v>
      </c>
      <c r="L135">
        <v>148302</v>
      </c>
      <c r="M135">
        <v>47752</v>
      </c>
      <c r="N135">
        <v>33580</v>
      </c>
      <c r="O135">
        <v>23623</v>
      </c>
      <c r="P135">
        <v>384004</v>
      </c>
    </row>
    <row r="136" spans="1:16" x14ac:dyDescent="0.35">
      <c r="A136" s="17"/>
      <c r="B136" s="4" t="s">
        <v>35</v>
      </c>
      <c r="C136" s="7">
        <f t="shared" si="2"/>
        <v>2012.3333333333233</v>
      </c>
      <c r="D136">
        <v>11006796</v>
      </c>
      <c r="E136">
        <v>3620008</v>
      </c>
      <c r="F136">
        <v>1133433</v>
      </c>
      <c r="G136">
        <v>388694</v>
      </c>
      <c r="H136">
        <v>231647</v>
      </c>
      <c r="I136">
        <v>93980</v>
      </c>
      <c r="J136">
        <v>63067</v>
      </c>
      <c r="K136">
        <v>251615</v>
      </c>
      <c r="L136">
        <v>147261</v>
      </c>
      <c r="M136">
        <v>47849</v>
      </c>
      <c r="N136">
        <v>33253</v>
      </c>
      <c r="O136">
        <v>23252</v>
      </c>
      <c r="P136">
        <v>364828</v>
      </c>
    </row>
    <row r="137" spans="1:16" x14ac:dyDescent="0.35">
      <c r="A137" s="17"/>
      <c r="B137" s="4" t="s">
        <v>36</v>
      </c>
      <c r="C137" s="7">
        <f t="shared" si="2"/>
        <v>2012.4166666666565</v>
      </c>
      <c r="D137">
        <v>10989830</v>
      </c>
      <c r="E137">
        <v>3591077</v>
      </c>
      <c r="F137">
        <v>1129884</v>
      </c>
      <c r="G137">
        <v>387451</v>
      </c>
      <c r="H137">
        <v>231148</v>
      </c>
      <c r="I137">
        <v>93401</v>
      </c>
      <c r="J137">
        <v>62902</v>
      </c>
      <c r="K137">
        <v>253106</v>
      </c>
      <c r="L137">
        <v>148917</v>
      </c>
      <c r="M137">
        <v>47699</v>
      </c>
      <c r="N137">
        <v>33285</v>
      </c>
      <c r="O137">
        <v>23205</v>
      </c>
      <c r="P137">
        <v>350996</v>
      </c>
    </row>
    <row r="138" spans="1:16" x14ac:dyDescent="0.35">
      <c r="A138" s="17"/>
      <c r="B138" s="4" t="s">
        <v>37</v>
      </c>
      <c r="C138" s="7">
        <f t="shared" si="2"/>
        <v>2012.4999999999898</v>
      </c>
      <c r="D138">
        <v>11016846</v>
      </c>
      <c r="E138">
        <v>3595005</v>
      </c>
      <c r="F138">
        <v>1134694</v>
      </c>
      <c r="G138">
        <v>388204</v>
      </c>
      <c r="H138">
        <v>231106</v>
      </c>
      <c r="I138">
        <v>93576</v>
      </c>
      <c r="J138">
        <v>63522</v>
      </c>
      <c r="K138">
        <v>252567</v>
      </c>
      <c r="L138">
        <v>148201</v>
      </c>
      <c r="M138">
        <v>48005</v>
      </c>
      <c r="N138">
        <v>32962</v>
      </c>
      <c r="O138">
        <v>23399</v>
      </c>
      <c r="P138">
        <v>395213</v>
      </c>
    </row>
    <row r="139" spans="1:16" x14ac:dyDescent="0.35">
      <c r="A139" s="17"/>
      <c r="B139" s="4" t="s">
        <v>38</v>
      </c>
      <c r="C139" s="7">
        <f t="shared" si="2"/>
        <v>2012.583333333323</v>
      </c>
      <c r="D139">
        <v>11056012</v>
      </c>
      <c r="E139">
        <v>3636924</v>
      </c>
      <c r="F139">
        <v>1138425</v>
      </c>
      <c r="G139">
        <v>392218</v>
      </c>
      <c r="H139">
        <v>230208</v>
      </c>
      <c r="I139">
        <v>99089</v>
      </c>
      <c r="J139">
        <v>62920</v>
      </c>
      <c r="K139">
        <v>253274</v>
      </c>
      <c r="L139">
        <v>148309</v>
      </c>
      <c r="M139">
        <v>48281</v>
      </c>
      <c r="N139">
        <v>33008</v>
      </c>
      <c r="O139">
        <v>23676</v>
      </c>
      <c r="P139">
        <v>400000</v>
      </c>
    </row>
    <row r="140" spans="1:16" x14ac:dyDescent="0.35">
      <c r="A140" s="17"/>
      <c r="B140" s="4" t="s">
        <v>39</v>
      </c>
      <c r="C140" s="7">
        <f t="shared" si="2"/>
        <v>2012.6666666666563</v>
      </c>
      <c r="D140">
        <v>11105323</v>
      </c>
      <c r="E140">
        <v>3663490</v>
      </c>
      <c r="F140">
        <v>1151901</v>
      </c>
      <c r="G140">
        <v>403705</v>
      </c>
      <c r="H140">
        <v>240477</v>
      </c>
      <c r="I140">
        <v>99268</v>
      </c>
      <c r="J140">
        <v>63959</v>
      </c>
      <c r="K140">
        <v>250881</v>
      </c>
      <c r="L140">
        <v>146274</v>
      </c>
      <c r="M140">
        <v>47798</v>
      </c>
      <c r="N140">
        <v>32846</v>
      </c>
      <c r="O140">
        <v>23963</v>
      </c>
      <c r="P140">
        <v>414301</v>
      </c>
    </row>
    <row r="141" spans="1:16" x14ac:dyDescent="0.35">
      <c r="A141" s="17"/>
      <c r="B141" s="4" t="s">
        <v>40</v>
      </c>
      <c r="C141" s="7">
        <f t="shared" si="2"/>
        <v>2012.7499999999895</v>
      </c>
      <c r="D141">
        <v>11137427</v>
      </c>
      <c r="E141">
        <v>3665563</v>
      </c>
      <c r="F141">
        <v>1141196</v>
      </c>
      <c r="G141">
        <v>399700</v>
      </c>
      <c r="H141">
        <v>239858</v>
      </c>
      <c r="I141">
        <v>96016</v>
      </c>
      <c r="J141">
        <v>63826</v>
      </c>
      <c r="K141">
        <v>255781</v>
      </c>
      <c r="L141">
        <v>149431</v>
      </c>
      <c r="M141">
        <v>49247</v>
      </c>
      <c r="N141">
        <v>32862</v>
      </c>
      <c r="O141">
        <v>24240</v>
      </c>
      <c r="P141">
        <v>389818</v>
      </c>
    </row>
    <row r="142" spans="1:16" x14ac:dyDescent="0.35">
      <c r="A142" s="17"/>
      <c r="B142" s="4" t="s">
        <v>41</v>
      </c>
      <c r="C142" s="7">
        <f t="shared" si="2"/>
        <v>2012.8333333333228</v>
      </c>
      <c r="D142">
        <v>11178433</v>
      </c>
      <c r="E142">
        <v>3679302</v>
      </c>
      <c r="F142">
        <v>1169377</v>
      </c>
      <c r="G142">
        <v>416625</v>
      </c>
      <c r="H142">
        <v>251488</v>
      </c>
      <c r="I142">
        <v>101656</v>
      </c>
      <c r="J142">
        <v>63482</v>
      </c>
      <c r="K142">
        <v>259500</v>
      </c>
      <c r="L142">
        <v>152773</v>
      </c>
      <c r="M142">
        <v>49081</v>
      </c>
      <c r="N142">
        <v>33412</v>
      </c>
      <c r="O142">
        <v>24234</v>
      </c>
      <c r="P142">
        <v>373193</v>
      </c>
    </row>
    <row r="143" spans="1:16" x14ac:dyDescent="0.35">
      <c r="A143" s="17"/>
      <c r="B143" s="4" t="s">
        <v>42</v>
      </c>
      <c r="C143" s="7">
        <f t="shared" si="2"/>
        <v>2012.9166666666561</v>
      </c>
      <c r="D143">
        <v>11181248</v>
      </c>
      <c r="E143">
        <v>3677308</v>
      </c>
      <c r="F143">
        <v>1180110</v>
      </c>
      <c r="G143">
        <v>413211</v>
      </c>
      <c r="H143">
        <v>245747</v>
      </c>
      <c r="I143">
        <v>103535</v>
      </c>
      <c r="J143">
        <v>63929</v>
      </c>
      <c r="K143">
        <v>260267</v>
      </c>
      <c r="L143">
        <v>152289</v>
      </c>
      <c r="M143">
        <v>49592</v>
      </c>
      <c r="N143">
        <v>33990</v>
      </c>
      <c r="O143">
        <v>24395</v>
      </c>
      <c r="P143">
        <v>392220</v>
      </c>
    </row>
    <row r="144" spans="1:16" x14ac:dyDescent="0.35">
      <c r="A144" s="17" t="s">
        <v>58</v>
      </c>
      <c r="B144" s="4" t="s">
        <v>44</v>
      </c>
      <c r="C144" s="7">
        <f t="shared" si="2"/>
        <v>2012.9999999999893</v>
      </c>
      <c r="D144">
        <v>11245760</v>
      </c>
      <c r="E144">
        <v>3733860</v>
      </c>
      <c r="F144">
        <v>1192603</v>
      </c>
      <c r="G144">
        <v>421141</v>
      </c>
      <c r="H144">
        <v>251763</v>
      </c>
      <c r="I144">
        <v>104984</v>
      </c>
      <c r="J144">
        <v>64394</v>
      </c>
      <c r="K144">
        <v>260316</v>
      </c>
      <c r="L144">
        <v>151960</v>
      </c>
      <c r="M144">
        <v>49670</v>
      </c>
      <c r="N144">
        <v>34074</v>
      </c>
      <c r="O144">
        <v>24612</v>
      </c>
      <c r="P144">
        <v>409110</v>
      </c>
    </row>
    <row r="145" spans="1:16" x14ac:dyDescent="0.35">
      <c r="A145" s="17"/>
      <c r="B145" s="4" t="s">
        <v>45</v>
      </c>
      <c r="C145" s="7">
        <f t="shared" si="2"/>
        <v>2013.0833333333226</v>
      </c>
      <c r="D145">
        <v>11282122</v>
      </c>
      <c r="E145">
        <v>3750762</v>
      </c>
      <c r="F145">
        <v>1193219</v>
      </c>
      <c r="G145">
        <v>421568</v>
      </c>
      <c r="H145">
        <v>249151</v>
      </c>
      <c r="I145">
        <v>107296</v>
      </c>
      <c r="J145">
        <v>65121</v>
      </c>
      <c r="K145">
        <v>260913</v>
      </c>
      <c r="L145">
        <v>152862</v>
      </c>
      <c r="M145">
        <v>49667</v>
      </c>
      <c r="N145">
        <v>33781</v>
      </c>
      <c r="O145">
        <v>24602</v>
      </c>
      <c r="P145">
        <v>390307</v>
      </c>
    </row>
    <row r="146" spans="1:16" x14ac:dyDescent="0.35">
      <c r="A146" s="17"/>
      <c r="B146" s="4" t="s">
        <v>46</v>
      </c>
      <c r="C146" s="7">
        <f t="shared" si="2"/>
        <v>2013.1666666666558</v>
      </c>
      <c r="D146">
        <v>11268917</v>
      </c>
      <c r="E146">
        <v>3710217</v>
      </c>
      <c r="F146">
        <v>1180480</v>
      </c>
      <c r="G146">
        <v>413131</v>
      </c>
      <c r="H146">
        <v>244601</v>
      </c>
      <c r="I146">
        <v>104301</v>
      </c>
      <c r="J146">
        <v>64229</v>
      </c>
      <c r="K146">
        <v>260915</v>
      </c>
      <c r="L146">
        <v>152418</v>
      </c>
      <c r="M146">
        <v>49908</v>
      </c>
      <c r="N146">
        <v>33835</v>
      </c>
      <c r="O146">
        <v>24753</v>
      </c>
      <c r="P146">
        <v>373861</v>
      </c>
    </row>
    <row r="147" spans="1:16" x14ac:dyDescent="0.35">
      <c r="A147" s="17"/>
      <c r="B147" s="4" t="s">
        <v>47</v>
      </c>
      <c r="C147" s="7">
        <f t="shared" si="2"/>
        <v>2013.2499999999891</v>
      </c>
      <c r="D147">
        <v>11259328</v>
      </c>
      <c r="E147">
        <v>3686641</v>
      </c>
      <c r="F147">
        <v>1182300</v>
      </c>
      <c r="G147">
        <v>417642</v>
      </c>
      <c r="H147">
        <v>250955</v>
      </c>
      <c r="I147">
        <v>102402</v>
      </c>
      <c r="J147">
        <v>64286</v>
      </c>
      <c r="K147">
        <v>261738</v>
      </c>
      <c r="L147">
        <v>152221</v>
      </c>
      <c r="M147">
        <v>50477</v>
      </c>
      <c r="N147">
        <v>33999</v>
      </c>
      <c r="O147">
        <v>25040</v>
      </c>
      <c r="P147">
        <v>373707</v>
      </c>
    </row>
    <row r="148" spans="1:16" x14ac:dyDescent="0.35">
      <c r="A148" s="17"/>
      <c r="B148" s="4" t="s">
        <v>35</v>
      </c>
      <c r="C148" s="7">
        <f t="shared" si="2"/>
        <v>2013.3333333333223</v>
      </c>
      <c r="D148">
        <v>11295075</v>
      </c>
      <c r="E148">
        <v>3704852</v>
      </c>
      <c r="F148">
        <v>1187116</v>
      </c>
      <c r="G148">
        <v>419682</v>
      </c>
      <c r="H148">
        <v>251952</v>
      </c>
      <c r="I148">
        <v>102607</v>
      </c>
      <c r="J148">
        <v>65124</v>
      </c>
      <c r="K148">
        <v>263872</v>
      </c>
      <c r="L148">
        <v>154620</v>
      </c>
      <c r="M148">
        <v>50241</v>
      </c>
      <c r="N148">
        <v>34258</v>
      </c>
      <c r="O148">
        <v>24753</v>
      </c>
      <c r="P148">
        <v>377282</v>
      </c>
    </row>
    <row r="149" spans="1:16" x14ac:dyDescent="0.35">
      <c r="A149" s="17"/>
      <c r="B149" s="4" t="s">
        <v>36</v>
      </c>
      <c r="C149" s="7">
        <f t="shared" si="2"/>
        <v>2013.4166666666556</v>
      </c>
      <c r="D149">
        <v>11318516</v>
      </c>
      <c r="E149">
        <v>3706506</v>
      </c>
      <c r="F149">
        <v>1186948</v>
      </c>
      <c r="G149">
        <v>417164</v>
      </c>
      <c r="H149">
        <v>249330</v>
      </c>
      <c r="I149">
        <v>102634</v>
      </c>
      <c r="J149">
        <v>65201</v>
      </c>
      <c r="K149">
        <v>264935</v>
      </c>
      <c r="L149">
        <v>155087</v>
      </c>
      <c r="M149">
        <v>50543</v>
      </c>
      <c r="N149">
        <v>34307</v>
      </c>
      <c r="O149">
        <v>24998</v>
      </c>
      <c r="P149">
        <v>380401</v>
      </c>
    </row>
    <row r="150" spans="1:16" x14ac:dyDescent="0.35">
      <c r="A150" s="17"/>
      <c r="B150" s="4" t="s">
        <v>37</v>
      </c>
      <c r="C150" s="7">
        <f t="shared" si="2"/>
        <v>2013.4999999999889</v>
      </c>
      <c r="D150">
        <v>11346773</v>
      </c>
      <c r="E150">
        <v>3728815</v>
      </c>
      <c r="F150">
        <v>1190810</v>
      </c>
      <c r="G150">
        <v>419948</v>
      </c>
      <c r="H150">
        <v>252628</v>
      </c>
      <c r="I150">
        <v>101797</v>
      </c>
      <c r="J150">
        <v>65523</v>
      </c>
      <c r="K150">
        <v>265643</v>
      </c>
      <c r="L150">
        <v>155589</v>
      </c>
      <c r="M150">
        <v>50586</v>
      </c>
      <c r="N150">
        <v>34409</v>
      </c>
      <c r="O150">
        <v>25059</v>
      </c>
      <c r="P150">
        <v>384727</v>
      </c>
    </row>
    <row r="151" spans="1:16" x14ac:dyDescent="0.35">
      <c r="A151" s="17"/>
      <c r="B151" s="4" t="s">
        <v>38</v>
      </c>
      <c r="C151" s="7">
        <f t="shared" si="2"/>
        <v>2013.5833333333221</v>
      </c>
      <c r="D151">
        <v>11376895</v>
      </c>
      <c r="E151">
        <v>3726124</v>
      </c>
      <c r="F151">
        <v>1187741</v>
      </c>
      <c r="G151">
        <v>414315</v>
      </c>
      <c r="H151">
        <v>247134</v>
      </c>
      <c r="I151">
        <v>101317</v>
      </c>
      <c r="J151">
        <v>65864</v>
      </c>
      <c r="K151">
        <v>266424</v>
      </c>
      <c r="L151">
        <v>156368</v>
      </c>
      <c r="M151">
        <v>50582</v>
      </c>
      <c r="N151">
        <v>34397</v>
      </c>
      <c r="O151">
        <v>25078</v>
      </c>
      <c r="P151">
        <v>380400</v>
      </c>
    </row>
    <row r="152" spans="1:16" x14ac:dyDescent="0.35">
      <c r="A152" s="17"/>
      <c r="B152" s="4" t="s">
        <v>39</v>
      </c>
      <c r="C152" s="7">
        <f t="shared" si="2"/>
        <v>2013.6666666666554</v>
      </c>
      <c r="D152">
        <v>11413895</v>
      </c>
      <c r="E152">
        <v>3736116</v>
      </c>
      <c r="F152">
        <v>1188288</v>
      </c>
      <c r="G152">
        <v>414452</v>
      </c>
      <c r="H152">
        <v>250495</v>
      </c>
      <c r="I152">
        <v>98540</v>
      </c>
      <c r="J152">
        <v>65417</v>
      </c>
      <c r="K152">
        <v>265992</v>
      </c>
      <c r="L152">
        <v>156919</v>
      </c>
      <c r="M152">
        <v>49542</v>
      </c>
      <c r="N152">
        <v>34653</v>
      </c>
      <c r="O152">
        <v>24877</v>
      </c>
      <c r="P152">
        <v>375952</v>
      </c>
    </row>
    <row r="153" spans="1:16" x14ac:dyDescent="0.35">
      <c r="A153" s="17"/>
      <c r="B153" s="4" t="s">
        <v>40</v>
      </c>
      <c r="C153" s="7">
        <f t="shared" si="2"/>
        <v>2013.7499999999886</v>
      </c>
      <c r="D153">
        <v>11465157</v>
      </c>
      <c r="E153">
        <v>3743656</v>
      </c>
      <c r="F153">
        <v>1191377</v>
      </c>
      <c r="G153">
        <v>413415</v>
      </c>
      <c r="H153">
        <v>246444</v>
      </c>
      <c r="I153">
        <v>100532</v>
      </c>
      <c r="J153">
        <v>66440</v>
      </c>
      <c r="K153">
        <v>267672</v>
      </c>
      <c r="L153">
        <v>157853</v>
      </c>
      <c r="M153">
        <v>50087</v>
      </c>
      <c r="N153">
        <v>34803</v>
      </c>
      <c r="O153">
        <v>24930</v>
      </c>
      <c r="P153">
        <v>382917</v>
      </c>
    </row>
    <row r="154" spans="1:16" x14ac:dyDescent="0.35">
      <c r="A154" s="17"/>
      <c r="B154" s="4" t="s">
        <v>41</v>
      </c>
      <c r="C154" s="7">
        <f t="shared" si="2"/>
        <v>2013.8333333333219</v>
      </c>
      <c r="D154">
        <v>11531337</v>
      </c>
      <c r="E154">
        <v>3765171</v>
      </c>
      <c r="F154">
        <v>1201715</v>
      </c>
      <c r="G154">
        <v>421725</v>
      </c>
      <c r="H154">
        <v>251466</v>
      </c>
      <c r="I154">
        <v>103276</v>
      </c>
      <c r="J154">
        <v>66983</v>
      </c>
      <c r="K154">
        <v>264391</v>
      </c>
      <c r="L154">
        <v>154298</v>
      </c>
      <c r="M154">
        <v>50245</v>
      </c>
      <c r="N154">
        <v>34908</v>
      </c>
      <c r="O154">
        <v>24941</v>
      </c>
      <c r="P154">
        <v>379517</v>
      </c>
    </row>
    <row r="155" spans="1:16" x14ac:dyDescent="0.35">
      <c r="A155" s="17"/>
      <c r="B155" s="4" t="s">
        <v>42</v>
      </c>
      <c r="C155" s="7">
        <f t="shared" si="2"/>
        <v>2013.9166666666551</v>
      </c>
      <c r="D155">
        <v>11558560</v>
      </c>
      <c r="E155">
        <v>3766952</v>
      </c>
      <c r="F155">
        <v>1190365</v>
      </c>
      <c r="G155">
        <v>416211</v>
      </c>
      <c r="H155">
        <v>251238</v>
      </c>
      <c r="I155">
        <v>97753</v>
      </c>
      <c r="J155">
        <v>67220</v>
      </c>
      <c r="K155">
        <v>261384</v>
      </c>
      <c r="L155">
        <v>152501</v>
      </c>
      <c r="M155">
        <v>50005</v>
      </c>
      <c r="N155">
        <v>33970</v>
      </c>
      <c r="O155">
        <v>24908</v>
      </c>
      <c r="P155">
        <v>380141</v>
      </c>
    </row>
    <row r="156" spans="1:16" x14ac:dyDescent="0.35">
      <c r="A156" s="17" t="s">
        <v>59</v>
      </c>
      <c r="B156" s="4" t="s">
        <v>44</v>
      </c>
      <c r="C156" s="7">
        <f t="shared" si="2"/>
        <v>2013.9999999999884</v>
      </c>
      <c r="D156">
        <v>11543738</v>
      </c>
      <c r="E156">
        <v>3741659</v>
      </c>
      <c r="F156">
        <v>1173944</v>
      </c>
      <c r="G156">
        <v>407172</v>
      </c>
      <c r="H156">
        <v>247318</v>
      </c>
      <c r="I156">
        <v>94668</v>
      </c>
      <c r="J156">
        <v>65186</v>
      </c>
      <c r="K156">
        <v>267123</v>
      </c>
      <c r="L156">
        <v>157412</v>
      </c>
      <c r="M156">
        <v>50105</v>
      </c>
      <c r="N156">
        <v>34610</v>
      </c>
      <c r="O156">
        <v>24996</v>
      </c>
      <c r="P156">
        <v>389579</v>
      </c>
    </row>
    <row r="157" spans="1:16" x14ac:dyDescent="0.35">
      <c r="A157" s="17"/>
      <c r="B157" s="4" t="s">
        <v>45</v>
      </c>
      <c r="C157" s="7">
        <f t="shared" si="2"/>
        <v>2014.0833333333217</v>
      </c>
      <c r="D157">
        <v>11615352</v>
      </c>
      <c r="E157">
        <v>3802819</v>
      </c>
      <c r="F157">
        <v>1204676</v>
      </c>
      <c r="G157">
        <v>420854</v>
      </c>
      <c r="H157">
        <v>250708</v>
      </c>
      <c r="I157">
        <v>103716</v>
      </c>
      <c r="J157">
        <v>66430</v>
      </c>
      <c r="K157">
        <v>270253</v>
      </c>
      <c r="L157">
        <v>159901</v>
      </c>
      <c r="M157">
        <v>50417</v>
      </c>
      <c r="N157">
        <v>34667</v>
      </c>
      <c r="O157">
        <v>25268</v>
      </c>
      <c r="P157">
        <v>374374</v>
      </c>
    </row>
    <row r="158" spans="1:16" x14ac:dyDescent="0.35">
      <c r="A158" s="17"/>
      <c r="B158" s="4" t="s">
        <v>46</v>
      </c>
      <c r="C158" s="7">
        <f t="shared" si="2"/>
        <v>2014.1666666666549</v>
      </c>
      <c r="D158">
        <v>11695233</v>
      </c>
      <c r="E158">
        <v>3824087</v>
      </c>
      <c r="F158">
        <v>1231934</v>
      </c>
      <c r="G158">
        <v>443849</v>
      </c>
      <c r="H158">
        <v>270763</v>
      </c>
      <c r="I158">
        <v>105920</v>
      </c>
      <c r="J158">
        <v>67165</v>
      </c>
      <c r="K158">
        <v>274379</v>
      </c>
      <c r="L158">
        <v>161951</v>
      </c>
      <c r="M158">
        <v>51367</v>
      </c>
      <c r="N158">
        <v>35132</v>
      </c>
      <c r="O158">
        <v>25929</v>
      </c>
      <c r="P158">
        <v>386799</v>
      </c>
    </row>
    <row r="159" spans="1:16" x14ac:dyDescent="0.35">
      <c r="A159" s="17"/>
      <c r="B159" s="4" t="s">
        <v>47</v>
      </c>
      <c r="C159" s="7">
        <f t="shared" si="2"/>
        <v>2014.2499999999882</v>
      </c>
      <c r="D159">
        <v>11737426</v>
      </c>
      <c r="E159">
        <v>3850966</v>
      </c>
      <c r="F159">
        <v>1230252</v>
      </c>
      <c r="G159">
        <v>434923</v>
      </c>
      <c r="H159">
        <v>261465</v>
      </c>
      <c r="I159">
        <v>105964</v>
      </c>
      <c r="J159">
        <v>67494</v>
      </c>
      <c r="K159">
        <v>275029</v>
      </c>
      <c r="L159">
        <v>162393</v>
      </c>
      <c r="M159">
        <v>51273</v>
      </c>
      <c r="N159">
        <v>35027</v>
      </c>
      <c r="O159">
        <v>26337</v>
      </c>
      <c r="P159">
        <v>378078</v>
      </c>
    </row>
    <row r="160" spans="1:16" x14ac:dyDescent="0.35">
      <c r="A160" s="17"/>
      <c r="B160" s="4" t="s">
        <v>35</v>
      </c>
      <c r="C160" s="7">
        <f t="shared" si="2"/>
        <v>2014.3333333333214</v>
      </c>
      <c r="D160">
        <v>11778602</v>
      </c>
      <c r="E160">
        <v>3855963</v>
      </c>
      <c r="F160">
        <v>1238604</v>
      </c>
      <c r="G160">
        <v>441602</v>
      </c>
      <c r="H160">
        <v>266626</v>
      </c>
      <c r="I160">
        <v>108214</v>
      </c>
      <c r="J160">
        <v>66763</v>
      </c>
      <c r="K160">
        <v>277013</v>
      </c>
      <c r="L160">
        <v>163582</v>
      </c>
      <c r="M160">
        <v>51745</v>
      </c>
      <c r="N160">
        <v>35147</v>
      </c>
      <c r="O160">
        <v>26540</v>
      </c>
      <c r="P160">
        <v>379500</v>
      </c>
    </row>
    <row r="161" spans="1:16" x14ac:dyDescent="0.35">
      <c r="A161" s="17"/>
      <c r="B161" s="4" t="s">
        <v>36</v>
      </c>
      <c r="C161" s="7">
        <f t="shared" si="2"/>
        <v>2014.4166666666547</v>
      </c>
      <c r="D161">
        <v>11838033</v>
      </c>
      <c r="E161">
        <v>3881914</v>
      </c>
      <c r="F161">
        <v>1249419</v>
      </c>
      <c r="G161">
        <v>449233</v>
      </c>
      <c r="H161">
        <v>272856</v>
      </c>
      <c r="I161">
        <v>109970</v>
      </c>
      <c r="J161">
        <v>66407</v>
      </c>
      <c r="K161">
        <v>276907</v>
      </c>
      <c r="L161">
        <v>163906</v>
      </c>
      <c r="M161">
        <v>51377</v>
      </c>
      <c r="N161">
        <v>35342</v>
      </c>
      <c r="O161">
        <v>26283</v>
      </c>
      <c r="P161">
        <v>381838</v>
      </c>
    </row>
    <row r="162" spans="1:16" x14ac:dyDescent="0.35">
      <c r="A162" s="17"/>
      <c r="B162" s="4" t="s">
        <v>37</v>
      </c>
      <c r="C162" s="7">
        <f t="shared" si="2"/>
        <v>2014.4999999999879</v>
      </c>
      <c r="D162">
        <v>11879229</v>
      </c>
      <c r="E162">
        <v>3890463</v>
      </c>
      <c r="F162">
        <v>1248430</v>
      </c>
      <c r="G162">
        <v>445804</v>
      </c>
      <c r="H162">
        <v>268337</v>
      </c>
      <c r="I162">
        <v>111107</v>
      </c>
      <c r="J162">
        <v>66360</v>
      </c>
      <c r="K162">
        <v>281311</v>
      </c>
      <c r="L162">
        <v>166729</v>
      </c>
      <c r="M162">
        <v>52246</v>
      </c>
      <c r="N162">
        <v>35634</v>
      </c>
      <c r="O162">
        <v>26703</v>
      </c>
      <c r="P162">
        <v>379056</v>
      </c>
    </row>
    <row r="163" spans="1:16" x14ac:dyDescent="0.35">
      <c r="A163" s="17"/>
      <c r="B163" s="4" t="s">
        <v>38</v>
      </c>
      <c r="C163" s="7">
        <f t="shared" si="2"/>
        <v>2014.5833333333212</v>
      </c>
      <c r="D163">
        <v>11958788</v>
      </c>
      <c r="E163">
        <v>3910273</v>
      </c>
      <c r="F163">
        <v>1258624</v>
      </c>
      <c r="G163">
        <v>449586</v>
      </c>
      <c r="H163">
        <v>269802</v>
      </c>
      <c r="I163">
        <v>112671</v>
      </c>
      <c r="J163">
        <v>67113</v>
      </c>
      <c r="K163">
        <v>280538</v>
      </c>
      <c r="L163">
        <v>166847</v>
      </c>
      <c r="M163">
        <v>51402</v>
      </c>
      <c r="N163">
        <v>35531</v>
      </c>
      <c r="O163">
        <v>26757</v>
      </c>
      <c r="P163">
        <v>360000</v>
      </c>
    </row>
    <row r="164" spans="1:16" x14ac:dyDescent="0.35">
      <c r="A164" s="17"/>
      <c r="B164" s="4" t="s">
        <v>39</v>
      </c>
      <c r="C164" s="7">
        <f t="shared" si="2"/>
        <v>2014.6666666666545</v>
      </c>
      <c r="D164">
        <v>11964875</v>
      </c>
      <c r="E164">
        <v>3892986</v>
      </c>
      <c r="F164">
        <v>1259844</v>
      </c>
      <c r="G164">
        <v>447897</v>
      </c>
      <c r="H164">
        <v>263766</v>
      </c>
      <c r="I164">
        <v>117739</v>
      </c>
      <c r="J164">
        <v>66392</v>
      </c>
      <c r="K164">
        <v>281603</v>
      </c>
      <c r="L164">
        <v>167927</v>
      </c>
      <c r="M164">
        <v>51363</v>
      </c>
      <c r="N164">
        <v>35711</v>
      </c>
      <c r="O164">
        <v>26602</v>
      </c>
      <c r="P164">
        <v>360669</v>
      </c>
    </row>
    <row r="165" spans="1:16" x14ac:dyDescent="0.35">
      <c r="A165" s="17"/>
      <c r="B165" s="4" t="s">
        <v>40</v>
      </c>
      <c r="C165" s="7">
        <f t="shared" si="2"/>
        <v>2014.7499999999877</v>
      </c>
      <c r="D165">
        <v>12035484</v>
      </c>
      <c r="E165">
        <v>3908777</v>
      </c>
      <c r="F165">
        <v>1263698</v>
      </c>
      <c r="G165">
        <v>448992</v>
      </c>
      <c r="H165">
        <v>263024</v>
      </c>
      <c r="I165">
        <v>119319</v>
      </c>
      <c r="J165">
        <v>66650</v>
      </c>
      <c r="K165">
        <v>284064</v>
      </c>
      <c r="L165">
        <v>169421</v>
      </c>
      <c r="M165">
        <v>52021</v>
      </c>
      <c r="N165">
        <v>35946</v>
      </c>
      <c r="O165">
        <v>26676</v>
      </c>
      <c r="P165">
        <v>339078</v>
      </c>
    </row>
    <row r="166" spans="1:16" x14ac:dyDescent="0.35">
      <c r="A166" s="17"/>
      <c r="B166" s="4" t="s">
        <v>41</v>
      </c>
      <c r="C166" s="7">
        <f t="shared" si="2"/>
        <v>2014.833333333321</v>
      </c>
      <c r="D166">
        <v>12058381</v>
      </c>
      <c r="E166">
        <v>3907971</v>
      </c>
      <c r="F166">
        <v>1272833</v>
      </c>
      <c r="G166">
        <v>456562</v>
      </c>
      <c r="H166">
        <v>269183</v>
      </c>
      <c r="I166">
        <v>118127</v>
      </c>
      <c r="J166">
        <v>69252</v>
      </c>
      <c r="K166">
        <v>284393</v>
      </c>
      <c r="L166">
        <v>170113</v>
      </c>
      <c r="M166">
        <v>51606</v>
      </c>
      <c r="N166">
        <v>36298</v>
      </c>
      <c r="O166">
        <v>26376</v>
      </c>
      <c r="P166">
        <v>309882</v>
      </c>
    </row>
    <row r="167" spans="1:16" x14ac:dyDescent="0.35">
      <c r="A167" s="17"/>
      <c r="B167" s="4" t="s">
        <v>42</v>
      </c>
      <c r="C167" s="7">
        <f t="shared" si="2"/>
        <v>2014.9166666666542</v>
      </c>
      <c r="D167">
        <v>12067562</v>
      </c>
      <c r="E167">
        <v>3887602</v>
      </c>
      <c r="F167">
        <v>1272650</v>
      </c>
      <c r="G167">
        <v>457429</v>
      </c>
      <c r="H167">
        <v>269111</v>
      </c>
      <c r="I167">
        <v>121676</v>
      </c>
      <c r="J167">
        <v>66642</v>
      </c>
      <c r="K167">
        <v>285557</v>
      </c>
      <c r="L167">
        <v>170739</v>
      </c>
      <c r="M167">
        <v>52190</v>
      </c>
      <c r="N167">
        <v>35917</v>
      </c>
      <c r="O167">
        <v>26711</v>
      </c>
      <c r="P167">
        <v>263304</v>
      </c>
    </row>
    <row r="168" spans="1:16" x14ac:dyDescent="0.35">
      <c r="A168" s="17" t="s">
        <v>60</v>
      </c>
      <c r="B168" s="4" t="s">
        <v>44</v>
      </c>
      <c r="C168" s="7">
        <f t="shared" si="2"/>
        <v>2014.9999999999875</v>
      </c>
      <c r="D168">
        <v>12036452</v>
      </c>
      <c r="E168">
        <v>3839690</v>
      </c>
      <c r="F168">
        <v>1273322</v>
      </c>
      <c r="G168">
        <v>454813</v>
      </c>
      <c r="H168">
        <v>266614</v>
      </c>
      <c r="I168">
        <v>120713</v>
      </c>
      <c r="J168">
        <v>67487</v>
      </c>
      <c r="K168">
        <v>282764</v>
      </c>
      <c r="L168">
        <v>169468</v>
      </c>
      <c r="M168">
        <v>51323</v>
      </c>
      <c r="N168">
        <v>36030</v>
      </c>
      <c r="O168">
        <v>25942</v>
      </c>
      <c r="P168">
        <v>272923</v>
      </c>
    </row>
    <row r="169" spans="1:16" x14ac:dyDescent="0.35">
      <c r="A169" s="17"/>
      <c r="B169" s="4" t="s">
        <v>45</v>
      </c>
      <c r="C169" s="7">
        <f t="shared" si="2"/>
        <v>2015.0833333333208</v>
      </c>
      <c r="D169">
        <v>12083098</v>
      </c>
      <c r="E169">
        <v>3860015</v>
      </c>
      <c r="F169">
        <v>1276725</v>
      </c>
      <c r="G169">
        <v>462373</v>
      </c>
      <c r="H169">
        <v>269210</v>
      </c>
      <c r="I169">
        <v>125500</v>
      </c>
      <c r="J169">
        <v>67663</v>
      </c>
      <c r="K169">
        <v>289340</v>
      </c>
      <c r="L169">
        <v>173146</v>
      </c>
      <c r="M169">
        <v>52479</v>
      </c>
      <c r="N169">
        <v>36768</v>
      </c>
      <c r="O169">
        <v>26946</v>
      </c>
      <c r="P169">
        <v>283479</v>
      </c>
    </row>
    <row r="170" spans="1:16" x14ac:dyDescent="0.35">
      <c r="A170" s="17"/>
      <c r="B170" s="4" t="s">
        <v>46</v>
      </c>
      <c r="C170" s="7">
        <f t="shared" si="2"/>
        <v>2015.166666666654</v>
      </c>
      <c r="D170">
        <v>12132161</v>
      </c>
      <c r="E170">
        <v>3904020</v>
      </c>
      <c r="F170">
        <v>1301422</v>
      </c>
      <c r="G170">
        <v>479092</v>
      </c>
      <c r="H170">
        <v>284410</v>
      </c>
      <c r="I170">
        <v>125586</v>
      </c>
      <c r="J170">
        <v>69095</v>
      </c>
      <c r="K170">
        <v>291047</v>
      </c>
      <c r="L170">
        <v>174429</v>
      </c>
      <c r="M170">
        <v>52784</v>
      </c>
      <c r="N170">
        <v>36887</v>
      </c>
      <c r="O170">
        <v>26947</v>
      </c>
      <c r="P170">
        <v>281842</v>
      </c>
    </row>
    <row r="171" spans="1:16" x14ac:dyDescent="0.35">
      <c r="A171" s="17"/>
      <c r="B171" s="4" t="s">
        <v>47</v>
      </c>
      <c r="C171" s="7">
        <f t="shared" si="2"/>
        <v>2015.2499999999873</v>
      </c>
      <c r="D171">
        <v>12170289</v>
      </c>
      <c r="E171">
        <v>3902744</v>
      </c>
      <c r="F171">
        <v>1307750</v>
      </c>
      <c r="G171">
        <v>482663</v>
      </c>
      <c r="H171">
        <v>281750</v>
      </c>
      <c r="I171">
        <v>131511</v>
      </c>
      <c r="J171">
        <v>69402</v>
      </c>
      <c r="K171">
        <v>294442</v>
      </c>
      <c r="L171">
        <v>177032</v>
      </c>
      <c r="M171">
        <v>53390</v>
      </c>
      <c r="N171">
        <v>37072</v>
      </c>
      <c r="O171">
        <v>26947</v>
      </c>
      <c r="P171">
        <v>300002</v>
      </c>
    </row>
    <row r="172" spans="1:16" x14ac:dyDescent="0.35">
      <c r="A172" s="17"/>
      <c r="B172" s="4" t="s">
        <v>35</v>
      </c>
      <c r="C172" s="7">
        <f t="shared" si="2"/>
        <v>2015.3333333333205</v>
      </c>
      <c r="D172">
        <v>12233579</v>
      </c>
      <c r="E172">
        <v>3935760</v>
      </c>
      <c r="F172">
        <v>1311328</v>
      </c>
      <c r="G172">
        <v>482528</v>
      </c>
      <c r="H172">
        <v>280965</v>
      </c>
      <c r="I172">
        <v>131546</v>
      </c>
      <c r="J172">
        <v>70017</v>
      </c>
      <c r="K172">
        <v>292404</v>
      </c>
      <c r="L172">
        <v>175966</v>
      </c>
      <c r="M172">
        <v>52623</v>
      </c>
      <c r="N172">
        <v>37025</v>
      </c>
      <c r="O172">
        <v>26791</v>
      </c>
      <c r="P172">
        <v>307350</v>
      </c>
    </row>
    <row r="173" spans="1:16" x14ac:dyDescent="0.35">
      <c r="A173" s="17"/>
      <c r="B173" s="4" t="s">
        <v>36</v>
      </c>
      <c r="C173" s="7">
        <f t="shared" si="2"/>
        <v>2015.4166666666538</v>
      </c>
      <c r="D173">
        <v>12270253</v>
      </c>
      <c r="E173">
        <v>3943566</v>
      </c>
      <c r="F173">
        <v>1309804</v>
      </c>
      <c r="G173">
        <v>480268</v>
      </c>
      <c r="H173">
        <v>280654</v>
      </c>
      <c r="I173">
        <v>129012</v>
      </c>
      <c r="J173">
        <v>70602</v>
      </c>
      <c r="K173">
        <v>296217</v>
      </c>
      <c r="L173">
        <v>178130</v>
      </c>
      <c r="M173">
        <v>53269</v>
      </c>
      <c r="N173">
        <v>37361</v>
      </c>
      <c r="O173">
        <v>27457</v>
      </c>
      <c r="P173">
        <v>310967</v>
      </c>
    </row>
    <row r="174" spans="1:16" x14ac:dyDescent="0.35">
      <c r="A174" s="17"/>
      <c r="B174" s="4" t="s">
        <v>37</v>
      </c>
      <c r="C174" s="7">
        <f t="shared" si="2"/>
        <v>2015.499999999987</v>
      </c>
      <c r="D174">
        <v>12327513</v>
      </c>
      <c r="E174">
        <v>3968699</v>
      </c>
      <c r="F174">
        <v>1316467</v>
      </c>
      <c r="G174">
        <v>482294</v>
      </c>
      <c r="H174">
        <v>280964</v>
      </c>
      <c r="I174">
        <v>130397</v>
      </c>
      <c r="J174">
        <v>70933</v>
      </c>
      <c r="K174">
        <v>296944</v>
      </c>
      <c r="L174">
        <v>179401</v>
      </c>
      <c r="M174">
        <v>52743</v>
      </c>
      <c r="N174">
        <v>37282</v>
      </c>
      <c r="O174">
        <v>27517</v>
      </c>
      <c r="P174">
        <v>301965</v>
      </c>
    </row>
    <row r="175" spans="1:16" x14ac:dyDescent="0.35">
      <c r="A175" s="17"/>
      <c r="B175" s="4" t="s">
        <v>38</v>
      </c>
      <c r="C175" s="7">
        <f t="shared" si="2"/>
        <v>2015.5833333333203</v>
      </c>
      <c r="D175">
        <v>12359301</v>
      </c>
      <c r="E175">
        <v>3969026</v>
      </c>
      <c r="F175">
        <v>1322450</v>
      </c>
      <c r="G175">
        <v>484656</v>
      </c>
      <c r="H175">
        <v>285612</v>
      </c>
      <c r="I175">
        <v>128695</v>
      </c>
      <c r="J175">
        <v>70349</v>
      </c>
      <c r="K175">
        <v>298758</v>
      </c>
      <c r="L175">
        <v>180977</v>
      </c>
      <c r="M175">
        <v>52848</v>
      </c>
      <c r="N175">
        <v>37481</v>
      </c>
      <c r="O175">
        <v>27452</v>
      </c>
      <c r="P175">
        <v>272945</v>
      </c>
    </row>
    <row r="176" spans="1:16" x14ac:dyDescent="0.35">
      <c r="A176" s="17"/>
      <c r="B176" s="4" t="s">
        <v>39</v>
      </c>
      <c r="C176" s="7">
        <f t="shared" si="2"/>
        <v>2015.6666666666536</v>
      </c>
      <c r="D176">
        <v>12356441</v>
      </c>
      <c r="E176">
        <v>3943585</v>
      </c>
      <c r="F176">
        <v>1316561</v>
      </c>
      <c r="G176">
        <v>477910</v>
      </c>
      <c r="H176">
        <v>278493</v>
      </c>
      <c r="I176">
        <v>128828</v>
      </c>
      <c r="J176">
        <v>70590</v>
      </c>
      <c r="K176">
        <v>298310</v>
      </c>
      <c r="L176">
        <v>181084</v>
      </c>
      <c r="M176">
        <v>52294</v>
      </c>
      <c r="N176">
        <v>37471</v>
      </c>
      <c r="O176">
        <v>27461</v>
      </c>
      <c r="P176">
        <v>267012</v>
      </c>
    </row>
    <row r="177" spans="1:16" x14ac:dyDescent="0.35">
      <c r="A177" s="17"/>
      <c r="B177" s="4" t="s">
        <v>40</v>
      </c>
      <c r="C177" s="7">
        <f t="shared" si="2"/>
        <v>2015.7499999999868</v>
      </c>
      <c r="D177">
        <v>12362302</v>
      </c>
      <c r="E177">
        <v>3920242</v>
      </c>
      <c r="F177">
        <v>1308754</v>
      </c>
      <c r="G177">
        <v>468861</v>
      </c>
      <c r="H177">
        <v>270762</v>
      </c>
      <c r="I177">
        <v>127881</v>
      </c>
      <c r="J177">
        <v>70218</v>
      </c>
      <c r="K177">
        <v>299885</v>
      </c>
      <c r="L177">
        <v>181705</v>
      </c>
      <c r="M177">
        <v>52658</v>
      </c>
      <c r="N177">
        <v>37701</v>
      </c>
      <c r="O177">
        <v>27821</v>
      </c>
      <c r="P177">
        <v>266801</v>
      </c>
    </row>
    <row r="178" spans="1:16" x14ac:dyDescent="0.35">
      <c r="A178" s="17"/>
      <c r="B178" s="4" t="s">
        <v>41</v>
      </c>
      <c r="C178" s="7">
        <f t="shared" si="2"/>
        <v>2015.8333333333201</v>
      </c>
      <c r="D178">
        <v>12397491</v>
      </c>
      <c r="E178">
        <v>3946076</v>
      </c>
      <c r="F178">
        <v>1323024</v>
      </c>
      <c r="G178">
        <v>481243</v>
      </c>
      <c r="H178">
        <v>277800</v>
      </c>
      <c r="I178">
        <v>132400</v>
      </c>
      <c r="J178">
        <v>71042</v>
      </c>
      <c r="K178">
        <v>304970</v>
      </c>
      <c r="L178">
        <v>185033</v>
      </c>
      <c r="M178">
        <v>53676</v>
      </c>
      <c r="N178">
        <v>37859</v>
      </c>
      <c r="O178">
        <v>28402</v>
      </c>
      <c r="P178">
        <v>257388</v>
      </c>
    </row>
    <row r="179" spans="1:16" x14ac:dyDescent="0.35">
      <c r="A179" s="17"/>
      <c r="B179" s="4" t="s">
        <v>42</v>
      </c>
      <c r="C179" s="7">
        <f t="shared" si="2"/>
        <v>2015.9166666666533</v>
      </c>
      <c r="D179">
        <v>12432835</v>
      </c>
      <c r="E179">
        <v>3942487</v>
      </c>
      <c r="F179">
        <v>1323656</v>
      </c>
      <c r="G179">
        <v>467451</v>
      </c>
      <c r="H179">
        <v>266013</v>
      </c>
      <c r="I179">
        <v>130682</v>
      </c>
      <c r="J179">
        <v>70755</v>
      </c>
      <c r="K179">
        <v>304154</v>
      </c>
      <c r="L179">
        <v>184035</v>
      </c>
      <c r="M179">
        <v>53989</v>
      </c>
      <c r="N179">
        <v>37800</v>
      </c>
      <c r="O179">
        <v>28329</v>
      </c>
      <c r="P179">
        <v>242763</v>
      </c>
    </row>
    <row r="180" spans="1:16" x14ac:dyDescent="0.35">
      <c r="A180" s="17" t="s">
        <v>61</v>
      </c>
      <c r="B180" s="4" t="s">
        <v>44</v>
      </c>
      <c r="C180" s="7">
        <f t="shared" si="2"/>
        <v>2015.9999999999866</v>
      </c>
      <c r="D180">
        <v>12452052</v>
      </c>
      <c r="E180">
        <v>3924128</v>
      </c>
      <c r="F180">
        <v>1320161</v>
      </c>
      <c r="G180">
        <v>470834</v>
      </c>
      <c r="H180">
        <v>265928</v>
      </c>
      <c r="I180">
        <v>133663</v>
      </c>
      <c r="J180">
        <v>71242</v>
      </c>
      <c r="K180">
        <v>306319</v>
      </c>
      <c r="L180">
        <v>185670</v>
      </c>
      <c r="M180">
        <v>54185</v>
      </c>
      <c r="N180">
        <v>37992</v>
      </c>
      <c r="O180">
        <v>28471</v>
      </c>
      <c r="P180">
        <v>219055</v>
      </c>
    </row>
    <row r="181" spans="1:16" x14ac:dyDescent="0.35">
      <c r="A181" s="17"/>
      <c r="B181" s="4" t="s">
        <v>45</v>
      </c>
      <c r="C181" s="7">
        <f t="shared" si="2"/>
        <v>2016.0833333333198</v>
      </c>
      <c r="D181">
        <v>12526345</v>
      </c>
      <c r="E181">
        <v>3947391</v>
      </c>
      <c r="F181">
        <v>1342695</v>
      </c>
      <c r="G181">
        <v>484197</v>
      </c>
      <c r="H181">
        <v>268974</v>
      </c>
      <c r="I181">
        <v>143567</v>
      </c>
      <c r="J181">
        <v>71656</v>
      </c>
      <c r="K181">
        <v>306440</v>
      </c>
      <c r="L181">
        <v>185590</v>
      </c>
      <c r="M181">
        <v>54219</v>
      </c>
      <c r="N181">
        <v>37838</v>
      </c>
      <c r="O181">
        <v>28794</v>
      </c>
      <c r="P181">
        <v>239805</v>
      </c>
    </row>
    <row r="182" spans="1:16" x14ac:dyDescent="0.35">
      <c r="A182" s="17"/>
      <c r="B182" s="4" t="s">
        <v>46</v>
      </c>
      <c r="C182" s="7">
        <f t="shared" si="2"/>
        <v>2016.1666666666531</v>
      </c>
      <c r="D182">
        <v>12506838</v>
      </c>
      <c r="E182">
        <v>3931770</v>
      </c>
      <c r="F182">
        <v>1323263</v>
      </c>
      <c r="G182">
        <v>465842</v>
      </c>
      <c r="H182">
        <v>259739</v>
      </c>
      <c r="I182">
        <v>135384</v>
      </c>
      <c r="J182">
        <v>70718</v>
      </c>
      <c r="K182">
        <v>305340</v>
      </c>
      <c r="L182">
        <v>185663</v>
      </c>
      <c r="M182">
        <v>53634</v>
      </c>
      <c r="N182">
        <v>37909</v>
      </c>
      <c r="O182">
        <v>28134</v>
      </c>
      <c r="P182">
        <v>247935</v>
      </c>
    </row>
    <row r="183" spans="1:16" x14ac:dyDescent="0.35">
      <c r="A183" s="17"/>
      <c r="B183" s="4" t="s">
        <v>47</v>
      </c>
      <c r="C183" s="7">
        <f t="shared" si="2"/>
        <v>2016.2499999999864</v>
      </c>
      <c r="D183">
        <v>12585958</v>
      </c>
      <c r="E183">
        <v>3960841</v>
      </c>
      <c r="F183">
        <v>1329118</v>
      </c>
      <c r="G183">
        <v>475032</v>
      </c>
      <c r="H183">
        <v>267977</v>
      </c>
      <c r="I183">
        <v>136666</v>
      </c>
      <c r="J183">
        <v>70390</v>
      </c>
      <c r="K183">
        <v>306525</v>
      </c>
      <c r="L183">
        <v>187293</v>
      </c>
      <c r="M183">
        <v>53372</v>
      </c>
      <c r="N183">
        <v>37959</v>
      </c>
      <c r="O183">
        <v>27900</v>
      </c>
      <c r="P183">
        <v>252948</v>
      </c>
    </row>
    <row r="184" spans="1:16" x14ac:dyDescent="0.35">
      <c r="A184" s="17"/>
      <c r="B184" s="4" t="s">
        <v>35</v>
      </c>
      <c r="C184" s="7">
        <f t="shared" si="2"/>
        <v>2016.3333333333196</v>
      </c>
      <c r="D184">
        <v>12624433</v>
      </c>
      <c r="E184">
        <v>3973415</v>
      </c>
      <c r="F184">
        <v>1330652</v>
      </c>
      <c r="G184">
        <v>471357</v>
      </c>
      <c r="H184">
        <v>269026</v>
      </c>
      <c r="I184">
        <v>131397</v>
      </c>
      <c r="J184">
        <v>70935</v>
      </c>
      <c r="K184">
        <v>311166</v>
      </c>
      <c r="L184">
        <v>189969</v>
      </c>
      <c r="M184">
        <v>54348</v>
      </c>
      <c r="N184">
        <v>38419</v>
      </c>
      <c r="O184">
        <v>28430</v>
      </c>
      <c r="P184">
        <v>263244</v>
      </c>
    </row>
    <row r="185" spans="1:16" x14ac:dyDescent="0.35">
      <c r="A185" s="17"/>
      <c r="B185" s="4" t="s">
        <v>36</v>
      </c>
      <c r="C185" s="7">
        <f t="shared" si="2"/>
        <v>2016.4166666666529</v>
      </c>
      <c r="D185">
        <v>12701689</v>
      </c>
      <c r="E185">
        <v>4019772</v>
      </c>
      <c r="F185">
        <v>1347927</v>
      </c>
      <c r="G185">
        <v>479929</v>
      </c>
      <c r="H185">
        <v>271982</v>
      </c>
      <c r="I185">
        <v>136338</v>
      </c>
      <c r="J185">
        <v>71609</v>
      </c>
      <c r="K185">
        <v>309381</v>
      </c>
      <c r="L185">
        <v>188817</v>
      </c>
      <c r="M185">
        <v>53981</v>
      </c>
      <c r="N185">
        <v>38264</v>
      </c>
      <c r="O185">
        <v>28318</v>
      </c>
      <c r="P185">
        <v>250123</v>
      </c>
    </row>
    <row r="186" spans="1:16" x14ac:dyDescent="0.35">
      <c r="A186" s="17"/>
      <c r="B186" s="4" t="s">
        <v>37</v>
      </c>
      <c r="C186" s="7">
        <f t="shared" si="2"/>
        <v>2016.4999999999861</v>
      </c>
      <c r="D186">
        <v>12720610</v>
      </c>
      <c r="E186">
        <v>4000176</v>
      </c>
      <c r="F186">
        <v>1354462</v>
      </c>
      <c r="G186">
        <v>490443</v>
      </c>
      <c r="H186">
        <v>281486</v>
      </c>
      <c r="I186">
        <v>137729</v>
      </c>
      <c r="J186">
        <v>71228</v>
      </c>
      <c r="K186">
        <v>309120</v>
      </c>
      <c r="L186">
        <v>188625</v>
      </c>
      <c r="M186">
        <v>54041</v>
      </c>
      <c r="N186">
        <v>38270</v>
      </c>
      <c r="O186">
        <v>28185</v>
      </c>
      <c r="P186">
        <v>246602</v>
      </c>
    </row>
    <row r="187" spans="1:16" x14ac:dyDescent="0.35">
      <c r="A187" s="17"/>
      <c r="B187" s="4" t="s">
        <v>38</v>
      </c>
      <c r="C187" s="7">
        <f t="shared" si="2"/>
        <v>2016.5833333333194</v>
      </c>
      <c r="D187">
        <v>12749780</v>
      </c>
      <c r="E187">
        <v>4003254</v>
      </c>
      <c r="F187">
        <v>1351637</v>
      </c>
      <c r="G187">
        <v>487326</v>
      </c>
      <c r="H187">
        <v>275320</v>
      </c>
      <c r="I187">
        <v>140325</v>
      </c>
      <c r="J187">
        <v>71681</v>
      </c>
      <c r="K187">
        <v>310828</v>
      </c>
      <c r="L187">
        <v>190154</v>
      </c>
      <c r="M187">
        <v>53895</v>
      </c>
      <c r="N187">
        <v>38606</v>
      </c>
      <c r="O187">
        <v>28174</v>
      </c>
      <c r="P187">
        <v>258406</v>
      </c>
    </row>
    <row r="188" spans="1:16" x14ac:dyDescent="0.35">
      <c r="A188" s="17"/>
      <c r="B188" s="4" t="s">
        <v>39</v>
      </c>
      <c r="C188" s="7">
        <f t="shared" si="2"/>
        <v>2016.6666666666526</v>
      </c>
      <c r="D188">
        <v>12806784</v>
      </c>
      <c r="E188">
        <v>4021642</v>
      </c>
      <c r="F188">
        <v>1358021</v>
      </c>
      <c r="G188">
        <v>493720</v>
      </c>
      <c r="H188">
        <v>283728</v>
      </c>
      <c r="I188">
        <v>138135</v>
      </c>
      <c r="J188">
        <v>71857</v>
      </c>
      <c r="K188">
        <v>310729</v>
      </c>
      <c r="L188">
        <v>190016</v>
      </c>
      <c r="M188">
        <v>53697</v>
      </c>
      <c r="N188">
        <v>38539</v>
      </c>
      <c r="O188">
        <v>28477</v>
      </c>
      <c r="P188">
        <v>259123</v>
      </c>
    </row>
    <row r="189" spans="1:16" x14ac:dyDescent="0.35">
      <c r="A189" s="17"/>
      <c r="B189" s="4" t="s">
        <v>40</v>
      </c>
      <c r="C189" s="7">
        <f t="shared" si="2"/>
        <v>2016.7499999999859</v>
      </c>
      <c r="D189">
        <v>12828137</v>
      </c>
      <c r="E189">
        <v>4032114</v>
      </c>
      <c r="F189">
        <v>1362600</v>
      </c>
      <c r="G189">
        <v>499166</v>
      </c>
      <c r="H189">
        <v>284356</v>
      </c>
      <c r="I189">
        <v>142754</v>
      </c>
      <c r="J189">
        <v>72056</v>
      </c>
      <c r="K189">
        <v>310264</v>
      </c>
      <c r="L189">
        <v>189850</v>
      </c>
      <c r="M189">
        <v>53757</v>
      </c>
      <c r="N189">
        <v>37987</v>
      </c>
      <c r="O189">
        <v>28669</v>
      </c>
      <c r="P189">
        <v>266305</v>
      </c>
    </row>
    <row r="190" spans="1:16" x14ac:dyDescent="0.35">
      <c r="A190" s="17"/>
      <c r="B190" s="4" t="s">
        <v>41</v>
      </c>
      <c r="C190" s="7">
        <f t="shared" si="2"/>
        <v>2016.8333333333192</v>
      </c>
      <c r="D190">
        <v>12853638</v>
      </c>
      <c r="E190">
        <v>4013292</v>
      </c>
      <c r="F190">
        <v>1344742</v>
      </c>
      <c r="G190">
        <v>484550</v>
      </c>
      <c r="H190">
        <v>274051</v>
      </c>
      <c r="I190">
        <v>139310</v>
      </c>
      <c r="J190">
        <v>71189</v>
      </c>
      <c r="K190">
        <v>311603</v>
      </c>
      <c r="L190">
        <v>190498</v>
      </c>
      <c r="M190">
        <v>53914</v>
      </c>
      <c r="N190">
        <v>38494</v>
      </c>
      <c r="O190">
        <v>28697</v>
      </c>
      <c r="P190">
        <v>278507</v>
      </c>
    </row>
    <row r="191" spans="1:16" x14ac:dyDescent="0.35">
      <c r="A191" s="17"/>
      <c r="B191" s="4" t="s">
        <v>42</v>
      </c>
      <c r="C191" s="7">
        <f t="shared" si="2"/>
        <v>2016.9166666666524</v>
      </c>
      <c r="D191">
        <v>12962925</v>
      </c>
      <c r="E191">
        <v>4074392</v>
      </c>
      <c r="F191">
        <v>1377049</v>
      </c>
      <c r="G191">
        <v>509425</v>
      </c>
      <c r="H191">
        <v>282612</v>
      </c>
      <c r="I191">
        <v>151371</v>
      </c>
      <c r="J191">
        <v>75442</v>
      </c>
      <c r="K191">
        <v>316971</v>
      </c>
      <c r="L191">
        <v>193752</v>
      </c>
      <c r="M191">
        <v>55034</v>
      </c>
      <c r="N191">
        <v>38898</v>
      </c>
      <c r="O191">
        <v>29288</v>
      </c>
      <c r="P191">
        <v>282006</v>
      </c>
    </row>
    <row r="192" spans="1:16" x14ac:dyDescent="0.35">
      <c r="A192" s="17" t="s">
        <v>62</v>
      </c>
      <c r="B192" s="4" t="s">
        <v>44</v>
      </c>
      <c r="C192" s="7">
        <f t="shared" si="2"/>
        <v>2016.9999999999857</v>
      </c>
      <c r="D192">
        <v>13015061</v>
      </c>
      <c r="E192">
        <v>4089760</v>
      </c>
      <c r="F192">
        <v>1370457</v>
      </c>
      <c r="G192">
        <v>494492</v>
      </c>
      <c r="H192">
        <v>274425</v>
      </c>
      <c r="I192">
        <v>146872</v>
      </c>
      <c r="J192">
        <v>73195</v>
      </c>
      <c r="K192">
        <v>316829</v>
      </c>
      <c r="L192">
        <v>193957</v>
      </c>
      <c r="M192">
        <v>54832</v>
      </c>
      <c r="N192">
        <v>38684</v>
      </c>
      <c r="O192">
        <v>29355</v>
      </c>
      <c r="P192">
        <v>286721</v>
      </c>
    </row>
    <row r="193" spans="1:16" x14ac:dyDescent="0.35">
      <c r="A193" s="17"/>
      <c r="B193" s="4" t="s">
        <v>45</v>
      </c>
      <c r="C193" s="7">
        <f t="shared" si="2"/>
        <v>2017.0833333333189</v>
      </c>
      <c r="D193">
        <v>13034687</v>
      </c>
      <c r="E193">
        <v>4096624</v>
      </c>
      <c r="F193">
        <v>1375025</v>
      </c>
      <c r="G193">
        <v>495858</v>
      </c>
      <c r="H193">
        <v>284284</v>
      </c>
      <c r="I193">
        <v>139328</v>
      </c>
      <c r="J193">
        <v>72247</v>
      </c>
      <c r="K193">
        <v>318486</v>
      </c>
      <c r="L193">
        <v>195184</v>
      </c>
      <c r="M193">
        <v>55133</v>
      </c>
      <c r="N193">
        <v>38988</v>
      </c>
      <c r="O193">
        <v>29181</v>
      </c>
      <c r="P193">
        <v>280771</v>
      </c>
    </row>
    <row r="194" spans="1:16" x14ac:dyDescent="0.35">
      <c r="A194" s="17"/>
      <c r="B194" s="4" t="s">
        <v>46</v>
      </c>
      <c r="C194" s="7">
        <f t="shared" si="2"/>
        <v>2017.1666666666522</v>
      </c>
      <c r="D194">
        <v>13089572</v>
      </c>
      <c r="E194">
        <v>4099814</v>
      </c>
      <c r="F194">
        <v>1366472</v>
      </c>
      <c r="G194">
        <v>485320</v>
      </c>
      <c r="H194">
        <v>270803</v>
      </c>
      <c r="I194">
        <v>142126</v>
      </c>
      <c r="J194">
        <v>72391</v>
      </c>
      <c r="K194">
        <v>318834</v>
      </c>
      <c r="L194">
        <v>195030</v>
      </c>
      <c r="M194">
        <v>55104</v>
      </c>
      <c r="N194">
        <v>39254</v>
      </c>
      <c r="O194">
        <v>29446</v>
      </c>
      <c r="P194">
        <v>284960</v>
      </c>
    </row>
    <row r="195" spans="1:16" x14ac:dyDescent="0.35">
      <c r="A195" s="17"/>
      <c r="B195" s="4" t="s">
        <v>47</v>
      </c>
      <c r="C195" s="7">
        <f t="shared" si="2"/>
        <v>2017.2499999999854</v>
      </c>
      <c r="D195">
        <v>13127714</v>
      </c>
      <c r="E195">
        <v>4125482</v>
      </c>
      <c r="F195">
        <v>1374426</v>
      </c>
      <c r="G195">
        <v>484125</v>
      </c>
      <c r="H195">
        <v>270374</v>
      </c>
      <c r="I195">
        <v>140762</v>
      </c>
      <c r="J195">
        <v>72988</v>
      </c>
      <c r="K195">
        <v>317562</v>
      </c>
      <c r="L195">
        <v>194977</v>
      </c>
      <c r="M195">
        <v>54130</v>
      </c>
      <c r="N195">
        <v>39271</v>
      </c>
      <c r="O195">
        <v>29184</v>
      </c>
      <c r="P195">
        <v>269915</v>
      </c>
    </row>
    <row r="196" spans="1:16" x14ac:dyDescent="0.35">
      <c r="A196" s="17"/>
      <c r="B196" s="4" t="s">
        <v>35</v>
      </c>
      <c r="C196" s="7">
        <f t="shared" si="2"/>
        <v>2017.3333333333187</v>
      </c>
      <c r="D196">
        <v>13128676</v>
      </c>
      <c r="E196">
        <v>4099204</v>
      </c>
      <c r="F196">
        <v>1372276</v>
      </c>
      <c r="G196">
        <v>488459</v>
      </c>
      <c r="H196">
        <v>272292</v>
      </c>
      <c r="I196">
        <v>143342</v>
      </c>
      <c r="J196">
        <v>72824</v>
      </c>
      <c r="K196">
        <v>319398</v>
      </c>
      <c r="L196">
        <v>196277</v>
      </c>
      <c r="M196">
        <v>54126</v>
      </c>
      <c r="N196">
        <v>39694</v>
      </c>
      <c r="O196">
        <v>29301</v>
      </c>
      <c r="P196">
        <v>264176</v>
      </c>
    </row>
    <row r="197" spans="1:16" x14ac:dyDescent="0.35">
      <c r="A197" s="17"/>
      <c r="B197" s="4" t="s">
        <v>36</v>
      </c>
      <c r="C197" s="7">
        <f t="shared" si="2"/>
        <v>2017.416666666652</v>
      </c>
      <c r="D197">
        <v>13176816</v>
      </c>
      <c r="E197">
        <v>4122770</v>
      </c>
      <c r="F197">
        <v>1384294</v>
      </c>
      <c r="G197">
        <v>497004</v>
      </c>
      <c r="H197">
        <v>276496</v>
      </c>
      <c r="I197">
        <v>147590</v>
      </c>
      <c r="J197">
        <v>72918</v>
      </c>
      <c r="K197">
        <v>319923</v>
      </c>
      <c r="L197">
        <v>197253</v>
      </c>
      <c r="M197">
        <v>53875</v>
      </c>
      <c r="N197">
        <v>39444</v>
      </c>
      <c r="O197">
        <v>29351</v>
      </c>
      <c r="P197">
        <v>256778</v>
      </c>
    </row>
    <row r="198" spans="1:16" x14ac:dyDescent="0.35">
      <c r="A198" s="17"/>
      <c r="B198" s="4" t="s">
        <v>37</v>
      </c>
      <c r="C198" s="7">
        <f t="shared" ref="C198:C248" si="3" xml:space="preserve"> C197 + 1/12</f>
        <v>2017.4999999999852</v>
      </c>
      <c r="D198">
        <v>13198278</v>
      </c>
      <c r="E198">
        <v>4120048</v>
      </c>
      <c r="F198">
        <v>1391074</v>
      </c>
      <c r="G198">
        <v>500319</v>
      </c>
      <c r="H198">
        <v>280223</v>
      </c>
      <c r="I198">
        <v>146691</v>
      </c>
      <c r="J198">
        <v>73405</v>
      </c>
      <c r="K198">
        <v>322052</v>
      </c>
      <c r="L198">
        <v>198541</v>
      </c>
      <c r="M198">
        <v>54155</v>
      </c>
      <c r="N198">
        <v>39867</v>
      </c>
      <c r="O198">
        <v>29489</v>
      </c>
      <c r="P198">
        <v>271931</v>
      </c>
    </row>
    <row r="199" spans="1:16" x14ac:dyDescent="0.35">
      <c r="A199" s="17"/>
      <c r="B199" s="4" t="s">
        <v>38</v>
      </c>
      <c r="C199" s="7">
        <f t="shared" si="3"/>
        <v>2017.5833333333185</v>
      </c>
      <c r="D199">
        <v>13241045</v>
      </c>
      <c r="E199">
        <v>4138739</v>
      </c>
      <c r="F199">
        <v>1384849</v>
      </c>
      <c r="G199">
        <v>489768</v>
      </c>
      <c r="H199">
        <v>272128</v>
      </c>
      <c r="I199">
        <v>145089</v>
      </c>
      <c r="J199">
        <v>72551</v>
      </c>
      <c r="K199">
        <v>324643</v>
      </c>
      <c r="L199">
        <v>198764</v>
      </c>
      <c r="M199">
        <v>55387</v>
      </c>
      <c r="N199">
        <v>40039</v>
      </c>
      <c r="O199">
        <v>30454</v>
      </c>
      <c r="P199">
        <v>304401</v>
      </c>
    </row>
    <row r="200" spans="1:16" x14ac:dyDescent="0.35">
      <c r="A200" s="17"/>
      <c r="B200" s="4" t="s">
        <v>39</v>
      </c>
      <c r="C200" s="7">
        <f t="shared" si="3"/>
        <v>2017.6666666666517</v>
      </c>
      <c r="D200">
        <v>13365115</v>
      </c>
      <c r="E200">
        <v>4220854</v>
      </c>
      <c r="F200">
        <v>1417284</v>
      </c>
      <c r="G200">
        <v>514959</v>
      </c>
      <c r="H200">
        <v>288107</v>
      </c>
      <c r="I200">
        <v>152355</v>
      </c>
      <c r="J200">
        <v>74497</v>
      </c>
      <c r="K200">
        <v>327130</v>
      </c>
      <c r="L200">
        <v>202519</v>
      </c>
      <c r="M200">
        <v>54824</v>
      </c>
      <c r="N200">
        <v>39597</v>
      </c>
      <c r="O200">
        <v>30189</v>
      </c>
      <c r="P200">
        <v>293667</v>
      </c>
    </row>
    <row r="201" spans="1:16" x14ac:dyDescent="0.35">
      <c r="A201" s="17"/>
      <c r="B201" s="4" t="s">
        <v>40</v>
      </c>
      <c r="C201" s="7">
        <f t="shared" si="3"/>
        <v>2017.749999999985</v>
      </c>
      <c r="D201">
        <v>13394803</v>
      </c>
      <c r="E201">
        <v>4215731</v>
      </c>
      <c r="F201">
        <v>1425520</v>
      </c>
      <c r="G201">
        <v>521645</v>
      </c>
      <c r="H201">
        <v>295342</v>
      </c>
      <c r="I201">
        <v>152492</v>
      </c>
      <c r="J201">
        <v>73811</v>
      </c>
      <c r="K201">
        <v>333866</v>
      </c>
      <c r="L201">
        <v>207534</v>
      </c>
      <c r="M201">
        <v>55313</v>
      </c>
      <c r="N201">
        <v>40355</v>
      </c>
      <c r="O201">
        <v>30664</v>
      </c>
      <c r="P201">
        <v>304287</v>
      </c>
    </row>
    <row r="202" spans="1:16" x14ac:dyDescent="0.35">
      <c r="A202" s="17"/>
      <c r="B202" s="4" t="s">
        <v>41</v>
      </c>
      <c r="C202" s="7">
        <f t="shared" si="3"/>
        <v>2017.8333333333183</v>
      </c>
      <c r="D202">
        <v>13495735</v>
      </c>
      <c r="E202">
        <v>4270956</v>
      </c>
      <c r="F202">
        <v>1443803</v>
      </c>
      <c r="G202">
        <v>519679</v>
      </c>
      <c r="H202">
        <v>291259</v>
      </c>
      <c r="I202">
        <v>153666</v>
      </c>
      <c r="J202">
        <v>74754</v>
      </c>
      <c r="K202">
        <v>337103</v>
      </c>
      <c r="L202">
        <v>209313</v>
      </c>
      <c r="M202">
        <v>56143</v>
      </c>
      <c r="N202">
        <v>40864</v>
      </c>
      <c r="O202">
        <v>30783</v>
      </c>
      <c r="P202">
        <v>306462</v>
      </c>
    </row>
    <row r="203" spans="1:16" x14ac:dyDescent="0.35">
      <c r="A203" s="17"/>
      <c r="B203" s="4" t="s">
        <v>42</v>
      </c>
      <c r="C203" s="7">
        <f t="shared" si="3"/>
        <v>2017.9166666666515</v>
      </c>
      <c r="D203">
        <v>13601828</v>
      </c>
      <c r="E203">
        <v>4302663</v>
      </c>
      <c r="F203">
        <v>1454123</v>
      </c>
      <c r="G203">
        <v>524536</v>
      </c>
      <c r="H203">
        <v>293124</v>
      </c>
      <c r="I203">
        <v>155003</v>
      </c>
      <c r="J203">
        <v>76409</v>
      </c>
      <c r="K203">
        <v>335482</v>
      </c>
      <c r="L203">
        <v>209169</v>
      </c>
      <c r="M203">
        <v>55548</v>
      </c>
      <c r="N203">
        <v>40498</v>
      </c>
      <c r="O203">
        <v>30267</v>
      </c>
      <c r="P203">
        <v>312755</v>
      </c>
    </row>
    <row r="204" spans="1:16" x14ac:dyDescent="0.35">
      <c r="A204" s="17" t="s">
        <v>63</v>
      </c>
      <c r="B204" s="4" t="s">
        <v>44</v>
      </c>
      <c r="C204" s="7">
        <f t="shared" si="3"/>
        <v>2017.9999999999848</v>
      </c>
      <c r="D204">
        <v>13620109</v>
      </c>
      <c r="E204">
        <v>4290083</v>
      </c>
      <c r="F204">
        <v>1442386</v>
      </c>
      <c r="G204">
        <v>515638</v>
      </c>
      <c r="H204">
        <v>284529</v>
      </c>
      <c r="I204">
        <v>156563</v>
      </c>
      <c r="J204">
        <v>74546</v>
      </c>
      <c r="K204">
        <v>339666</v>
      </c>
      <c r="L204">
        <v>211829</v>
      </c>
      <c r="M204">
        <v>56198</v>
      </c>
      <c r="N204">
        <v>40808</v>
      </c>
      <c r="O204">
        <v>30832</v>
      </c>
      <c r="P204">
        <v>313155</v>
      </c>
    </row>
    <row r="205" spans="1:16" x14ac:dyDescent="0.35">
      <c r="A205" s="17"/>
      <c r="B205" s="4" t="s">
        <v>45</v>
      </c>
      <c r="C205" s="7">
        <f t="shared" si="3"/>
        <v>2018.083333333318</v>
      </c>
      <c r="D205">
        <v>13657152</v>
      </c>
      <c r="E205">
        <v>4305090</v>
      </c>
      <c r="F205">
        <v>1452960</v>
      </c>
      <c r="G205">
        <v>512904</v>
      </c>
      <c r="H205">
        <v>282182</v>
      </c>
      <c r="I205">
        <v>156085</v>
      </c>
      <c r="J205">
        <v>74636</v>
      </c>
      <c r="K205">
        <v>341568</v>
      </c>
      <c r="L205">
        <v>213693</v>
      </c>
      <c r="M205">
        <v>56360</v>
      </c>
      <c r="N205">
        <v>40832</v>
      </c>
      <c r="O205">
        <v>30682</v>
      </c>
      <c r="P205">
        <v>314237</v>
      </c>
    </row>
    <row r="206" spans="1:16" x14ac:dyDescent="0.35">
      <c r="A206" s="17"/>
      <c r="B206" s="4" t="s">
        <v>46</v>
      </c>
      <c r="C206" s="7">
        <f t="shared" si="3"/>
        <v>2018.1666666666513</v>
      </c>
      <c r="D206">
        <v>13725037</v>
      </c>
      <c r="E206">
        <v>4300104</v>
      </c>
      <c r="F206">
        <v>1452720</v>
      </c>
      <c r="G206">
        <v>515600</v>
      </c>
      <c r="H206">
        <v>283586</v>
      </c>
      <c r="I206">
        <v>156841</v>
      </c>
      <c r="J206">
        <v>75173</v>
      </c>
      <c r="K206">
        <v>345489</v>
      </c>
      <c r="L206">
        <v>217085</v>
      </c>
      <c r="M206">
        <v>56597</v>
      </c>
      <c r="N206">
        <v>40985</v>
      </c>
      <c r="O206">
        <v>30822</v>
      </c>
      <c r="P206">
        <v>316514</v>
      </c>
    </row>
    <row r="207" spans="1:16" x14ac:dyDescent="0.35">
      <c r="A207" s="17"/>
      <c r="B207" s="4" t="s">
        <v>47</v>
      </c>
      <c r="C207" s="7">
        <f t="shared" si="3"/>
        <v>2018.2499999999845</v>
      </c>
      <c r="D207">
        <v>13809313</v>
      </c>
      <c r="E207">
        <v>4336735</v>
      </c>
      <c r="F207">
        <v>1466742</v>
      </c>
      <c r="G207">
        <v>516976</v>
      </c>
      <c r="H207">
        <v>285393</v>
      </c>
      <c r="I207">
        <v>156369</v>
      </c>
      <c r="J207">
        <v>75213</v>
      </c>
      <c r="K207">
        <v>348019</v>
      </c>
      <c r="L207">
        <v>217433</v>
      </c>
      <c r="M207">
        <v>57690</v>
      </c>
      <c r="N207">
        <v>41358</v>
      </c>
      <c r="O207">
        <v>31539</v>
      </c>
      <c r="P207">
        <v>325285</v>
      </c>
    </row>
    <row r="208" spans="1:16" x14ac:dyDescent="0.35">
      <c r="A208" s="17"/>
      <c r="B208" s="4" t="s">
        <v>35</v>
      </c>
      <c r="C208" s="7">
        <f t="shared" si="3"/>
        <v>2018.3333333333178</v>
      </c>
      <c r="D208">
        <v>13872098</v>
      </c>
      <c r="E208">
        <v>4377394</v>
      </c>
      <c r="F208">
        <v>1475791</v>
      </c>
      <c r="G208">
        <v>522588</v>
      </c>
      <c r="H208">
        <v>285876</v>
      </c>
      <c r="I208">
        <v>160964</v>
      </c>
      <c r="J208">
        <v>75749</v>
      </c>
      <c r="K208">
        <v>347443</v>
      </c>
      <c r="L208">
        <v>217765</v>
      </c>
      <c r="M208">
        <v>57401</v>
      </c>
      <c r="N208">
        <v>40499</v>
      </c>
      <c r="O208">
        <v>31777</v>
      </c>
      <c r="P208">
        <v>326548</v>
      </c>
    </row>
    <row r="209" spans="1:16" x14ac:dyDescent="0.35">
      <c r="A209" s="17"/>
      <c r="B209" s="4" t="s">
        <v>36</v>
      </c>
      <c r="C209" s="7">
        <f t="shared" si="3"/>
        <v>2018.4166666666511</v>
      </c>
      <c r="D209">
        <v>13912878</v>
      </c>
      <c r="E209">
        <v>4349180</v>
      </c>
      <c r="F209">
        <v>1471217</v>
      </c>
      <c r="G209">
        <v>518715</v>
      </c>
      <c r="H209">
        <v>285470</v>
      </c>
      <c r="I209">
        <v>157893</v>
      </c>
      <c r="J209">
        <v>75352</v>
      </c>
      <c r="K209">
        <v>348918</v>
      </c>
      <c r="L209">
        <v>219255</v>
      </c>
      <c r="M209">
        <v>57350</v>
      </c>
      <c r="N209">
        <v>40534</v>
      </c>
      <c r="O209">
        <v>31779</v>
      </c>
      <c r="P209">
        <v>320836</v>
      </c>
    </row>
    <row r="210" spans="1:16" x14ac:dyDescent="0.35">
      <c r="A210" s="17"/>
      <c r="B210" s="4" t="s">
        <v>37</v>
      </c>
      <c r="C210" s="7">
        <f t="shared" si="3"/>
        <v>2018.4999999999843</v>
      </c>
      <c r="D210">
        <v>13962625</v>
      </c>
      <c r="E210">
        <v>4366205</v>
      </c>
      <c r="F210">
        <v>1477104</v>
      </c>
      <c r="G210">
        <v>523054</v>
      </c>
      <c r="H210">
        <v>285186</v>
      </c>
      <c r="I210">
        <v>161867</v>
      </c>
      <c r="J210">
        <v>76001</v>
      </c>
      <c r="K210">
        <v>348630</v>
      </c>
      <c r="L210">
        <v>219236</v>
      </c>
      <c r="M210">
        <v>57369</v>
      </c>
      <c r="N210">
        <v>40620</v>
      </c>
      <c r="O210">
        <v>31404</v>
      </c>
      <c r="P210">
        <v>325879</v>
      </c>
    </row>
    <row r="211" spans="1:16" x14ac:dyDescent="0.35">
      <c r="A211" s="17"/>
      <c r="B211" s="4" t="s">
        <v>38</v>
      </c>
      <c r="C211" s="7">
        <f t="shared" si="3"/>
        <v>2018.5833333333176</v>
      </c>
      <c r="D211">
        <v>14014491</v>
      </c>
      <c r="E211">
        <v>4376856</v>
      </c>
      <c r="F211">
        <v>1482580</v>
      </c>
      <c r="G211">
        <v>525750</v>
      </c>
      <c r="H211">
        <v>290497</v>
      </c>
      <c r="I211">
        <v>159701</v>
      </c>
      <c r="J211">
        <v>75551</v>
      </c>
      <c r="K211">
        <v>347987</v>
      </c>
      <c r="L211">
        <v>218750</v>
      </c>
      <c r="M211">
        <v>56872</v>
      </c>
      <c r="N211">
        <v>40883</v>
      </c>
      <c r="O211">
        <v>31482</v>
      </c>
      <c r="P211">
        <v>325815</v>
      </c>
    </row>
    <row r="212" spans="1:16" x14ac:dyDescent="0.35">
      <c r="A212" s="17"/>
      <c r="B212" s="4" t="s">
        <v>39</v>
      </c>
      <c r="C212" s="7">
        <f t="shared" si="3"/>
        <v>2018.6666666666508</v>
      </c>
      <c r="D212">
        <v>14030651</v>
      </c>
      <c r="E212">
        <v>4376540</v>
      </c>
      <c r="F212">
        <v>1475042</v>
      </c>
      <c r="G212">
        <v>519468</v>
      </c>
      <c r="H212">
        <v>285972</v>
      </c>
      <c r="I212">
        <v>157656</v>
      </c>
      <c r="J212">
        <v>75841</v>
      </c>
      <c r="K212">
        <v>350018</v>
      </c>
      <c r="L212">
        <v>220244</v>
      </c>
      <c r="M212">
        <v>56665</v>
      </c>
      <c r="N212">
        <v>41139</v>
      </c>
      <c r="O212">
        <v>31970</v>
      </c>
      <c r="P212">
        <v>336858</v>
      </c>
    </row>
    <row r="213" spans="1:16" x14ac:dyDescent="0.35">
      <c r="A213" s="17"/>
      <c r="B213" s="4" t="s">
        <v>40</v>
      </c>
      <c r="C213" s="7">
        <f t="shared" si="3"/>
        <v>2018.7499999999841</v>
      </c>
      <c r="D213">
        <v>14119580</v>
      </c>
      <c r="E213">
        <v>4409498</v>
      </c>
      <c r="F213">
        <v>1480836</v>
      </c>
      <c r="G213">
        <v>519726</v>
      </c>
      <c r="H213">
        <v>289614</v>
      </c>
      <c r="I213">
        <v>154020</v>
      </c>
      <c r="J213">
        <v>76092</v>
      </c>
      <c r="K213">
        <v>353906</v>
      </c>
      <c r="L213">
        <v>223181</v>
      </c>
      <c r="M213">
        <v>56848</v>
      </c>
      <c r="N213">
        <v>42020</v>
      </c>
      <c r="O213">
        <v>31857</v>
      </c>
      <c r="P213">
        <v>326134</v>
      </c>
    </row>
    <row r="214" spans="1:16" x14ac:dyDescent="0.35">
      <c r="A214" s="17"/>
      <c r="B214" s="4" t="s">
        <v>41</v>
      </c>
      <c r="C214" s="7">
        <f t="shared" si="3"/>
        <v>2018.8333333333173</v>
      </c>
      <c r="D214">
        <v>14187787</v>
      </c>
      <c r="E214">
        <v>4450725</v>
      </c>
      <c r="F214">
        <v>1505032</v>
      </c>
      <c r="G214">
        <v>525324</v>
      </c>
      <c r="H214">
        <v>291670</v>
      </c>
      <c r="I214">
        <v>157083</v>
      </c>
      <c r="J214">
        <v>76571</v>
      </c>
      <c r="K214">
        <v>339040</v>
      </c>
      <c r="L214">
        <v>212926</v>
      </c>
      <c r="M214">
        <v>54853</v>
      </c>
      <c r="N214">
        <v>39848</v>
      </c>
      <c r="O214">
        <v>31413</v>
      </c>
      <c r="P214">
        <v>301558</v>
      </c>
    </row>
    <row r="215" spans="1:16" x14ac:dyDescent="0.35">
      <c r="A215" s="17"/>
      <c r="B215" s="4" t="s">
        <v>42</v>
      </c>
      <c r="C215" s="7">
        <f t="shared" si="3"/>
        <v>2018.9166666666506</v>
      </c>
      <c r="D215">
        <v>14050648</v>
      </c>
      <c r="E215">
        <v>4306182</v>
      </c>
      <c r="F215">
        <v>1447598</v>
      </c>
      <c r="G215">
        <v>517858</v>
      </c>
      <c r="H215">
        <v>286814</v>
      </c>
      <c r="I215">
        <v>155916</v>
      </c>
      <c r="J215">
        <v>75128</v>
      </c>
      <c r="K215">
        <v>352052</v>
      </c>
      <c r="L215">
        <v>220766</v>
      </c>
      <c r="M215">
        <v>56485</v>
      </c>
      <c r="N215">
        <v>41724</v>
      </c>
      <c r="O215">
        <v>33077</v>
      </c>
      <c r="P215">
        <v>283806</v>
      </c>
    </row>
    <row r="216" spans="1:16" x14ac:dyDescent="0.35">
      <c r="A216" s="17" t="s">
        <v>64</v>
      </c>
      <c r="B216" s="4" t="s">
        <v>44</v>
      </c>
      <c r="C216" s="7">
        <f t="shared" si="3"/>
        <v>2018.9999999999839</v>
      </c>
      <c r="D216">
        <v>14104416</v>
      </c>
      <c r="E216">
        <v>4364456</v>
      </c>
      <c r="F216">
        <v>1463417</v>
      </c>
      <c r="G216">
        <v>491193</v>
      </c>
      <c r="H216">
        <v>263934</v>
      </c>
      <c r="I216">
        <v>152161</v>
      </c>
      <c r="J216">
        <v>75099</v>
      </c>
      <c r="K216">
        <v>349702</v>
      </c>
      <c r="L216">
        <v>220848</v>
      </c>
      <c r="M216">
        <v>55535</v>
      </c>
      <c r="N216">
        <v>41645</v>
      </c>
      <c r="O216">
        <v>31673</v>
      </c>
      <c r="P216">
        <v>295839</v>
      </c>
    </row>
    <row r="217" spans="1:16" x14ac:dyDescent="0.35">
      <c r="A217" s="17"/>
      <c r="B217" s="4" t="s">
        <v>45</v>
      </c>
      <c r="C217" s="7">
        <f t="shared" si="3"/>
        <v>2019.0833333333171</v>
      </c>
      <c r="D217">
        <v>14117853</v>
      </c>
      <c r="E217">
        <v>4356641</v>
      </c>
      <c r="F217">
        <v>1462208</v>
      </c>
      <c r="G217">
        <v>490578</v>
      </c>
      <c r="H217">
        <v>268089</v>
      </c>
      <c r="I217">
        <v>146074</v>
      </c>
      <c r="J217">
        <v>76414</v>
      </c>
      <c r="K217">
        <v>353683</v>
      </c>
      <c r="L217">
        <v>223001</v>
      </c>
      <c r="M217">
        <v>56885</v>
      </c>
      <c r="N217">
        <v>41639</v>
      </c>
      <c r="O217">
        <v>32159</v>
      </c>
      <c r="P217">
        <v>305785</v>
      </c>
    </row>
    <row r="218" spans="1:16" x14ac:dyDescent="0.35">
      <c r="A218" s="17"/>
      <c r="B218" s="4" t="s">
        <v>46</v>
      </c>
      <c r="C218" s="7">
        <f t="shared" si="3"/>
        <v>2019.1666666666504</v>
      </c>
      <c r="D218">
        <v>14244388</v>
      </c>
      <c r="E218">
        <v>4427323</v>
      </c>
      <c r="F218">
        <v>1494250</v>
      </c>
      <c r="G218">
        <v>518448</v>
      </c>
      <c r="H218">
        <v>284135</v>
      </c>
      <c r="I218">
        <v>156406</v>
      </c>
      <c r="J218">
        <v>77907</v>
      </c>
      <c r="K218">
        <v>357506</v>
      </c>
      <c r="L218">
        <v>225911</v>
      </c>
      <c r="M218">
        <v>57134</v>
      </c>
      <c r="N218">
        <v>42154</v>
      </c>
      <c r="O218">
        <v>32308</v>
      </c>
      <c r="P218">
        <v>334228</v>
      </c>
    </row>
    <row r="219" spans="1:16" x14ac:dyDescent="0.35">
      <c r="A219" s="17"/>
      <c r="B219" s="4" t="s">
        <v>47</v>
      </c>
      <c r="C219" s="7">
        <f t="shared" si="3"/>
        <v>2019.2499999999836</v>
      </c>
      <c r="D219">
        <v>14329324</v>
      </c>
      <c r="E219">
        <v>4467553</v>
      </c>
      <c r="F219">
        <v>1496879</v>
      </c>
      <c r="G219">
        <v>508975</v>
      </c>
      <c r="H219">
        <v>279600</v>
      </c>
      <c r="I219">
        <v>151686</v>
      </c>
      <c r="J219">
        <v>77689</v>
      </c>
      <c r="K219">
        <v>360747</v>
      </c>
      <c r="L219">
        <v>228696</v>
      </c>
      <c r="M219">
        <v>57472</v>
      </c>
      <c r="N219">
        <v>42473</v>
      </c>
      <c r="O219">
        <v>32106</v>
      </c>
      <c r="P219">
        <v>323885</v>
      </c>
    </row>
    <row r="220" spans="1:16" x14ac:dyDescent="0.35">
      <c r="A220" s="17"/>
      <c r="B220" s="4" t="s">
        <v>35</v>
      </c>
      <c r="C220" s="7">
        <f t="shared" si="3"/>
        <v>2019.3333333333169</v>
      </c>
      <c r="D220">
        <v>14372190</v>
      </c>
      <c r="E220">
        <v>4480257</v>
      </c>
      <c r="F220">
        <v>1510256</v>
      </c>
      <c r="G220">
        <v>512259</v>
      </c>
      <c r="H220">
        <v>285652</v>
      </c>
      <c r="I220">
        <v>148691</v>
      </c>
      <c r="J220">
        <v>77916</v>
      </c>
      <c r="K220">
        <v>361668</v>
      </c>
      <c r="L220">
        <v>229493</v>
      </c>
      <c r="M220">
        <v>57431</v>
      </c>
      <c r="N220">
        <v>42764</v>
      </c>
      <c r="O220">
        <v>31981</v>
      </c>
      <c r="P220">
        <v>307407</v>
      </c>
    </row>
    <row r="221" spans="1:16" x14ac:dyDescent="0.35">
      <c r="A221" s="17"/>
      <c r="B221" s="4" t="s">
        <v>36</v>
      </c>
      <c r="C221" s="7">
        <f t="shared" si="3"/>
        <v>2019.4166666666501</v>
      </c>
      <c r="D221">
        <v>14425652</v>
      </c>
      <c r="E221">
        <v>4490314</v>
      </c>
      <c r="F221">
        <v>1520558</v>
      </c>
      <c r="G221">
        <v>516446</v>
      </c>
      <c r="H221">
        <v>291921</v>
      </c>
      <c r="I221">
        <v>146630</v>
      </c>
      <c r="J221">
        <v>77895</v>
      </c>
      <c r="K221">
        <v>363677</v>
      </c>
      <c r="L221">
        <v>229963</v>
      </c>
      <c r="M221">
        <v>58581</v>
      </c>
      <c r="N221">
        <v>43037</v>
      </c>
      <c r="O221">
        <v>32096</v>
      </c>
      <c r="P221">
        <v>305990</v>
      </c>
    </row>
    <row r="222" spans="1:16" x14ac:dyDescent="0.35">
      <c r="A222" s="17"/>
      <c r="B222" s="4" t="s">
        <v>37</v>
      </c>
      <c r="C222" s="7">
        <f t="shared" si="3"/>
        <v>2019.4999999999834</v>
      </c>
      <c r="D222">
        <v>14487363</v>
      </c>
      <c r="E222">
        <v>4506072</v>
      </c>
      <c r="F222">
        <v>1523383</v>
      </c>
      <c r="G222">
        <v>513408</v>
      </c>
      <c r="H222">
        <v>289305</v>
      </c>
      <c r="I222">
        <v>146047</v>
      </c>
      <c r="J222">
        <v>78057</v>
      </c>
      <c r="K222">
        <v>365103</v>
      </c>
      <c r="L222">
        <v>230894</v>
      </c>
      <c r="M222">
        <v>58331</v>
      </c>
      <c r="N222">
        <v>43231</v>
      </c>
      <c r="O222">
        <v>32647</v>
      </c>
      <c r="P222">
        <v>306734</v>
      </c>
    </row>
    <row r="223" spans="1:16" x14ac:dyDescent="0.35">
      <c r="A223" s="17"/>
      <c r="B223" s="4" t="s">
        <v>38</v>
      </c>
      <c r="C223" s="7">
        <f t="shared" si="3"/>
        <v>2019.5833333333167</v>
      </c>
      <c r="D223">
        <v>14536388</v>
      </c>
      <c r="E223">
        <v>4518862</v>
      </c>
      <c r="F223">
        <v>1528430</v>
      </c>
      <c r="G223">
        <v>514607</v>
      </c>
      <c r="H223">
        <v>289045</v>
      </c>
      <c r="I223">
        <v>146243</v>
      </c>
      <c r="J223">
        <v>79319</v>
      </c>
      <c r="K223">
        <v>364638</v>
      </c>
      <c r="L223">
        <v>231179</v>
      </c>
      <c r="M223">
        <v>58308</v>
      </c>
      <c r="N223">
        <v>42998</v>
      </c>
      <c r="O223">
        <v>32154</v>
      </c>
      <c r="P223">
        <v>300840</v>
      </c>
    </row>
    <row r="224" spans="1:16" x14ac:dyDescent="0.35">
      <c r="A224" s="17"/>
      <c r="B224" s="4" t="s">
        <v>39</v>
      </c>
      <c r="C224" s="7">
        <f t="shared" si="3"/>
        <v>2019.6666666666499</v>
      </c>
      <c r="D224">
        <v>14564689</v>
      </c>
      <c r="E224">
        <v>4513189</v>
      </c>
      <c r="F224">
        <v>1542489</v>
      </c>
      <c r="G224">
        <v>528969</v>
      </c>
      <c r="H224">
        <v>301837</v>
      </c>
      <c r="I224">
        <v>149236</v>
      </c>
      <c r="J224">
        <v>77896</v>
      </c>
      <c r="K224">
        <v>364993</v>
      </c>
      <c r="L224">
        <v>231363</v>
      </c>
      <c r="M224">
        <v>57811</v>
      </c>
      <c r="N224">
        <v>43456</v>
      </c>
      <c r="O224">
        <v>32364</v>
      </c>
      <c r="P224">
        <v>315102</v>
      </c>
    </row>
    <row r="225" spans="1:16" x14ac:dyDescent="0.35">
      <c r="A225" s="17"/>
      <c r="B225" s="4" t="s">
        <v>40</v>
      </c>
      <c r="C225" s="7">
        <f t="shared" si="3"/>
        <v>2019.7499999999832</v>
      </c>
      <c r="D225">
        <v>14607869</v>
      </c>
      <c r="E225">
        <v>4529266</v>
      </c>
      <c r="F225">
        <v>1529879</v>
      </c>
      <c r="G225">
        <v>516926</v>
      </c>
      <c r="H225">
        <v>285973</v>
      </c>
      <c r="I225">
        <v>152232</v>
      </c>
      <c r="J225">
        <v>78720</v>
      </c>
      <c r="K225">
        <v>365423</v>
      </c>
      <c r="L225">
        <v>231261</v>
      </c>
      <c r="M225">
        <v>58737</v>
      </c>
      <c r="N225">
        <v>43033</v>
      </c>
      <c r="O225">
        <v>32392</v>
      </c>
      <c r="P225">
        <v>318082</v>
      </c>
    </row>
    <row r="226" spans="1:16" x14ac:dyDescent="0.35">
      <c r="A226" s="17"/>
      <c r="B226" s="4" t="s">
        <v>41</v>
      </c>
      <c r="C226" s="7">
        <f t="shared" si="3"/>
        <v>2019.8333333333164</v>
      </c>
      <c r="D226">
        <v>14667630</v>
      </c>
      <c r="E226">
        <v>4547929</v>
      </c>
      <c r="F226">
        <v>1547082</v>
      </c>
      <c r="G226">
        <v>533040</v>
      </c>
      <c r="H226">
        <v>294558</v>
      </c>
      <c r="I226">
        <v>159451</v>
      </c>
      <c r="J226">
        <v>79031</v>
      </c>
      <c r="K226">
        <v>363195</v>
      </c>
      <c r="L226">
        <v>228876</v>
      </c>
      <c r="M226">
        <v>58713</v>
      </c>
      <c r="N226">
        <v>42687</v>
      </c>
      <c r="O226">
        <v>32919</v>
      </c>
      <c r="P226">
        <v>312728</v>
      </c>
    </row>
    <row r="227" spans="1:16" x14ac:dyDescent="0.35">
      <c r="A227" s="17"/>
      <c r="B227" s="4" t="s">
        <v>42</v>
      </c>
      <c r="C227" s="7">
        <f t="shared" si="3"/>
        <v>2019.9166666666497</v>
      </c>
      <c r="D227">
        <v>14686347</v>
      </c>
      <c r="E227">
        <v>4545156</v>
      </c>
      <c r="F227">
        <v>1540588</v>
      </c>
      <c r="G227">
        <v>529690</v>
      </c>
      <c r="H227">
        <v>295379</v>
      </c>
      <c r="I227">
        <v>156011</v>
      </c>
      <c r="J227">
        <v>78300</v>
      </c>
      <c r="K227">
        <v>373888</v>
      </c>
      <c r="L227">
        <v>236036</v>
      </c>
      <c r="M227">
        <v>60085</v>
      </c>
      <c r="N227">
        <v>43775</v>
      </c>
      <c r="O227">
        <v>33992</v>
      </c>
      <c r="P227">
        <v>315104</v>
      </c>
    </row>
    <row r="228" spans="1:16" x14ac:dyDescent="0.35">
      <c r="A228" s="17" t="s">
        <v>65</v>
      </c>
      <c r="B228" s="4" t="s">
        <v>44</v>
      </c>
      <c r="C228" s="7">
        <f t="shared" si="3"/>
        <v>2019.9999999999829</v>
      </c>
      <c r="D228">
        <v>14769942</v>
      </c>
      <c r="E228">
        <v>4565457</v>
      </c>
      <c r="F228">
        <v>1550822</v>
      </c>
      <c r="G228">
        <v>516967</v>
      </c>
      <c r="H228">
        <v>287989</v>
      </c>
      <c r="I228">
        <v>150274</v>
      </c>
      <c r="J228">
        <v>78704</v>
      </c>
      <c r="K228">
        <v>374034</v>
      </c>
      <c r="L228">
        <v>235929</v>
      </c>
      <c r="M228">
        <v>60233</v>
      </c>
      <c r="N228">
        <v>43896</v>
      </c>
      <c r="O228">
        <v>33975</v>
      </c>
      <c r="P228">
        <v>297636</v>
      </c>
    </row>
    <row r="229" spans="1:16" x14ac:dyDescent="0.35">
      <c r="A229" s="17"/>
      <c r="B229" s="4" t="s">
        <v>45</v>
      </c>
      <c r="C229" s="7">
        <f t="shared" si="3"/>
        <v>2020.0833333333162</v>
      </c>
      <c r="D229">
        <v>14785141</v>
      </c>
      <c r="E229">
        <v>4554587</v>
      </c>
      <c r="F229">
        <v>1550017</v>
      </c>
      <c r="G229">
        <v>519138</v>
      </c>
      <c r="H229">
        <v>285454</v>
      </c>
      <c r="I229">
        <v>155782</v>
      </c>
      <c r="J229">
        <v>77902</v>
      </c>
      <c r="K229">
        <v>349200</v>
      </c>
      <c r="L229">
        <v>217773</v>
      </c>
      <c r="M229">
        <v>56125</v>
      </c>
      <c r="N229">
        <v>40654</v>
      </c>
      <c r="O229">
        <v>34647</v>
      </c>
      <c r="P229">
        <v>227393</v>
      </c>
    </row>
    <row r="230" spans="1:16" x14ac:dyDescent="0.35">
      <c r="A230" s="17"/>
      <c r="B230" s="4" t="s">
        <v>46</v>
      </c>
      <c r="C230" s="7">
        <f t="shared" si="3"/>
        <v>2020.1666666666495</v>
      </c>
      <c r="D230">
        <v>13762185</v>
      </c>
      <c r="E230">
        <v>4472760</v>
      </c>
      <c r="F230">
        <v>1353881</v>
      </c>
      <c r="G230">
        <v>409779</v>
      </c>
      <c r="H230">
        <v>215736</v>
      </c>
      <c r="I230">
        <v>125903</v>
      </c>
      <c r="J230">
        <v>68140</v>
      </c>
      <c r="K230">
        <v>303514</v>
      </c>
      <c r="L230">
        <v>182456</v>
      </c>
      <c r="M230">
        <v>53651</v>
      </c>
      <c r="N230">
        <v>33628</v>
      </c>
      <c r="O230">
        <v>33779</v>
      </c>
      <c r="P230">
        <v>138613</v>
      </c>
    </row>
    <row r="231" spans="1:16" x14ac:dyDescent="0.35">
      <c r="A231" s="17"/>
      <c r="B231" s="4" t="s">
        <v>47</v>
      </c>
      <c r="C231" s="7">
        <f t="shared" si="3"/>
        <v>2020.2499999999827</v>
      </c>
      <c r="D231">
        <v>12021788</v>
      </c>
      <c r="E231">
        <v>3887218</v>
      </c>
      <c r="F231">
        <v>1195355</v>
      </c>
      <c r="G231">
        <v>367694</v>
      </c>
      <c r="H231">
        <v>205220</v>
      </c>
      <c r="I231">
        <v>97625</v>
      </c>
      <c r="J231">
        <v>64850</v>
      </c>
      <c r="K231">
        <v>371531</v>
      </c>
      <c r="L231">
        <v>229973</v>
      </c>
      <c r="M231">
        <v>62547</v>
      </c>
      <c r="N231">
        <v>40845</v>
      </c>
      <c r="O231">
        <v>38167</v>
      </c>
      <c r="P231">
        <v>161783</v>
      </c>
    </row>
    <row r="232" spans="1:16" x14ac:dyDescent="0.35">
      <c r="A232" s="17"/>
      <c r="B232" s="4" t="s">
        <v>35</v>
      </c>
      <c r="C232" s="7">
        <f t="shared" si="3"/>
        <v>2020.333333333316</v>
      </c>
      <c r="D232">
        <v>13058056</v>
      </c>
      <c r="E232">
        <v>4432670</v>
      </c>
      <c r="F232">
        <v>1532532</v>
      </c>
      <c r="G232">
        <v>526976</v>
      </c>
      <c r="H232">
        <v>279610</v>
      </c>
      <c r="I232">
        <v>166443</v>
      </c>
      <c r="J232">
        <v>80922</v>
      </c>
      <c r="K232">
        <v>408568</v>
      </c>
      <c r="L232">
        <v>257525</v>
      </c>
      <c r="M232">
        <v>66370</v>
      </c>
      <c r="N232">
        <v>46304</v>
      </c>
      <c r="O232">
        <v>38369</v>
      </c>
      <c r="P232">
        <v>195745</v>
      </c>
    </row>
    <row r="233" spans="1:16" x14ac:dyDescent="0.35">
      <c r="A233" s="17"/>
      <c r="B233" s="4" t="s">
        <v>36</v>
      </c>
      <c r="C233" s="7">
        <f t="shared" si="3"/>
        <v>2020.4166666666492</v>
      </c>
      <c r="D233">
        <v>13889342</v>
      </c>
      <c r="E233">
        <v>4729847</v>
      </c>
      <c r="F233">
        <v>1676872</v>
      </c>
      <c r="G233">
        <v>560956</v>
      </c>
      <c r="H233">
        <v>286653</v>
      </c>
      <c r="I233">
        <v>188410</v>
      </c>
      <c r="J233">
        <v>85892</v>
      </c>
      <c r="K233">
        <v>413631</v>
      </c>
      <c r="L233">
        <v>261094</v>
      </c>
      <c r="M233">
        <v>67161</v>
      </c>
      <c r="N233">
        <v>47673</v>
      </c>
      <c r="O233">
        <v>37703</v>
      </c>
      <c r="P233">
        <v>212459</v>
      </c>
    </row>
    <row r="234" spans="1:16" x14ac:dyDescent="0.35">
      <c r="A234" s="17"/>
      <c r="B234" s="4" t="s">
        <v>37</v>
      </c>
      <c r="C234" s="7">
        <f t="shared" si="3"/>
        <v>2020.4999999999825</v>
      </c>
      <c r="D234">
        <v>14129234</v>
      </c>
      <c r="E234">
        <v>4826648</v>
      </c>
      <c r="F234">
        <v>1730854</v>
      </c>
      <c r="G234">
        <v>583530</v>
      </c>
      <c r="H234">
        <v>305074</v>
      </c>
      <c r="I234">
        <v>193503</v>
      </c>
      <c r="J234">
        <v>84953</v>
      </c>
      <c r="K234">
        <v>421166</v>
      </c>
      <c r="L234">
        <v>266409</v>
      </c>
      <c r="M234">
        <v>68020</v>
      </c>
      <c r="N234">
        <v>48266</v>
      </c>
      <c r="O234">
        <v>38472</v>
      </c>
      <c r="P234">
        <v>216793</v>
      </c>
    </row>
    <row r="235" spans="1:16" x14ac:dyDescent="0.35">
      <c r="A235" s="17"/>
      <c r="B235" s="4" t="s">
        <v>38</v>
      </c>
      <c r="C235" s="7">
        <f t="shared" si="3"/>
        <v>2020.5833333333157</v>
      </c>
      <c r="D235">
        <v>14270546</v>
      </c>
      <c r="E235">
        <v>4843588</v>
      </c>
      <c r="F235">
        <v>1754436</v>
      </c>
      <c r="G235">
        <v>592306</v>
      </c>
      <c r="H235">
        <v>313583</v>
      </c>
      <c r="I235">
        <v>193068</v>
      </c>
      <c r="J235">
        <v>85655</v>
      </c>
      <c r="K235">
        <v>422987</v>
      </c>
      <c r="L235">
        <v>266553</v>
      </c>
      <c r="M235">
        <v>68909</v>
      </c>
      <c r="N235">
        <v>49096</v>
      </c>
      <c r="O235">
        <v>38429</v>
      </c>
      <c r="P235">
        <v>231176</v>
      </c>
    </row>
    <row r="236" spans="1:16" x14ac:dyDescent="0.35">
      <c r="A236" s="17"/>
      <c r="B236" s="4" t="s">
        <v>39</v>
      </c>
      <c r="C236" s="7">
        <f t="shared" si="3"/>
        <v>2020.666666666649</v>
      </c>
      <c r="D236">
        <v>14481715</v>
      </c>
      <c r="E236">
        <v>4931329</v>
      </c>
      <c r="F236">
        <v>1774595</v>
      </c>
      <c r="G236">
        <v>611538</v>
      </c>
      <c r="H236">
        <v>335665</v>
      </c>
      <c r="I236">
        <v>189645</v>
      </c>
      <c r="J236">
        <v>86228</v>
      </c>
      <c r="K236">
        <v>425364</v>
      </c>
      <c r="L236">
        <v>269895</v>
      </c>
      <c r="M236">
        <v>67321</v>
      </c>
      <c r="N236">
        <v>49569</v>
      </c>
      <c r="O236">
        <v>38579</v>
      </c>
      <c r="P236">
        <v>223732</v>
      </c>
    </row>
    <row r="237" spans="1:16" x14ac:dyDescent="0.35">
      <c r="A237" s="17"/>
      <c r="B237" s="4" t="s">
        <v>40</v>
      </c>
      <c r="C237" s="7">
        <f t="shared" si="3"/>
        <v>2020.7499999999823</v>
      </c>
      <c r="D237">
        <v>14546011</v>
      </c>
      <c r="E237">
        <v>4937152</v>
      </c>
      <c r="F237">
        <v>1793970</v>
      </c>
      <c r="G237">
        <v>610211</v>
      </c>
      <c r="H237">
        <v>338433</v>
      </c>
      <c r="I237">
        <v>186742</v>
      </c>
      <c r="J237">
        <v>85036</v>
      </c>
      <c r="K237">
        <v>419702</v>
      </c>
      <c r="L237">
        <v>266366</v>
      </c>
      <c r="M237">
        <v>66781</v>
      </c>
      <c r="N237">
        <v>47825</v>
      </c>
      <c r="O237">
        <v>38729</v>
      </c>
      <c r="P237">
        <v>219011</v>
      </c>
    </row>
    <row r="238" spans="1:16" x14ac:dyDescent="0.35">
      <c r="A238" s="17"/>
      <c r="B238" s="4" t="s">
        <v>41</v>
      </c>
      <c r="C238" s="7">
        <f t="shared" si="3"/>
        <v>2020.8333333333155</v>
      </c>
      <c r="D238">
        <v>14467319</v>
      </c>
      <c r="E238">
        <v>4879252</v>
      </c>
      <c r="F238">
        <v>1763701</v>
      </c>
      <c r="G238">
        <v>595439</v>
      </c>
      <c r="H238">
        <v>326113</v>
      </c>
      <c r="I238">
        <v>185530</v>
      </c>
      <c r="J238">
        <v>83796</v>
      </c>
      <c r="K238">
        <v>401003</v>
      </c>
      <c r="L238">
        <v>254621</v>
      </c>
      <c r="M238">
        <v>63559</v>
      </c>
      <c r="N238">
        <v>44611</v>
      </c>
      <c r="O238">
        <v>38212</v>
      </c>
      <c r="P238">
        <v>228226</v>
      </c>
    </row>
    <row r="239" spans="1:16" x14ac:dyDescent="0.35">
      <c r="A239" s="17"/>
      <c r="B239" s="4" t="s">
        <v>42</v>
      </c>
      <c r="C239" s="7">
        <f t="shared" si="3"/>
        <v>2020.9166666666488</v>
      </c>
      <c r="D239">
        <v>14389504</v>
      </c>
      <c r="E239">
        <v>4785349</v>
      </c>
      <c r="F239">
        <v>1719867</v>
      </c>
      <c r="G239">
        <v>600646</v>
      </c>
      <c r="H239">
        <v>335372</v>
      </c>
      <c r="I239">
        <v>181966</v>
      </c>
      <c r="J239">
        <v>83308</v>
      </c>
      <c r="K239">
        <v>461659</v>
      </c>
      <c r="L239">
        <v>294745</v>
      </c>
      <c r="M239">
        <v>73188</v>
      </c>
      <c r="N239">
        <v>51597</v>
      </c>
      <c r="O239">
        <v>42130</v>
      </c>
      <c r="P239">
        <v>246683</v>
      </c>
    </row>
    <row r="240" spans="1:16" x14ac:dyDescent="0.35">
      <c r="A240" s="17" t="s">
        <v>66</v>
      </c>
      <c r="B240" s="4" t="s">
        <v>44</v>
      </c>
      <c r="C240" s="7">
        <f t="shared" si="3"/>
        <v>2020.999999999982</v>
      </c>
      <c r="D240">
        <v>14857874</v>
      </c>
      <c r="E240">
        <v>5165383</v>
      </c>
      <c r="F240">
        <v>1912648</v>
      </c>
      <c r="G240">
        <v>640745</v>
      </c>
      <c r="H240">
        <v>357519</v>
      </c>
      <c r="I240">
        <v>193181</v>
      </c>
      <c r="J240">
        <v>90044</v>
      </c>
      <c r="K240">
        <v>438603</v>
      </c>
      <c r="L240">
        <v>280546</v>
      </c>
      <c r="M240">
        <v>69080</v>
      </c>
      <c r="N240">
        <v>49137</v>
      </c>
      <c r="O240">
        <v>39840</v>
      </c>
      <c r="P240">
        <v>261198</v>
      </c>
    </row>
    <row r="241" spans="1:16" x14ac:dyDescent="0.35">
      <c r="A241" s="17"/>
      <c r="B241" s="4" t="s">
        <v>45</v>
      </c>
      <c r="C241" s="7">
        <f t="shared" si="3"/>
        <v>2021.0833333333153</v>
      </c>
      <c r="D241">
        <v>14699583</v>
      </c>
      <c r="E241">
        <v>5015399</v>
      </c>
      <c r="F241">
        <v>1836888</v>
      </c>
      <c r="G241">
        <v>619935</v>
      </c>
      <c r="H241">
        <v>348368</v>
      </c>
      <c r="I241">
        <v>184395</v>
      </c>
      <c r="J241">
        <v>87172</v>
      </c>
      <c r="K241">
        <v>485479</v>
      </c>
      <c r="L241">
        <v>306934</v>
      </c>
      <c r="M241">
        <v>78994</v>
      </c>
      <c r="N241">
        <v>53684</v>
      </c>
      <c r="O241">
        <v>45867</v>
      </c>
      <c r="P241">
        <v>307818</v>
      </c>
    </row>
    <row r="242" spans="1:16" x14ac:dyDescent="0.35">
      <c r="A242" s="17"/>
      <c r="B242" s="4" t="s">
        <v>46</v>
      </c>
      <c r="C242" s="7">
        <f t="shared" si="3"/>
        <v>2021.1666666666486</v>
      </c>
      <c r="D242">
        <v>15458874</v>
      </c>
      <c r="E242">
        <v>5554292</v>
      </c>
      <c r="F242">
        <v>2123984</v>
      </c>
      <c r="G242">
        <v>764036</v>
      </c>
      <c r="H242">
        <v>412643</v>
      </c>
      <c r="I242">
        <v>251514</v>
      </c>
      <c r="J242">
        <v>99879</v>
      </c>
      <c r="K242">
        <v>482709</v>
      </c>
      <c r="L242">
        <v>306354</v>
      </c>
      <c r="M242">
        <v>77954</v>
      </c>
      <c r="N242">
        <v>54053</v>
      </c>
      <c r="O242">
        <v>44348</v>
      </c>
      <c r="P242">
        <v>306733</v>
      </c>
    </row>
    <row r="243" spans="1:16" x14ac:dyDescent="0.35">
      <c r="A243" s="17"/>
      <c r="B243" s="4" t="s">
        <v>47</v>
      </c>
      <c r="C243" s="7">
        <f t="shared" si="3"/>
        <v>2021.2499999999818</v>
      </c>
      <c r="D243">
        <v>15618699</v>
      </c>
      <c r="E243">
        <v>5575989</v>
      </c>
      <c r="F243">
        <v>2150271</v>
      </c>
      <c r="G243">
        <v>803784</v>
      </c>
      <c r="H243">
        <v>432126</v>
      </c>
      <c r="I243">
        <v>270940</v>
      </c>
      <c r="J243">
        <v>100718</v>
      </c>
      <c r="K243">
        <v>468987</v>
      </c>
      <c r="L243">
        <v>299423</v>
      </c>
      <c r="M243">
        <v>74146</v>
      </c>
      <c r="N243">
        <v>53162</v>
      </c>
      <c r="O243">
        <v>42256</v>
      </c>
      <c r="P243">
        <v>311899</v>
      </c>
    </row>
    <row r="244" spans="1:16" x14ac:dyDescent="0.35">
      <c r="A244" s="17"/>
      <c r="B244" s="4" t="s">
        <v>35</v>
      </c>
      <c r="C244" s="7">
        <f t="shared" si="3"/>
        <v>2021.3333333333151</v>
      </c>
      <c r="D244">
        <v>15624413</v>
      </c>
      <c r="E244">
        <v>5475264</v>
      </c>
      <c r="F244">
        <v>2065680</v>
      </c>
      <c r="G244">
        <v>743726</v>
      </c>
      <c r="H244">
        <v>394198</v>
      </c>
      <c r="I244">
        <v>252147</v>
      </c>
      <c r="J244">
        <v>97380</v>
      </c>
      <c r="K244">
        <v>469370</v>
      </c>
      <c r="L244">
        <v>297837</v>
      </c>
      <c r="M244">
        <v>76148</v>
      </c>
      <c r="N244">
        <v>53741</v>
      </c>
      <c r="O244">
        <v>41644</v>
      </c>
      <c r="P244">
        <v>327163</v>
      </c>
    </row>
    <row r="245" spans="1:16" x14ac:dyDescent="0.35">
      <c r="A245" s="17"/>
      <c r="B245" s="4" t="s">
        <v>36</v>
      </c>
      <c r="C245" s="7">
        <f t="shared" si="3"/>
        <v>2021.4166666666483</v>
      </c>
      <c r="D245">
        <v>15801984</v>
      </c>
      <c r="E245">
        <v>5538116</v>
      </c>
      <c r="F245">
        <v>2060506</v>
      </c>
      <c r="G245">
        <v>726654</v>
      </c>
      <c r="H245">
        <v>381545</v>
      </c>
      <c r="I245">
        <v>248847</v>
      </c>
      <c r="J245">
        <v>96262</v>
      </c>
      <c r="K245">
        <v>458756</v>
      </c>
      <c r="L245">
        <v>290848</v>
      </c>
      <c r="M245">
        <v>74140</v>
      </c>
      <c r="N245">
        <v>52844</v>
      </c>
      <c r="O245">
        <v>40924</v>
      </c>
      <c r="P245">
        <v>338988</v>
      </c>
    </row>
    <row r="246" spans="1:16" x14ac:dyDescent="0.35">
      <c r="A246" s="17"/>
      <c r="B246" s="4" t="s">
        <v>37</v>
      </c>
      <c r="C246" s="7">
        <f t="shared" si="3"/>
        <v>2021.4999999999816</v>
      </c>
      <c r="D246">
        <v>15811726</v>
      </c>
      <c r="E246">
        <v>5425852</v>
      </c>
      <c r="F246">
        <v>1980386</v>
      </c>
      <c r="G246">
        <v>680629</v>
      </c>
      <c r="H246">
        <v>346120</v>
      </c>
      <c r="I246">
        <v>240279</v>
      </c>
      <c r="J246">
        <v>94230</v>
      </c>
      <c r="K246">
        <v>473176</v>
      </c>
      <c r="L246">
        <v>301948</v>
      </c>
      <c r="M246">
        <v>75243</v>
      </c>
      <c r="N246">
        <v>54430</v>
      </c>
      <c r="O246">
        <v>41556</v>
      </c>
      <c r="P246">
        <v>348587</v>
      </c>
    </row>
    <row r="247" spans="1:16" x14ac:dyDescent="0.35">
      <c r="A247" s="17"/>
      <c r="B247" s="4" t="s">
        <v>38</v>
      </c>
      <c r="C247" s="7">
        <f t="shared" si="3"/>
        <v>2021.5833333333148</v>
      </c>
      <c r="D247">
        <v>15966792</v>
      </c>
      <c r="E247">
        <v>5513384</v>
      </c>
      <c r="F247">
        <v>1988012</v>
      </c>
      <c r="G247">
        <v>649141</v>
      </c>
      <c r="H247">
        <v>310070</v>
      </c>
      <c r="I247">
        <v>244371</v>
      </c>
      <c r="J247">
        <v>94700</v>
      </c>
      <c r="K247">
        <v>476643</v>
      </c>
      <c r="L247">
        <v>303412</v>
      </c>
      <c r="M247">
        <v>76774</v>
      </c>
      <c r="N247">
        <v>54691</v>
      </c>
      <c r="O247">
        <v>41766</v>
      </c>
      <c r="P247">
        <v>355612</v>
      </c>
    </row>
    <row r="248" spans="1:16" x14ac:dyDescent="0.35">
      <c r="A248" s="17"/>
      <c r="B248" s="4" t="s">
        <v>39</v>
      </c>
      <c r="C248" s="7">
        <f t="shared" si="3"/>
        <v>2021.6666666666481</v>
      </c>
      <c r="D248">
        <v>16060225</v>
      </c>
      <c r="E248">
        <v>5543234</v>
      </c>
      <c r="F248">
        <v>1984775</v>
      </c>
      <c r="G248">
        <v>637018</v>
      </c>
      <c r="H248">
        <v>296088</v>
      </c>
      <c r="I248">
        <v>245851</v>
      </c>
      <c r="J248">
        <v>95079</v>
      </c>
    </row>
    <row r="16386" spans="1:10" x14ac:dyDescent="0.35">
      <c r="A16386" s="17" t="s">
        <v>14</v>
      </c>
      <c r="B16386" s="17"/>
      <c r="C16386" s="8"/>
      <c r="D16386" t="s">
        <v>15</v>
      </c>
      <c r="E16386" t="s">
        <v>16</v>
      </c>
      <c r="F16386" t="s">
        <v>17</v>
      </c>
      <c r="G16386" t="s">
        <v>18</v>
      </c>
      <c r="H16386" s="2" t="s">
        <v>19</v>
      </c>
      <c r="I16386" t="s">
        <v>22</v>
      </c>
      <c r="J16386" t="s">
        <v>23</v>
      </c>
    </row>
    <row r="16387" spans="1:10" x14ac:dyDescent="0.35">
      <c r="A16387" s="17" t="s">
        <v>24</v>
      </c>
      <c r="B16387" s="17"/>
      <c r="C16387" s="8"/>
      <c r="D16387" s="3" t="s">
        <v>25</v>
      </c>
      <c r="E16387" s="3" t="s">
        <v>26</v>
      </c>
      <c r="F16387" s="3" t="s">
        <v>27</v>
      </c>
      <c r="G16387" s="3" t="s">
        <v>28</v>
      </c>
      <c r="H16387" t="s">
        <v>29</v>
      </c>
      <c r="I16387" t="s">
        <v>32</v>
      </c>
      <c r="J16387" t="s">
        <v>33</v>
      </c>
    </row>
    <row r="16388" spans="1:10" x14ac:dyDescent="0.35">
      <c r="A16388" s="17" t="s">
        <v>34</v>
      </c>
      <c r="B16388" s="4" t="s">
        <v>35</v>
      </c>
      <c r="C16388" s="8"/>
      <c r="D16388">
        <v>7052781</v>
      </c>
      <c r="E16388">
        <v>2518978</v>
      </c>
      <c r="F16388">
        <v>915982</v>
      </c>
      <c r="G16388">
        <v>362935</v>
      </c>
      <c r="H16388">
        <v>209181</v>
      </c>
      <c r="I16388">
        <v>112343</v>
      </c>
      <c r="J16388">
        <v>41412</v>
      </c>
    </row>
    <row r="16389" spans="1:10" x14ac:dyDescent="0.35">
      <c r="A16389" s="17"/>
      <c r="B16389" s="4" t="s">
        <v>36</v>
      </c>
      <c r="C16389" s="8"/>
      <c r="D16389">
        <v>7069728</v>
      </c>
      <c r="E16389">
        <v>2520904</v>
      </c>
      <c r="F16389">
        <v>934110</v>
      </c>
      <c r="G16389">
        <v>380797</v>
      </c>
      <c r="H16389">
        <v>225802</v>
      </c>
      <c r="I16389">
        <v>113580</v>
      </c>
      <c r="J16389">
        <v>41415</v>
      </c>
    </row>
    <row r="16390" spans="1:10" x14ac:dyDescent="0.35">
      <c r="A16390" s="17"/>
      <c r="B16390" s="4" t="s">
        <v>37</v>
      </c>
      <c r="C16390" s="8"/>
      <c r="D16390">
        <v>7082297</v>
      </c>
      <c r="E16390">
        <v>2517014</v>
      </c>
      <c r="F16390">
        <v>924998</v>
      </c>
      <c r="G16390">
        <v>365563</v>
      </c>
      <c r="H16390">
        <v>211040</v>
      </c>
      <c r="I16390">
        <v>113294</v>
      </c>
      <c r="J16390">
        <v>41228</v>
      </c>
    </row>
    <row r="16391" spans="1:10" x14ac:dyDescent="0.35">
      <c r="A16391" s="17"/>
      <c r="B16391" s="4" t="s">
        <v>38</v>
      </c>
      <c r="C16391" s="8"/>
      <c r="D16391">
        <v>7121688</v>
      </c>
      <c r="E16391">
        <v>2532694</v>
      </c>
      <c r="F16391">
        <v>942543</v>
      </c>
      <c r="G16391">
        <v>381041</v>
      </c>
      <c r="H16391">
        <v>212163</v>
      </c>
      <c r="I16391">
        <v>127450</v>
      </c>
      <c r="J16391">
        <v>41428</v>
      </c>
    </row>
    <row r="16392" spans="1:10" x14ac:dyDescent="0.35">
      <c r="A16392" s="17"/>
      <c r="B16392" s="4" t="s">
        <v>39</v>
      </c>
      <c r="C16392" s="8"/>
      <c r="D16392">
        <v>7007024</v>
      </c>
      <c r="E16392">
        <v>2496035</v>
      </c>
      <c r="F16392">
        <v>904124</v>
      </c>
      <c r="G16392">
        <v>360289</v>
      </c>
      <c r="H16392">
        <v>212404</v>
      </c>
      <c r="I16392">
        <v>107550</v>
      </c>
      <c r="J16392">
        <v>40335</v>
      </c>
    </row>
    <row r="16393" spans="1:10" x14ac:dyDescent="0.35">
      <c r="A16393" s="17"/>
      <c r="B16393" s="4" t="s">
        <v>40</v>
      </c>
      <c r="C16393" s="8"/>
      <c r="D16393">
        <v>7212903</v>
      </c>
      <c r="E16393">
        <v>2627072</v>
      </c>
      <c r="F16393">
        <v>1035051</v>
      </c>
      <c r="G16393">
        <v>475753</v>
      </c>
      <c r="H16393">
        <v>314800</v>
      </c>
      <c r="I16393">
        <v>117853</v>
      </c>
      <c r="J16393">
        <v>43100</v>
      </c>
    </row>
    <row r="16394" spans="1:10" x14ac:dyDescent="0.35">
      <c r="A16394" s="17"/>
      <c r="B16394" s="4" t="s">
        <v>41</v>
      </c>
      <c r="C16394" s="8"/>
      <c r="D16394">
        <v>7182323</v>
      </c>
      <c r="E16394">
        <v>2577571</v>
      </c>
      <c r="F16394">
        <v>996981</v>
      </c>
      <c r="G16394">
        <v>425058</v>
      </c>
      <c r="H16394">
        <v>273249</v>
      </c>
      <c r="I16394">
        <v>110286</v>
      </c>
      <c r="J16394">
        <v>41523</v>
      </c>
    </row>
    <row r="16395" spans="1:10" x14ac:dyDescent="0.35">
      <c r="A16395" s="17"/>
      <c r="B16395" s="4" t="s">
        <v>42</v>
      </c>
      <c r="C16395" s="8"/>
      <c r="D16395">
        <v>7166733</v>
      </c>
      <c r="E16395">
        <v>2528679</v>
      </c>
      <c r="F16395">
        <v>955613</v>
      </c>
      <c r="G16395">
        <v>377264</v>
      </c>
      <c r="H16395">
        <v>238849</v>
      </c>
      <c r="I16395">
        <v>97454</v>
      </c>
      <c r="J16395">
        <v>40961</v>
      </c>
    </row>
    <row r="16396" spans="1:10" x14ac:dyDescent="0.35">
      <c r="A16396" s="17" t="s">
        <v>43</v>
      </c>
      <c r="B16396" s="4" t="s">
        <v>44</v>
      </c>
      <c r="C16396" s="8"/>
      <c r="D16396">
        <v>7184624</v>
      </c>
      <c r="E16396">
        <v>2549333</v>
      </c>
      <c r="F16396">
        <v>970698</v>
      </c>
      <c r="G16396">
        <v>390106</v>
      </c>
      <c r="H16396">
        <v>246426</v>
      </c>
      <c r="I16396">
        <v>102576</v>
      </c>
      <c r="J16396">
        <v>41104</v>
      </c>
    </row>
    <row r="16397" spans="1:10" x14ac:dyDescent="0.35">
      <c r="A16397" s="17"/>
      <c r="B16397" s="4" t="s">
        <v>45</v>
      </c>
      <c r="C16397" s="8"/>
      <c r="D16397">
        <v>7225161</v>
      </c>
      <c r="E16397">
        <v>2567633</v>
      </c>
      <c r="F16397">
        <v>983174</v>
      </c>
      <c r="G16397">
        <v>400477</v>
      </c>
      <c r="H16397">
        <v>249524</v>
      </c>
      <c r="I16397">
        <v>109652</v>
      </c>
      <c r="J16397">
        <v>41301</v>
      </c>
    </row>
    <row r="16398" spans="1:10" x14ac:dyDescent="0.35">
      <c r="A16398" s="17"/>
      <c r="B16398" s="4" t="s">
        <v>46</v>
      </c>
      <c r="C16398" s="8"/>
      <c r="D16398">
        <v>7243358</v>
      </c>
      <c r="E16398">
        <v>2568684</v>
      </c>
      <c r="F16398">
        <v>974875</v>
      </c>
      <c r="G16398">
        <v>394557</v>
      </c>
      <c r="H16398">
        <v>239397</v>
      </c>
      <c r="I16398">
        <v>114404</v>
      </c>
      <c r="J16398">
        <v>40756</v>
      </c>
    </row>
    <row r="16399" spans="1:10" x14ac:dyDescent="0.35">
      <c r="A16399" s="17"/>
      <c r="B16399" s="4" t="s">
        <v>47</v>
      </c>
      <c r="C16399" s="8"/>
      <c r="D16399">
        <v>7312466</v>
      </c>
      <c r="E16399">
        <v>2608831</v>
      </c>
      <c r="F16399">
        <v>1001520</v>
      </c>
      <c r="G16399">
        <v>415660</v>
      </c>
      <c r="H16399">
        <v>243025</v>
      </c>
      <c r="I16399">
        <v>130903</v>
      </c>
      <c r="J16399">
        <v>41731</v>
      </c>
    </row>
    <row r="16400" spans="1:10" x14ac:dyDescent="0.35">
      <c r="A16400" s="17"/>
      <c r="B16400" s="4" t="s">
        <v>35</v>
      </c>
      <c r="C16400" s="8"/>
      <c r="D16400">
        <v>7288903</v>
      </c>
      <c r="E16400">
        <v>2565248</v>
      </c>
      <c r="F16400">
        <v>962679</v>
      </c>
      <c r="G16400">
        <v>377938</v>
      </c>
      <c r="H16400">
        <v>221461</v>
      </c>
      <c r="I16400">
        <v>115406</v>
      </c>
      <c r="J16400">
        <v>41072</v>
      </c>
    </row>
    <row r="16401" spans="1:10" x14ac:dyDescent="0.35">
      <c r="A16401" s="17"/>
      <c r="B16401" s="4" t="s">
        <v>36</v>
      </c>
      <c r="C16401" s="8"/>
      <c r="D16401">
        <v>7322496</v>
      </c>
      <c r="E16401">
        <v>2586719</v>
      </c>
      <c r="F16401">
        <v>967993</v>
      </c>
      <c r="G16401">
        <v>385294</v>
      </c>
      <c r="H16401">
        <v>220619</v>
      </c>
      <c r="I16401">
        <v>123000</v>
      </c>
      <c r="J16401">
        <v>41675</v>
      </c>
    </row>
    <row r="16402" spans="1:10" x14ac:dyDescent="0.35">
      <c r="A16402" s="17"/>
      <c r="B16402" s="4" t="s">
        <v>37</v>
      </c>
      <c r="C16402" s="8"/>
      <c r="D16402">
        <v>7387293</v>
      </c>
      <c r="E16402">
        <v>2619139</v>
      </c>
      <c r="F16402">
        <v>1001637</v>
      </c>
      <c r="G16402">
        <v>421605</v>
      </c>
      <c r="H16402">
        <v>252743</v>
      </c>
      <c r="I16402">
        <v>126578</v>
      </c>
      <c r="J16402">
        <v>42284</v>
      </c>
    </row>
    <row r="16403" spans="1:10" x14ac:dyDescent="0.35">
      <c r="A16403" s="17"/>
      <c r="B16403" s="4" t="s">
        <v>38</v>
      </c>
      <c r="C16403" s="8"/>
      <c r="D16403">
        <v>7412576</v>
      </c>
      <c r="E16403">
        <v>2635944</v>
      </c>
      <c r="F16403">
        <v>1019664</v>
      </c>
      <c r="G16403">
        <v>436366</v>
      </c>
      <c r="H16403">
        <v>267390</v>
      </c>
      <c r="I16403">
        <v>126359</v>
      </c>
      <c r="J16403">
        <v>42617</v>
      </c>
    </row>
    <row r="16404" spans="1:10" x14ac:dyDescent="0.35">
      <c r="A16404" s="17"/>
      <c r="B16404" s="4" t="s">
        <v>39</v>
      </c>
      <c r="C16404" s="8"/>
      <c r="D16404">
        <v>7391538</v>
      </c>
      <c r="E16404">
        <v>2600244</v>
      </c>
      <c r="F16404">
        <v>983861</v>
      </c>
      <c r="G16404">
        <v>400761</v>
      </c>
      <c r="H16404">
        <v>242697</v>
      </c>
      <c r="I16404">
        <v>116140</v>
      </c>
      <c r="J16404">
        <v>41923</v>
      </c>
    </row>
    <row r="16405" spans="1:10" x14ac:dyDescent="0.35">
      <c r="A16405" s="17"/>
      <c r="B16405" s="4" t="s">
        <v>40</v>
      </c>
      <c r="C16405" s="8"/>
      <c r="D16405">
        <v>7435169</v>
      </c>
      <c r="E16405">
        <v>2604754</v>
      </c>
      <c r="F16405">
        <v>969940</v>
      </c>
      <c r="G16405">
        <v>385221</v>
      </c>
      <c r="H16405">
        <v>232477</v>
      </c>
      <c r="I16405">
        <v>110975</v>
      </c>
      <c r="J16405">
        <v>41769</v>
      </c>
    </row>
    <row r="16406" spans="1:10" x14ac:dyDescent="0.35">
      <c r="A16406" s="17"/>
      <c r="B16406" s="4" t="s">
        <v>41</v>
      </c>
      <c r="C16406" s="8"/>
      <c r="D16406">
        <v>7463805</v>
      </c>
      <c r="E16406">
        <v>2623503</v>
      </c>
      <c r="F16406">
        <v>978527</v>
      </c>
      <c r="G16406">
        <v>389978</v>
      </c>
      <c r="H16406">
        <v>237103</v>
      </c>
      <c r="I16406">
        <v>111088</v>
      </c>
      <c r="J16406">
        <v>41786</v>
      </c>
    </row>
    <row r="16407" spans="1:10" x14ac:dyDescent="0.35">
      <c r="A16407" s="17"/>
      <c r="B16407" s="4" t="s">
        <v>42</v>
      </c>
      <c r="C16407" s="8"/>
      <c r="D16407">
        <v>7519901</v>
      </c>
      <c r="E16407">
        <v>2655625</v>
      </c>
      <c r="F16407">
        <v>1009850</v>
      </c>
      <c r="G16407">
        <v>418196</v>
      </c>
      <c r="H16407">
        <v>269749</v>
      </c>
      <c r="I16407">
        <v>106376</v>
      </c>
      <c r="J16407">
        <v>42070</v>
      </c>
    </row>
    <row r="16408" spans="1:10" x14ac:dyDescent="0.35">
      <c r="A16408" s="17" t="s">
        <v>48</v>
      </c>
      <c r="B16408" s="4" t="s">
        <v>44</v>
      </c>
      <c r="C16408" s="8"/>
      <c r="D16408">
        <v>7541283</v>
      </c>
      <c r="E16408">
        <v>2649689</v>
      </c>
      <c r="F16408">
        <v>982593</v>
      </c>
      <c r="G16408">
        <v>395087</v>
      </c>
      <c r="H16408">
        <v>242948</v>
      </c>
      <c r="I16408">
        <v>109790</v>
      </c>
      <c r="J16408">
        <v>42349</v>
      </c>
    </row>
    <row r="16409" spans="1:10" x14ac:dyDescent="0.35">
      <c r="A16409" s="17"/>
      <c r="B16409" s="4" t="s">
        <v>45</v>
      </c>
      <c r="C16409" s="8"/>
      <c r="D16409">
        <v>7548649</v>
      </c>
      <c r="E16409">
        <v>2643361</v>
      </c>
      <c r="F16409">
        <v>956375</v>
      </c>
      <c r="G16409">
        <v>378875</v>
      </c>
      <c r="H16409">
        <v>230371</v>
      </c>
      <c r="I16409">
        <v>106603</v>
      </c>
      <c r="J16409">
        <v>41901</v>
      </c>
    </row>
    <row r="16410" spans="1:10" x14ac:dyDescent="0.35">
      <c r="A16410" s="17"/>
      <c r="B16410" s="4" t="s">
        <v>46</v>
      </c>
      <c r="C16410" s="8"/>
      <c r="D16410">
        <v>7611549</v>
      </c>
      <c r="E16410">
        <v>2678951</v>
      </c>
      <c r="F16410">
        <v>984631</v>
      </c>
      <c r="G16410">
        <v>392877</v>
      </c>
      <c r="H16410">
        <v>240516</v>
      </c>
      <c r="I16410">
        <v>109538</v>
      </c>
      <c r="J16410">
        <v>42824</v>
      </c>
    </row>
    <row r="16411" spans="1:10" x14ac:dyDescent="0.35">
      <c r="A16411" s="17"/>
      <c r="B16411" s="4" t="s">
        <v>47</v>
      </c>
      <c r="C16411" s="8"/>
      <c r="D16411">
        <v>7634487</v>
      </c>
      <c r="E16411">
        <v>2680090</v>
      </c>
      <c r="F16411">
        <v>1003853</v>
      </c>
      <c r="G16411">
        <v>406818</v>
      </c>
      <c r="H16411">
        <v>254855</v>
      </c>
      <c r="I16411">
        <v>108833</v>
      </c>
      <c r="J16411">
        <v>43131</v>
      </c>
    </row>
    <row r="16412" spans="1:10" x14ac:dyDescent="0.35">
      <c r="A16412" s="17"/>
      <c r="B16412" s="4" t="s">
        <v>35</v>
      </c>
      <c r="C16412" s="8"/>
      <c r="D16412">
        <v>7650333</v>
      </c>
      <c r="E16412">
        <v>2658680</v>
      </c>
      <c r="F16412">
        <v>1005726</v>
      </c>
      <c r="G16412">
        <v>401396</v>
      </c>
      <c r="H16412">
        <v>251184</v>
      </c>
      <c r="I16412">
        <v>106700</v>
      </c>
      <c r="J16412">
        <v>43512</v>
      </c>
    </row>
    <row r="16413" spans="1:10" x14ac:dyDescent="0.35">
      <c r="A16413" s="17"/>
      <c r="B16413" s="4" t="s">
        <v>36</v>
      </c>
      <c r="C16413" s="8"/>
      <c r="D16413">
        <v>7699554</v>
      </c>
      <c r="E16413">
        <v>2694923</v>
      </c>
      <c r="F16413">
        <v>1013877</v>
      </c>
      <c r="G16413">
        <v>399430</v>
      </c>
      <c r="H16413">
        <v>249681</v>
      </c>
      <c r="I16413">
        <v>105681</v>
      </c>
      <c r="J16413">
        <v>44068</v>
      </c>
    </row>
    <row r="16414" spans="1:10" x14ac:dyDescent="0.35">
      <c r="A16414" s="17"/>
      <c r="B16414" s="4" t="s">
        <v>37</v>
      </c>
      <c r="C16414" s="8"/>
      <c r="D16414">
        <v>7757004</v>
      </c>
      <c r="E16414">
        <v>2721697</v>
      </c>
      <c r="F16414">
        <v>1024929</v>
      </c>
      <c r="G16414">
        <v>402592</v>
      </c>
      <c r="H16414">
        <v>250353</v>
      </c>
      <c r="I16414">
        <v>107716</v>
      </c>
      <c r="J16414">
        <v>44522</v>
      </c>
    </row>
    <row r="16415" spans="1:10" x14ac:dyDescent="0.35">
      <c r="A16415" s="17"/>
      <c r="B16415" s="4" t="s">
        <v>38</v>
      </c>
      <c r="C16415" s="8"/>
      <c r="D16415">
        <v>7852102</v>
      </c>
      <c r="E16415">
        <v>2792383</v>
      </c>
      <c r="F16415">
        <v>1059302</v>
      </c>
      <c r="G16415">
        <v>426249</v>
      </c>
      <c r="H16415">
        <v>274216</v>
      </c>
      <c r="I16415">
        <v>106869</v>
      </c>
      <c r="J16415">
        <v>45163</v>
      </c>
    </row>
    <row r="16416" spans="1:10" x14ac:dyDescent="0.35">
      <c r="A16416" s="17"/>
      <c r="B16416" s="4" t="s">
        <v>39</v>
      </c>
      <c r="C16416" s="8"/>
      <c r="D16416">
        <v>7853674</v>
      </c>
      <c r="E16416">
        <v>2784659</v>
      </c>
      <c r="F16416">
        <v>1041098</v>
      </c>
      <c r="G16416">
        <v>407176</v>
      </c>
      <c r="H16416">
        <v>257451</v>
      </c>
      <c r="I16416">
        <v>104201</v>
      </c>
      <c r="J16416">
        <v>45525</v>
      </c>
    </row>
    <row r="16417" spans="1:10" x14ac:dyDescent="0.35">
      <c r="A16417" s="17"/>
      <c r="B16417" s="4" t="s">
        <v>40</v>
      </c>
      <c r="C16417" s="8"/>
      <c r="D16417">
        <v>7867359</v>
      </c>
      <c r="E16417">
        <v>2766156</v>
      </c>
      <c r="F16417">
        <v>1036166</v>
      </c>
      <c r="G16417">
        <v>396877</v>
      </c>
      <c r="H16417">
        <v>251822</v>
      </c>
      <c r="I16417">
        <v>99836</v>
      </c>
      <c r="J16417">
        <v>45219</v>
      </c>
    </row>
    <row r="16418" spans="1:10" x14ac:dyDescent="0.35">
      <c r="A16418" s="17"/>
      <c r="B16418" s="4" t="s">
        <v>41</v>
      </c>
      <c r="C16418" s="8"/>
      <c r="D16418">
        <v>7922591</v>
      </c>
      <c r="E16418">
        <v>2799610</v>
      </c>
      <c r="F16418">
        <v>1053543</v>
      </c>
      <c r="G16418">
        <v>406615</v>
      </c>
      <c r="H16418">
        <v>258492</v>
      </c>
      <c r="I16418">
        <v>102173</v>
      </c>
      <c r="J16418">
        <v>45950</v>
      </c>
    </row>
    <row r="16419" spans="1:10" x14ac:dyDescent="0.35">
      <c r="A16419" s="17"/>
      <c r="B16419" s="4" t="s">
        <v>42</v>
      </c>
      <c r="C16419" s="8"/>
      <c r="D16419">
        <v>7950409</v>
      </c>
      <c r="E16419">
        <v>2800969</v>
      </c>
      <c r="F16419">
        <v>1051514</v>
      </c>
      <c r="G16419">
        <v>404225</v>
      </c>
      <c r="H16419">
        <v>257391</v>
      </c>
      <c r="I16419">
        <v>101544</v>
      </c>
      <c r="J16419">
        <v>45290</v>
      </c>
    </row>
    <row r="16420" spans="1:10" x14ac:dyDescent="0.35">
      <c r="A16420" s="17" t="s">
        <v>49</v>
      </c>
      <c r="B16420" s="4" t="s">
        <v>44</v>
      </c>
      <c r="C16420" s="8"/>
      <c r="D16420">
        <v>8007115</v>
      </c>
      <c r="E16420">
        <v>2823418</v>
      </c>
      <c r="F16420">
        <v>1048091</v>
      </c>
      <c r="G16420">
        <v>400554</v>
      </c>
      <c r="H16420">
        <v>254761</v>
      </c>
      <c r="I16420">
        <v>100488</v>
      </c>
      <c r="J16420">
        <v>45305</v>
      </c>
    </row>
    <row r="16421" spans="1:10" x14ac:dyDescent="0.35">
      <c r="A16421" s="17"/>
      <c r="B16421" s="4" t="s">
        <v>45</v>
      </c>
      <c r="C16421" s="8"/>
      <c r="D16421">
        <v>8040409</v>
      </c>
      <c r="E16421">
        <v>2829981</v>
      </c>
      <c r="F16421">
        <v>1065168</v>
      </c>
      <c r="G16421">
        <v>406526</v>
      </c>
      <c r="H16421">
        <v>258392</v>
      </c>
      <c r="I16421">
        <v>101995</v>
      </c>
      <c r="J16421">
        <v>46138</v>
      </c>
    </row>
    <row r="16422" spans="1:10" x14ac:dyDescent="0.35">
      <c r="A16422" s="17"/>
      <c r="B16422" s="4" t="s">
        <v>46</v>
      </c>
      <c r="C16422" s="8"/>
      <c r="D16422">
        <v>8098806</v>
      </c>
      <c r="E16422">
        <v>2876302</v>
      </c>
      <c r="F16422">
        <v>1079429</v>
      </c>
      <c r="G16422">
        <v>410282</v>
      </c>
      <c r="H16422">
        <v>258087</v>
      </c>
      <c r="I16422">
        <v>105367</v>
      </c>
      <c r="J16422">
        <v>46828</v>
      </c>
    </row>
    <row r="16423" spans="1:10" x14ac:dyDescent="0.35">
      <c r="A16423" s="17"/>
      <c r="B16423" s="4" t="s">
        <v>47</v>
      </c>
      <c r="C16423" s="8"/>
      <c r="D16423">
        <v>8107245</v>
      </c>
      <c r="E16423">
        <v>2850905</v>
      </c>
      <c r="F16423">
        <v>1062792</v>
      </c>
      <c r="G16423">
        <v>397799</v>
      </c>
      <c r="H16423">
        <v>249087</v>
      </c>
      <c r="I16423">
        <v>102686</v>
      </c>
      <c r="J16423">
        <v>46026</v>
      </c>
    </row>
    <row r="16424" spans="1:10" x14ac:dyDescent="0.35">
      <c r="A16424" s="17"/>
      <c r="B16424" s="4" t="s">
        <v>35</v>
      </c>
      <c r="C16424" s="8"/>
      <c r="D16424">
        <v>8176470</v>
      </c>
      <c r="E16424">
        <v>2901546</v>
      </c>
      <c r="F16424">
        <v>1091514</v>
      </c>
      <c r="G16424">
        <v>423786</v>
      </c>
      <c r="H16424">
        <v>264840</v>
      </c>
      <c r="I16424">
        <v>111847</v>
      </c>
      <c r="J16424">
        <v>47099</v>
      </c>
    </row>
    <row r="16425" spans="1:10" x14ac:dyDescent="0.35">
      <c r="A16425" s="17"/>
      <c r="B16425" s="4" t="s">
        <v>36</v>
      </c>
      <c r="C16425" s="8"/>
      <c r="D16425">
        <v>8157607</v>
      </c>
      <c r="E16425">
        <v>2854483</v>
      </c>
      <c r="F16425">
        <v>1043611</v>
      </c>
      <c r="G16425">
        <v>375720</v>
      </c>
      <c r="H16425">
        <v>224736</v>
      </c>
      <c r="I16425">
        <v>104948</v>
      </c>
      <c r="J16425">
        <v>46037</v>
      </c>
    </row>
    <row r="16426" spans="1:10" x14ac:dyDescent="0.35">
      <c r="A16426" s="17"/>
      <c r="B16426" s="4" t="s">
        <v>37</v>
      </c>
      <c r="C16426" s="8"/>
      <c r="D16426">
        <v>8236938</v>
      </c>
      <c r="E16426">
        <v>2891956</v>
      </c>
      <c r="F16426">
        <v>1076890</v>
      </c>
      <c r="G16426">
        <v>400146</v>
      </c>
      <c r="H16426">
        <v>243956</v>
      </c>
      <c r="I16426">
        <v>109220</v>
      </c>
      <c r="J16426">
        <v>46969</v>
      </c>
    </row>
    <row r="16427" spans="1:10" x14ac:dyDescent="0.35">
      <c r="A16427" s="17"/>
      <c r="B16427" s="4" t="s">
        <v>38</v>
      </c>
      <c r="C16427" s="8"/>
      <c r="D16427">
        <v>8271607</v>
      </c>
      <c r="E16427">
        <v>2904117</v>
      </c>
      <c r="F16427">
        <v>1078970</v>
      </c>
      <c r="G16427">
        <v>405336</v>
      </c>
      <c r="H16427">
        <v>246272</v>
      </c>
      <c r="I16427">
        <v>111941</v>
      </c>
      <c r="J16427">
        <v>47123</v>
      </c>
    </row>
    <row r="16428" spans="1:10" x14ac:dyDescent="0.35">
      <c r="A16428" s="17"/>
      <c r="B16428" s="4" t="s">
        <v>39</v>
      </c>
      <c r="C16428" s="8"/>
      <c r="D16428">
        <v>8341461</v>
      </c>
      <c r="E16428">
        <v>2937944</v>
      </c>
      <c r="F16428">
        <v>1099277</v>
      </c>
      <c r="G16428">
        <v>423273</v>
      </c>
      <c r="H16428">
        <v>263166</v>
      </c>
      <c r="I16428">
        <v>112224</v>
      </c>
      <c r="J16428">
        <v>47882</v>
      </c>
    </row>
    <row r="16429" spans="1:10" x14ac:dyDescent="0.35">
      <c r="A16429" s="17"/>
      <c r="B16429" s="4" t="s">
        <v>40</v>
      </c>
      <c r="C16429" s="8"/>
      <c r="D16429">
        <v>8397056</v>
      </c>
      <c r="E16429">
        <v>2966644</v>
      </c>
      <c r="F16429">
        <v>1098623</v>
      </c>
      <c r="G16429">
        <v>418449</v>
      </c>
      <c r="H16429">
        <v>251249</v>
      </c>
      <c r="I16429">
        <v>118904</v>
      </c>
      <c r="J16429">
        <v>48296</v>
      </c>
    </row>
    <row r="16430" spans="1:10" x14ac:dyDescent="0.35">
      <c r="A16430" s="17"/>
      <c r="B16430" s="4" t="s">
        <v>41</v>
      </c>
      <c r="C16430" s="8"/>
      <c r="D16430">
        <v>8444456</v>
      </c>
      <c r="E16430">
        <v>2980563</v>
      </c>
      <c r="F16430">
        <v>1099920</v>
      </c>
      <c r="G16430">
        <v>419697</v>
      </c>
      <c r="H16430">
        <v>253344</v>
      </c>
      <c r="I16430">
        <v>118042</v>
      </c>
      <c r="J16430">
        <v>48311</v>
      </c>
    </row>
    <row r="16431" spans="1:10" x14ac:dyDescent="0.35">
      <c r="A16431" s="17"/>
      <c r="B16431" s="4" t="s">
        <v>42</v>
      </c>
      <c r="C16431" s="8"/>
      <c r="D16431">
        <v>8504351</v>
      </c>
      <c r="E16431">
        <v>3006392</v>
      </c>
      <c r="F16431">
        <v>1122607</v>
      </c>
      <c r="G16431">
        <v>430164</v>
      </c>
      <c r="H16431">
        <v>261279</v>
      </c>
      <c r="I16431">
        <v>119417</v>
      </c>
      <c r="J16431">
        <v>49468</v>
      </c>
    </row>
    <row r="16432" spans="1:10" x14ac:dyDescent="0.35">
      <c r="A16432" s="17" t="s">
        <v>50</v>
      </c>
      <c r="B16432" s="4" t="s">
        <v>44</v>
      </c>
      <c r="C16432" s="8"/>
      <c r="D16432">
        <v>8497691</v>
      </c>
      <c r="E16432">
        <v>2982504</v>
      </c>
      <c r="F16432">
        <v>1096441</v>
      </c>
      <c r="G16432">
        <v>404812</v>
      </c>
      <c r="H16432">
        <v>238918</v>
      </c>
      <c r="I16432">
        <v>115670</v>
      </c>
      <c r="J16432">
        <v>50224</v>
      </c>
    </row>
    <row r="16433" spans="1:10" x14ac:dyDescent="0.35">
      <c r="A16433" s="17"/>
      <c r="B16433" s="4" t="s">
        <v>45</v>
      </c>
      <c r="C16433" s="8"/>
      <c r="D16433">
        <v>8559081</v>
      </c>
      <c r="E16433">
        <v>3010399</v>
      </c>
      <c r="F16433">
        <v>1113238</v>
      </c>
      <c r="G16433">
        <v>408077</v>
      </c>
      <c r="H16433">
        <v>240275</v>
      </c>
      <c r="I16433">
        <v>118059</v>
      </c>
      <c r="J16433">
        <v>49743</v>
      </c>
    </row>
    <row r="16434" spans="1:10" x14ac:dyDescent="0.35">
      <c r="A16434" s="17"/>
      <c r="B16434" s="4" t="s">
        <v>46</v>
      </c>
      <c r="C16434" s="8"/>
      <c r="D16434">
        <v>8598432</v>
      </c>
      <c r="E16434">
        <v>3012938</v>
      </c>
      <c r="F16434">
        <v>1120213</v>
      </c>
      <c r="G16434">
        <v>414708</v>
      </c>
      <c r="H16434">
        <v>252666</v>
      </c>
      <c r="I16434">
        <v>112993</v>
      </c>
      <c r="J16434">
        <v>49049</v>
      </c>
    </row>
    <row r="16435" spans="1:10" x14ac:dyDescent="0.35">
      <c r="A16435" s="17"/>
      <c r="B16435" s="4" t="s">
        <v>47</v>
      </c>
      <c r="C16435" s="8"/>
      <c r="D16435">
        <v>8678413</v>
      </c>
      <c r="E16435">
        <v>3065185</v>
      </c>
      <c r="F16435">
        <v>1142769</v>
      </c>
      <c r="G16435">
        <v>425105</v>
      </c>
      <c r="H16435">
        <v>268135</v>
      </c>
      <c r="I16435">
        <v>106512</v>
      </c>
      <c r="J16435">
        <v>50457</v>
      </c>
    </row>
    <row r="16436" spans="1:10" x14ac:dyDescent="0.35">
      <c r="A16436" s="17"/>
      <c r="B16436" s="4" t="s">
        <v>35</v>
      </c>
      <c r="C16436" s="8"/>
      <c r="D16436">
        <v>8671645</v>
      </c>
      <c r="E16436">
        <v>3029735</v>
      </c>
      <c r="F16436">
        <v>1116405</v>
      </c>
      <c r="G16436">
        <v>407264</v>
      </c>
      <c r="H16436">
        <v>248664</v>
      </c>
      <c r="I16436">
        <v>108869</v>
      </c>
      <c r="J16436">
        <v>49731</v>
      </c>
    </row>
    <row r="16437" spans="1:10" x14ac:dyDescent="0.35">
      <c r="A16437" s="17"/>
      <c r="B16437" s="4" t="s">
        <v>36</v>
      </c>
      <c r="C16437" s="8"/>
      <c r="D16437">
        <v>8753379</v>
      </c>
      <c r="E16437">
        <v>3077321</v>
      </c>
      <c r="F16437">
        <v>1154581</v>
      </c>
      <c r="G16437">
        <v>433882</v>
      </c>
      <c r="H16437">
        <v>272262</v>
      </c>
      <c r="I16437">
        <v>110179</v>
      </c>
      <c r="J16437">
        <v>51441</v>
      </c>
    </row>
    <row r="16438" spans="1:10" x14ac:dyDescent="0.35">
      <c r="A16438" s="17"/>
      <c r="B16438" s="4" t="s">
        <v>37</v>
      </c>
      <c r="C16438" s="8"/>
      <c r="D16438">
        <v>8853777</v>
      </c>
      <c r="E16438">
        <v>3149503</v>
      </c>
      <c r="F16438">
        <v>1202173</v>
      </c>
      <c r="G16438">
        <v>485010</v>
      </c>
      <c r="H16438">
        <v>320812</v>
      </c>
      <c r="I16438">
        <v>111795</v>
      </c>
      <c r="J16438">
        <v>52402</v>
      </c>
    </row>
    <row r="16439" spans="1:10" x14ac:dyDescent="0.35">
      <c r="A16439" s="17"/>
      <c r="B16439" s="4" t="s">
        <v>38</v>
      </c>
      <c r="C16439" s="8"/>
      <c r="D16439">
        <v>8850108</v>
      </c>
      <c r="E16439">
        <v>3123898</v>
      </c>
      <c r="F16439">
        <v>1139504</v>
      </c>
      <c r="G16439">
        <v>415389</v>
      </c>
      <c r="H16439">
        <v>253272</v>
      </c>
      <c r="I16439">
        <v>111472</v>
      </c>
      <c r="J16439">
        <v>50644</v>
      </c>
    </row>
    <row r="16440" spans="1:10" x14ac:dyDescent="0.35">
      <c r="A16440" s="17"/>
      <c r="B16440" s="4" t="s">
        <v>39</v>
      </c>
      <c r="C16440" s="8"/>
      <c r="D16440">
        <v>8900382</v>
      </c>
      <c r="E16440">
        <v>3140132</v>
      </c>
      <c r="F16440">
        <v>1113763</v>
      </c>
      <c r="G16440">
        <v>389970</v>
      </c>
      <c r="H16440">
        <v>232864</v>
      </c>
      <c r="I16440">
        <v>107461</v>
      </c>
      <c r="J16440">
        <v>49645</v>
      </c>
    </row>
    <row r="16441" spans="1:10" x14ac:dyDescent="0.35">
      <c r="A16441" s="17"/>
      <c r="B16441" s="4" t="s">
        <v>40</v>
      </c>
      <c r="C16441" s="8"/>
      <c r="D16441">
        <v>8938497</v>
      </c>
      <c r="E16441">
        <v>3151371</v>
      </c>
      <c r="F16441">
        <v>1099645</v>
      </c>
      <c r="G16441">
        <v>363015</v>
      </c>
      <c r="H16441">
        <v>206390</v>
      </c>
      <c r="I16441">
        <v>106835</v>
      </c>
      <c r="J16441">
        <v>49791</v>
      </c>
    </row>
    <row r="16442" spans="1:10" x14ac:dyDescent="0.35">
      <c r="A16442" s="17"/>
      <c r="B16442" s="4" t="s">
        <v>41</v>
      </c>
      <c r="C16442" s="8"/>
      <c r="D16442">
        <v>8946242</v>
      </c>
      <c r="E16442">
        <v>3119738</v>
      </c>
      <c r="F16442">
        <v>1116398</v>
      </c>
      <c r="G16442">
        <v>380288</v>
      </c>
      <c r="H16442">
        <v>219379</v>
      </c>
      <c r="I16442">
        <v>108992</v>
      </c>
      <c r="J16442">
        <v>51917</v>
      </c>
    </row>
    <row r="16443" spans="1:10" x14ac:dyDescent="0.35">
      <c r="A16443" s="17"/>
      <c r="B16443" s="4" t="s">
        <v>42</v>
      </c>
      <c r="C16443" s="8"/>
      <c r="D16443">
        <v>8981147</v>
      </c>
      <c r="E16443">
        <v>3132349</v>
      </c>
      <c r="F16443">
        <v>1128192</v>
      </c>
      <c r="G16443">
        <v>391931</v>
      </c>
      <c r="H16443">
        <v>233096</v>
      </c>
      <c r="I16443">
        <v>106574</v>
      </c>
      <c r="J16443">
        <v>52262</v>
      </c>
    </row>
    <row r="16444" spans="1:10" x14ac:dyDescent="0.35">
      <c r="A16444" s="17" t="s">
        <v>51</v>
      </c>
      <c r="B16444" s="4" t="s">
        <v>44</v>
      </c>
      <c r="C16444" s="8"/>
      <c r="D16444">
        <v>9071617</v>
      </c>
      <c r="E16444">
        <v>3209683</v>
      </c>
      <c r="F16444">
        <v>1167871</v>
      </c>
      <c r="G16444">
        <v>401708</v>
      </c>
      <c r="H16444">
        <v>239301</v>
      </c>
      <c r="I16444">
        <v>108511</v>
      </c>
      <c r="J16444">
        <v>53896</v>
      </c>
    </row>
    <row r="16445" spans="1:10" x14ac:dyDescent="0.35">
      <c r="A16445" s="17"/>
      <c r="B16445" s="4" t="s">
        <v>45</v>
      </c>
      <c r="C16445" s="8"/>
      <c r="D16445">
        <v>9095989</v>
      </c>
      <c r="E16445">
        <v>3191420</v>
      </c>
      <c r="F16445">
        <v>1143512</v>
      </c>
      <c r="G16445">
        <v>383328</v>
      </c>
      <c r="H16445">
        <v>226499</v>
      </c>
      <c r="I16445">
        <v>104260</v>
      </c>
      <c r="J16445">
        <v>52569</v>
      </c>
    </row>
    <row r="16446" spans="1:10" x14ac:dyDescent="0.35">
      <c r="A16446" s="17"/>
      <c r="B16446" s="4" t="s">
        <v>46</v>
      </c>
      <c r="C16446" s="8"/>
      <c r="D16446">
        <v>9132854</v>
      </c>
      <c r="E16446">
        <v>3189425</v>
      </c>
      <c r="F16446">
        <v>1151003</v>
      </c>
      <c r="G16446">
        <v>391719</v>
      </c>
      <c r="H16446">
        <v>231572</v>
      </c>
      <c r="I16446">
        <v>107432</v>
      </c>
      <c r="J16446">
        <v>52715</v>
      </c>
    </row>
    <row r="16447" spans="1:10" x14ac:dyDescent="0.35">
      <c r="A16447" s="17"/>
      <c r="B16447" s="4" t="s">
        <v>47</v>
      </c>
      <c r="C16447" s="8"/>
      <c r="D16447">
        <v>9191586</v>
      </c>
      <c r="E16447">
        <v>3223117</v>
      </c>
      <c r="F16447">
        <v>1151044</v>
      </c>
      <c r="G16447">
        <v>392827</v>
      </c>
      <c r="H16447">
        <v>230725</v>
      </c>
      <c r="I16447">
        <v>109239</v>
      </c>
      <c r="J16447">
        <v>52862</v>
      </c>
    </row>
    <row r="16448" spans="1:10" x14ac:dyDescent="0.35">
      <c r="A16448" s="17"/>
      <c r="B16448" s="4" t="s">
        <v>35</v>
      </c>
      <c r="C16448" s="8"/>
      <c r="D16448">
        <v>9231759</v>
      </c>
      <c r="E16448">
        <v>3223309</v>
      </c>
      <c r="F16448">
        <v>1147192</v>
      </c>
      <c r="G16448">
        <v>390882</v>
      </c>
      <c r="H16448">
        <v>229289</v>
      </c>
      <c r="I16448">
        <v>109509</v>
      </c>
      <c r="J16448">
        <v>52084</v>
      </c>
    </row>
    <row r="16449" spans="1:10" x14ac:dyDescent="0.35">
      <c r="A16449" s="17"/>
      <c r="B16449" s="4" t="s">
        <v>36</v>
      </c>
      <c r="C16449" s="8"/>
      <c r="D16449">
        <v>9259602</v>
      </c>
      <c r="E16449">
        <v>3231852</v>
      </c>
      <c r="F16449">
        <v>1149511</v>
      </c>
      <c r="G16449">
        <v>393359</v>
      </c>
      <c r="H16449">
        <v>231269</v>
      </c>
      <c r="I16449">
        <v>109379</v>
      </c>
      <c r="J16449">
        <v>52711</v>
      </c>
    </row>
    <row r="16450" spans="1:10" x14ac:dyDescent="0.35">
      <c r="A16450" s="17"/>
      <c r="B16450" s="4" t="s">
        <v>37</v>
      </c>
      <c r="C16450" s="8"/>
      <c r="D16450">
        <v>9343801</v>
      </c>
      <c r="E16450">
        <v>3285521</v>
      </c>
      <c r="F16450">
        <v>1168697</v>
      </c>
      <c r="G16450">
        <v>412021</v>
      </c>
      <c r="H16450">
        <v>251025</v>
      </c>
      <c r="I16450">
        <v>107289</v>
      </c>
      <c r="J16450">
        <v>53707</v>
      </c>
    </row>
    <row r="16451" spans="1:10" x14ac:dyDescent="0.35">
      <c r="A16451" s="17"/>
      <c r="B16451" s="4" t="s">
        <v>38</v>
      </c>
      <c r="C16451" s="8"/>
      <c r="D16451">
        <v>9342154</v>
      </c>
      <c r="E16451">
        <v>3268978</v>
      </c>
      <c r="F16451">
        <v>1145990</v>
      </c>
      <c r="G16451">
        <v>387399</v>
      </c>
      <c r="H16451">
        <v>227095</v>
      </c>
      <c r="I16451">
        <v>106826</v>
      </c>
      <c r="J16451">
        <v>53477</v>
      </c>
    </row>
    <row r="16452" spans="1:10" x14ac:dyDescent="0.35">
      <c r="A16452" s="17"/>
      <c r="B16452" s="4" t="s">
        <v>39</v>
      </c>
      <c r="C16452" s="8"/>
      <c r="D16452">
        <v>9375362</v>
      </c>
      <c r="E16452">
        <v>3265813</v>
      </c>
      <c r="F16452">
        <v>1166911</v>
      </c>
      <c r="G16452">
        <v>396336</v>
      </c>
      <c r="H16452">
        <v>233445</v>
      </c>
      <c r="I16452">
        <v>108846</v>
      </c>
      <c r="J16452">
        <v>54046</v>
      </c>
    </row>
    <row r="16453" spans="1:10" x14ac:dyDescent="0.35">
      <c r="A16453" s="17"/>
      <c r="B16453" s="4" t="s">
        <v>40</v>
      </c>
      <c r="C16453" s="8"/>
      <c r="D16453">
        <v>9393623</v>
      </c>
      <c r="E16453">
        <v>3251407</v>
      </c>
      <c r="F16453">
        <v>1168329</v>
      </c>
      <c r="G16453">
        <v>400519</v>
      </c>
      <c r="H16453">
        <v>234642</v>
      </c>
      <c r="I16453">
        <v>111722</v>
      </c>
      <c r="J16453">
        <v>54155</v>
      </c>
    </row>
    <row r="16454" spans="1:10" x14ac:dyDescent="0.35">
      <c r="A16454" s="17"/>
      <c r="B16454" s="4" t="s">
        <v>41</v>
      </c>
      <c r="C16454" s="8"/>
      <c r="D16454">
        <v>9400206</v>
      </c>
      <c r="E16454">
        <v>3236410</v>
      </c>
      <c r="F16454">
        <v>1164389</v>
      </c>
      <c r="G16454">
        <v>393624</v>
      </c>
      <c r="H16454">
        <v>230651</v>
      </c>
      <c r="I16454">
        <v>108871</v>
      </c>
      <c r="J16454">
        <v>54102</v>
      </c>
    </row>
    <row r="16455" spans="1:10" x14ac:dyDescent="0.35">
      <c r="A16455" s="17"/>
      <c r="B16455" s="4" t="s">
        <v>42</v>
      </c>
      <c r="C16455" s="8"/>
      <c r="D16455">
        <v>9488275</v>
      </c>
      <c r="E16455">
        <v>3298930</v>
      </c>
      <c r="F16455">
        <v>1175549</v>
      </c>
      <c r="G16455">
        <v>395668</v>
      </c>
      <c r="H16455">
        <v>231045</v>
      </c>
      <c r="I16455">
        <v>109642</v>
      </c>
      <c r="J16455">
        <v>54982</v>
      </c>
    </row>
    <row r="16456" spans="1:10" x14ac:dyDescent="0.35">
      <c r="A16456" s="17" t="s">
        <v>52</v>
      </c>
      <c r="B16456" s="4" t="s">
        <v>44</v>
      </c>
      <c r="C16456" s="8"/>
      <c r="D16456">
        <v>9538721</v>
      </c>
      <c r="E16456">
        <v>3299695</v>
      </c>
      <c r="F16456">
        <v>1183471</v>
      </c>
      <c r="G16456">
        <v>400746</v>
      </c>
      <c r="H16456">
        <v>240606</v>
      </c>
      <c r="I16456">
        <v>105278</v>
      </c>
      <c r="J16456">
        <v>54862</v>
      </c>
    </row>
    <row r="16457" spans="1:10" x14ac:dyDescent="0.35">
      <c r="A16457" s="17"/>
      <c r="B16457" s="4" t="s">
        <v>45</v>
      </c>
      <c r="C16457" s="8"/>
      <c r="D16457">
        <v>9565960</v>
      </c>
      <c r="E16457">
        <v>3296018</v>
      </c>
      <c r="F16457">
        <v>1175128</v>
      </c>
      <c r="G16457">
        <v>402150</v>
      </c>
      <c r="H16457">
        <v>243021</v>
      </c>
      <c r="I16457">
        <v>104107</v>
      </c>
      <c r="J16457">
        <v>55021</v>
      </c>
    </row>
    <row r="16458" spans="1:10" x14ac:dyDescent="0.35">
      <c r="A16458" s="17"/>
      <c r="B16458" s="4" t="s">
        <v>46</v>
      </c>
      <c r="C16458" s="8"/>
      <c r="D16458">
        <v>9611732</v>
      </c>
      <c r="E16458">
        <v>3328661</v>
      </c>
      <c r="F16458">
        <v>1178468</v>
      </c>
      <c r="G16458">
        <v>397455</v>
      </c>
      <c r="H16458">
        <v>234014</v>
      </c>
      <c r="I16458">
        <v>107473</v>
      </c>
      <c r="J16458">
        <v>55968</v>
      </c>
    </row>
    <row r="16459" spans="1:10" x14ac:dyDescent="0.35">
      <c r="A16459" s="17"/>
      <c r="B16459" s="4" t="s">
        <v>47</v>
      </c>
      <c r="C16459" s="8"/>
      <c r="D16459">
        <v>9643571</v>
      </c>
      <c r="E16459">
        <v>3332243</v>
      </c>
      <c r="F16459">
        <v>1181229</v>
      </c>
      <c r="G16459">
        <v>401138</v>
      </c>
      <c r="H16459">
        <v>237268</v>
      </c>
      <c r="I16459">
        <v>108245</v>
      </c>
      <c r="J16459">
        <v>55624</v>
      </c>
    </row>
    <row r="16460" spans="1:10" x14ac:dyDescent="0.35">
      <c r="A16460" s="17"/>
      <c r="B16460" s="4" t="s">
        <v>35</v>
      </c>
      <c r="C16460" s="8"/>
      <c r="D16460">
        <v>9685806</v>
      </c>
      <c r="E16460">
        <v>3368001</v>
      </c>
      <c r="F16460">
        <v>1197690</v>
      </c>
      <c r="G16460">
        <v>409330</v>
      </c>
      <c r="H16460">
        <v>237849</v>
      </c>
      <c r="I16460">
        <v>115175</v>
      </c>
      <c r="J16460">
        <v>56305</v>
      </c>
    </row>
    <row r="16461" spans="1:10" x14ac:dyDescent="0.35">
      <c r="A16461" s="17"/>
      <c r="B16461" s="4" t="s">
        <v>36</v>
      </c>
      <c r="C16461" s="8"/>
      <c r="D16461">
        <v>9706762</v>
      </c>
      <c r="E16461">
        <v>3355156</v>
      </c>
      <c r="F16461">
        <v>1178158</v>
      </c>
      <c r="G16461">
        <v>392002</v>
      </c>
      <c r="H16461">
        <v>225839</v>
      </c>
      <c r="I16461">
        <v>110227</v>
      </c>
      <c r="J16461">
        <v>55936</v>
      </c>
    </row>
    <row r="16462" spans="1:10" x14ac:dyDescent="0.35">
      <c r="A16462" s="17"/>
      <c r="B16462" s="4" t="s">
        <v>37</v>
      </c>
      <c r="C16462" s="8"/>
      <c r="D16462">
        <v>9751141</v>
      </c>
      <c r="E16462">
        <v>3375468</v>
      </c>
      <c r="F16462">
        <v>1180663</v>
      </c>
      <c r="G16462">
        <v>388888</v>
      </c>
      <c r="H16462">
        <v>220619</v>
      </c>
      <c r="I16462">
        <v>112191</v>
      </c>
      <c r="J16462">
        <v>56078</v>
      </c>
    </row>
    <row r="16463" spans="1:10" x14ac:dyDescent="0.35">
      <c r="A16463" s="17"/>
      <c r="B16463" s="4" t="s">
        <v>38</v>
      </c>
      <c r="C16463" s="8"/>
      <c r="D16463">
        <v>9798937</v>
      </c>
      <c r="E16463">
        <v>3366928</v>
      </c>
      <c r="F16463">
        <v>1192359</v>
      </c>
      <c r="G16463">
        <v>398511</v>
      </c>
      <c r="H16463">
        <v>227110</v>
      </c>
      <c r="I16463">
        <v>114611</v>
      </c>
      <c r="J16463">
        <v>56790</v>
      </c>
    </row>
    <row r="16464" spans="1:10" x14ac:dyDescent="0.35">
      <c r="A16464" s="17"/>
      <c r="B16464" s="4" t="s">
        <v>39</v>
      </c>
      <c r="C16464" s="8"/>
      <c r="D16464">
        <v>9845072</v>
      </c>
      <c r="E16464">
        <v>3397634</v>
      </c>
      <c r="F16464">
        <v>1202554</v>
      </c>
      <c r="G16464">
        <v>410353</v>
      </c>
      <c r="H16464">
        <v>236954</v>
      </c>
      <c r="I16464">
        <v>116114</v>
      </c>
      <c r="J16464">
        <v>57285</v>
      </c>
    </row>
    <row r="16465" spans="1:10" x14ac:dyDescent="0.35">
      <c r="A16465" s="17"/>
      <c r="B16465" s="4" t="s">
        <v>40</v>
      </c>
      <c r="C16465" s="8"/>
      <c r="D16465">
        <v>9882702</v>
      </c>
      <c r="E16465">
        <v>3405960</v>
      </c>
      <c r="F16465">
        <v>1209026</v>
      </c>
      <c r="G16465">
        <v>415406</v>
      </c>
      <c r="H16465">
        <v>242137</v>
      </c>
      <c r="I16465">
        <v>115416</v>
      </c>
      <c r="J16465">
        <v>57852</v>
      </c>
    </row>
    <row r="16466" spans="1:10" x14ac:dyDescent="0.35">
      <c r="A16466" s="17"/>
      <c r="B16466" s="4" t="s">
        <v>41</v>
      </c>
      <c r="C16466" s="8"/>
      <c r="D16466">
        <v>9955924</v>
      </c>
      <c r="E16466">
        <v>3442720</v>
      </c>
      <c r="F16466">
        <v>1197743</v>
      </c>
      <c r="G16466">
        <v>399808</v>
      </c>
      <c r="H16466">
        <v>229033</v>
      </c>
      <c r="I16466">
        <v>113816</v>
      </c>
      <c r="J16466">
        <v>56959</v>
      </c>
    </row>
    <row r="16467" spans="1:10" x14ac:dyDescent="0.35">
      <c r="A16467" s="17"/>
      <c r="B16467" s="4" t="s">
        <v>42</v>
      </c>
      <c r="C16467" s="8"/>
      <c r="D16467">
        <v>9972793</v>
      </c>
      <c r="E16467">
        <v>3435882</v>
      </c>
      <c r="F16467">
        <v>1180027</v>
      </c>
      <c r="G16467">
        <v>391090</v>
      </c>
      <c r="H16467">
        <v>223365</v>
      </c>
      <c r="I16467">
        <v>111508</v>
      </c>
      <c r="J16467">
        <v>56217</v>
      </c>
    </row>
    <row r="16468" spans="1:10" x14ac:dyDescent="0.35">
      <c r="A16468" s="17" t="s">
        <v>53</v>
      </c>
      <c r="B16468" s="4" t="s">
        <v>44</v>
      </c>
      <c r="C16468" s="8"/>
      <c r="D16468">
        <v>9996400</v>
      </c>
      <c r="E16468">
        <v>3421004</v>
      </c>
      <c r="F16468">
        <v>1168423</v>
      </c>
      <c r="G16468">
        <v>385773</v>
      </c>
      <c r="H16468">
        <v>217965</v>
      </c>
      <c r="I16468">
        <v>111509</v>
      </c>
      <c r="J16468">
        <v>56298</v>
      </c>
    </row>
    <row r="16469" spans="1:10" x14ac:dyDescent="0.35">
      <c r="A16469" s="17"/>
      <c r="B16469" s="4" t="s">
        <v>45</v>
      </c>
      <c r="C16469" s="8"/>
      <c r="D16469">
        <v>9981672</v>
      </c>
      <c r="E16469">
        <v>3386785</v>
      </c>
      <c r="F16469">
        <v>1148417</v>
      </c>
      <c r="G16469">
        <v>376844</v>
      </c>
      <c r="H16469">
        <v>215973</v>
      </c>
      <c r="I16469">
        <v>104786</v>
      </c>
      <c r="J16469">
        <v>56084</v>
      </c>
    </row>
    <row r="16470" spans="1:10" x14ac:dyDescent="0.35">
      <c r="A16470" s="17"/>
      <c r="B16470" s="4" t="s">
        <v>46</v>
      </c>
      <c r="C16470" s="8"/>
      <c r="D16470">
        <v>10035263</v>
      </c>
      <c r="E16470">
        <v>3411314</v>
      </c>
      <c r="F16470">
        <v>1143685</v>
      </c>
      <c r="G16470">
        <v>371516</v>
      </c>
      <c r="H16470">
        <v>207548</v>
      </c>
      <c r="I16470">
        <v>107828</v>
      </c>
      <c r="J16470">
        <v>56140</v>
      </c>
    </row>
    <row r="16471" spans="1:10" x14ac:dyDescent="0.35">
      <c r="A16471" s="17"/>
      <c r="B16471" s="4" t="s">
        <v>47</v>
      </c>
      <c r="C16471" s="8"/>
      <c r="D16471">
        <v>10070270</v>
      </c>
      <c r="E16471">
        <v>3415266</v>
      </c>
      <c r="F16471">
        <v>1139073</v>
      </c>
      <c r="G16471">
        <v>363934</v>
      </c>
      <c r="H16471">
        <v>199996</v>
      </c>
      <c r="I16471">
        <v>107905</v>
      </c>
      <c r="J16471">
        <v>56033</v>
      </c>
    </row>
    <row r="16472" spans="1:10" x14ac:dyDescent="0.35">
      <c r="A16472" s="17"/>
      <c r="B16472" s="4" t="s">
        <v>35</v>
      </c>
      <c r="C16472" s="8"/>
      <c r="D16472">
        <v>10132271</v>
      </c>
      <c r="E16472">
        <v>3444367</v>
      </c>
      <c r="F16472">
        <v>1143721</v>
      </c>
      <c r="G16472">
        <v>361934</v>
      </c>
      <c r="H16472">
        <v>199613</v>
      </c>
      <c r="I16472">
        <v>105832</v>
      </c>
      <c r="J16472">
        <v>56490</v>
      </c>
    </row>
    <row r="16473" spans="1:10" x14ac:dyDescent="0.35">
      <c r="A16473" s="17"/>
      <c r="B16473" s="4" t="s">
        <v>36</v>
      </c>
      <c r="C16473" s="8"/>
      <c r="D16473">
        <v>10187065</v>
      </c>
      <c r="E16473">
        <v>3470964</v>
      </c>
      <c r="F16473">
        <v>1130393</v>
      </c>
      <c r="G16473">
        <v>355676</v>
      </c>
      <c r="H16473">
        <v>191608</v>
      </c>
      <c r="I16473">
        <v>107845</v>
      </c>
      <c r="J16473">
        <v>56223</v>
      </c>
    </row>
    <row r="16474" spans="1:10" x14ac:dyDescent="0.35">
      <c r="A16474" s="17"/>
      <c r="B16474" s="4" t="s">
        <v>37</v>
      </c>
      <c r="C16474" s="8"/>
      <c r="D16474">
        <v>10185092</v>
      </c>
      <c r="E16474">
        <v>3456241</v>
      </c>
      <c r="F16474">
        <v>1099969</v>
      </c>
      <c r="G16474">
        <v>326982</v>
      </c>
      <c r="H16474">
        <v>169376</v>
      </c>
      <c r="I16474">
        <v>101854</v>
      </c>
      <c r="J16474">
        <v>55753</v>
      </c>
    </row>
    <row r="16475" spans="1:10" x14ac:dyDescent="0.35">
      <c r="A16475" s="17"/>
      <c r="B16475" s="4" t="s">
        <v>38</v>
      </c>
      <c r="C16475" s="8"/>
      <c r="D16475">
        <v>10175729</v>
      </c>
      <c r="E16475">
        <v>3451170</v>
      </c>
      <c r="F16475">
        <v>1114325</v>
      </c>
      <c r="G16475">
        <v>352394</v>
      </c>
      <c r="H16475">
        <v>195868</v>
      </c>
      <c r="I16475">
        <v>101141</v>
      </c>
      <c r="J16475">
        <v>55385</v>
      </c>
    </row>
    <row r="16476" spans="1:10" x14ac:dyDescent="0.35">
      <c r="A16476" s="17"/>
      <c r="B16476" s="4" t="s">
        <v>39</v>
      </c>
      <c r="C16476" s="8"/>
      <c r="D16476">
        <v>10116413</v>
      </c>
      <c r="E16476">
        <v>3376310</v>
      </c>
      <c r="F16476">
        <v>1073161</v>
      </c>
      <c r="G16476">
        <v>338050</v>
      </c>
      <c r="H16476">
        <v>182448</v>
      </c>
      <c r="I16476">
        <v>100471</v>
      </c>
      <c r="J16476">
        <v>55131</v>
      </c>
    </row>
    <row r="16477" spans="1:10" x14ac:dyDescent="0.35">
      <c r="A16477" s="17"/>
      <c r="B16477" s="4" t="s">
        <v>40</v>
      </c>
      <c r="C16477" s="8"/>
      <c r="D16477">
        <v>10034123</v>
      </c>
      <c r="E16477">
        <v>3289512</v>
      </c>
      <c r="F16477">
        <v>1026614</v>
      </c>
      <c r="G16477">
        <v>302565</v>
      </c>
      <c r="H16477">
        <v>150268</v>
      </c>
      <c r="I16477">
        <v>98456</v>
      </c>
      <c r="J16477">
        <v>53841</v>
      </c>
    </row>
    <row r="16478" spans="1:10" x14ac:dyDescent="0.35">
      <c r="A16478" s="17"/>
      <c r="B16478" s="4" t="s">
        <v>41</v>
      </c>
      <c r="C16478" s="8"/>
      <c r="D16478">
        <v>9885231</v>
      </c>
      <c r="E16478">
        <v>3155439</v>
      </c>
      <c r="F16478">
        <v>1002393</v>
      </c>
      <c r="G16478">
        <v>289159</v>
      </c>
      <c r="H16478">
        <v>143673</v>
      </c>
      <c r="I16478">
        <v>91572</v>
      </c>
      <c r="J16478">
        <v>53914</v>
      </c>
    </row>
    <row r="16479" spans="1:10" x14ac:dyDescent="0.35">
      <c r="A16479" s="17"/>
      <c r="B16479" s="4" t="s">
        <v>42</v>
      </c>
      <c r="C16479" s="8"/>
      <c r="D16479">
        <v>9801472</v>
      </c>
      <c r="E16479">
        <v>3080279</v>
      </c>
      <c r="F16479">
        <v>994952</v>
      </c>
      <c r="G16479">
        <v>295220</v>
      </c>
      <c r="H16479">
        <v>148280</v>
      </c>
      <c r="I16479">
        <v>93233</v>
      </c>
      <c r="J16479">
        <v>53707</v>
      </c>
    </row>
    <row r="16480" spans="1:10" x14ac:dyDescent="0.35">
      <c r="A16480" s="17" t="s">
        <v>54</v>
      </c>
      <c r="B16480" s="4" t="s">
        <v>44</v>
      </c>
      <c r="C16480" s="8"/>
      <c r="D16480">
        <v>9847249</v>
      </c>
      <c r="E16480">
        <v>3133282</v>
      </c>
      <c r="F16480">
        <v>1023016</v>
      </c>
      <c r="G16480">
        <v>309372</v>
      </c>
      <c r="H16480">
        <v>153039</v>
      </c>
      <c r="I16480">
        <v>102417</v>
      </c>
      <c r="J16480">
        <v>53917</v>
      </c>
    </row>
    <row r="16481" spans="1:10" x14ac:dyDescent="0.35">
      <c r="A16481" s="17"/>
      <c r="B16481" s="4" t="s">
        <v>45</v>
      </c>
      <c r="C16481" s="8"/>
      <c r="D16481">
        <v>9824478</v>
      </c>
      <c r="E16481">
        <v>3136380</v>
      </c>
      <c r="F16481">
        <v>1006177</v>
      </c>
      <c r="G16481">
        <v>298049</v>
      </c>
      <c r="H16481">
        <v>144747</v>
      </c>
      <c r="I16481">
        <v>99910</v>
      </c>
      <c r="J16481">
        <v>53393</v>
      </c>
    </row>
    <row r="16482" spans="1:10" x14ac:dyDescent="0.35">
      <c r="A16482" s="17"/>
      <c r="B16482" s="4" t="s">
        <v>46</v>
      </c>
      <c r="C16482" s="8"/>
      <c r="D16482">
        <v>9773181</v>
      </c>
      <c r="E16482">
        <v>3090420</v>
      </c>
      <c r="F16482">
        <v>984245</v>
      </c>
      <c r="G16482">
        <v>298807</v>
      </c>
      <c r="H16482">
        <v>150061</v>
      </c>
      <c r="I16482">
        <v>96316</v>
      </c>
      <c r="J16482">
        <v>52430</v>
      </c>
    </row>
    <row r="16483" spans="1:10" x14ac:dyDescent="0.35">
      <c r="A16483" s="17"/>
      <c r="B16483" s="4" t="s">
        <v>47</v>
      </c>
      <c r="C16483" s="8"/>
      <c r="D16483">
        <v>9772523</v>
      </c>
      <c r="E16483">
        <v>3098385</v>
      </c>
      <c r="F16483">
        <v>978767</v>
      </c>
      <c r="G16483">
        <v>291723</v>
      </c>
      <c r="H16483">
        <v>140688</v>
      </c>
      <c r="I16483">
        <v>98381</v>
      </c>
      <c r="J16483">
        <v>52654</v>
      </c>
    </row>
    <row r="16484" spans="1:10" x14ac:dyDescent="0.35">
      <c r="A16484" s="17"/>
      <c r="B16484" s="4" t="s">
        <v>35</v>
      </c>
      <c r="C16484" s="8"/>
      <c r="D16484">
        <v>9791553</v>
      </c>
      <c r="E16484">
        <v>3130579</v>
      </c>
      <c r="F16484">
        <v>998925</v>
      </c>
      <c r="G16484">
        <v>309580</v>
      </c>
      <c r="H16484">
        <v>158120</v>
      </c>
      <c r="I16484">
        <v>98703</v>
      </c>
      <c r="J16484">
        <v>52757</v>
      </c>
    </row>
    <row r="16485" spans="1:10" x14ac:dyDescent="0.35">
      <c r="A16485" s="17"/>
      <c r="B16485" s="4" t="s">
        <v>36</v>
      </c>
      <c r="C16485" s="8"/>
      <c r="D16485">
        <v>9852431</v>
      </c>
      <c r="E16485">
        <v>3174460</v>
      </c>
      <c r="F16485">
        <v>1006408</v>
      </c>
      <c r="G16485">
        <v>316963</v>
      </c>
      <c r="H16485">
        <v>163707</v>
      </c>
      <c r="I16485">
        <v>100204</v>
      </c>
      <c r="J16485">
        <v>53053</v>
      </c>
    </row>
    <row r="16486" spans="1:10" x14ac:dyDescent="0.35">
      <c r="A16486" s="17"/>
      <c r="B16486" s="4" t="s">
        <v>37</v>
      </c>
      <c r="C16486" s="8"/>
      <c r="D16486">
        <v>9886264</v>
      </c>
      <c r="E16486">
        <v>3195838</v>
      </c>
      <c r="F16486">
        <v>1020810</v>
      </c>
      <c r="G16486">
        <v>333747</v>
      </c>
      <c r="H16486">
        <v>182249</v>
      </c>
      <c r="I16486">
        <v>98424</v>
      </c>
      <c r="J16486">
        <v>53074</v>
      </c>
    </row>
    <row r="16487" spans="1:10" x14ac:dyDescent="0.35">
      <c r="A16487" s="17"/>
      <c r="B16487" s="4" t="s">
        <v>38</v>
      </c>
      <c r="C16487" s="8"/>
      <c r="D16487">
        <v>10004129</v>
      </c>
      <c r="E16487">
        <v>3286931</v>
      </c>
      <c r="F16487">
        <v>1089064</v>
      </c>
      <c r="G16487">
        <v>397643</v>
      </c>
      <c r="H16487">
        <v>240699</v>
      </c>
      <c r="I16487">
        <v>103030</v>
      </c>
      <c r="J16487">
        <v>53914</v>
      </c>
    </row>
    <row r="16488" spans="1:10" x14ac:dyDescent="0.35">
      <c r="A16488" s="17"/>
      <c r="B16488" s="4" t="s">
        <v>39</v>
      </c>
      <c r="C16488" s="8"/>
      <c r="D16488">
        <v>9927825</v>
      </c>
      <c r="E16488">
        <v>3202661</v>
      </c>
      <c r="F16488">
        <v>995438</v>
      </c>
      <c r="G16488">
        <v>301929</v>
      </c>
      <c r="H16488">
        <v>150013</v>
      </c>
      <c r="I16488">
        <v>100442</v>
      </c>
      <c r="J16488">
        <v>51474</v>
      </c>
    </row>
    <row r="16489" spans="1:10" x14ac:dyDescent="0.35">
      <c r="A16489" s="17"/>
      <c r="B16489" s="4" t="s">
        <v>40</v>
      </c>
      <c r="C16489" s="8"/>
      <c r="D16489">
        <v>9976733</v>
      </c>
      <c r="E16489">
        <v>3222420</v>
      </c>
      <c r="F16489">
        <v>1003587</v>
      </c>
      <c r="G16489">
        <v>315241</v>
      </c>
      <c r="H16489">
        <v>161715</v>
      </c>
      <c r="I16489">
        <v>100880</v>
      </c>
      <c r="J16489">
        <v>52646</v>
      </c>
    </row>
    <row r="16490" spans="1:10" x14ac:dyDescent="0.35">
      <c r="A16490" s="17"/>
      <c r="B16490" s="4" t="s">
        <v>41</v>
      </c>
      <c r="C16490" s="8"/>
      <c r="D16490">
        <v>9985676</v>
      </c>
      <c r="E16490">
        <v>3237118</v>
      </c>
      <c r="F16490">
        <v>1017432</v>
      </c>
      <c r="G16490">
        <v>323120</v>
      </c>
      <c r="H16490">
        <v>169833</v>
      </c>
      <c r="I16490">
        <v>101069</v>
      </c>
      <c r="J16490">
        <v>52218</v>
      </c>
    </row>
    <row r="16491" spans="1:10" x14ac:dyDescent="0.35">
      <c r="A16491" s="17"/>
      <c r="B16491" s="4" t="s">
        <v>42</v>
      </c>
      <c r="C16491" s="8"/>
      <c r="D16491">
        <v>10052579</v>
      </c>
      <c r="E16491">
        <v>3251794</v>
      </c>
      <c r="F16491">
        <v>1021585</v>
      </c>
      <c r="G16491">
        <v>326822</v>
      </c>
      <c r="H16491">
        <v>172608</v>
      </c>
      <c r="I16491">
        <v>101437</v>
      </c>
      <c r="J16491">
        <v>52778</v>
      </c>
    </row>
    <row r="16492" spans="1:10" x14ac:dyDescent="0.35">
      <c r="A16492" s="17" t="s">
        <v>55</v>
      </c>
      <c r="B16492" s="4" t="s">
        <v>44</v>
      </c>
      <c r="C16492" s="8"/>
      <c r="D16492">
        <v>10056058</v>
      </c>
      <c r="E16492">
        <v>3247580</v>
      </c>
      <c r="F16492">
        <v>1006105</v>
      </c>
      <c r="G16492">
        <v>310798</v>
      </c>
      <c r="H16492">
        <v>157865</v>
      </c>
      <c r="I16492">
        <v>99774</v>
      </c>
      <c r="J16492">
        <v>53159</v>
      </c>
    </row>
    <row r="16493" spans="1:10" x14ac:dyDescent="0.35">
      <c r="A16493" s="17"/>
      <c r="B16493" s="4" t="s">
        <v>45</v>
      </c>
      <c r="C16493" s="8"/>
      <c r="D16493">
        <v>10093426</v>
      </c>
      <c r="E16493">
        <v>3251760</v>
      </c>
      <c r="F16493">
        <v>1005196</v>
      </c>
      <c r="G16493">
        <v>306995</v>
      </c>
      <c r="H16493">
        <v>150788</v>
      </c>
      <c r="I16493">
        <v>102760</v>
      </c>
      <c r="J16493">
        <v>53447</v>
      </c>
    </row>
    <row r="16494" spans="1:10" x14ac:dyDescent="0.35">
      <c r="A16494" s="17"/>
      <c r="B16494" s="4" t="s">
        <v>46</v>
      </c>
      <c r="C16494" s="8"/>
      <c r="D16494">
        <v>10155982</v>
      </c>
      <c r="E16494">
        <v>3299120</v>
      </c>
      <c r="F16494">
        <v>1051952</v>
      </c>
      <c r="G16494">
        <v>347553</v>
      </c>
      <c r="H16494">
        <v>189139</v>
      </c>
      <c r="I16494">
        <v>103125</v>
      </c>
      <c r="J16494">
        <v>55289</v>
      </c>
    </row>
    <row r="16495" spans="1:10" x14ac:dyDescent="0.35">
      <c r="A16495" s="17"/>
      <c r="B16495" s="4" t="s">
        <v>47</v>
      </c>
      <c r="C16495" s="8"/>
      <c r="D16495">
        <v>10182287</v>
      </c>
      <c r="E16495">
        <v>3302988</v>
      </c>
      <c r="F16495">
        <v>1045963</v>
      </c>
      <c r="G16495">
        <v>339178</v>
      </c>
      <c r="H16495">
        <v>180932</v>
      </c>
      <c r="I16495">
        <v>101905</v>
      </c>
      <c r="J16495">
        <v>56341</v>
      </c>
    </row>
    <row r="16496" spans="1:10" x14ac:dyDescent="0.35">
      <c r="A16496" s="17"/>
      <c r="B16496" s="4" t="s">
        <v>35</v>
      </c>
      <c r="C16496" s="8"/>
      <c r="D16496">
        <v>10210816</v>
      </c>
      <c r="E16496">
        <v>3282913</v>
      </c>
      <c r="F16496">
        <v>1041659</v>
      </c>
      <c r="G16496">
        <v>339928</v>
      </c>
      <c r="H16496">
        <v>179730</v>
      </c>
      <c r="I16496">
        <v>103983</v>
      </c>
      <c r="J16496">
        <v>56215</v>
      </c>
    </row>
    <row r="16497" spans="1:10" x14ac:dyDescent="0.35">
      <c r="A16497" s="17"/>
      <c r="B16497" s="4" t="s">
        <v>36</v>
      </c>
      <c r="C16497" s="8"/>
      <c r="D16497">
        <v>10231332</v>
      </c>
      <c r="E16497">
        <v>3287802</v>
      </c>
      <c r="F16497">
        <v>1044083</v>
      </c>
      <c r="G16497">
        <v>341152</v>
      </c>
      <c r="H16497">
        <v>178412</v>
      </c>
      <c r="I16497">
        <v>106380</v>
      </c>
      <c r="J16497">
        <v>56359</v>
      </c>
    </row>
    <row r="16498" spans="1:10" x14ac:dyDescent="0.35">
      <c r="A16498" s="17"/>
      <c r="B16498" s="4" t="s">
        <v>37</v>
      </c>
      <c r="C16498" s="8"/>
      <c r="D16498">
        <v>10268126</v>
      </c>
      <c r="E16498">
        <v>3293662</v>
      </c>
      <c r="F16498">
        <v>1047471</v>
      </c>
      <c r="G16498">
        <v>345840</v>
      </c>
      <c r="H16498">
        <v>182770</v>
      </c>
      <c r="I16498">
        <v>106427</v>
      </c>
      <c r="J16498">
        <v>56644</v>
      </c>
    </row>
    <row r="16499" spans="1:10" x14ac:dyDescent="0.35">
      <c r="A16499" s="17"/>
      <c r="B16499" s="4" t="s">
        <v>38</v>
      </c>
      <c r="C16499" s="8"/>
      <c r="D16499">
        <v>10307070</v>
      </c>
      <c r="E16499">
        <v>3315914</v>
      </c>
      <c r="F16499">
        <v>1053708</v>
      </c>
      <c r="G16499">
        <v>350646</v>
      </c>
      <c r="H16499">
        <v>185852</v>
      </c>
      <c r="I16499">
        <v>107188</v>
      </c>
      <c r="J16499">
        <v>57605</v>
      </c>
    </row>
    <row r="16500" spans="1:10" x14ac:dyDescent="0.35">
      <c r="A16500" s="17"/>
      <c r="B16500" s="4" t="s">
        <v>39</v>
      </c>
      <c r="C16500" s="8"/>
      <c r="D16500">
        <v>10327066</v>
      </c>
      <c r="E16500">
        <v>3335781</v>
      </c>
      <c r="F16500">
        <v>1056089</v>
      </c>
      <c r="G16500">
        <v>350061</v>
      </c>
      <c r="H16500">
        <v>184004</v>
      </c>
      <c r="I16500">
        <v>108286</v>
      </c>
      <c r="J16500">
        <v>57771</v>
      </c>
    </row>
    <row r="16501" spans="1:10" x14ac:dyDescent="0.35">
      <c r="A16501" s="17"/>
      <c r="B16501" s="4" t="s">
        <v>40</v>
      </c>
      <c r="C16501" s="8"/>
      <c r="D16501">
        <v>10386366</v>
      </c>
      <c r="E16501">
        <v>3377069</v>
      </c>
      <c r="F16501">
        <v>1079167</v>
      </c>
      <c r="G16501">
        <v>368799</v>
      </c>
      <c r="H16501">
        <v>198236</v>
      </c>
      <c r="I16501">
        <v>112268</v>
      </c>
      <c r="J16501">
        <v>58296</v>
      </c>
    </row>
    <row r="16502" spans="1:10" x14ac:dyDescent="0.35">
      <c r="A16502" s="17"/>
      <c r="B16502" s="4" t="s">
        <v>41</v>
      </c>
      <c r="C16502" s="8"/>
      <c r="D16502">
        <v>10433573</v>
      </c>
      <c r="E16502">
        <v>3400851</v>
      </c>
      <c r="F16502">
        <v>1077451</v>
      </c>
      <c r="G16502">
        <v>364107</v>
      </c>
      <c r="H16502">
        <v>196067</v>
      </c>
      <c r="I16502">
        <v>109263</v>
      </c>
      <c r="J16502">
        <v>58776</v>
      </c>
    </row>
    <row r="16503" spans="1:10" x14ac:dyDescent="0.35">
      <c r="A16503" s="17"/>
      <c r="B16503" s="4" t="s">
        <v>42</v>
      </c>
      <c r="C16503" s="8"/>
      <c r="D16503">
        <v>10470972</v>
      </c>
      <c r="E16503">
        <v>3418457</v>
      </c>
      <c r="F16503">
        <v>1078706</v>
      </c>
      <c r="G16503">
        <v>368539</v>
      </c>
      <c r="H16503">
        <v>203671</v>
      </c>
      <c r="I16503">
        <v>105701</v>
      </c>
      <c r="J16503">
        <v>59167</v>
      </c>
    </row>
    <row r="16504" spans="1:10" x14ac:dyDescent="0.35">
      <c r="A16504" s="17" t="s">
        <v>56</v>
      </c>
      <c r="B16504" s="4" t="s">
        <v>44</v>
      </c>
      <c r="C16504" s="8"/>
      <c r="D16504">
        <v>10514256</v>
      </c>
      <c r="E16504">
        <v>3450412</v>
      </c>
      <c r="F16504">
        <v>1084970</v>
      </c>
      <c r="G16504">
        <v>369103</v>
      </c>
      <c r="H16504">
        <v>205940</v>
      </c>
      <c r="I16504">
        <v>104281</v>
      </c>
      <c r="J16504">
        <v>58882</v>
      </c>
    </row>
    <row r="16505" spans="1:10" x14ac:dyDescent="0.35">
      <c r="A16505" s="17"/>
      <c r="B16505" s="4" t="s">
        <v>45</v>
      </c>
      <c r="C16505" s="8"/>
      <c r="D16505">
        <v>10540610</v>
      </c>
      <c r="E16505">
        <v>3457232</v>
      </c>
      <c r="F16505">
        <v>1083768</v>
      </c>
      <c r="G16505">
        <v>365053</v>
      </c>
      <c r="H16505">
        <v>202570</v>
      </c>
      <c r="I16505">
        <v>103398</v>
      </c>
      <c r="J16505">
        <v>59085</v>
      </c>
    </row>
    <row r="16506" spans="1:10" x14ac:dyDescent="0.35">
      <c r="A16506" s="17"/>
      <c r="B16506" s="4" t="s">
        <v>46</v>
      </c>
      <c r="C16506" s="8"/>
      <c r="D16506">
        <v>10619719</v>
      </c>
      <c r="E16506">
        <v>3499460</v>
      </c>
      <c r="F16506">
        <v>1095045</v>
      </c>
      <c r="G16506">
        <v>369956</v>
      </c>
      <c r="H16506">
        <v>208124</v>
      </c>
      <c r="I16506">
        <v>101877</v>
      </c>
      <c r="J16506">
        <v>59955</v>
      </c>
    </row>
    <row r="16507" spans="1:10" x14ac:dyDescent="0.35">
      <c r="A16507" s="17"/>
      <c r="B16507" s="4" t="s">
        <v>47</v>
      </c>
      <c r="C16507" s="8"/>
      <c r="D16507">
        <v>10652081</v>
      </c>
      <c r="E16507">
        <v>3521256</v>
      </c>
      <c r="F16507">
        <v>1090891</v>
      </c>
      <c r="G16507">
        <v>361525</v>
      </c>
      <c r="H16507">
        <v>205182</v>
      </c>
      <c r="I16507">
        <v>96769</v>
      </c>
      <c r="J16507">
        <v>59574</v>
      </c>
    </row>
    <row r="16508" spans="1:10" x14ac:dyDescent="0.35">
      <c r="A16508" s="17"/>
      <c r="B16508" s="4" t="s">
        <v>35</v>
      </c>
      <c r="C16508" s="8"/>
      <c r="D16508">
        <v>10672199</v>
      </c>
      <c r="E16508">
        <v>3506317</v>
      </c>
      <c r="F16508">
        <v>1081244</v>
      </c>
      <c r="G16508">
        <v>356434</v>
      </c>
      <c r="H16508">
        <v>200305</v>
      </c>
      <c r="I16508">
        <v>96515</v>
      </c>
      <c r="J16508">
        <v>59614</v>
      </c>
    </row>
    <row r="16509" spans="1:10" x14ac:dyDescent="0.35">
      <c r="A16509" s="17"/>
      <c r="B16509" s="4" t="s">
        <v>36</v>
      </c>
      <c r="C16509" s="8"/>
      <c r="D16509">
        <v>10694775</v>
      </c>
      <c r="E16509">
        <v>3515798</v>
      </c>
      <c r="F16509">
        <v>1076574</v>
      </c>
      <c r="G16509">
        <v>348436</v>
      </c>
      <c r="H16509">
        <v>192241</v>
      </c>
      <c r="I16509">
        <v>95295</v>
      </c>
      <c r="J16509">
        <v>60900</v>
      </c>
    </row>
    <row r="16510" spans="1:10" x14ac:dyDescent="0.35">
      <c r="A16510" s="17"/>
      <c r="B16510" s="4" t="s">
        <v>37</v>
      </c>
      <c r="C16510" s="8"/>
      <c r="D16510">
        <v>10731621</v>
      </c>
      <c r="E16510">
        <v>3516223</v>
      </c>
      <c r="F16510">
        <v>1085711</v>
      </c>
      <c r="G16510">
        <v>355429</v>
      </c>
      <c r="H16510">
        <v>198427</v>
      </c>
      <c r="I16510">
        <v>96633</v>
      </c>
      <c r="J16510">
        <v>60368</v>
      </c>
    </row>
    <row r="16511" spans="1:10" x14ac:dyDescent="0.35">
      <c r="A16511" s="17"/>
      <c r="B16511" s="4" t="s">
        <v>38</v>
      </c>
      <c r="C16511" s="8"/>
      <c r="D16511">
        <v>10750276</v>
      </c>
      <c r="E16511">
        <v>3519064</v>
      </c>
      <c r="F16511">
        <v>1085234</v>
      </c>
      <c r="G16511">
        <v>351707</v>
      </c>
      <c r="H16511">
        <v>198130</v>
      </c>
      <c r="I16511">
        <v>92285</v>
      </c>
      <c r="J16511">
        <v>61292</v>
      </c>
    </row>
    <row r="16512" spans="1:10" x14ac:dyDescent="0.35">
      <c r="A16512" s="17"/>
      <c r="B16512" s="4" t="s">
        <v>39</v>
      </c>
      <c r="C16512" s="8"/>
      <c r="D16512">
        <v>10783189</v>
      </c>
      <c r="E16512">
        <v>3548037</v>
      </c>
      <c r="F16512">
        <v>1101321</v>
      </c>
      <c r="G16512">
        <v>370752</v>
      </c>
      <c r="H16512">
        <v>215004</v>
      </c>
      <c r="I16512">
        <v>93477</v>
      </c>
      <c r="J16512">
        <v>62271</v>
      </c>
    </row>
    <row r="16513" spans="1:10" x14ac:dyDescent="0.35">
      <c r="A16513" s="17"/>
      <c r="B16513" s="4" t="s">
        <v>40</v>
      </c>
      <c r="C16513" s="8"/>
      <c r="D16513">
        <v>10802881</v>
      </c>
      <c r="E16513">
        <v>3561288</v>
      </c>
      <c r="F16513">
        <v>1114375</v>
      </c>
      <c r="G16513">
        <v>376737</v>
      </c>
      <c r="H16513">
        <v>225041</v>
      </c>
      <c r="I16513">
        <v>89521</v>
      </c>
      <c r="J16513">
        <v>62176</v>
      </c>
    </row>
    <row r="16514" spans="1:10" x14ac:dyDescent="0.35">
      <c r="A16514" s="17"/>
      <c r="B16514" s="4" t="s">
        <v>41</v>
      </c>
      <c r="C16514" s="8"/>
      <c r="D16514">
        <v>10806828</v>
      </c>
      <c r="E16514">
        <v>3562599</v>
      </c>
      <c r="F16514">
        <v>1107908</v>
      </c>
      <c r="G16514">
        <v>375015</v>
      </c>
      <c r="H16514">
        <v>218888</v>
      </c>
      <c r="I16514">
        <v>93787</v>
      </c>
      <c r="J16514">
        <v>62339</v>
      </c>
    </row>
    <row r="16515" spans="1:10" x14ac:dyDescent="0.35">
      <c r="A16515" s="17"/>
      <c r="B16515" s="4" t="s">
        <v>42</v>
      </c>
      <c r="C16515" s="8"/>
      <c r="D16515">
        <v>10817849</v>
      </c>
      <c r="E16515">
        <v>3559763</v>
      </c>
      <c r="F16515">
        <v>1114944</v>
      </c>
      <c r="G16515">
        <v>381994</v>
      </c>
      <c r="H16515">
        <v>224419</v>
      </c>
      <c r="I16515">
        <v>95239</v>
      </c>
      <c r="J16515">
        <v>62336</v>
      </c>
    </row>
    <row r="16516" spans="1:10" x14ac:dyDescent="0.35">
      <c r="A16516" s="17" t="s">
        <v>57</v>
      </c>
      <c r="B16516" s="4" t="s">
        <v>44</v>
      </c>
      <c r="C16516" s="8"/>
      <c r="D16516">
        <v>10896780</v>
      </c>
      <c r="E16516">
        <v>3600401</v>
      </c>
      <c r="F16516">
        <v>1130410</v>
      </c>
      <c r="G16516">
        <v>387583</v>
      </c>
      <c r="H16516">
        <v>231745</v>
      </c>
      <c r="I16516">
        <v>92490</v>
      </c>
      <c r="J16516">
        <v>63348</v>
      </c>
    </row>
    <row r="16517" spans="1:10" x14ac:dyDescent="0.35">
      <c r="A16517" s="17"/>
      <c r="B16517" s="4" t="s">
        <v>45</v>
      </c>
      <c r="C16517" s="8"/>
      <c r="D16517">
        <v>10987216</v>
      </c>
      <c r="E16517">
        <v>3647226</v>
      </c>
      <c r="F16517">
        <v>1145883</v>
      </c>
      <c r="G16517">
        <v>397356</v>
      </c>
      <c r="H16517">
        <v>240213</v>
      </c>
      <c r="I16517">
        <v>93992</v>
      </c>
      <c r="J16517">
        <v>63151</v>
      </c>
    </row>
    <row r="16518" spans="1:10" x14ac:dyDescent="0.35">
      <c r="A16518" s="17"/>
      <c r="B16518" s="4" t="s">
        <v>46</v>
      </c>
      <c r="C16518" s="8"/>
      <c r="D16518">
        <v>10993908</v>
      </c>
      <c r="E16518">
        <v>3638523</v>
      </c>
      <c r="F16518">
        <v>1137986</v>
      </c>
      <c r="G16518">
        <v>387600</v>
      </c>
      <c r="H16518">
        <v>231104</v>
      </c>
      <c r="I16518">
        <v>94006</v>
      </c>
      <c r="J16518">
        <v>62490</v>
      </c>
    </row>
    <row r="16519" spans="1:10" x14ac:dyDescent="0.35">
      <c r="A16519" s="17"/>
      <c r="B16519" s="4" t="s">
        <v>47</v>
      </c>
      <c r="C16519" s="8"/>
      <c r="D16519">
        <v>11018538</v>
      </c>
      <c r="E16519">
        <v>3638043</v>
      </c>
      <c r="F16519">
        <v>1137353</v>
      </c>
      <c r="G16519">
        <v>396948</v>
      </c>
      <c r="H16519">
        <v>238764</v>
      </c>
      <c r="I16519">
        <v>95112</v>
      </c>
      <c r="J16519">
        <v>63072</v>
      </c>
    </row>
    <row r="16520" spans="1:10" x14ac:dyDescent="0.35">
      <c r="A16520" s="17"/>
      <c r="B16520" s="4" t="s">
        <v>35</v>
      </c>
      <c r="C16520" s="8"/>
      <c r="D16520">
        <v>11006796</v>
      </c>
      <c r="E16520">
        <v>3620008</v>
      </c>
      <c r="F16520">
        <v>1133433</v>
      </c>
      <c r="G16520">
        <v>388694</v>
      </c>
      <c r="H16520">
        <v>231647</v>
      </c>
      <c r="I16520">
        <v>93980</v>
      </c>
      <c r="J16520">
        <v>63067</v>
      </c>
    </row>
    <row r="16521" spans="1:10" x14ac:dyDescent="0.35">
      <c r="A16521" s="17"/>
      <c r="B16521" s="4" t="s">
        <v>36</v>
      </c>
      <c r="C16521" s="8"/>
      <c r="D16521">
        <v>10989830</v>
      </c>
      <c r="E16521">
        <v>3591077</v>
      </c>
      <c r="F16521">
        <v>1129884</v>
      </c>
      <c r="G16521">
        <v>387451</v>
      </c>
      <c r="H16521">
        <v>231148</v>
      </c>
      <c r="I16521">
        <v>93401</v>
      </c>
      <c r="J16521">
        <v>62902</v>
      </c>
    </row>
    <row r="16522" spans="1:10" x14ac:dyDescent="0.35">
      <c r="A16522" s="17"/>
      <c r="B16522" s="4" t="s">
        <v>37</v>
      </c>
      <c r="C16522" s="8"/>
      <c r="D16522">
        <v>11016846</v>
      </c>
      <c r="E16522">
        <v>3595005</v>
      </c>
      <c r="F16522">
        <v>1134694</v>
      </c>
      <c r="G16522">
        <v>388204</v>
      </c>
      <c r="H16522">
        <v>231106</v>
      </c>
      <c r="I16522">
        <v>93576</v>
      </c>
      <c r="J16522">
        <v>63522</v>
      </c>
    </row>
    <row r="16523" spans="1:10" x14ac:dyDescent="0.35">
      <c r="A16523" s="17"/>
      <c r="B16523" s="4" t="s">
        <v>38</v>
      </c>
      <c r="C16523" s="8"/>
      <c r="D16523">
        <v>11056012</v>
      </c>
      <c r="E16523">
        <v>3636924</v>
      </c>
      <c r="F16523">
        <v>1138425</v>
      </c>
      <c r="G16523">
        <v>392218</v>
      </c>
      <c r="H16523">
        <v>230208</v>
      </c>
      <c r="I16523">
        <v>99089</v>
      </c>
      <c r="J16523">
        <v>62920</v>
      </c>
    </row>
    <row r="16524" spans="1:10" x14ac:dyDescent="0.35">
      <c r="A16524" s="17"/>
      <c r="B16524" s="4" t="s">
        <v>39</v>
      </c>
      <c r="C16524" s="8"/>
      <c r="D16524">
        <v>11105323</v>
      </c>
      <c r="E16524">
        <v>3663490</v>
      </c>
      <c r="F16524">
        <v>1151901</v>
      </c>
      <c r="G16524">
        <v>403705</v>
      </c>
      <c r="H16524">
        <v>240477</v>
      </c>
      <c r="I16524">
        <v>99268</v>
      </c>
      <c r="J16524">
        <v>63959</v>
      </c>
    </row>
    <row r="16525" spans="1:10" x14ac:dyDescent="0.35">
      <c r="A16525" s="17"/>
      <c r="B16525" s="4" t="s">
        <v>40</v>
      </c>
      <c r="C16525" s="8"/>
      <c r="D16525">
        <v>11137427</v>
      </c>
      <c r="E16525">
        <v>3665563</v>
      </c>
      <c r="F16525">
        <v>1141196</v>
      </c>
      <c r="G16525">
        <v>399700</v>
      </c>
      <c r="H16525">
        <v>239858</v>
      </c>
      <c r="I16525">
        <v>96016</v>
      </c>
      <c r="J16525">
        <v>63826</v>
      </c>
    </row>
    <row r="16526" spans="1:10" x14ac:dyDescent="0.35">
      <c r="A16526" s="17"/>
      <c r="B16526" s="4" t="s">
        <v>41</v>
      </c>
      <c r="C16526" s="8"/>
      <c r="D16526">
        <v>11178433</v>
      </c>
      <c r="E16526">
        <v>3679302</v>
      </c>
      <c r="F16526">
        <v>1169377</v>
      </c>
      <c r="G16526">
        <v>416625</v>
      </c>
      <c r="H16526">
        <v>251488</v>
      </c>
      <c r="I16526">
        <v>101656</v>
      </c>
      <c r="J16526">
        <v>63482</v>
      </c>
    </row>
    <row r="16527" spans="1:10" x14ac:dyDescent="0.35">
      <c r="A16527" s="17"/>
      <c r="B16527" s="4" t="s">
        <v>42</v>
      </c>
      <c r="C16527" s="8"/>
      <c r="D16527">
        <v>11181248</v>
      </c>
      <c r="E16527">
        <v>3677308</v>
      </c>
      <c r="F16527">
        <v>1180110</v>
      </c>
      <c r="G16527">
        <v>413211</v>
      </c>
      <c r="H16527">
        <v>245747</v>
      </c>
      <c r="I16527">
        <v>103535</v>
      </c>
      <c r="J16527">
        <v>63929</v>
      </c>
    </row>
    <row r="16528" spans="1:10" x14ac:dyDescent="0.35">
      <c r="A16528" s="17" t="s">
        <v>58</v>
      </c>
      <c r="B16528" s="4" t="s">
        <v>44</v>
      </c>
      <c r="C16528" s="8"/>
      <c r="D16528">
        <v>11245760</v>
      </c>
      <c r="E16528">
        <v>3733860</v>
      </c>
      <c r="F16528">
        <v>1192603</v>
      </c>
      <c r="G16528">
        <v>421141</v>
      </c>
      <c r="H16528">
        <v>251763</v>
      </c>
      <c r="I16528">
        <v>104984</v>
      </c>
      <c r="J16528">
        <v>64394</v>
      </c>
    </row>
    <row r="16529" spans="1:10" x14ac:dyDescent="0.35">
      <c r="A16529" s="17"/>
      <c r="B16529" s="4" t="s">
        <v>45</v>
      </c>
      <c r="C16529" s="8"/>
      <c r="D16529">
        <v>11282122</v>
      </c>
      <c r="E16529">
        <v>3750762</v>
      </c>
      <c r="F16529">
        <v>1193219</v>
      </c>
      <c r="G16529">
        <v>421568</v>
      </c>
      <c r="H16529">
        <v>249151</v>
      </c>
      <c r="I16529">
        <v>107296</v>
      </c>
      <c r="J16529">
        <v>65121</v>
      </c>
    </row>
    <row r="16530" spans="1:10" x14ac:dyDescent="0.35">
      <c r="A16530" s="17"/>
      <c r="B16530" s="4" t="s">
        <v>46</v>
      </c>
      <c r="C16530" s="8"/>
      <c r="D16530">
        <v>11268917</v>
      </c>
      <c r="E16530">
        <v>3710217</v>
      </c>
      <c r="F16530">
        <v>1180480</v>
      </c>
      <c r="G16530">
        <v>413131</v>
      </c>
      <c r="H16530">
        <v>244601</v>
      </c>
      <c r="I16530">
        <v>104301</v>
      </c>
      <c r="J16530">
        <v>64229</v>
      </c>
    </row>
    <row r="16531" spans="1:10" x14ac:dyDescent="0.35">
      <c r="A16531" s="17"/>
      <c r="B16531" s="4" t="s">
        <v>47</v>
      </c>
      <c r="C16531" s="8"/>
      <c r="D16531">
        <v>11259328</v>
      </c>
      <c r="E16531">
        <v>3686641</v>
      </c>
      <c r="F16531">
        <v>1182300</v>
      </c>
      <c r="G16531">
        <v>417642</v>
      </c>
      <c r="H16531">
        <v>250955</v>
      </c>
      <c r="I16531">
        <v>102402</v>
      </c>
      <c r="J16531">
        <v>64286</v>
      </c>
    </row>
    <row r="16532" spans="1:10" x14ac:dyDescent="0.35">
      <c r="A16532" s="17"/>
      <c r="B16532" s="4" t="s">
        <v>35</v>
      </c>
      <c r="C16532" s="8"/>
      <c r="D16532">
        <v>11295075</v>
      </c>
      <c r="E16532">
        <v>3704852</v>
      </c>
      <c r="F16532">
        <v>1187116</v>
      </c>
      <c r="G16532">
        <v>419682</v>
      </c>
      <c r="H16532">
        <v>251952</v>
      </c>
      <c r="I16532">
        <v>102607</v>
      </c>
      <c r="J16532">
        <v>65124</v>
      </c>
    </row>
    <row r="16533" spans="1:10" x14ac:dyDescent="0.35">
      <c r="A16533" s="17"/>
      <c r="B16533" s="4" t="s">
        <v>36</v>
      </c>
      <c r="C16533" s="8"/>
      <c r="D16533">
        <v>11318516</v>
      </c>
      <c r="E16533">
        <v>3706506</v>
      </c>
      <c r="F16533">
        <v>1186948</v>
      </c>
      <c r="G16533">
        <v>417164</v>
      </c>
      <c r="H16533">
        <v>249330</v>
      </c>
      <c r="I16533">
        <v>102634</v>
      </c>
      <c r="J16533">
        <v>65201</v>
      </c>
    </row>
    <row r="16534" spans="1:10" x14ac:dyDescent="0.35">
      <c r="A16534" s="17"/>
      <c r="B16534" s="4" t="s">
        <v>37</v>
      </c>
      <c r="C16534" s="8"/>
      <c r="D16534">
        <v>11346773</v>
      </c>
      <c r="E16534">
        <v>3728815</v>
      </c>
      <c r="F16534">
        <v>1190810</v>
      </c>
      <c r="G16534">
        <v>419948</v>
      </c>
      <c r="H16534">
        <v>252628</v>
      </c>
      <c r="I16534">
        <v>101797</v>
      </c>
      <c r="J16534">
        <v>65523</v>
      </c>
    </row>
    <row r="16535" spans="1:10" x14ac:dyDescent="0.35">
      <c r="A16535" s="17"/>
      <c r="B16535" s="4" t="s">
        <v>38</v>
      </c>
      <c r="C16535" s="8"/>
      <c r="D16535">
        <v>11376895</v>
      </c>
      <c r="E16535">
        <v>3726124</v>
      </c>
      <c r="F16535">
        <v>1187741</v>
      </c>
      <c r="G16535">
        <v>414315</v>
      </c>
      <c r="H16535">
        <v>247134</v>
      </c>
      <c r="I16535">
        <v>101317</v>
      </c>
      <c r="J16535">
        <v>65864</v>
      </c>
    </row>
    <row r="16536" spans="1:10" x14ac:dyDescent="0.35">
      <c r="A16536" s="17"/>
      <c r="B16536" s="4" t="s">
        <v>39</v>
      </c>
      <c r="C16536" s="8"/>
      <c r="D16536">
        <v>11413895</v>
      </c>
      <c r="E16536">
        <v>3736116</v>
      </c>
      <c r="F16536">
        <v>1188288</v>
      </c>
      <c r="G16536">
        <v>414452</v>
      </c>
      <c r="H16536">
        <v>250495</v>
      </c>
      <c r="I16536">
        <v>98540</v>
      </c>
      <c r="J16536">
        <v>65417</v>
      </c>
    </row>
    <row r="16537" spans="1:10" x14ac:dyDescent="0.35">
      <c r="A16537" s="17"/>
      <c r="B16537" s="4" t="s">
        <v>40</v>
      </c>
      <c r="C16537" s="8"/>
      <c r="D16537">
        <v>11465157</v>
      </c>
      <c r="E16537">
        <v>3743656</v>
      </c>
      <c r="F16537">
        <v>1191377</v>
      </c>
      <c r="G16537">
        <v>413415</v>
      </c>
      <c r="H16537">
        <v>246444</v>
      </c>
      <c r="I16537">
        <v>100532</v>
      </c>
      <c r="J16537">
        <v>66440</v>
      </c>
    </row>
    <row r="16538" spans="1:10" x14ac:dyDescent="0.35">
      <c r="A16538" s="17"/>
      <c r="B16538" s="4" t="s">
        <v>41</v>
      </c>
      <c r="C16538" s="8"/>
      <c r="D16538">
        <v>11531337</v>
      </c>
      <c r="E16538">
        <v>3765171</v>
      </c>
      <c r="F16538">
        <v>1201715</v>
      </c>
      <c r="G16538">
        <v>421725</v>
      </c>
      <c r="H16538">
        <v>251466</v>
      </c>
      <c r="I16538">
        <v>103276</v>
      </c>
      <c r="J16538">
        <v>66983</v>
      </c>
    </row>
    <row r="16539" spans="1:10" x14ac:dyDescent="0.35">
      <c r="A16539" s="17"/>
      <c r="B16539" s="4" t="s">
        <v>42</v>
      </c>
      <c r="C16539" s="8"/>
      <c r="D16539">
        <v>11558560</v>
      </c>
      <c r="E16539">
        <v>3766952</v>
      </c>
      <c r="F16539">
        <v>1190365</v>
      </c>
      <c r="G16539">
        <v>416211</v>
      </c>
      <c r="H16539">
        <v>251238</v>
      </c>
      <c r="I16539">
        <v>97753</v>
      </c>
      <c r="J16539">
        <v>67220</v>
      </c>
    </row>
    <row r="16540" spans="1:10" x14ac:dyDescent="0.35">
      <c r="A16540" s="17" t="s">
        <v>59</v>
      </c>
      <c r="B16540" s="4" t="s">
        <v>44</v>
      </c>
      <c r="C16540" s="8"/>
      <c r="D16540">
        <v>11543738</v>
      </c>
      <c r="E16540">
        <v>3741659</v>
      </c>
      <c r="F16540">
        <v>1173944</v>
      </c>
      <c r="G16540">
        <v>407172</v>
      </c>
      <c r="H16540">
        <v>247318</v>
      </c>
      <c r="I16540">
        <v>94668</v>
      </c>
      <c r="J16540">
        <v>65186</v>
      </c>
    </row>
    <row r="16541" spans="1:10" x14ac:dyDescent="0.35">
      <c r="A16541" s="17"/>
      <c r="B16541" s="4" t="s">
        <v>45</v>
      </c>
      <c r="C16541" s="8"/>
      <c r="D16541">
        <v>11615352</v>
      </c>
      <c r="E16541">
        <v>3802819</v>
      </c>
      <c r="F16541">
        <v>1204676</v>
      </c>
      <c r="G16541">
        <v>420854</v>
      </c>
      <c r="H16541">
        <v>250708</v>
      </c>
      <c r="I16541">
        <v>103716</v>
      </c>
      <c r="J16541">
        <v>66430</v>
      </c>
    </row>
    <row r="16542" spans="1:10" x14ac:dyDescent="0.35">
      <c r="A16542" s="17"/>
      <c r="B16542" s="4" t="s">
        <v>46</v>
      </c>
      <c r="C16542" s="8"/>
      <c r="D16542">
        <v>11695233</v>
      </c>
      <c r="E16542">
        <v>3824087</v>
      </c>
      <c r="F16542">
        <v>1231934</v>
      </c>
      <c r="G16542">
        <v>443849</v>
      </c>
      <c r="H16542">
        <v>270763</v>
      </c>
      <c r="I16542">
        <v>105920</v>
      </c>
      <c r="J16542">
        <v>67165</v>
      </c>
    </row>
    <row r="16543" spans="1:10" x14ac:dyDescent="0.35">
      <c r="A16543" s="17"/>
      <c r="B16543" s="4" t="s">
        <v>47</v>
      </c>
      <c r="C16543" s="8"/>
      <c r="D16543">
        <v>11737426</v>
      </c>
      <c r="E16543">
        <v>3850966</v>
      </c>
      <c r="F16543">
        <v>1230252</v>
      </c>
      <c r="G16543">
        <v>434923</v>
      </c>
      <c r="H16543">
        <v>261465</v>
      </c>
      <c r="I16543">
        <v>105964</v>
      </c>
      <c r="J16543">
        <v>67494</v>
      </c>
    </row>
    <row r="16544" spans="1:10" x14ac:dyDescent="0.35">
      <c r="A16544" s="17"/>
      <c r="B16544" s="4" t="s">
        <v>35</v>
      </c>
      <c r="C16544" s="8"/>
      <c r="D16544">
        <v>11778602</v>
      </c>
      <c r="E16544">
        <v>3855963</v>
      </c>
      <c r="F16544">
        <v>1238604</v>
      </c>
      <c r="G16544">
        <v>441602</v>
      </c>
      <c r="H16544">
        <v>266626</v>
      </c>
      <c r="I16544">
        <v>108214</v>
      </c>
      <c r="J16544">
        <v>66763</v>
      </c>
    </row>
    <row r="16545" spans="1:10" x14ac:dyDescent="0.35">
      <c r="A16545" s="17"/>
      <c r="B16545" s="4" t="s">
        <v>36</v>
      </c>
      <c r="C16545" s="8"/>
      <c r="D16545">
        <v>11838033</v>
      </c>
      <c r="E16545">
        <v>3881914</v>
      </c>
      <c r="F16545">
        <v>1249419</v>
      </c>
      <c r="G16545">
        <v>449233</v>
      </c>
      <c r="H16545">
        <v>272856</v>
      </c>
      <c r="I16545">
        <v>109970</v>
      </c>
      <c r="J16545">
        <v>66407</v>
      </c>
    </row>
    <row r="16546" spans="1:10" x14ac:dyDescent="0.35">
      <c r="A16546" s="17"/>
      <c r="B16546" s="4" t="s">
        <v>37</v>
      </c>
      <c r="C16546" s="8"/>
      <c r="D16546">
        <v>11879229</v>
      </c>
      <c r="E16546">
        <v>3890463</v>
      </c>
      <c r="F16546">
        <v>1248430</v>
      </c>
      <c r="G16546">
        <v>445804</v>
      </c>
      <c r="H16546">
        <v>268337</v>
      </c>
      <c r="I16546">
        <v>111107</v>
      </c>
      <c r="J16546">
        <v>66360</v>
      </c>
    </row>
    <row r="16547" spans="1:10" x14ac:dyDescent="0.35">
      <c r="A16547" s="17"/>
      <c r="B16547" s="4" t="s">
        <v>38</v>
      </c>
      <c r="C16547" s="8"/>
      <c r="D16547">
        <v>11958788</v>
      </c>
      <c r="E16547">
        <v>3910273</v>
      </c>
      <c r="F16547">
        <v>1258624</v>
      </c>
      <c r="G16547">
        <v>449586</v>
      </c>
      <c r="H16547">
        <v>269802</v>
      </c>
      <c r="I16547">
        <v>112671</v>
      </c>
      <c r="J16547">
        <v>67113</v>
      </c>
    </row>
    <row r="16548" spans="1:10" x14ac:dyDescent="0.35">
      <c r="A16548" s="17"/>
      <c r="B16548" s="4" t="s">
        <v>39</v>
      </c>
      <c r="C16548" s="8"/>
      <c r="D16548">
        <v>11964875</v>
      </c>
      <c r="E16548">
        <v>3892986</v>
      </c>
      <c r="F16548">
        <v>1259844</v>
      </c>
      <c r="G16548">
        <v>447897</v>
      </c>
      <c r="H16548">
        <v>263766</v>
      </c>
      <c r="I16548">
        <v>117739</v>
      </c>
      <c r="J16548">
        <v>66392</v>
      </c>
    </row>
    <row r="16549" spans="1:10" x14ac:dyDescent="0.35">
      <c r="A16549" s="17"/>
      <c r="B16549" s="4" t="s">
        <v>40</v>
      </c>
      <c r="C16549" s="8"/>
      <c r="D16549">
        <v>12035484</v>
      </c>
      <c r="E16549">
        <v>3908777</v>
      </c>
      <c r="F16549">
        <v>1263698</v>
      </c>
      <c r="G16549">
        <v>448992</v>
      </c>
      <c r="H16549">
        <v>263024</v>
      </c>
      <c r="I16549">
        <v>119319</v>
      </c>
      <c r="J16549">
        <v>66650</v>
      </c>
    </row>
    <row r="16550" spans="1:10" x14ac:dyDescent="0.35">
      <c r="A16550" s="17"/>
      <c r="B16550" s="4" t="s">
        <v>41</v>
      </c>
      <c r="C16550" s="8"/>
      <c r="D16550">
        <v>12058381</v>
      </c>
      <c r="E16550">
        <v>3907971</v>
      </c>
      <c r="F16550">
        <v>1272833</v>
      </c>
      <c r="G16550">
        <v>456562</v>
      </c>
      <c r="H16550">
        <v>269183</v>
      </c>
      <c r="I16550">
        <v>118127</v>
      </c>
      <c r="J16550">
        <v>69252</v>
      </c>
    </row>
    <row r="16551" spans="1:10" x14ac:dyDescent="0.35">
      <c r="A16551" s="17"/>
      <c r="B16551" s="4" t="s">
        <v>42</v>
      </c>
      <c r="C16551" s="8"/>
      <c r="D16551">
        <v>12067562</v>
      </c>
      <c r="E16551">
        <v>3887602</v>
      </c>
      <c r="F16551">
        <v>1272650</v>
      </c>
      <c r="G16551">
        <v>457429</v>
      </c>
      <c r="H16551">
        <v>269111</v>
      </c>
      <c r="I16551">
        <v>121676</v>
      </c>
      <c r="J16551">
        <v>66642</v>
      </c>
    </row>
    <row r="16552" spans="1:10" x14ac:dyDescent="0.35">
      <c r="A16552" s="17" t="s">
        <v>60</v>
      </c>
      <c r="B16552" s="4" t="s">
        <v>44</v>
      </c>
      <c r="C16552" s="8"/>
      <c r="D16552">
        <v>12036452</v>
      </c>
      <c r="E16552">
        <v>3839690</v>
      </c>
      <c r="F16552">
        <v>1273322</v>
      </c>
      <c r="G16552">
        <v>454813</v>
      </c>
      <c r="H16552">
        <v>266614</v>
      </c>
      <c r="I16552">
        <v>120713</v>
      </c>
      <c r="J16552">
        <v>67487</v>
      </c>
    </row>
    <row r="16553" spans="1:10" x14ac:dyDescent="0.35">
      <c r="A16553" s="17"/>
      <c r="B16553" s="4" t="s">
        <v>45</v>
      </c>
      <c r="C16553" s="8"/>
      <c r="D16553">
        <v>12083098</v>
      </c>
      <c r="E16553">
        <v>3860015</v>
      </c>
      <c r="F16553">
        <v>1276725</v>
      </c>
      <c r="G16553">
        <v>462373</v>
      </c>
      <c r="H16553">
        <v>269210</v>
      </c>
      <c r="I16553">
        <v>125500</v>
      </c>
      <c r="J16553">
        <v>67663</v>
      </c>
    </row>
    <row r="16554" spans="1:10" x14ac:dyDescent="0.35">
      <c r="A16554" s="17"/>
      <c r="B16554" s="4" t="s">
        <v>46</v>
      </c>
      <c r="C16554" s="8"/>
      <c r="D16554">
        <v>12132161</v>
      </c>
      <c r="E16554">
        <v>3904020</v>
      </c>
      <c r="F16554">
        <v>1301422</v>
      </c>
      <c r="G16554">
        <v>479092</v>
      </c>
      <c r="H16554">
        <v>284410</v>
      </c>
      <c r="I16554">
        <v>125586</v>
      </c>
      <c r="J16554">
        <v>69095</v>
      </c>
    </row>
    <row r="16555" spans="1:10" x14ac:dyDescent="0.35">
      <c r="A16555" s="17"/>
      <c r="B16555" s="4" t="s">
        <v>47</v>
      </c>
      <c r="C16555" s="8"/>
      <c r="D16555">
        <v>12170289</v>
      </c>
      <c r="E16555">
        <v>3902744</v>
      </c>
      <c r="F16555">
        <v>1307750</v>
      </c>
      <c r="G16555">
        <v>482663</v>
      </c>
      <c r="H16555">
        <v>281750</v>
      </c>
      <c r="I16555">
        <v>131511</v>
      </c>
      <c r="J16555">
        <v>69402</v>
      </c>
    </row>
    <row r="16556" spans="1:10" x14ac:dyDescent="0.35">
      <c r="A16556" s="17"/>
      <c r="B16556" s="4" t="s">
        <v>35</v>
      </c>
      <c r="C16556" s="8"/>
      <c r="D16556">
        <v>12233579</v>
      </c>
      <c r="E16556">
        <v>3935760</v>
      </c>
      <c r="F16556">
        <v>1311328</v>
      </c>
      <c r="G16556">
        <v>482528</v>
      </c>
      <c r="H16556">
        <v>280965</v>
      </c>
      <c r="I16556">
        <v>131546</v>
      </c>
      <c r="J16556">
        <v>70017</v>
      </c>
    </row>
    <row r="16557" spans="1:10" x14ac:dyDescent="0.35">
      <c r="A16557" s="17"/>
      <c r="B16557" s="4" t="s">
        <v>36</v>
      </c>
      <c r="C16557" s="8"/>
      <c r="D16557">
        <v>12270253</v>
      </c>
      <c r="E16557">
        <v>3943566</v>
      </c>
      <c r="F16557">
        <v>1309804</v>
      </c>
      <c r="G16557">
        <v>480268</v>
      </c>
      <c r="H16557">
        <v>280654</v>
      </c>
      <c r="I16557">
        <v>129012</v>
      </c>
      <c r="J16557">
        <v>70602</v>
      </c>
    </row>
    <row r="16558" spans="1:10" x14ac:dyDescent="0.35">
      <c r="A16558" s="17"/>
      <c r="B16558" s="4" t="s">
        <v>37</v>
      </c>
      <c r="C16558" s="8"/>
      <c r="D16558">
        <v>12327513</v>
      </c>
      <c r="E16558">
        <v>3968699</v>
      </c>
      <c r="F16558">
        <v>1316467</v>
      </c>
      <c r="G16558">
        <v>482294</v>
      </c>
      <c r="H16558">
        <v>280964</v>
      </c>
      <c r="I16558">
        <v>130397</v>
      </c>
      <c r="J16558">
        <v>70933</v>
      </c>
    </row>
    <row r="16559" spans="1:10" x14ac:dyDescent="0.35">
      <c r="A16559" s="17"/>
      <c r="B16559" s="4" t="s">
        <v>38</v>
      </c>
      <c r="C16559" s="8"/>
      <c r="D16559">
        <v>12359301</v>
      </c>
      <c r="E16559">
        <v>3969026</v>
      </c>
      <c r="F16559">
        <v>1322450</v>
      </c>
      <c r="G16559">
        <v>484656</v>
      </c>
      <c r="H16559">
        <v>285612</v>
      </c>
      <c r="I16559">
        <v>128695</v>
      </c>
      <c r="J16559">
        <v>70349</v>
      </c>
    </row>
    <row r="16560" spans="1:10" x14ac:dyDescent="0.35">
      <c r="A16560" s="17"/>
      <c r="B16560" s="4" t="s">
        <v>39</v>
      </c>
      <c r="C16560" s="8"/>
      <c r="D16560">
        <v>12356441</v>
      </c>
      <c r="E16560">
        <v>3943585</v>
      </c>
      <c r="F16560">
        <v>1316561</v>
      </c>
      <c r="G16560">
        <v>477910</v>
      </c>
      <c r="H16560">
        <v>278493</v>
      </c>
      <c r="I16560">
        <v>128828</v>
      </c>
      <c r="J16560">
        <v>70590</v>
      </c>
    </row>
    <row r="16561" spans="1:10" x14ac:dyDescent="0.35">
      <c r="A16561" s="17"/>
      <c r="B16561" s="4" t="s">
        <v>40</v>
      </c>
      <c r="C16561" s="8"/>
      <c r="D16561">
        <v>12362302</v>
      </c>
      <c r="E16561">
        <v>3920242</v>
      </c>
      <c r="F16561">
        <v>1308754</v>
      </c>
      <c r="G16561">
        <v>468861</v>
      </c>
      <c r="H16561">
        <v>270762</v>
      </c>
      <c r="I16561">
        <v>127881</v>
      </c>
      <c r="J16561">
        <v>70218</v>
      </c>
    </row>
    <row r="16562" spans="1:10" x14ac:dyDescent="0.35">
      <c r="A16562" s="17"/>
      <c r="B16562" s="4" t="s">
        <v>41</v>
      </c>
      <c r="C16562" s="8"/>
      <c r="D16562">
        <v>12397491</v>
      </c>
      <c r="E16562">
        <v>3946076</v>
      </c>
      <c r="F16562">
        <v>1323024</v>
      </c>
      <c r="G16562">
        <v>481243</v>
      </c>
      <c r="H16562">
        <v>277800</v>
      </c>
      <c r="I16562">
        <v>132400</v>
      </c>
      <c r="J16562">
        <v>71042</v>
      </c>
    </row>
    <row r="16563" spans="1:10" x14ac:dyDescent="0.35">
      <c r="A16563" s="17"/>
      <c r="B16563" s="4" t="s">
        <v>42</v>
      </c>
      <c r="C16563" s="8"/>
      <c r="D16563">
        <v>12432835</v>
      </c>
      <c r="E16563">
        <v>3942487</v>
      </c>
      <c r="F16563">
        <v>1323656</v>
      </c>
      <c r="G16563">
        <v>467451</v>
      </c>
      <c r="H16563">
        <v>266013</v>
      </c>
      <c r="I16563">
        <v>130682</v>
      </c>
      <c r="J16563">
        <v>70755</v>
      </c>
    </row>
    <row r="16564" spans="1:10" x14ac:dyDescent="0.35">
      <c r="A16564" s="17" t="s">
        <v>61</v>
      </c>
      <c r="B16564" s="4" t="s">
        <v>44</v>
      </c>
      <c r="C16564" s="8"/>
      <c r="D16564">
        <v>12452052</v>
      </c>
      <c r="E16564">
        <v>3924128</v>
      </c>
      <c r="F16564">
        <v>1320161</v>
      </c>
      <c r="G16564">
        <v>470834</v>
      </c>
      <c r="H16564">
        <v>265928</v>
      </c>
      <c r="I16564">
        <v>133663</v>
      </c>
      <c r="J16564">
        <v>71242</v>
      </c>
    </row>
    <row r="16565" spans="1:10" x14ac:dyDescent="0.35">
      <c r="A16565" s="17"/>
      <c r="B16565" s="4" t="s">
        <v>45</v>
      </c>
      <c r="C16565" s="8"/>
      <c r="D16565">
        <v>12526345</v>
      </c>
      <c r="E16565">
        <v>3947391</v>
      </c>
      <c r="F16565">
        <v>1342695</v>
      </c>
      <c r="G16565">
        <v>484197</v>
      </c>
      <c r="H16565">
        <v>268974</v>
      </c>
      <c r="I16565">
        <v>143567</v>
      </c>
      <c r="J16565">
        <v>71656</v>
      </c>
    </row>
    <row r="16566" spans="1:10" x14ac:dyDescent="0.35">
      <c r="A16566" s="17"/>
      <c r="B16566" s="4" t="s">
        <v>46</v>
      </c>
      <c r="C16566" s="8"/>
      <c r="D16566">
        <v>12506838</v>
      </c>
      <c r="E16566">
        <v>3931770</v>
      </c>
      <c r="F16566">
        <v>1323263</v>
      </c>
      <c r="G16566">
        <v>465842</v>
      </c>
      <c r="H16566">
        <v>259739</v>
      </c>
      <c r="I16566">
        <v>135384</v>
      </c>
      <c r="J16566">
        <v>70718</v>
      </c>
    </row>
    <row r="16567" spans="1:10" x14ac:dyDescent="0.35">
      <c r="A16567" s="17"/>
      <c r="B16567" s="4" t="s">
        <v>47</v>
      </c>
      <c r="C16567" s="8"/>
      <c r="D16567">
        <v>12585958</v>
      </c>
      <c r="E16567">
        <v>3960841</v>
      </c>
      <c r="F16567">
        <v>1329118</v>
      </c>
      <c r="G16567">
        <v>475032</v>
      </c>
      <c r="H16567">
        <v>267977</v>
      </c>
      <c r="I16567">
        <v>136666</v>
      </c>
      <c r="J16567">
        <v>70390</v>
      </c>
    </row>
    <row r="16568" spans="1:10" x14ac:dyDescent="0.35">
      <c r="A16568" s="17"/>
      <c r="B16568" s="4" t="s">
        <v>35</v>
      </c>
      <c r="C16568" s="8"/>
      <c r="D16568">
        <v>12624433</v>
      </c>
      <c r="E16568">
        <v>3973415</v>
      </c>
      <c r="F16568">
        <v>1330652</v>
      </c>
      <c r="G16568">
        <v>471357</v>
      </c>
      <c r="H16568">
        <v>269026</v>
      </c>
      <c r="I16568">
        <v>131397</v>
      </c>
      <c r="J16568">
        <v>70935</v>
      </c>
    </row>
    <row r="16569" spans="1:10" x14ac:dyDescent="0.35">
      <c r="A16569" s="17"/>
      <c r="B16569" s="4" t="s">
        <v>36</v>
      </c>
      <c r="C16569" s="8"/>
      <c r="D16569">
        <v>12701689</v>
      </c>
      <c r="E16569">
        <v>4019772</v>
      </c>
      <c r="F16569">
        <v>1347927</v>
      </c>
      <c r="G16569">
        <v>479929</v>
      </c>
      <c r="H16569">
        <v>271982</v>
      </c>
      <c r="I16569">
        <v>136338</v>
      </c>
      <c r="J16569">
        <v>71609</v>
      </c>
    </row>
    <row r="16570" spans="1:10" x14ac:dyDescent="0.35">
      <c r="A16570" s="17"/>
      <c r="B16570" s="4" t="s">
        <v>37</v>
      </c>
      <c r="C16570" s="8"/>
      <c r="D16570">
        <v>12720610</v>
      </c>
      <c r="E16570">
        <v>4000176</v>
      </c>
      <c r="F16570">
        <v>1354462</v>
      </c>
      <c r="G16570">
        <v>490443</v>
      </c>
      <c r="H16570">
        <v>281486</v>
      </c>
      <c r="I16570">
        <v>137729</v>
      </c>
      <c r="J16570">
        <v>71228</v>
      </c>
    </row>
    <row r="16571" spans="1:10" x14ac:dyDescent="0.35">
      <c r="A16571" s="17"/>
      <c r="B16571" s="4" t="s">
        <v>38</v>
      </c>
      <c r="C16571" s="8"/>
      <c r="D16571">
        <v>12749780</v>
      </c>
      <c r="E16571">
        <v>4003254</v>
      </c>
      <c r="F16571">
        <v>1351637</v>
      </c>
      <c r="G16571">
        <v>487326</v>
      </c>
      <c r="H16571">
        <v>275320</v>
      </c>
      <c r="I16571">
        <v>140325</v>
      </c>
      <c r="J16571">
        <v>71681</v>
      </c>
    </row>
    <row r="16572" spans="1:10" x14ac:dyDescent="0.35">
      <c r="A16572" s="17"/>
      <c r="B16572" s="4" t="s">
        <v>39</v>
      </c>
      <c r="C16572" s="8"/>
      <c r="D16572">
        <v>12806784</v>
      </c>
      <c r="E16572">
        <v>4021642</v>
      </c>
      <c r="F16572">
        <v>1358021</v>
      </c>
      <c r="G16572">
        <v>493720</v>
      </c>
      <c r="H16572">
        <v>283728</v>
      </c>
      <c r="I16572">
        <v>138135</v>
      </c>
      <c r="J16572">
        <v>71857</v>
      </c>
    </row>
    <row r="16573" spans="1:10" x14ac:dyDescent="0.35">
      <c r="A16573" s="17"/>
      <c r="B16573" s="4" t="s">
        <v>40</v>
      </c>
      <c r="C16573" s="8"/>
      <c r="D16573">
        <v>12828137</v>
      </c>
      <c r="E16573">
        <v>4032114</v>
      </c>
      <c r="F16573">
        <v>1362600</v>
      </c>
      <c r="G16573">
        <v>499166</v>
      </c>
      <c r="H16573">
        <v>284356</v>
      </c>
      <c r="I16573">
        <v>142754</v>
      </c>
      <c r="J16573">
        <v>72056</v>
      </c>
    </row>
    <row r="16574" spans="1:10" x14ac:dyDescent="0.35">
      <c r="A16574" s="17"/>
      <c r="B16574" s="4" t="s">
        <v>41</v>
      </c>
      <c r="C16574" s="8"/>
      <c r="D16574">
        <v>12853638</v>
      </c>
      <c r="E16574">
        <v>4013292</v>
      </c>
      <c r="F16574">
        <v>1344742</v>
      </c>
      <c r="G16574">
        <v>484550</v>
      </c>
      <c r="H16574">
        <v>274051</v>
      </c>
      <c r="I16574">
        <v>139310</v>
      </c>
      <c r="J16574">
        <v>71189</v>
      </c>
    </row>
    <row r="16575" spans="1:10" x14ac:dyDescent="0.35">
      <c r="A16575" s="17"/>
      <c r="B16575" s="4" t="s">
        <v>42</v>
      </c>
      <c r="C16575" s="8"/>
      <c r="D16575">
        <v>12962925</v>
      </c>
      <c r="E16575">
        <v>4074392</v>
      </c>
      <c r="F16575">
        <v>1377049</v>
      </c>
      <c r="G16575">
        <v>509425</v>
      </c>
      <c r="H16575">
        <v>282612</v>
      </c>
      <c r="I16575">
        <v>151371</v>
      </c>
      <c r="J16575">
        <v>75442</v>
      </c>
    </row>
    <row r="16576" spans="1:10" x14ac:dyDescent="0.35">
      <c r="A16576" s="17" t="s">
        <v>62</v>
      </c>
      <c r="B16576" s="4" t="s">
        <v>44</v>
      </c>
      <c r="C16576" s="8"/>
      <c r="D16576">
        <v>13015061</v>
      </c>
      <c r="E16576">
        <v>4089760</v>
      </c>
      <c r="F16576">
        <v>1370457</v>
      </c>
      <c r="G16576">
        <v>494492</v>
      </c>
      <c r="H16576">
        <v>274425</v>
      </c>
      <c r="I16576">
        <v>146872</v>
      </c>
      <c r="J16576">
        <v>73195</v>
      </c>
    </row>
    <row r="16577" spans="1:10" x14ac:dyDescent="0.35">
      <c r="A16577" s="17"/>
      <c r="B16577" s="4" t="s">
        <v>45</v>
      </c>
      <c r="C16577" s="8"/>
      <c r="D16577">
        <v>13034687</v>
      </c>
      <c r="E16577">
        <v>4096624</v>
      </c>
      <c r="F16577">
        <v>1375025</v>
      </c>
      <c r="G16577">
        <v>495858</v>
      </c>
      <c r="H16577">
        <v>284284</v>
      </c>
      <c r="I16577">
        <v>139328</v>
      </c>
      <c r="J16577">
        <v>72247</v>
      </c>
    </row>
    <row r="16578" spans="1:10" x14ac:dyDescent="0.35">
      <c r="A16578" s="17"/>
      <c r="B16578" s="4" t="s">
        <v>46</v>
      </c>
      <c r="C16578" s="8"/>
      <c r="D16578">
        <v>13089572</v>
      </c>
      <c r="E16578">
        <v>4099814</v>
      </c>
      <c r="F16578">
        <v>1366472</v>
      </c>
      <c r="G16578">
        <v>485320</v>
      </c>
      <c r="H16578">
        <v>270803</v>
      </c>
      <c r="I16578">
        <v>142126</v>
      </c>
      <c r="J16578">
        <v>72391</v>
      </c>
    </row>
    <row r="16579" spans="1:10" x14ac:dyDescent="0.35">
      <c r="A16579" s="17"/>
      <c r="B16579" s="4" t="s">
        <v>47</v>
      </c>
      <c r="C16579" s="8"/>
      <c r="D16579">
        <v>13127714</v>
      </c>
      <c r="E16579">
        <v>4125482</v>
      </c>
      <c r="F16579">
        <v>1374426</v>
      </c>
      <c r="G16579">
        <v>484125</v>
      </c>
      <c r="H16579">
        <v>270374</v>
      </c>
      <c r="I16579">
        <v>140762</v>
      </c>
      <c r="J16579">
        <v>72988</v>
      </c>
    </row>
    <row r="16580" spans="1:10" x14ac:dyDescent="0.35">
      <c r="A16580" s="17"/>
      <c r="B16580" s="4" t="s">
        <v>35</v>
      </c>
      <c r="C16580" s="8"/>
      <c r="D16580">
        <v>13128676</v>
      </c>
      <c r="E16580">
        <v>4099204</v>
      </c>
      <c r="F16580">
        <v>1372276</v>
      </c>
      <c r="G16580">
        <v>488459</v>
      </c>
      <c r="H16580">
        <v>272292</v>
      </c>
      <c r="I16580">
        <v>143342</v>
      </c>
      <c r="J16580">
        <v>72824</v>
      </c>
    </row>
    <row r="16581" spans="1:10" x14ac:dyDescent="0.35">
      <c r="A16581" s="17"/>
      <c r="B16581" s="4" t="s">
        <v>36</v>
      </c>
      <c r="C16581" s="8"/>
      <c r="D16581">
        <v>13176816</v>
      </c>
      <c r="E16581">
        <v>4122770</v>
      </c>
      <c r="F16581">
        <v>1384294</v>
      </c>
      <c r="G16581">
        <v>497004</v>
      </c>
      <c r="H16581">
        <v>276496</v>
      </c>
      <c r="I16581">
        <v>147590</v>
      </c>
      <c r="J16581">
        <v>72918</v>
      </c>
    </row>
    <row r="16582" spans="1:10" x14ac:dyDescent="0.35">
      <c r="A16582" s="17"/>
      <c r="B16582" s="4" t="s">
        <v>37</v>
      </c>
      <c r="C16582" s="8"/>
      <c r="D16582">
        <v>13198278</v>
      </c>
      <c r="E16582">
        <v>4120048</v>
      </c>
      <c r="F16582">
        <v>1391074</v>
      </c>
      <c r="G16582">
        <v>500319</v>
      </c>
      <c r="H16582">
        <v>280223</v>
      </c>
      <c r="I16582">
        <v>146691</v>
      </c>
      <c r="J16582">
        <v>73405</v>
      </c>
    </row>
    <row r="16583" spans="1:10" x14ac:dyDescent="0.35">
      <c r="A16583" s="17"/>
      <c r="B16583" s="4" t="s">
        <v>38</v>
      </c>
      <c r="C16583" s="8"/>
      <c r="D16583">
        <v>13241045</v>
      </c>
      <c r="E16583">
        <v>4138739</v>
      </c>
      <c r="F16583">
        <v>1384849</v>
      </c>
      <c r="G16583">
        <v>489768</v>
      </c>
      <c r="H16583">
        <v>272128</v>
      </c>
      <c r="I16583">
        <v>145089</v>
      </c>
      <c r="J16583">
        <v>72551</v>
      </c>
    </row>
    <row r="16584" spans="1:10" x14ac:dyDescent="0.35">
      <c r="A16584" s="17"/>
      <c r="B16584" s="4" t="s">
        <v>39</v>
      </c>
      <c r="C16584" s="8"/>
      <c r="D16584">
        <v>13365115</v>
      </c>
      <c r="E16584">
        <v>4220854</v>
      </c>
      <c r="F16584">
        <v>1417284</v>
      </c>
      <c r="G16584">
        <v>514959</v>
      </c>
      <c r="H16584">
        <v>288107</v>
      </c>
      <c r="I16584">
        <v>152355</v>
      </c>
      <c r="J16584">
        <v>74497</v>
      </c>
    </row>
    <row r="16585" spans="1:10" x14ac:dyDescent="0.35">
      <c r="A16585" s="17"/>
      <c r="B16585" s="4" t="s">
        <v>40</v>
      </c>
      <c r="C16585" s="8"/>
      <c r="D16585">
        <v>13394803</v>
      </c>
      <c r="E16585">
        <v>4215731</v>
      </c>
      <c r="F16585">
        <v>1425520</v>
      </c>
      <c r="G16585">
        <v>521645</v>
      </c>
      <c r="H16585">
        <v>295342</v>
      </c>
      <c r="I16585">
        <v>152492</v>
      </c>
      <c r="J16585">
        <v>73811</v>
      </c>
    </row>
    <row r="16586" spans="1:10" x14ac:dyDescent="0.35">
      <c r="A16586" s="17"/>
      <c r="B16586" s="4" t="s">
        <v>41</v>
      </c>
      <c r="C16586" s="8"/>
      <c r="D16586">
        <v>13495735</v>
      </c>
      <c r="E16586">
        <v>4270956</v>
      </c>
      <c r="F16586">
        <v>1443803</v>
      </c>
      <c r="G16586">
        <v>519679</v>
      </c>
      <c r="H16586">
        <v>291259</v>
      </c>
      <c r="I16586">
        <v>153666</v>
      </c>
      <c r="J16586">
        <v>74754</v>
      </c>
    </row>
    <row r="16587" spans="1:10" x14ac:dyDescent="0.35">
      <c r="A16587" s="17"/>
      <c r="B16587" s="4" t="s">
        <v>42</v>
      </c>
      <c r="C16587" s="8"/>
      <c r="D16587">
        <v>13601828</v>
      </c>
      <c r="E16587">
        <v>4302663</v>
      </c>
      <c r="F16587">
        <v>1454123</v>
      </c>
      <c r="G16587">
        <v>524536</v>
      </c>
      <c r="H16587">
        <v>293124</v>
      </c>
      <c r="I16587">
        <v>155003</v>
      </c>
      <c r="J16587">
        <v>76409</v>
      </c>
    </row>
    <row r="16588" spans="1:10" x14ac:dyDescent="0.35">
      <c r="A16588" s="17" t="s">
        <v>63</v>
      </c>
      <c r="B16588" s="4" t="s">
        <v>44</v>
      </c>
      <c r="C16588" s="8"/>
      <c r="D16588">
        <v>13620109</v>
      </c>
      <c r="E16588">
        <v>4290083</v>
      </c>
      <c r="F16588">
        <v>1442386</v>
      </c>
      <c r="G16588">
        <v>515638</v>
      </c>
      <c r="H16588">
        <v>284529</v>
      </c>
      <c r="I16588">
        <v>156563</v>
      </c>
      <c r="J16588">
        <v>74546</v>
      </c>
    </row>
    <row r="16589" spans="1:10" x14ac:dyDescent="0.35">
      <c r="A16589" s="17"/>
      <c r="B16589" s="4" t="s">
        <v>45</v>
      </c>
      <c r="C16589" s="8"/>
      <c r="D16589">
        <v>13657152</v>
      </c>
      <c r="E16589">
        <v>4305090</v>
      </c>
      <c r="F16589">
        <v>1452960</v>
      </c>
      <c r="G16589">
        <v>512904</v>
      </c>
      <c r="H16589">
        <v>282182</v>
      </c>
      <c r="I16589">
        <v>156085</v>
      </c>
      <c r="J16589">
        <v>74636</v>
      </c>
    </row>
    <row r="16590" spans="1:10" x14ac:dyDescent="0.35">
      <c r="A16590" s="17"/>
      <c r="B16590" s="4" t="s">
        <v>46</v>
      </c>
      <c r="C16590" s="8"/>
      <c r="D16590">
        <v>13725037</v>
      </c>
      <c r="E16590">
        <v>4300104</v>
      </c>
      <c r="F16590">
        <v>1452720</v>
      </c>
      <c r="G16590">
        <v>515600</v>
      </c>
      <c r="H16590">
        <v>283586</v>
      </c>
      <c r="I16590">
        <v>156841</v>
      </c>
      <c r="J16590">
        <v>75173</v>
      </c>
    </row>
    <row r="16591" spans="1:10" x14ac:dyDescent="0.35">
      <c r="A16591" s="17"/>
      <c r="B16591" s="4" t="s">
        <v>47</v>
      </c>
      <c r="C16591" s="8"/>
      <c r="D16591">
        <v>13809313</v>
      </c>
      <c r="E16591">
        <v>4336735</v>
      </c>
      <c r="F16591">
        <v>1466742</v>
      </c>
      <c r="G16591">
        <v>516976</v>
      </c>
      <c r="H16591">
        <v>285393</v>
      </c>
      <c r="I16591">
        <v>156369</v>
      </c>
      <c r="J16591">
        <v>75213</v>
      </c>
    </row>
    <row r="16592" spans="1:10" x14ac:dyDescent="0.35">
      <c r="A16592" s="17"/>
      <c r="B16592" s="4" t="s">
        <v>35</v>
      </c>
      <c r="C16592" s="8"/>
      <c r="D16592">
        <v>13872098</v>
      </c>
      <c r="E16592">
        <v>4377394</v>
      </c>
      <c r="F16592">
        <v>1475791</v>
      </c>
      <c r="G16592">
        <v>522588</v>
      </c>
      <c r="H16592">
        <v>285876</v>
      </c>
      <c r="I16592">
        <v>160964</v>
      </c>
      <c r="J16592">
        <v>75749</v>
      </c>
    </row>
    <row r="16593" spans="1:10" x14ac:dyDescent="0.35">
      <c r="A16593" s="17"/>
      <c r="B16593" s="4" t="s">
        <v>36</v>
      </c>
      <c r="C16593" s="8"/>
      <c r="D16593">
        <v>13912878</v>
      </c>
      <c r="E16593">
        <v>4349180</v>
      </c>
      <c r="F16593">
        <v>1471217</v>
      </c>
      <c r="G16593">
        <v>518715</v>
      </c>
      <c r="H16593">
        <v>285470</v>
      </c>
      <c r="I16593">
        <v>157893</v>
      </c>
      <c r="J16593">
        <v>75352</v>
      </c>
    </row>
    <row r="16594" spans="1:10" x14ac:dyDescent="0.35">
      <c r="A16594" s="17"/>
      <c r="B16594" s="4" t="s">
        <v>37</v>
      </c>
      <c r="C16594" s="8"/>
      <c r="D16594">
        <v>13962625</v>
      </c>
      <c r="E16594">
        <v>4366205</v>
      </c>
      <c r="F16594">
        <v>1477104</v>
      </c>
      <c r="G16594">
        <v>523054</v>
      </c>
      <c r="H16594">
        <v>285186</v>
      </c>
      <c r="I16594">
        <v>161867</v>
      </c>
      <c r="J16594">
        <v>76001</v>
      </c>
    </row>
    <row r="16595" spans="1:10" x14ac:dyDescent="0.35">
      <c r="A16595" s="17"/>
      <c r="B16595" s="4" t="s">
        <v>38</v>
      </c>
      <c r="C16595" s="8"/>
      <c r="D16595">
        <v>14014491</v>
      </c>
      <c r="E16595">
        <v>4376856</v>
      </c>
      <c r="F16595">
        <v>1482580</v>
      </c>
      <c r="G16595">
        <v>525750</v>
      </c>
      <c r="H16595">
        <v>290497</v>
      </c>
      <c r="I16595">
        <v>159701</v>
      </c>
      <c r="J16595">
        <v>75551</v>
      </c>
    </row>
    <row r="16596" spans="1:10" x14ac:dyDescent="0.35">
      <c r="A16596" s="17"/>
      <c r="B16596" s="4" t="s">
        <v>39</v>
      </c>
      <c r="C16596" s="8"/>
      <c r="D16596">
        <v>14030651</v>
      </c>
      <c r="E16596">
        <v>4376540</v>
      </c>
      <c r="F16596">
        <v>1475042</v>
      </c>
      <c r="G16596">
        <v>519468</v>
      </c>
      <c r="H16596">
        <v>285972</v>
      </c>
      <c r="I16596">
        <v>157656</v>
      </c>
      <c r="J16596">
        <v>75841</v>
      </c>
    </row>
    <row r="16597" spans="1:10" x14ac:dyDescent="0.35">
      <c r="A16597" s="17"/>
      <c r="B16597" s="4" t="s">
        <v>40</v>
      </c>
      <c r="C16597" s="8"/>
      <c r="D16597">
        <v>14119580</v>
      </c>
      <c r="E16597">
        <v>4409498</v>
      </c>
      <c r="F16597">
        <v>1480836</v>
      </c>
      <c r="G16597">
        <v>519726</v>
      </c>
      <c r="H16597">
        <v>289614</v>
      </c>
      <c r="I16597">
        <v>154020</v>
      </c>
      <c r="J16597">
        <v>76092</v>
      </c>
    </row>
    <row r="16598" spans="1:10" x14ac:dyDescent="0.35">
      <c r="A16598" s="17"/>
      <c r="B16598" s="4" t="s">
        <v>41</v>
      </c>
      <c r="C16598" s="8"/>
      <c r="D16598">
        <v>14187787</v>
      </c>
      <c r="E16598">
        <v>4450725</v>
      </c>
      <c r="F16598">
        <v>1505032</v>
      </c>
      <c r="G16598">
        <v>525324</v>
      </c>
      <c r="H16598">
        <v>291670</v>
      </c>
      <c r="I16598">
        <v>157083</v>
      </c>
      <c r="J16598">
        <v>76571</v>
      </c>
    </row>
    <row r="16599" spans="1:10" x14ac:dyDescent="0.35">
      <c r="A16599" s="17"/>
      <c r="B16599" s="4" t="s">
        <v>42</v>
      </c>
      <c r="C16599" s="8"/>
      <c r="D16599">
        <v>14050648</v>
      </c>
      <c r="E16599">
        <v>4306182</v>
      </c>
      <c r="F16599">
        <v>1447598</v>
      </c>
      <c r="G16599">
        <v>517858</v>
      </c>
      <c r="H16599">
        <v>286814</v>
      </c>
      <c r="I16599">
        <v>155916</v>
      </c>
      <c r="J16599">
        <v>75128</v>
      </c>
    </row>
    <row r="16600" spans="1:10" x14ac:dyDescent="0.35">
      <c r="A16600" s="17" t="s">
        <v>64</v>
      </c>
      <c r="B16600" s="4" t="s">
        <v>44</v>
      </c>
      <c r="C16600" s="8"/>
      <c r="D16600">
        <v>14104416</v>
      </c>
      <c r="E16600">
        <v>4364456</v>
      </c>
      <c r="F16600">
        <v>1463417</v>
      </c>
      <c r="G16600">
        <v>491193</v>
      </c>
      <c r="H16600">
        <v>263934</v>
      </c>
      <c r="I16600">
        <v>152161</v>
      </c>
      <c r="J16600">
        <v>75099</v>
      </c>
    </row>
    <row r="16601" spans="1:10" x14ac:dyDescent="0.35">
      <c r="A16601" s="17"/>
      <c r="B16601" s="4" t="s">
        <v>45</v>
      </c>
      <c r="C16601" s="8"/>
      <c r="D16601">
        <v>14117853</v>
      </c>
      <c r="E16601">
        <v>4356641</v>
      </c>
      <c r="F16601">
        <v>1462208</v>
      </c>
      <c r="G16601">
        <v>490578</v>
      </c>
      <c r="H16601">
        <v>268089</v>
      </c>
      <c r="I16601">
        <v>146074</v>
      </c>
      <c r="J16601">
        <v>76414</v>
      </c>
    </row>
    <row r="16602" spans="1:10" x14ac:dyDescent="0.35">
      <c r="A16602" s="17"/>
      <c r="B16602" s="4" t="s">
        <v>46</v>
      </c>
      <c r="C16602" s="8"/>
      <c r="D16602">
        <v>14244388</v>
      </c>
      <c r="E16602">
        <v>4427323</v>
      </c>
      <c r="F16602">
        <v>1494250</v>
      </c>
      <c r="G16602">
        <v>518448</v>
      </c>
      <c r="H16602">
        <v>284135</v>
      </c>
      <c r="I16602">
        <v>156406</v>
      </c>
      <c r="J16602">
        <v>77907</v>
      </c>
    </row>
    <row r="16603" spans="1:10" x14ac:dyDescent="0.35">
      <c r="A16603" s="17"/>
      <c r="B16603" s="4" t="s">
        <v>47</v>
      </c>
      <c r="C16603" s="8"/>
      <c r="D16603">
        <v>14329324</v>
      </c>
      <c r="E16603">
        <v>4467553</v>
      </c>
      <c r="F16603">
        <v>1496879</v>
      </c>
      <c r="G16603">
        <v>508975</v>
      </c>
      <c r="H16603">
        <v>279600</v>
      </c>
      <c r="I16603">
        <v>151686</v>
      </c>
      <c r="J16603">
        <v>77689</v>
      </c>
    </row>
    <row r="16604" spans="1:10" x14ac:dyDescent="0.35">
      <c r="A16604" s="17"/>
      <c r="B16604" s="4" t="s">
        <v>35</v>
      </c>
      <c r="C16604" s="8"/>
      <c r="D16604">
        <v>14372190</v>
      </c>
      <c r="E16604">
        <v>4480257</v>
      </c>
      <c r="F16604">
        <v>1510256</v>
      </c>
      <c r="G16604">
        <v>512259</v>
      </c>
      <c r="H16604">
        <v>285652</v>
      </c>
      <c r="I16604">
        <v>148691</v>
      </c>
      <c r="J16604">
        <v>77916</v>
      </c>
    </row>
    <row r="16605" spans="1:10" x14ac:dyDescent="0.35">
      <c r="A16605" s="17"/>
      <c r="B16605" s="4" t="s">
        <v>36</v>
      </c>
      <c r="C16605" s="8"/>
      <c r="D16605">
        <v>14425652</v>
      </c>
      <c r="E16605">
        <v>4490314</v>
      </c>
      <c r="F16605">
        <v>1520558</v>
      </c>
      <c r="G16605">
        <v>516446</v>
      </c>
      <c r="H16605">
        <v>291921</v>
      </c>
      <c r="I16605">
        <v>146630</v>
      </c>
      <c r="J16605">
        <v>77895</v>
      </c>
    </row>
    <row r="16606" spans="1:10" x14ac:dyDescent="0.35">
      <c r="A16606" s="17"/>
      <c r="B16606" s="4" t="s">
        <v>37</v>
      </c>
      <c r="C16606" s="8"/>
      <c r="D16606">
        <v>14487363</v>
      </c>
      <c r="E16606">
        <v>4506072</v>
      </c>
      <c r="F16606">
        <v>1523383</v>
      </c>
      <c r="G16606">
        <v>513408</v>
      </c>
      <c r="H16606">
        <v>289305</v>
      </c>
      <c r="I16606">
        <v>146047</v>
      </c>
      <c r="J16606">
        <v>78057</v>
      </c>
    </row>
    <row r="16607" spans="1:10" x14ac:dyDescent="0.35">
      <c r="A16607" s="17"/>
      <c r="B16607" s="4" t="s">
        <v>38</v>
      </c>
      <c r="C16607" s="8"/>
      <c r="D16607">
        <v>14536388</v>
      </c>
      <c r="E16607">
        <v>4518862</v>
      </c>
      <c r="F16607">
        <v>1528430</v>
      </c>
      <c r="G16607">
        <v>514607</v>
      </c>
      <c r="H16607">
        <v>289045</v>
      </c>
      <c r="I16607">
        <v>146243</v>
      </c>
      <c r="J16607">
        <v>79319</v>
      </c>
    </row>
    <row r="16608" spans="1:10" x14ac:dyDescent="0.35">
      <c r="A16608" s="17"/>
      <c r="B16608" s="4" t="s">
        <v>39</v>
      </c>
      <c r="C16608" s="8"/>
      <c r="D16608">
        <v>14564689</v>
      </c>
      <c r="E16608">
        <v>4513189</v>
      </c>
      <c r="F16608">
        <v>1542489</v>
      </c>
      <c r="G16608">
        <v>528969</v>
      </c>
      <c r="H16608">
        <v>301837</v>
      </c>
      <c r="I16608">
        <v>149236</v>
      </c>
      <c r="J16608">
        <v>77896</v>
      </c>
    </row>
    <row r="16609" spans="1:10" x14ac:dyDescent="0.35">
      <c r="A16609" s="17"/>
      <c r="B16609" s="4" t="s">
        <v>40</v>
      </c>
      <c r="C16609" s="8"/>
      <c r="D16609">
        <v>14607869</v>
      </c>
      <c r="E16609">
        <v>4529266</v>
      </c>
      <c r="F16609">
        <v>1529879</v>
      </c>
      <c r="G16609">
        <v>516926</v>
      </c>
      <c r="H16609">
        <v>285973</v>
      </c>
      <c r="I16609">
        <v>152232</v>
      </c>
      <c r="J16609">
        <v>78720</v>
      </c>
    </row>
    <row r="16610" spans="1:10" x14ac:dyDescent="0.35">
      <c r="A16610" s="17"/>
      <c r="B16610" s="4" t="s">
        <v>41</v>
      </c>
      <c r="C16610" s="8"/>
      <c r="D16610">
        <v>14667630</v>
      </c>
      <c r="E16610">
        <v>4547929</v>
      </c>
      <c r="F16610">
        <v>1547082</v>
      </c>
      <c r="G16610">
        <v>533040</v>
      </c>
      <c r="H16610">
        <v>294558</v>
      </c>
      <c r="I16610">
        <v>159451</v>
      </c>
      <c r="J16610">
        <v>79031</v>
      </c>
    </row>
    <row r="16611" spans="1:10" x14ac:dyDescent="0.35">
      <c r="A16611" s="17"/>
      <c r="B16611" s="4" t="s">
        <v>42</v>
      </c>
      <c r="C16611" s="8"/>
      <c r="D16611">
        <v>14686347</v>
      </c>
      <c r="E16611">
        <v>4545156</v>
      </c>
      <c r="F16611">
        <v>1540588</v>
      </c>
      <c r="G16611">
        <v>529690</v>
      </c>
      <c r="H16611">
        <v>295379</v>
      </c>
      <c r="I16611">
        <v>156011</v>
      </c>
      <c r="J16611">
        <v>78300</v>
      </c>
    </row>
    <row r="16612" spans="1:10" x14ac:dyDescent="0.35">
      <c r="A16612" s="17" t="s">
        <v>65</v>
      </c>
      <c r="B16612" s="4" t="s">
        <v>44</v>
      </c>
      <c r="C16612" s="8"/>
      <c r="D16612">
        <v>14769942</v>
      </c>
      <c r="E16612">
        <v>4565457</v>
      </c>
      <c r="F16612">
        <v>1550822</v>
      </c>
      <c r="G16612">
        <v>516967</v>
      </c>
      <c r="H16612">
        <v>287989</v>
      </c>
      <c r="I16612">
        <v>150274</v>
      </c>
      <c r="J16612">
        <v>78704</v>
      </c>
    </row>
    <row r="16613" spans="1:10" x14ac:dyDescent="0.35">
      <c r="A16613" s="17"/>
      <c r="B16613" s="4" t="s">
        <v>45</v>
      </c>
      <c r="C16613" s="8"/>
      <c r="D16613">
        <v>14785141</v>
      </c>
      <c r="E16613">
        <v>4554587</v>
      </c>
      <c r="F16613">
        <v>1550017</v>
      </c>
      <c r="G16613">
        <v>519138</v>
      </c>
      <c r="H16613">
        <v>285454</v>
      </c>
      <c r="I16613">
        <v>155782</v>
      </c>
      <c r="J16613">
        <v>77902</v>
      </c>
    </row>
    <row r="16614" spans="1:10" x14ac:dyDescent="0.35">
      <c r="A16614" s="17"/>
      <c r="B16614" s="4" t="s">
        <v>46</v>
      </c>
      <c r="C16614" s="8"/>
      <c r="D16614">
        <v>13762185</v>
      </c>
      <c r="E16614">
        <v>4472760</v>
      </c>
      <c r="F16614">
        <v>1353881</v>
      </c>
      <c r="G16614">
        <v>409779</v>
      </c>
      <c r="H16614">
        <v>215736</v>
      </c>
      <c r="I16614">
        <v>125903</v>
      </c>
      <c r="J16614">
        <v>68140</v>
      </c>
    </row>
    <row r="16615" spans="1:10" x14ac:dyDescent="0.35">
      <c r="A16615" s="17"/>
      <c r="B16615" s="4" t="s">
        <v>47</v>
      </c>
      <c r="C16615" s="8"/>
      <c r="D16615">
        <v>12021788</v>
      </c>
      <c r="E16615">
        <v>3887218</v>
      </c>
      <c r="F16615">
        <v>1195355</v>
      </c>
      <c r="G16615">
        <v>367694</v>
      </c>
      <c r="H16615">
        <v>205220</v>
      </c>
      <c r="I16615">
        <v>97625</v>
      </c>
      <c r="J16615">
        <v>64850</v>
      </c>
    </row>
    <row r="16616" spans="1:10" x14ac:dyDescent="0.35">
      <c r="A16616" s="17"/>
      <c r="B16616" s="4" t="s">
        <v>35</v>
      </c>
      <c r="C16616" s="8"/>
      <c r="D16616">
        <v>13058056</v>
      </c>
      <c r="E16616">
        <v>4432670</v>
      </c>
      <c r="F16616">
        <v>1532532</v>
      </c>
      <c r="G16616">
        <v>526976</v>
      </c>
      <c r="H16616">
        <v>279610</v>
      </c>
      <c r="I16616">
        <v>166443</v>
      </c>
      <c r="J16616">
        <v>80922</v>
      </c>
    </row>
    <row r="16617" spans="1:10" x14ac:dyDescent="0.35">
      <c r="A16617" s="17"/>
      <c r="B16617" s="4" t="s">
        <v>36</v>
      </c>
      <c r="C16617" s="8"/>
      <c r="D16617">
        <v>13889342</v>
      </c>
      <c r="E16617">
        <v>4729847</v>
      </c>
      <c r="F16617">
        <v>1676872</v>
      </c>
      <c r="G16617">
        <v>560956</v>
      </c>
      <c r="H16617">
        <v>286653</v>
      </c>
      <c r="I16617">
        <v>188410</v>
      </c>
      <c r="J16617">
        <v>85892</v>
      </c>
    </row>
    <row r="16618" spans="1:10" x14ac:dyDescent="0.35">
      <c r="A16618" s="17"/>
      <c r="B16618" s="4" t="s">
        <v>37</v>
      </c>
      <c r="C16618" s="8"/>
      <c r="D16618">
        <v>14129234</v>
      </c>
      <c r="E16618">
        <v>4826648</v>
      </c>
      <c r="F16618">
        <v>1730854</v>
      </c>
      <c r="G16618">
        <v>583530</v>
      </c>
      <c r="H16618">
        <v>305074</v>
      </c>
      <c r="I16618">
        <v>193503</v>
      </c>
      <c r="J16618">
        <v>84953</v>
      </c>
    </row>
    <row r="16619" spans="1:10" x14ac:dyDescent="0.35">
      <c r="A16619" s="17"/>
      <c r="B16619" s="4" t="s">
        <v>38</v>
      </c>
      <c r="C16619" s="8"/>
      <c r="D16619">
        <v>14270546</v>
      </c>
      <c r="E16619">
        <v>4843588</v>
      </c>
      <c r="F16619">
        <v>1754436</v>
      </c>
      <c r="G16619">
        <v>592306</v>
      </c>
      <c r="H16619">
        <v>313583</v>
      </c>
      <c r="I16619">
        <v>193068</v>
      </c>
      <c r="J16619">
        <v>85655</v>
      </c>
    </row>
    <row r="16620" spans="1:10" x14ac:dyDescent="0.35">
      <c r="A16620" s="17"/>
      <c r="B16620" s="4" t="s">
        <v>39</v>
      </c>
      <c r="C16620" s="8"/>
      <c r="D16620">
        <v>14481715</v>
      </c>
      <c r="E16620">
        <v>4931329</v>
      </c>
      <c r="F16620">
        <v>1774595</v>
      </c>
      <c r="G16620">
        <v>611538</v>
      </c>
      <c r="H16620">
        <v>335665</v>
      </c>
      <c r="I16620">
        <v>189645</v>
      </c>
      <c r="J16620">
        <v>86228</v>
      </c>
    </row>
    <row r="16621" spans="1:10" x14ac:dyDescent="0.35">
      <c r="A16621" s="17"/>
      <c r="B16621" s="4" t="s">
        <v>40</v>
      </c>
      <c r="C16621" s="8"/>
      <c r="D16621">
        <v>14546011</v>
      </c>
      <c r="E16621">
        <v>4937152</v>
      </c>
      <c r="F16621">
        <v>1793970</v>
      </c>
      <c r="G16621">
        <v>610211</v>
      </c>
      <c r="H16621">
        <v>338433</v>
      </c>
      <c r="I16621">
        <v>186742</v>
      </c>
      <c r="J16621">
        <v>85036</v>
      </c>
    </row>
    <row r="16622" spans="1:10" x14ac:dyDescent="0.35">
      <c r="A16622" s="17"/>
      <c r="B16622" s="4" t="s">
        <v>41</v>
      </c>
      <c r="C16622" s="8"/>
      <c r="D16622">
        <v>14467319</v>
      </c>
      <c r="E16622">
        <v>4879252</v>
      </c>
      <c r="F16622">
        <v>1763701</v>
      </c>
      <c r="G16622">
        <v>595439</v>
      </c>
      <c r="H16622">
        <v>326113</v>
      </c>
      <c r="I16622">
        <v>185530</v>
      </c>
      <c r="J16622">
        <v>83796</v>
      </c>
    </row>
    <row r="16623" spans="1:10" x14ac:dyDescent="0.35">
      <c r="A16623" s="17"/>
      <c r="B16623" s="4" t="s">
        <v>42</v>
      </c>
      <c r="C16623" s="8"/>
      <c r="D16623">
        <v>14389504</v>
      </c>
      <c r="E16623">
        <v>4785349</v>
      </c>
      <c r="F16623">
        <v>1719867</v>
      </c>
      <c r="G16623">
        <v>600646</v>
      </c>
      <c r="H16623">
        <v>335372</v>
      </c>
      <c r="I16623">
        <v>181966</v>
      </c>
      <c r="J16623">
        <v>83308</v>
      </c>
    </row>
    <row r="16624" spans="1:10" x14ac:dyDescent="0.35">
      <c r="A16624" s="17" t="s">
        <v>66</v>
      </c>
      <c r="B16624" s="4" t="s">
        <v>44</v>
      </c>
      <c r="C16624" s="8"/>
      <c r="D16624">
        <v>14857874</v>
      </c>
      <c r="E16624">
        <v>5165383</v>
      </c>
      <c r="F16624">
        <v>1912648</v>
      </c>
      <c r="G16624">
        <v>640745</v>
      </c>
      <c r="H16624">
        <v>357519</v>
      </c>
      <c r="I16624">
        <v>193181</v>
      </c>
      <c r="J16624">
        <v>90044</v>
      </c>
    </row>
    <row r="16625" spans="1:10" x14ac:dyDescent="0.35">
      <c r="A16625" s="17"/>
      <c r="B16625" s="4" t="s">
        <v>45</v>
      </c>
      <c r="C16625" s="8"/>
      <c r="D16625">
        <v>14699583</v>
      </c>
      <c r="E16625">
        <v>5015399</v>
      </c>
      <c r="F16625">
        <v>1836888</v>
      </c>
      <c r="G16625">
        <v>619935</v>
      </c>
      <c r="H16625">
        <v>348368</v>
      </c>
      <c r="I16625">
        <v>184395</v>
      </c>
      <c r="J16625">
        <v>87172</v>
      </c>
    </row>
    <row r="16626" spans="1:10" x14ac:dyDescent="0.35">
      <c r="A16626" s="17"/>
      <c r="B16626" s="4" t="s">
        <v>46</v>
      </c>
      <c r="C16626" s="8"/>
      <c r="D16626">
        <v>15458874</v>
      </c>
      <c r="E16626">
        <v>5554292</v>
      </c>
      <c r="F16626">
        <v>2123984</v>
      </c>
      <c r="G16626">
        <v>764036</v>
      </c>
      <c r="H16626">
        <v>412643</v>
      </c>
      <c r="I16626">
        <v>251514</v>
      </c>
      <c r="J16626">
        <v>99879</v>
      </c>
    </row>
    <row r="16627" spans="1:10" x14ac:dyDescent="0.35">
      <c r="A16627" s="17"/>
      <c r="B16627" s="4" t="s">
        <v>47</v>
      </c>
      <c r="C16627" s="8"/>
      <c r="D16627">
        <v>15618699</v>
      </c>
      <c r="E16627">
        <v>5575989</v>
      </c>
      <c r="F16627">
        <v>2150271</v>
      </c>
      <c r="G16627">
        <v>803784</v>
      </c>
      <c r="H16627">
        <v>432126</v>
      </c>
      <c r="I16627">
        <v>270940</v>
      </c>
      <c r="J16627">
        <v>100718</v>
      </c>
    </row>
    <row r="16628" spans="1:10" x14ac:dyDescent="0.35">
      <c r="A16628" s="17"/>
      <c r="B16628" s="4" t="s">
        <v>35</v>
      </c>
      <c r="C16628" s="8"/>
      <c r="D16628">
        <v>15624413</v>
      </c>
      <c r="E16628">
        <v>5475264</v>
      </c>
      <c r="F16628">
        <v>2065680</v>
      </c>
      <c r="G16628">
        <v>743726</v>
      </c>
      <c r="H16628">
        <v>394198</v>
      </c>
      <c r="I16628">
        <v>252147</v>
      </c>
      <c r="J16628">
        <v>97380</v>
      </c>
    </row>
    <row r="16629" spans="1:10" x14ac:dyDescent="0.35">
      <c r="A16629" s="17"/>
      <c r="B16629" s="4" t="s">
        <v>36</v>
      </c>
      <c r="C16629" s="8"/>
      <c r="D16629">
        <v>15801984</v>
      </c>
      <c r="E16629">
        <v>5538116</v>
      </c>
      <c r="F16629">
        <v>2060506</v>
      </c>
      <c r="G16629">
        <v>726654</v>
      </c>
      <c r="H16629">
        <v>381545</v>
      </c>
      <c r="I16629">
        <v>248847</v>
      </c>
      <c r="J16629">
        <v>96262</v>
      </c>
    </row>
    <row r="16630" spans="1:10" x14ac:dyDescent="0.35">
      <c r="A16630" s="17"/>
      <c r="B16630" s="4" t="s">
        <v>37</v>
      </c>
      <c r="C16630" s="8"/>
      <c r="D16630">
        <v>15811726</v>
      </c>
      <c r="E16630">
        <v>5425852</v>
      </c>
      <c r="F16630">
        <v>1980386</v>
      </c>
      <c r="G16630">
        <v>680629</v>
      </c>
      <c r="H16630">
        <v>346120</v>
      </c>
      <c r="I16630">
        <v>240279</v>
      </c>
      <c r="J16630">
        <v>94230</v>
      </c>
    </row>
    <row r="16631" spans="1:10" x14ac:dyDescent="0.35">
      <c r="A16631" s="17"/>
      <c r="B16631" s="4" t="s">
        <v>38</v>
      </c>
      <c r="C16631" s="8"/>
      <c r="D16631">
        <v>15966792</v>
      </c>
      <c r="E16631">
        <v>5513384</v>
      </c>
      <c r="F16631">
        <v>1988012</v>
      </c>
      <c r="G16631">
        <v>649141</v>
      </c>
      <c r="H16631">
        <v>310070</v>
      </c>
      <c r="I16631">
        <v>244371</v>
      </c>
      <c r="J16631">
        <v>94700</v>
      </c>
    </row>
    <row r="16632" spans="1:10" x14ac:dyDescent="0.35">
      <c r="A16632" s="17"/>
      <c r="B16632" s="4" t="s">
        <v>39</v>
      </c>
      <c r="C16632" s="8"/>
      <c r="D16632">
        <v>16060225</v>
      </c>
      <c r="E16632">
        <v>5543234</v>
      </c>
      <c r="F16632">
        <v>1984775</v>
      </c>
      <c r="G16632">
        <v>637018</v>
      </c>
      <c r="H16632">
        <v>296088</v>
      </c>
      <c r="I16632">
        <v>245851</v>
      </c>
      <c r="J16632">
        <v>95079</v>
      </c>
    </row>
    <row r="32770" spans="1:10" x14ac:dyDescent="0.35">
      <c r="A32770" s="17" t="s">
        <v>14</v>
      </c>
      <c r="B32770" s="17"/>
      <c r="C32770" s="8"/>
      <c r="D32770" t="s">
        <v>15</v>
      </c>
      <c r="E32770" t="s">
        <v>16</v>
      </c>
      <c r="F32770" t="s">
        <v>17</v>
      </c>
      <c r="G32770" t="s">
        <v>18</v>
      </c>
      <c r="H32770" s="2" t="s">
        <v>19</v>
      </c>
      <c r="I32770" t="s">
        <v>22</v>
      </c>
      <c r="J32770" t="s">
        <v>23</v>
      </c>
    </row>
    <row r="32771" spans="1:10" x14ac:dyDescent="0.35">
      <c r="A32771" s="17" t="s">
        <v>24</v>
      </c>
      <c r="B32771" s="17"/>
      <c r="C32771" s="8"/>
      <c r="D32771" s="3" t="s">
        <v>25</v>
      </c>
      <c r="E32771" s="3" t="s">
        <v>26</v>
      </c>
      <c r="F32771" s="3" t="s">
        <v>27</v>
      </c>
      <c r="G32771" s="3" t="s">
        <v>28</v>
      </c>
      <c r="H32771" t="s">
        <v>29</v>
      </c>
      <c r="I32771" t="s">
        <v>32</v>
      </c>
      <c r="J32771" t="s">
        <v>33</v>
      </c>
    </row>
    <row r="32772" spans="1:10" x14ac:dyDescent="0.35">
      <c r="A32772" s="17" t="s">
        <v>34</v>
      </c>
      <c r="B32772" s="4" t="s">
        <v>35</v>
      </c>
      <c r="C32772" s="8"/>
      <c r="D32772">
        <v>7052781</v>
      </c>
      <c r="E32772">
        <v>2518978</v>
      </c>
      <c r="F32772">
        <v>915982</v>
      </c>
      <c r="G32772">
        <v>362935</v>
      </c>
      <c r="H32772">
        <v>209181</v>
      </c>
      <c r="I32772">
        <v>112343</v>
      </c>
      <c r="J32772">
        <v>41412</v>
      </c>
    </row>
    <row r="32773" spans="1:10" x14ac:dyDescent="0.35">
      <c r="A32773" s="17"/>
      <c r="B32773" s="4" t="s">
        <v>36</v>
      </c>
      <c r="C32773" s="8"/>
      <c r="D32773">
        <v>7069728</v>
      </c>
      <c r="E32773">
        <v>2520904</v>
      </c>
      <c r="F32773">
        <v>934110</v>
      </c>
      <c r="G32773">
        <v>380797</v>
      </c>
      <c r="H32773">
        <v>225802</v>
      </c>
      <c r="I32773">
        <v>113580</v>
      </c>
      <c r="J32773">
        <v>41415</v>
      </c>
    </row>
    <row r="32774" spans="1:10" x14ac:dyDescent="0.35">
      <c r="A32774" s="17"/>
      <c r="B32774" s="4" t="s">
        <v>37</v>
      </c>
      <c r="C32774" s="8"/>
      <c r="D32774">
        <v>7082297</v>
      </c>
      <c r="E32774">
        <v>2517014</v>
      </c>
      <c r="F32774">
        <v>924998</v>
      </c>
      <c r="G32774">
        <v>365563</v>
      </c>
      <c r="H32774">
        <v>211040</v>
      </c>
      <c r="I32774">
        <v>113294</v>
      </c>
      <c r="J32774">
        <v>41228</v>
      </c>
    </row>
    <row r="32775" spans="1:10" x14ac:dyDescent="0.35">
      <c r="A32775" s="17"/>
      <c r="B32775" s="4" t="s">
        <v>38</v>
      </c>
      <c r="C32775" s="8"/>
      <c r="D32775">
        <v>7121688</v>
      </c>
      <c r="E32775">
        <v>2532694</v>
      </c>
      <c r="F32775">
        <v>942543</v>
      </c>
      <c r="G32775">
        <v>381041</v>
      </c>
      <c r="H32775">
        <v>212163</v>
      </c>
      <c r="I32775">
        <v>127450</v>
      </c>
      <c r="J32775">
        <v>41428</v>
      </c>
    </row>
    <row r="32776" spans="1:10" x14ac:dyDescent="0.35">
      <c r="A32776" s="17"/>
      <c r="B32776" s="4" t="s">
        <v>39</v>
      </c>
      <c r="C32776" s="8"/>
      <c r="D32776">
        <v>7007024</v>
      </c>
      <c r="E32776">
        <v>2496035</v>
      </c>
      <c r="F32776">
        <v>904124</v>
      </c>
      <c r="G32776">
        <v>360289</v>
      </c>
      <c r="H32776">
        <v>212404</v>
      </c>
      <c r="I32776">
        <v>107550</v>
      </c>
      <c r="J32776">
        <v>40335</v>
      </c>
    </row>
    <row r="32777" spans="1:10" x14ac:dyDescent="0.35">
      <c r="A32777" s="17"/>
      <c r="B32777" s="4" t="s">
        <v>40</v>
      </c>
      <c r="C32777" s="8"/>
      <c r="D32777">
        <v>7212903</v>
      </c>
      <c r="E32777">
        <v>2627072</v>
      </c>
      <c r="F32777">
        <v>1035051</v>
      </c>
      <c r="G32777">
        <v>475753</v>
      </c>
      <c r="H32777">
        <v>314800</v>
      </c>
      <c r="I32777">
        <v>117853</v>
      </c>
      <c r="J32777">
        <v>43100</v>
      </c>
    </row>
    <row r="32778" spans="1:10" x14ac:dyDescent="0.35">
      <c r="A32778" s="17"/>
      <c r="B32778" s="4" t="s">
        <v>41</v>
      </c>
      <c r="C32778" s="8"/>
      <c r="D32778">
        <v>7182323</v>
      </c>
      <c r="E32778">
        <v>2577571</v>
      </c>
      <c r="F32778">
        <v>996981</v>
      </c>
      <c r="G32778">
        <v>425058</v>
      </c>
      <c r="H32778">
        <v>273249</v>
      </c>
      <c r="I32778">
        <v>110286</v>
      </c>
      <c r="J32778">
        <v>41523</v>
      </c>
    </row>
    <row r="32779" spans="1:10" x14ac:dyDescent="0.35">
      <c r="A32779" s="17"/>
      <c r="B32779" s="4" t="s">
        <v>42</v>
      </c>
      <c r="C32779" s="8"/>
      <c r="D32779">
        <v>7166733</v>
      </c>
      <c r="E32779">
        <v>2528679</v>
      </c>
      <c r="F32779">
        <v>955613</v>
      </c>
      <c r="G32779">
        <v>377264</v>
      </c>
      <c r="H32779">
        <v>238849</v>
      </c>
      <c r="I32779">
        <v>97454</v>
      </c>
      <c r="J32779">
        <v>40961</v>
      </c>
    </row>
    <row r="32780" spans="1:10" x14ac:dyDescent="0.35">
      <c r="A32780" s="17" t="s">
        <v>43</v>
      </c>
      <c r="B32780" s="4" t="s">
        <v>44</v>
      </c>
      <c r="C32780" s="8"/>
      <c r="D32780">
        <v>7184624</v>
      </c>
      <c r="E32780">
        <v>2549333</v>
      </c>
      <c r="F32780">
        <v>970698</v>
      </c>
      <c r="G32780">
        <v>390106</v>
      </c>
      <c r="H32780">
        <v>246426</v>
      </c>
      <c r="I32780">
        <v>102576</v>
      </c>
      <c r="J32780">
        <v>41104</v>
      </c>
    </row>
    <row r="32781" spans="1:10" x14ac:dyDescent="0.35">
      <c r="A32781" s="17"/>
      <c r="B32781" s="4" t="s">
        <v>45</v>
      </c>
      <c r="C32781" s="8"/>
      <c r="D32781">
        <v>7225161</v>
      </c>
      <c r="E32781">
        <v>2567633</v>
      </c>
      <c r="F32781">
        <v>983174</v>
      </c>
      <c r="G32781">
        <v>400477</v>
      </c>
      <c r="H32781">
        <v>249524</v>
      </c>
      <c r="I32781">
        <v>109652</v>
      </c>
      <c r="J32781">
        <v>41301</v>
      </c>
    </row>
    <row r="32782" spans="1:10" x14ac:dyDescent="0.35">
      <c r="A32782" s="17"/>
      <c r="B32782" s="4" t="s">
        <v>46</v>
      </c>
      <c r="C32782" s="8"/>
      <c r="D32782">
        <v>7243358</v>
      </c>
      <c r="E32782">
        <v>2568684</v>
      </c>
      <c r="F32782">
        <v>974875</v>
      </c>
      <c r="G32782">
        <v>394557</v>
      </c>
      <c r="H32782">
        <v>239397</v>
      </c>
      <c r="I32782">
        <v>114404</v>
      </c>
      <c r="J32782">
        <v>40756</v>
      </c>
    </row>
    <row r="32783" spans="1:10" x14ac:dyDescent="0.35">
      <c r="A32783" s="17"/>
      <c r="B32783" s="4" t="s">
        <v>47</v>
      </c>
      <c r="C32783" s="8"/>
      <c r="D32783">
        <v>7312466</v>
      </c>
      <c r="E32783">
        <v>2608831</v>
      </c>
      <c r="F32783">
        <v>1001520</v>
      </c>
      <c r="G32783">
        <v>415660</v>
      </c>
      <c r="H32783">
        <v>243025</v>
      </c>
      <c r="I32783">
        <v>130903</v>
      </c>
      <c r="J32783">
        <v>41731</v>
      </c>
    </row>
    <row r="32784" spans="1:10" x14ac:dyDescent="0.35">
      <c r="A32784" s="17"/>
      <c r="B32784" s="4" t="s">
        <v>35</v>
      </c>
      <c r="C32784" s="8"/>
      <c r="D32784">
        <v>7288903</v>
      </c>
      <c r="E32784">
        <v>2565248</v>
      </c>
      <c r="F32784">
        <v>962679</v>
      </c>
      <c r="G32784">
        <v>377938</v>
      </c>
      <c r="H32784">
        <v>221461</v>
      </c>
      <c r="I32784">
        <v>115406</v>
      </c>
      <c r="J32784">
        <v>41072</v>
      </c>
    </row>
    <row r="32785" spans="1:10" x14ac:dyDescent="0.35">
      <c r="A32785" s="17"/>
      <c r="B32785" s="4" t="s">
        <v>36</v>
      </c>
      <c r="C32785" s="8"/>
      <c r="D32785">
        <v>7322496</v>
      </c>
      <c r="E32785">
        <v>2586719</v>
      </c>
      <c r="F32785">
        <v>967993</v>
      </c>
      <c r="G32785">
        <v>385294</v>
      </c>
      <c r="H32785">
        <v>220619</v>
      </c>
      <c r="I32785">
        <v>123000</v>
      </c>
      <c r="J32785">
        <v>41675</v>
      </c>
    </row>
    <row r="32786" spans="1:10" x14ac:dyDescent="0.35">
      <c r="A32786" s="17"/>
      <c r="B32786" s="4" t="s">
        <v>37</v>
      </c>
      <c r="C32786" s="8"/>
      <c r="D32786">
        <v>7387293</v>
      </c>
      <c r="E32786">
        <v>2619139</v>
      </c>
      <c r="F32786">
        <v>1001637</v>
      </c>
      <c r="G32786">
        <v>421605</v>
      </c>
      <c r="H32786">
        <v>252743</v>
      </c>
      <c r="I32786">
        <v>126578</v>
      </c>
      <c r="J32786">
        <v>42284</v>
      </c>
    </row>
    <row r="32787" spans="1:10" x14ac:dyDescent="0.35">
      <c r="A32787" s="17"/>
      <c r="B32787" s="4" t="s">
        <v>38</v>
      </c>
      <c r="C32787" s="8"/>
      <c r="D32787">
        <v>7412576</v>
      </c>
      <c r="E32787">
        <v>2635944</v>
      </c>
      <c r="F32787">
        <v>1019664</v>
      </c>
      <c r="G32787">
        <v>436366</v>
      </c>
      <c r="H32787">
        <v>267390</v>
      </c>
      <c r="I32787">
        <v>126359</v>
      </c>
      <c r="J32787">
        <v>42617</v>
      </c>
    </row>
    <row r="32788" spans="1:10" x14ac:dyDescent="0.35">
      <c r="A32788" s="17"/>
      <c r="B32788" s="4" t="s">
        <v>39</v>
      </c>
      <c r="C32788" s="8"/>
      <c r="D32788">
        <v>7391538</v>
      </c>
      <c r="E32788">
        <v>2600244</v>
      </c>
      <c r="F32788">
        <v>983861</v>
      </c>
      <c r="G32788">
        <v>400761</v>
      </c>
      <c r="H32788">
        <v>242697</v>
      </c>
      <c r="I32788">
        <v>116140</v>
      </c>
      <c r="J32788">
        <v>41923</v>
      </c>
    </row>
    <row r="32789" spans="1:10" x14ac:dyDescent="0.35">
      <c r="A32789" s="17"/>
      <c r="B32789" s="4" t="s">
        <v>40</v>
      </c>
      <c r="C32789" s="8"/>
      <c r="D32789">
        <v>7435169</v>
      </c>
      <c r="E32789">
        <v>2604754</v>
      </c>
      <c r="F32789">
        <v>969940</v>
      </c>
      <c r="G32789">
        <v>385221</v>
      </c>
      <c r="H32789">
        <v>232477</v>
      </c>
      <c r="I32789">
        <v>110975</v>
      </c>
      <c r="J32789">
        <v>41769</v>
      </c>
    </row>
    <row r="32790" spans="1:10" x14ac:dyDescent="0.35">
      <c r="A32790" s="17"/>
      <c r="B32790" s="4" t="s">
        <v>41</v>
      </c>
      <c r="C32790" s="8"/>
      <c r="D32790">
        <v>7463805</v>
      </c>
      <c r="E32790">
        <v>2623503</v>
      </c>
      <c r="F32790">
        <v>978527</v>
      </c>
      <c r="G32790">
        <v>389978</v>
      </c>
      <c r="H32790">
        <v>237103</v>
      </c>
      <c r="I32790">
        <v>111088</v>
      </c>
      <c r="J32790">
        <v>41786</v>
      </c>
    </row>
    <row r="32791" spans="1:10" x14ac:dyDescent="0.35">
      <c r="A32791" s="17"/>
      <c r="B32791" s="4" t="s">
        <v>42</v>
      </c>
      <c r="C32791" s="8"/>
      <c r="D32791">
        <v>7519901</v>
      </c>
      <c r="E32791">
        <v>2655625</v>
      </c>
      <c r="F32791">
        <v>1009850</v>
      </c>
      <c r="G32791">
        <v>418196</v>
      </c>
      <c r="H32791">
        <v>269749</v>
      </c>
      <c r="I32791">
        <v>106376</v>
      </c>
      <c r="J32791">
        <v>42070</v>
      </c>
    </row>
    <row r="32792" spans="1:10" x14ac:dyDescent="0.35">
      <c r="A32792" s="17" t="s">
        <v>48</v>
      </c>
      <c r="B32792" s="4" t="s">
        <v>44</v>
      </c>
      <c r="C32792" s="8"/>
      <c r="D32792">
        <v>7541283</v>
      </c>
      <c r="E32792">
        <v>2649689</v>
      </c>
      <c r="F32792">
        <v>982593</v>
      </c>
      <c r="G32792">
        <v>395087</v>
      </c>
      <c r="H32792">
        <v>242948</v>
      </c>
      <c r="I32792">
        <v>109790</v>
      </c>
      <c r="J32792">
        <v>42349</v>
      </c>
    </row>
    <row r="32793" spans="1:10" x14ac:dyDescent="0.35">
      <c r="A32793" s="17"/>
      <c r="B32793" s="4" t="s">
        <v>45</v>
      </c>
      <c r="C32793" s="8"/>
      <c r="D32793">
        <v>7548649</v>
      </c>
      <c r="E32793">
        <v>2643361</v>
      </c>
      <c r="F32793">
        <v>956375</v>
      </c>
      <c r="G32793">
        <v>378875</v>
      </c>
      <c r="H32793">
        <v>230371</v>
      </c>
      <c r="I32793">
        <v>106603</v>
      </c>
      <c r="J32793">
        <v>41901</v>
      </c>
    </row>
    <row r="32794" spans="1:10" x14ac:dyDescent="0.35">
      <c r="A32794" s="17"/>
      <c r="B32794" s="4" t="s">
        <v>46</v>
      </c>
      <c r="C32794" s="8"/>
      <c r="D32794">
        <v>7611549</v>
      </c>
      <c r="E32794">
        <v>2678951</v>
      </c>
      <c r="F32794">
        <v>984631</v>
      </c>
      <c r="G32794">
        <v>392877</v>
      </c>
      <c r="H32794">
        <v>240516</v>
      </c>
      <c r="I32794">
        <v>109538</v>
      </c>
      <c r="J32794">
        <v>42824</v>
      </c>
    </row>
    <row r="32795" spans="1:10" x14ac:dyDescent="0.35">
      <c r="A32795" s="17"/>
      <c r="B32795" s="4" t="s">
        <v>47</v>
      </c>
      <c r="C32795" s="8"/>
      <c r="D32795">
        <v>7634487</v>
      </c>
      <c r="E32795">
        <v>2680090</v>
      </c>
      <c r="F32795">
        <v>1003853</v>
      </c>
      <c r="G32795">
        <v>406818</v>
      </c>
      <c r="H32795">
        <v>254855</v>
      </c>
      <c r="I32795">
        <v>108833</v>
      </c>
      <c r="J32795">
        <v>43131</v>
      </c>
    </row>
    <row r="32796" spans="1:10" x14ac:dyDescent="0.35">
      <c r="A32796" s="17"/>
      <c r="B32796" s="4" t="s">
        <v>35</v>
      </c>
      <c r="C32796" s="8"/>
      <c r="D32796">
        <v>7650333</v>
      </c>
      <c r="E32796">
        <v>2658680</v>
      </c>
      <c r="F32796">
        <v>1005726</v>
      </c>
      <c r="G32796">
        <v>401396</v>
      </c>
      <c r="H32796">
        <v>251184</v>
      </c>
      <c r="I32796">
        <v>106700</v>
      </c>
      <c r="J32796">
        <v>43512</v>
      </c>
    </row>
    <row r="32797" spans="1:10" x14ac:dyDescent="0.35">
      <c r="A32797" s="17"/>
      <c r="B32797" s="4" t="s">
        <v>36</v>
      </c>
      <c r="C32797" s="8"/>
      <c r="D32797">
        <v>7699554</v>
      </c>
      <c r="E32797">
        <v>2694923</v>
      </c>
      <c r="F32797">
        <v>1013877</v>
      </c>
      <c r="G32797">
        <v>399430</v>
      </c>
      <c r="H32797">
        <v>249681</v>
      </c>
      <c r="I32797">
        <v>105681</v>
      </c>
      <c r="J32797">
        <v>44068</v>
      </c>
    </row>
    <row r="32798" spans="1:10" x14ac:dyDescent="0.35">
      <c r="A32798" s="17"/>
      <c r="B32798" s="4" t="s">
        <v>37</v>
      </c>
      <c r="C32798" s="8"/>
      <c r="D32798">
        <v>7757004</v>
      </c>
      <c r="E32798">
        <v>2721697</v>
      </c>
      <c r="F32798">
        <v>1024929</v>
      </c>
      <c r="G32798">
        <v>402592</v>
      </c>
      <c r="H32798">
        <v>250353</v>
      </c>
      <c r="I32798">
        <v>107716</v>
      </c>
      <c r="J32798">
        <v>44522</v>
      </c>
    </row>
    <row r="32799" spans="1:10" x14ac:dyDescent="0.35">
      <c r="A32799" s="17"/>
      <c r="B32799" s="4" t="s">
        <v>38</v>
      </c>
      <c r="C32799" s="8"/>
      <c r="D32799">
        <v>7852102</v>
      </c>
      <c r="E32799">
        <v>2792383</v>
      </c>
      <c r="F32799">
        <v>1059302</v>
      </c>
      <c r="G32799">
        <v>426249</v>
      </c>
      <c r="H32799">
        <v>274216</v>
      </c>
      <c r="I32799">
        <v>106869</v>
      </c>
      <c r="J32799">
        <v>45163</v>
      </c>
    </row>
    <row r="32800" spans="1:10" x14ac:dyDescent="0.35">
      <c r="A32800" s="17"/>
      <c r="B32800" s="4" t="s">
        <v>39</v>
      </c>
      <c r="C32800" s="8"/>
      <c r="D32800">
        <v>7853674</v>
      </c>
      <c r="E32800">
        <v>2784659</v>
      </c>
      <c r="F32800">
        <v>1041098</v>
      </c>
      <c r="G32800">
        <v>407176</v>
      </c>
      <c r="H32800">
        <v>257451</v>
      </c>
      <c r="I32800">
        <v>104201</v>
      </c>
      <c r="J32800">
        <v>45525</v>
      </c>
    </row>
    <row r="32801" spans="1:10" x14ac:dyDescent="0.35">
      <c r="A32801" s="17"/>
      <c r="B32801" s="4" t="s">
        <v>40</v>
      </c>
      <c r="C32801" s="8"/>
      <c r="D32801">
        <v>7867359</v>
      </c>
      <c r="E32801">
        <v>2766156</v>
      </c>
      <c r="F32801">
        <v>1036166</v>
      </c>
      <c r="G32801">
        <v>396877</v>
      </c>
      <c r="H32801">
        <v>251822</v>
      </c>
      <c r="I32801">
        <v>99836</v>
      </c>
      <c r="J32801">
        <v>45219</v>
      </c>
    </row>
    <row r="32802" spans="1:10" x14ac:dyDescent="0.35">
      <c r="A32802" s="17"/>
      <c r="B32802" s="4" t="s">
        <v>41</v>
      </c>
      <c r="C32802" s="8"/>
      <c r="D32802">
        <v>7922591</v>
      </c>
      <c r="E32802">
        <v>2799610</v>
      </c>
      <c r="F32802">
        <v>1053543</v>
      </c>
      <c r="G32802">
        <v>406615</v>
      </c>
      <c r="H32802">
        <v>258492</v>
      </c>
      <c r="I32802">
        <v>102173</v>
      </c>
      <c r="J32802">
        <v>45950</v>
      </c>
    </row>
    <row r="32803" spans="1:10" x14ac:dyDescent="0.35">
      <c r="A32803" s="17"/>
      <c r="B32803" s="4" t="s">
        <v>42</v>
      </c>
      <c r="C32803" s="8"/>
      <c r="D32803">
        <v>7950409</v>
      </c>
      <c r="E32803">
        <v>2800969</v>
      </c>
      <c r="F32803">
        <v>1051514</v>
      </c>
      <c r="G32803">
        <v>404225</v>
      </c>
      <c r="H32803">
        <v>257391</v>
      </c>
      <c r="I32803">
        <v>101544</v>
      </c>
      <c r="J32803">
        <v>45290</v>
      </c>
    </row>
    <row r="32804" spans="1:10" x14ac:dyDescent="0.35">
      <c r="A32804" s="17" t="s">
        <v>49</v>
      </c>
      <c r="B32804" s="4" t="s">
        <v>44</v>
      </c>
      <c r="C32804" s="8"/>
      <c r="D32804">
        <v>8007115</v>
      </c>
      <c r="E32804">
        <v>2823418</v>
      </c>
      <c r="F32804">
        <v>1048091</v>
      </c>
      <c r="G32804">
        <v>400554</v>
      </c>
      <c r="H32804">
        <v>254761</v>
      </c>
      <c r="I32804">
        <v>100488</v>
      </c>
      <c r="J32804">
        <v>45305</v>
      </c>
    </row>
    <row r="32805" spans="1:10" x14ac:dyDescent="0.35">
      <c r="A32805" s="17"/>
      <c r="B32805" s="4" t="s">
        <v>45</v>
      </c>
      <c r="C32805" s="8"/>
      <c r="D32805">
        <v>8040409</v>
      </c>
      <c r="E32805">
        <v>2829981</v>
      </c>
      <c r="F32805">
        <v>1065168</v>
      </c>
      <c r="G32805">
        <v>406526</v>
      </c>
      <c r="H32805">
        <v>258392</v>
      </c>
      <c r="I32805">
        <v>101995</v>
      </c>
      <c r="J32805">
        <v>46138</v>
      </c>
    </row>
    <row r="32806" spans="1:10" x14ac:dyDescent="0.35">
      <c r="A32806" s="17"/>
      <c r="B32806" s="4" t="s">
        <v>46</v>
      </c>
      <c r="C32806" s="8"/>
      <c r="D32806">
        <v>8098806</v>
      </c>
      <c r="E32806">
        <v>2876302</v>
      </c>
      <c r="F32806">
        <v>1079429</v>
      </c>
      <c r="G32806">
        <v>410282</v>
      </c>
      <c r="H32806">
        <v>258087</v>
      </c>
      <c r="I32806">
        <v>105367</v>
      </c>
      <c r="J32806">
        <v>46828</v>
      </c>
    </row>
    <row r="32807" spans="1:10" x14ac:dyDescent="0.35">
      <c r="A32807" s="17"/>
      <c r="B32807" s="4" t="s">
        <v>47</v>
      </c>
      <c r="C32807" s="8"/>
      <c r="D32807">
        <v>8107245</v>
      </c>
      <c r="E32807">
        <v>2850905</v>
      </c>
      <c r="F32807">
        <v>1062792</v>
      </c>
      <c r="G32807">
        <v>397799</v>
      </c>
      <c r="H32807">
        <v>249087</v>
      </c>
      <c r="I32807">
        <v>102686</v>
      </c>
      <c r="J32807">
        <v>46026</v>
      </c>
    </row>
    <row r="32808" spans="1:10" x14ac:dyDescent="0.35">
      <c r="A32808" s="17"/>
      <c r="B32808" s="4" t="s">
        <v>35</v>
      </c>
      <c r="C32808" s="8"/>
      <c r="D32808">
        <v>8176470</v>
      </c>
      <c r="E32808">
        <v>2901546</v>
      </c>
      <c r="F32808">
        <v>1091514</v>
      </c>
      <c r="G32808">
        <v>423786</v>
      </c>
      <c r="H32808">
        <v>264840</v>
      </c>
      <c r="I32808">
        <v>111847</v>
      </c>
      <c r="J32808">
        <v>47099</v>
      </c>
    </row>
    <row r="32809" spans="1:10" x14ac:dyDescent="0.35">
      <c r="A32809" s="17"/>
      <c r="B32809" s="4" t="s">
        <v>36</v>
      </c>
      <c r="C32809" s="8"/>
      <c r="D32809">
        <v>8157607</v>
      </c>
      <c r="E32809">
        <v>2854483</v>
      </c>
      <c r="F32809">
        <v>1043611</v>
      </c>
      <c r="G32809">
        <v>375720</v>
      </c>
      <c r="H32809">
        <v>224736</v>
      </c>
      <c r="I32809">
        <v>104948</v>
      </c>
      <c r="J32809">
        <v>46037</v>
      </c>
    </row>
    <row r="32810" spans="1:10" x14ac:dyDescent="0.35">
      <c r="A32810" s="17"/>
      <c r="B32810" s="4" t="s">
        <v>37</v>
      </c>
      <c r="C32810" s="8"/>
      <c r="D32810">
        <v>8236938</v>
      </c>
      <c r="E32810">
        <v>2891956</v>
      </c>
      <c r="F32810">
        <v>1076890</v>
      </c>
      <c r="G32810">
        <v>400146</v>
      </c>
      <c r="H32810">
        <v>243956</v>
      </c>
      <c r="I32810">
        <v>109220</v>
      </c>
      <c r="J32810">
        <v>46969</v>
      </c>
    </row>
    <row r="32811" spans="1:10" x14ac:dyDescent="0.35">
      <c r="A32811" s="17"/>
      <c r="B32811" s="4" t="s">
        <v>38</v>
      </c>
      <c r="C32811" s="8"/>
      <c r="D32811">
        <v>8271607</v>
      </c>
      <c r="E32811">
        <v>2904117</v>
      </c>
      <c r="F32811">
        <v>1078970</v>
      </c>
      <c r="G32811">
        <v>405336</v>
      </c>
      <c r="H32811">
        <v>246272</v>
      </c>
      <c r="I32811">
        <v>111941</v>
      </c>
      <c r="J32811">
        <v>47123</v>
      </c>
    </row>
    <row r="32812" spans="1:10" x14ac:dyDescent="0.35">
      <c r="A32812" s="17"/>
      <c r="B32812" s="4" t="s">
        <v>39</v>
      </c>
      <c r="C32812" s="8"/>
      <c r="D32812">
        <v>8341461</v>
      </c>
      <c r="E32812">
        <v>2937944</v>
      </c>
      <c r="F32812">
        <v>1099277</v>
      </c>
      <c r="G32812">
        <v>423273</v>
      </c>
      <c r="H32812">
        <v>263166</v>
      </c>
      <c r="I32812">
        <v>112224</v>
      </c>
      <c r="J32812">
        <v>47882</v>
      </c>
    </row>
    <row r="32813" spans="1:10" x14ac:dyDescent="0.35">
      <c r="A32813" s="17"/>
      <c r="B32813" s="4" t="s">
        <v>40</v>
      </c>
      <c r="C32813" s="8"/>
      <c r="D32813">
        <v>8397056</v>
      </c>
      <c r="E32813">
        <v>2966644</v>
      </c>
      <c r="F32813">
        <v>1098623</v>
      </c>
      <c r="G32813">
        <v>418449</v>
      </c>
      <c r="H32813">
        <v>251249</v>
      </c>
      <c r="I32813">
        <v>118904</v>
      </c>
      <c r="J32813">
        <v>48296</v>
      </c>
    </row>
    <row r="32814" spans="1:10" x14ac:dyDescent="0.35">
      <c r="A32814" s="17"/>
      <c r="B32814" s="4" t="s">
        <v>41</v>
      </c>
      <c r="C32814" s="8"/>
      <c r="D32814">
        <v>8444456</v>
      </c>
      <c r="E32814">
        <v>2980563</v>
      </c>
      <c r="F32814">
        <v>1099920</v>
      </c>
      <c r="G32814">
        <v>419697</v>
      </c>
      <c r="H32814">
        <v>253344</v>
      </c>
      <c r="I32814">
        <v>118042</v>
      </c>
      <c r="J32814">
        <v>48311</v>
      </c>
    </row>
    <row r="32815" spans="1:10" x14ac:dyDescent="0.35">
      <c r="A32815" s="17"/>
      <c r="B32815" s="4" t="s">
        <v>42</v>
      </c>
      <c r="C32815" s="8"/>
      <c r="D32815">
        <v>8504351</v>
      </c>
      <c r="E32815">
        <v>3006392</v>
      </c>
      <c r="F32815">
        <v>1122607</v>
      </c>
      <c r="G32815">
        <v>430164</v>
      </c>
      <c r="H32815">
        <v>261279</v>
      </c>
      <c r="I32815">
        <v>119417</v>
      </c>
      <c r="J32815">
        <v>49468</v>
      </c>
    </row>
    <row r="32816" spans="1:10" x14ac:dyDescent="0.35">
      <c r="A32816" s="17" t="s">
        <v>50</v>
      </c>
      <c r="B32816" s="4" t="s">
        <v>44</v>
      </c>
      <c r="C32816" s="8"/>
      <c r="D32816">
        <v>8497691</v>
      </c>
      <c r="E32816">
        <v>2982504</v>
      </c>
      <c r="F32816">
        <v>1096441</v>
      </c>
      <c r="G32816">
        <v>404812</v>
      </c>
      <c r="H32816">
        <v>238918</v>
      </c>
      <c r="I32816">
        <v>115670</v>
      </c>
      <c r="J32816">
        <v>50224</v>
      </c>
    </row>
    <row r="32817" spans="1:10" x14ac:dyDescent="0.35">
      <c r="A32817" s="17"/>
      <c r="B32817" s="4" t="s">
        <v>45</v>
      </c>
      <c r="C32817" s="8"/>
      <c r="D32817">
        <v>8559081</v>
      </c>
      <c r="E32817">
        <v>3010399</v>
      </c>
      <c r="F32817">
        <v>1113238</v>
      </c>
      <c r="G32817">
        <v>408077</v>
      </c>
      <c r="H32817">
        <v>240275</v>
      </c>
      <c r="I32817">
        <v>118059</v>
      </c>
      <c r="J32817">
        <v>49743</v>
      </c>
    </row>
    <row r="32818" spans="1:10" x14ac:dyDescent="0.35">
      <c r="A32818" s="17"/>
      <c r="B32818" s="4" t="s">
        <v>46</v>
      </c>
      <c r="C32818" s="8"/>
      <c r="D32818">
        <v>8598432</v>
      </c>
      <c r="E32818">
        <v>3012938</v>
      </c>
      <c r="F32818">
        <v>1120213</v>
      </c>
      <c r="G32818">
        <v>414708</v>
      </c>
      <c r="H32818">
        <v>252666</v>
      </c>
      <c r="I32818">
        <v>112993</v>
      </c>
      <c r="J32818">
        <v>49049</v>
      </c>
    </row>
    <row r="32819" spans="1:10" x14ac:dyDescent="0.35">
      <c r="A32819" s="17"/>
      <c r="B32819" s="4" t="s">
        <v>47</v>
      </c>
      <c r="C32819" s="8"/>
      <c r="D32819">
        <v>8678413</v>
      </c>
      <c r="E32819">
        <v>3065185</v>
      </c>
      <c r="F32819">
        <v>1142769</v>
      </c>
      <c r="G32819">
        <v>425105</v>
      </c>
      <c r="H32819">
        <v>268135</v>
      </c>
      <c r="I32819">
        <v>106512</v>
      </c>
      <c r="J32819">
        <v>50457</v>
      </c>
    </row>
    <row r="32820" spans="1:10" x14ac:dyDescent="0.35">
      <c r="A32820" s="17"/>
      <c r="B32820" s="4" t="s">
        <v>35</v>
      </c>
      <c r="C32820" s="8"/>
      <c r="D32820">
        <v>8671645</v>
      </c>
      <c r="E32820">
        <v>3029735</v>
      </c>
      <c r="F32820">
        <v>1116405</v>
      </c>
      <c r="G32820">
        <v>407264</v>
      </c>
      <c r="H32820">
        <v>248664</v>
      </c>
      <c r="I32820">
        <v>108869</v>
      </c>
      <c r="J32820">
        <v>49731</v>
      </c>
    </row>
    <row r="32821" spans="1:10" x14ac:dyDescent="0.35">
      <c r="A32821" s="17"/>
      <c r="B32821" s="4" t="s">
        <v>36</v>
      </c>
      <c r="C32821" s="8"/>
      <c r="D32821">
        <v>8753379</v>
      </c>
      <c r="E32821">
        <v>3077321</v>
      </c>
      <c r="F32821">
        <v>1154581</v>
      </c>
      <c r="G32821">
        <v>433882</v>
      </c>
      <c r="H32821">
        <v>272262</v>
      </c>
      <c r="I32821">
        <v>110179</v>
      </c>
      <c r="J32821">
        <v>51441</v>
      </c>
    </row>
    <row r="32822" spans="1:10" x14ac:dyDescent="0.35">
      <c r="A32822" s="17"/>
      <c r="B32822" s="4" t="s">
        <v>37</v>
      </c>
      <c r="C32822" s="8"/>
      <c r="D32822">
        <v>8853777</v>
      </c>
      <c r="E32822">
        <v>3149503</v>
      </c>
      <c r="F32822">
        <v>1202173</v>
      </c>
      <c r="G32822">
        <v>485010</v>
      </c>
      <c r="H32822">
        <v>320812</v>
      </c>
      <c r="I32822">
        <v>111795</v>
      </c>
      <c r="J32822">
        <v>52402</v>
      </c>
    </row>
    <row r="32823" spans="1:10" x14ac:dyDescent="0.35">
      <c r="A32823" s="17"/>
      <c r="B32823" s="4" t="s">
        <v>38</v>
      </c>
      <c r="C32823" s="8"/>
      <c r="D32823">
        <v>8850108</v>
      </c>
      <c r="E32823">
        <v>3123898</v>
      </c>
      <c r="F32823">
        <v>1139504</v>
      </c>
      <c r="G32823">
        <v>415389</v>
      </c>
      <c r="H32823">
        <v>253272</v>
      </c>
      <c r="I32823">
        <v>111472</v>
      </c>
      <c r="J32823">
        <v>50644</v>
      </c>
    </row>
    <row r="32824" spans="1:10" x14ac:dyDescent="0.35">
      <c r="A32824" s="17"/>
      <c r="B32824" s="4" t="s">
        <v>39</v>
      </c>
      <c r="C32824" s="8"/>
      <c r="D32824">
        <v>8900382</v>
      </c>
      <c r="E32824">
        <v>3140132</v>
      </c>
      <c r="F32824">
        <v>1113763</v>
      </c>
      <c r="G32824">
        <v>389970</v>
      </c>
      <c r="H32824">
        <v>232864</v>
      </c>
      <c r="I32824">
        <v>107461</v>
      </c>
      <c r="J32824">
        <v>49645</v>
      </c>
    </row>
    <row r="32825" spans="1:10" x14ac:dyDescent="0.35">
      <c r="A32825" s="17"/>
      <c r="B32825" s="4" t="s">
        <v>40</v>
      </c>
      <c r="C32825" s="8"/>
      <c r="D32825">
        <v>8938497</v>
      </c>
      <c r="E32825">
        <v>3151371</v>
      </c>
      <c r="F32825">
        <v>1099645</v>
      </c>
      <c r="G32825">
        <v>363015</v>
      </c>
      <c r="H32825">
        <v>206390</v>
      </c>
      <c r="I32825">
        <v>106835</v>
      </c>
      <c r="J32825">
        <v>49791</v>
      </c>
    </row>
    <row r="32826" spans="1:10" x14ac:dyDescent="0.35">
      <c r="A32826" s="17"/>
      <c r="B32826" s="4" t="s">
        <v>41</v>
      </c>
      <c r="C32826" s="8"/>
      <c r="D32826">
        <v>8946242</v>
      </c>
      <c r="E32826">
        <v>3119738</v>
      </c>
      <c r="F32826">
        <v>1116398</v>
      </c>
      <c r="G32826">
        <v>380288</v>
      </c>
      <c r="H32826">
        <v>219379</v>
      </c>
      <c r="I32826">
        <v>108992</v>
      </c>
      <c r="J32826">
        <v>51917</v>
      </c>
    </row>
    <row r="32827" spans="1:10" x14ac:dyDescent="0.35">
      <c r="A32827" s="17"/>
      <c r="B32827" s="4" t="s">
        <v>42</v>
      </c>
      <c r="C32827" s="8"/>
      <c r="D32827">
        <v>8981147</v>
      </c>
      <c r="E32827">
        <v>3132349</v>
      </c>
      <c r="F32827">
        <v>1128192</v>
      </c>
      <c r="G32827">
        <v>391931</v>
      </c>
      <c r="H32827">
        <v>233096</v>
      </c>
      <c r="I32827">
        <v>106574</v>
      </c>
      <c r="J32827">
        <v>52262</v>
      </c>
    </row>
    <row r="32828" spans="1:10" x14ac:dyDescent="0.35">
      <c r="A32828" s="17" t="s">
        <v>51</v>
      </c>
      <c r="B32828" s="4" t="s">
        <v>44</v>
      </c>
      <c r="C32828" s="8"/>
      <c r="D32828">
        <v>9071617</v>
      </c>
      <c r="E32828">
        <v>3209683</v>
      </c>
      <c r="F32828">
        <v>1167871</v>
      </c>
      <c r="G32828">
        <v>401708</v>
      </c>
      <c r="H32828">
        <v>239301</v>
      </c>
      <c r="I32828">
        <v>108511</v>
      </c>
      <c r="J32828">
        <v>53896</v>
      </c>
    </row>
    <row r="32829" spans="1:10" x14ac:dyDescent="0.35">
      <c r="A32829" s="17"/>
      <c r="B32829" s="4" t="s">
        <v>45</v>
      </c>
      <c r="C32829" s="8"/>
      <c r="D32829">
        <v>9095989</v>
      </c>
      <c r="E32829">
        <v>3191420</v>
      </c>
      <c r="F32829">
        <v>1143512</v>
      </c>
      <c r="G32829">
        <v>383328</v>
      </c>
      <c r="H32829">
        <v>226499</v>
      </c>
      <c r="I32829">
        <v>104260</v>
      </c>
      <c r="J32829">
        <v>52569</v>
      </c>
    </row>
    <row r="32830" spans="1:10" x14ac:dyDescent="0.35">
      <c r="A32830" s="17"/>
      <c r="B32830" s="4" t="s">
        <v>46</v>
      </c>
      <c r="C32830" s="8"/>
      <c r="D32830">
        <v>9132854</v>
      </c>
      <c r="E32830">
        <v>3189425</v>
      </c>
      <c r="F32830">
        <v>1151003</v>
      </c>
      <c r="G32830">
        <v>391719</v>
      </c>
      <c r="H32830">
        <v>231572</v>
      </c>
      <c r="I32830">
        <v>107432</v>
      </c>
      <c r="J32830">
        <v>52715</v>
      </c>
    </row>
    <row r="32831" spans="1:10" x14ac:dyDescent="0.35">
      <c r="A32831" s="17"/>
      <c r="B32831" s="4" t="s">
        <v>47</v>
      </c>
      <c r="C32831" s="8"/>
      <c r="D32831">
        <v>9191586</v>
      </c>
      <c r="E32831">
        <v>3223117</v>
      </c>
      <c r="F32831">
        <v>1151044</v>
      </c>
      <c r="G32831">
        <v>392827</v>
      </c>
      <c r="H32831">
        <v>230725</v>
      </c>
      <c r="I32831">
        <v>109239</v>
      </c>
      <c r="J32831">
        <v>52862</v>
      </c>
    </row>
    <row r="32832" spans="1:10" x14ac:dyDescent="0.35">
      <c r="A32832" s="17"/>
      <c r="B32832" s="4" t="s">
        <v>35</v>
      </c>
      <c r="C32832" s="8"/>
      <c r="D32832">
        <v>9231759</v>
      </c>
      <c r="E32832">
        <v>3223309</v>
      </c>
      <c r="F32832">
        <v>1147192</v>
      </c>
      <c r="G32832">
        <v>390882</v>
      </c>
      <c r="H32832">
        <v>229289</v>
      </c>
      <c r="I32832">
        <v>109509</v>
      </c>
      <c r="J32832">
        <v>52084</v>
      </c>
    </row>
    <row r="32833" spans="1:10" x14ac:dyDescent="0.35">
      <c r="A32833" s="17"/>
      <c r="B32833" s="4" t="s">
        <v>36</v>
      </c>
      <c r="C32833" s="8"/>
      <c r="D32833">
        <v>9259602</v>
      </c>
      <c r="E32833">
        <v>3231852</v>
      </c>
      <c r="F32833">
        <v>1149511</v>
      </c>
      <c r="G32833">
        <v>393359</v>
      </c>
      <c r="H32833">
        <v>231269</v>
      </c>
      <c r="I32833">
        <v>109379</v>
      </c>
      <c r="J32833">
        <v>52711</v>
      </c>
    </row>
    <row r="32834" spans="1:10" x14ac:dyDescent="0.35">
      <c r="A32834" s="17"/>
      <c r="B32834" s="4" t="s">
        <v>37</v>
      </c>
      <c r="C32834" s="8"/>
      <c r="D32834">
        <v>9343801</v>
      </c>
      <c r="E32834">
        <v>3285521</v>
      </c>
      <c r="F32834">
        <v>1168697</v>
      </c>
      <c r="G32834">
        <v>412021</v>
      </c>
      <c r="H32834">
        <v>251025</v>
      </c>
      <c r="I32834">
        <v>107289</v>
      </c>
      <c r="J32834">
        <v>53707</v>
      </c>
    </row>
    <row r="32835" spans="1:10" x14ac:dyDescent="0.35">
      <c r="A32835" s="17"/>
      <c r="B32835" s="4" t="s">
        <v>38</v>
      </c>
      <c r="C32835" s="8"/>
      <c r="D32835">
        <v>9342154</v>
      </c>
      <c r="E32835">
        <v>3268978</v>
      </c>
      <c r="F32835">
        <v>1145990</v>
      </c>
      <c r="G32835">
        <v>387399</v>
      </c>
      <c r="H32835">
        <v>227095</v>
      </c>
      <c r="I32835">
        <v>106826</v>
      </c>
      <c r="J32835">
        <v>53477</v>
      </c>
    </row>
    <row r="32836" spans="1:10" x14ac:dyDescent="0.35">
      <c r="A32836" s="17"/>
      <c r="B32836" s="4" t="s">
        <v>39</v>
      </c>
      <c r="C32836" s="8"/>
      <c r="D32836">
        <v>9375362</v>
      </c>
      <c r="E32836">
        <v>3265813</v>
      </c>
      <c r="F32836">
        <v>1166911</v>
      </c>
      <c r="G32836">
        <v>396336</v>
      </c>
      <c r="H32836">
        <v>233445</v>
      </c>
      <c r="I32836">
        <v>108846</v>
      </c>
      <c r="J32836">
        <v>54046</v>
      </c>
    </row>
    <row r="32837" spans="1:10" x14ac:dyDescent="0.35">
      <c r="A32837" s="17"/>
      <c r="B32837" s="4" t="s">
        <v>40</v>
      </c>
      <c r="C32837" s="8"/>
      <c r="D32837">
        <v>9393623</v>
      </c>
      <c r="E32837">
        <v>3251407</v>
      </c>
      <c r="F32837">
        <v>1168329</v>
      </c>
      <c r="G32837">
        <v>400519</v>
      </c>
      <c r="H32837">
        <v>234642</v>
      </c>
      <c r="I32837">
        <v>111722</v>
      </c>
      <c r="J32837">
        <v>54155</v>
      </c>
    </row>
    <row r="32838" spans="1:10" x14ac:dyDescent="0.35">
      <c r="A32838" s="17"/>
      <c r="B32838" s="4" t="s">
        <v>41</v>
      </c>
      <c r="C32838" s="8"/>
      <c r="D32838">
        <v>9400206</v>
      </c>
      <c r="E32838">
        <v>3236410</v>
      </c>
      <c r="F32838">
        <v>1164389</v>
      </c>
      <c r="G32838">
        <v>393624</v>
      </c>
      <c r="H32838">
        <v>230651</v>
      </c>
      <c r="I32838">
        <v>108871</v>
      </c>
      <c r="J32838">
        <v>54102</v>
      </c>
    </row>
    <row r="32839" spans="1:10" x14ac:dyDescent="0.35">
      <c r="A32839" s="17"/>
      <c r="B32839" s="4" t="s">
        <v>42</v>
      </c>
      <c r="C32839" s="8"/>
      <c r="D32839">
        <v>9488275</v>
      </c>
      <c r="E32839">
        <v>3298930</v>
      </c>
      <c r="F32839">
        <v>1175549</v>
      </c>
      <c r="G32839">
        <v>395668</v>
      </c>
      <c r="H32839">
        <v>231045</v>
      </c>
      <c r="I32839">
        <v>109642</v>
      </c>
      <c r="J32839">
        <v>54982</v>
      </c>
    </row>
    <row r="32840" spans="1:10" x14ac:dyDescent="0.35">
      <c r="A32840" s="17" t="s">
        <v>52</v>
      </c>
      <c r="B32840" s="4" t="s">
        <v>44</v>
      </c>
      <c r="C32840" s="8"/>
      <c r="D32840">
        <v>9538721</v>
      </c>
      <c r="E32840">
        <v>3299695</v>
      </c>
      <c r="F32840">
        <v>1183471</v>
      </c>
      <c r="G32840">
        <v>400746</v>
      </c>
      <c r="H32840">
        <v>240606</v>
      </c>
      <c r="I32840">
        <v>105278</v>
      </c>
      <c r="J32840">
        <v>54862</v>
      </c>
    </row>
    <row r="32841" spans="1:10" x14ac:dyDescent="0.35">
      <c r="A32841" s="17"/>
      <c r="B32841" s="4" t="s">
        <v>45</v>
      </c>
      <c r="C32841" s="8"/>
      <c r="D32841">
        <v>9565960</v>
      </c>
      <c r="E32841">
        <v>3296018</v>
      </c>
      <c r="F32841">
        <v>1175128</v>
      </c>
      <c r="G32841">
        <v>402150</v>
      </c>
      <c r="H32841">
        <v>243021</v>
      </c>
      <c r="I32841">
        <v>104107</v>
      </c>
      <c r="J32841">
        <v>55021</v>
      </c>
    </row>
    <row r="32842" spans="1:10" x14ac:dyDescent="0.35">
      <c r="A32842" s="17"/>
      <c r="B32842" s="4" t="s">
        <v>46</v>
      </c>
      <c r="C32842" s="8"/>
      <c r="D32842">
        <v>9611732</v>
      </c>
      <c r="E32842">
        <v>3328661</v>
      </c>
      <c r="F32842">
        <v>1178468</v>
      </c>
      <c r="G32842">
        <v>397455</v>
      </c>
      <c r="H32842">
        <v>234014</v>
      </c>
      <c r="I32842">
        <v>107473</v>
      </c>
      <c r="J32842">
        <v>55968</v>
      </c>
    </row>
    <row r="32843" spans="1:10" x14ac:dyDescent="0.35">
      <c r="A32843" s="17"/>
      <c r="B32843" s="4" t="s">
        <v>47</v>
      </c>
      <c r="C32843" s="8"/>
      <c r="D32843">
        <v>9643571</v>
      </c>
      <c r="E32843">
        <v>3332243</v>
      </c>
      <c r="F32843">
        <v>1181229</v>
      </c>
      <c r="G32843">
        <v>401138</v>
      </c>
      <c r="H32843">
        <v>237268</v>
      </c>
      <c r="I32843">
        <v>108245</v>
      </c>
      <c r="J32843">
        <v>55624</v>
      </c>
    </row>
    <row r="32844" spans="1:10" x14ac:dyDescent="0.35">
      <c r="A32844" s="17"/>
      <c r="B32844" s="4" t="s">
        <v>35</v>
      </c>
      <c r="C32844" s="8"/>
      <c r="D32844">
        <v>9685806</v>
      </c>
      <c r="E32844">
        <v>3368001</v>
      </c>
      <c r="F32844">
        <v>1197690</v>
      </c>
      <c r="G32844">
        <v>409330</v>
      </c>
      <c r="H32844">
        <v>237849</v>
      </c>
      <c r="I32844">
        <v>115175</v>
      </c>
      <c r="J32844">
        <v>56305</v>
      </c>
    </row>
    <row r="32845" spans="1:10" x14ac:dyDescent="0.35">
      <c r="A32845" s="17"/>
      <c r="B32845" s="4" t="s">
        <v>36</v>
      </c>
      <c r="C32845" s="8"/>
      <c r="D32845">
        <v>9706762</v>
      </c>
      <c r="E32845">
        <v>3355156</v>
      </c>
      <c r="F32845">
        <v>1178158</v>
      </c>
      <c r="G32845">
        <v>392002</v>
      </c>
      <c r="H32845">
        <v>225839</v>
      </c>
      <c r="I32845">
        <v>110227</v>
      </c>
      <c r="J32845">
        <v>55936</v>
      </c>
    </row>
    <row r="32846" spans="1:10" x14ac:dyDescent="0.35">
      <c r="A32846" s="17"/>
      <c r="B32846" s="4" t="s">
        <v>37</v>
      </c>
      <c r="C32846" s="8"/>
      <c r="D32846">
        <v>9751141</v>
      </c>
      <c r="E32846">
        <v>3375468</v>
      </c>
      <c r="F32846">
        <v>1180663</v>
      </c>
      <c r="G32846">
        <v>388888</v>
      </c>
      <c r="H32846">
        <v>220619</v>
      </c>
      <c r="I32846">
        <v>112191</v>
      </c>
      <c r="J32846">
        <v>56078</v>
      </c>
    </row>
    <row r="32847" spans="1:10" x14ac:dyDescent="0.35">
      <c r="A32847" s="17"/>
      <c r="B32847" s="4" t="s">
        <v>38</v>
      </c>
      <c r="C32847" s="8"/>
      <c r="D32847">
        <v>9798937</v>
      </c>
      <c r="E32847">
        <v>3366928</v>
      </c>
      <c r="F32847">
        <v>1192359</v>
      </c>
      <c r="G32847">
        <v>398511</v>
      </c>
      <c r="H32847">
        <v>227110</v>
      </c>
      <c r="I32847">
        <v>114611</v>
      </c>
      <c r="J32847">
        <v>56790</v>
      </c>
    </row>
    <row r="32848" spans="1:10" x14ac:dyDescent="0.35">
      <c r="A32848" s="17"/>
      <c r="B32848" s="4" t="s">
        <v>39</v>
      </c>
      <c r="C32848" s="8"/>
      <c r="D32848">
        <v>9845072</v>
      </c>
      <c r="E32848">
        <v>3397634</v>
      </c>
      <c r="F32848">
        <v>1202554</v>
      </c>
      <c r="G32848">
        <v>410353</v>
      </c>
      <c r="H32848">
        <v>236954</v>
      </c>
      <c r="I32848">
        <v>116114</v>
      </c>
      <c r="J32848">
        <v>57285</v>
      </c>
    </row>
    <row r="32849" spans="1:10" x14ac:dyDescent="0.35">
      <c r="A32849" s="17"/>
      <c r="B32849" s="4" t="s">
        <v>40</v>
      </c>
      <c r="C32849" s="8"/>
      <c r="D32849">
        <v>9882702</v>
      </c>
      <c r="E32849">
        <v>3405960</v>
      </c>
      <c r="F32849">
        <v>1209026</v>
      </c>
      <c r="G32849">
        <v>415406</v>
      </c>
      <c r="H32849">
        <v>242137</v>
      </c>
      <c r="I32849">
        <v>115416</v>
      </c>
      <c r="J32849">
        <v>57852</v>
      </c>
    </row>
    <row r="32850" spans="1:10" x14ac:dyDescent="0.35">
      <c r="A32850" s="17"/>
      <c r="B32850" s="4" t="s">
        <v>41</v>
      </c>
      <c r="C32850" s="8"/>
      <c r="D32850">
        <v>9955924</v>
      </c>
      <c r="E32850">
        <v>3442720</v>
      </c>
      <c r="F32850">
        <v>1197743</v>
      </c>
      <c r="G32850">
        <v>399808</v>
      </c>
      <c r="H32850">
        <v>229033</v>
      </c>
      <c r="I32850">
        <v>113816</v>
      </c>
      <c r="J32850">
        <v>56959</v>
      </c>
    </row>
    <row r="32851" spans="1:10" x14ac:dyDescent="0.35">
      <c r="A32851" s="17"/>
      <c r="B32851" s="4" t="s">
        <v>42</v>
      </c>
      <c r="C32851" s="8"/>
      <c r="D32851">
        <v>9972793</v>
      </c>
      <c r="E32851">
        <v>3435882</v>
      </c>
      <c r="F32851">
        <v>1180027</v>
      </c>
      <c r="G32851">
        <v>391090</v>
      </c>
      <c r="H32851">
        <v>223365</v>
      </c>
      <c r="I32851">
        <v>111508</v>
      </c>
      <c r="J32851">
        <v>56217</v>
      </c>
    </row>
    <row r="32852" spans="1:10" x14ac:dyDescent="0.35">
      <c r="A32852" s="17" t="s">
        <v>53</v>
      </c>
      <c r="B32852" s="4" t="s">
        <v>44</v>
      </c>
      <c r="C32852" s="8"/>
      <c r="D32852">
        <v>9996400</v>
      </c>
      <c r="E32852">
        <v>3421004</v>
      </c>
      <c r="F32852">
        <v>1168423</v>
      </c>
      <c r="G32852">
        <v>385773</v>
      </c>
      <c r="H32852">
        <v>217965</v>
      </c>
      <c r="I32852">
        <v>111509</v>
      </c>
      <c r="J32852">
        <v>56298</v>
      </c>
    </row>
    <row r="32853" spans="1:10" x14ac:dyDescent="0.35">
      <c r="A32853" s="17"/>
      <c r="B32853" s="4" t="s">
        <v>45</v>
      </c>
      <c r="C32853" s="8"/>
      <c r="D32853">
        <v>9981672</v>
      </c>
      <c r="E32853">
        <v>3386785</v>
      </c>
      <c r="F32853">
        <v>1148417</v>
      </c>
      <c r="G32853">
        <v>376844</v>
      </c>
      <c r="H32853">
        <v>215973</v>
      </c>
      <c r="I32853">
        <v>104786</v>
      </c>
      <c r="J32853">
        <v>56084</v>
      </c>
    </row>
    <row r="32854" spans="1:10" x14ac:dyDescent="0.35">
      <c r="A32854" s="17"/>
      <c r="B32854" s="4" t="s">
        <v>46</v>
      </c>
      <c r="C32854" s="8"/>
      <c r="D32854">
        <v>10035263</v>
      </c>
      <c r="E32854">
        <v>3411314</v>
      </c>
      <c r="F32854">
        <v>1143685</v>
      </c>
      <c r="G32854">
        <v>371516</v>
      </c>
      <c r="H32854">
        <v>207548</v>
      </c>
      <c r="I32854">
        <v>107828</v>
      </c>
      <c r="J32854">
        <v>56140</v>
      </c>
    </row>
    <row r="32855" spans="1:10" x14ac:dyDescent="0.35">
      <c r="A32855" s="17"/>
      <c r="B32855" s="4" t="s">
        <v>47</v>
      </c>
      <c r="C32855" s="8"/>
      <c r="D32855">
        <v>10070270</v>
      </c>
      <c r="E32855">
        <v>3415266</v>
      </c>
      <c r="F32855">
        <v>1139073</v>
      </c>
      <c r="G32855">
        <v>363934</v>
      </c>
      <c r="H32855">
        <v>199996</v>
      </c>
      <c r="I32855">
        <v>107905</v>
      </c>
      <c r="J32855">
        <v>56033</v>
      </c>
    </row>
    <row r="32856" spans="1:10" x14ac:dyDescent="0.35">
      <c r="A32856" s="17"/>
      <c r="B32856" s="4" t="s">
        <v>35</v>
      </c>
      <c r="C32856" s="8"/>
      <c r="D32856">
        <v>10132271</v>
      </c>
      <c r="E32856">
        <v>3444367</v>
      </c>
      <c r="F32856">
        <v>1143721</v>
      </c>
      <c r="G32856">
        <v>361934</v>
      </c>
      <c r="H32856">
        <v>199613</v>
      </c>
      <c r="I32856">
        <v>105832</v>
      </c>
      <c r="J32856">
        <v>56490</v>
      </c>
    </row>
    <row r="32857" spans="1:10" x14ac:dyDescent="0.35">
      <c r="A32857" s="17"/>
      <c r="B32857" s="4" t="s">
        <v>36</v>
      </c>
      <c r="C32857" s="8"/>
      <c r="D32857">
        <v>10187065</v>
      </c>
      <c r="E32857">
        <v>3470964</v>
      </c>
      <c r="F32857">
        <v>1130393</v>
      </c>
      <c r="G32857">
        <v>355676</v>
      </c>
      <c r="H32857">
        <v>191608</v>
      </c>
      <c r="I32857">
        <v>107845</v>
      </c>
      <c r="J32857">
        <v>56223</v>
      </c>
    </row>
    <row r="32858" spans="1:10" x14ac:dyDescent="0.35">
      <c r="A32858" s="17"/>
      <c r="B32858" s="4" t="s">
        <v>37</v>
      </c>
      <c r="C32858" s="8"/>
      <c r="D32858">
        <v>10185092</v>
      </c>
      <c r="E32858">
        <v>3456241</v>
      </c>
      <c r="F32858">
        <v>1099969</v>
      </c>
      <c r="G32858">
        <v>326982</v>
      </c>
      <c r="H32858">
        <v>169376</v>
      </c>
      <c r="I32858">
        <v>101854</v>
      </c>
      <c r="J32858">
        <v>55753</v>
      </c>
    </row>
    <row r="32859" spans="1:10" x14ac:dyDescent="0.35">
      <c r="A32859" s="17"/>
      <c r="B32859" s="4" t="s">
        <v>38</v>
      </c>
      <c r="C32859" s="8"/>
      <c r="D32859">
        <v>10175729</v>
      </c>
      <c r="E32859">
        <v>3451170</v>
      </c>
      <c r="F32859">
        <v>1114325</v>
      </c>
      <c r="G32859">
        <v>352394</v>
      </c>
      <c r="H32859">
        <v>195868</v>
      </c>
      <c r="I32859">
        <v>101141</v>
      </c>
      <c r="J32859">
        <v>55385</v>
      </c>
    </row>
    <row r="32860" spans="1:10" x14ac:dyDescent="0.35">
      <c r="A32860" s="17"/>
      <c r="B32860" s="4" t="s">
        <v>39</v>
      </c>
      <c r="C32860" s="8"/>
      <c r="D32860">
        <v>10116413</v>
      </c>
      <c r="E32860">
        <v>3376310</v>
      </c>
      <c r="F32860">
        <v>1073161</v>
      </c>
      <c r="G32860">
        <v>338050</v>
      </c>
      <c r="H32860">
        <v>182448</v>
      </c>
      <c r="I32860">
        <v>100471</v>
      </c>
      <c r="J32860">
        <v>55131</v>
      </c>
    </row>
    <row r="32861" spans="1:10" x14ac:dyDescent="0.35">
      <c r="A32861" s="17"/>
      <c r="B32861" s="4" t="s">
        <v>40</v>
      </c>
      <c r="C32861" s="8"/>
      <c r="D32861">
        <v>10034123</v>
      </c>
      <c r="E32861">
        <v>3289512</v>
      </c>
      <c r="F32861">
        <v>1026614</v>
      </c>
      <c r="G32861">
        <v>302565</v>
      </c>
      <c r="H32861">
        <v>150268</v>
      </c>
      <c r="I32861">
        <v>98456</v>
      </c>
      <c r="J32861">
        <v>53841</v>
      </c>
    </row>
    <row r="32862" spans="1:10" x14ac:dyDescent="0.35">
      <c r="A32862" s="17"/>
      <c r="B32862" s="4" t="s">
        <v>41</v>
      </c>
      <c r="C32862" s="8"/>
      <c r="D32862">
        <v>9885231</v>
      </c>
      <c r="E32862">
        <v>3155439</v>
      </c>
      <c r="F32862">
        <v>1002393</v>
      </c>
      <c r="G32862">
        <v>289159</v>
      </c>
      <c r="H32862">
        <v>143673</v>
      </c>
      <c r="I32862">
        <v>91572</v>
      </c>
      <c r="J32862">
        <v>53914</v>
      </c>
    </row>
    <row r="32863" spans="1:10" x14ac:dyDescent="0.35">
      <c r="A32863" s="17"/>
      <c r="B32863" s="4" t="s">
        <v>42</v>
      </c>
      <c r="C32863" s="8"/>
      <c r="D32863">
        <v>9801472</v>
      </c>
      <c r="E32863">
        <v>3080279</v>
      </c>
      <c r="F32863">
        <v>994952</v>
      </c>
      <c r="G32863">
        <v>295220</v>
      </c>
      <c r="H32863">
        <v>148280</v>
      </c>
      <c r="I32863">
        <v>93233</v>
      </c>
      <c r="J32863">
        <v>53707</v>
      </c>
    </row>
    <row r="32864" spans="1:10" x14ac:dyDescent="0.35">
      <c r="A32864" s="17" t="s">
        <v>54</v>
      </c>
      <c r="B32864" s="4" t="s">
        <v>44</v>
      </c>
      <c r="C32864" s="8"/>
      <c r="D32864">
        <v>9847249</v>
      </c>
      <c r="E32864">
        <v>3133282</v>
      </c>
      <c r="F32864">
        <v>1023016</v>
      </c>
      <c r="G32864">
        <v>309372</v>
      </c>
      <c r="H32864">
        <v>153039</v>
      </c>
      <c r="I32864">
        <v>102417</v>
      </c>
      <c r="J32864">
        <v>53917</v>
      </c>
    </row>
    <row r="32865" spans="1:10" x14ac:dyDescent="0.35">
      <c r="A32865" s="17"/>
      <c r="B32865" s="4" t="s">
        <v>45</v>
      </c>
      <c r="C32865" s="8"/>
      <c r="D32865">
        <v>9824478</v>
      </c>
      <c r="E32865">
        <v>3136380</v>
      </c>
      <c r="F32865">
        <v>1006177</v>
      </c>
      <c r="G32865">
        <v>298049</v>
      </c>
      <c r="H32865">
        <v>144747</v>
      </c>
      <c r="I32865">
        <v>99910</v>
      </c>
      <c r="J32865">
        <v>53393</v>
      </c>
    </row>
    <row r="32866" spans="1:10" x14ac:dyDescent="0.35">
      <c r="A32866" s="17"/>
      <c r="B32866" s="4" t="s">
        <v>46</v>
      </c>
      <c r="C32866" s="8"/>
      <c r="D32866">
        <v>9773181</v>
      </c>
      <c r="E32866">
        <v>3090420</v>
      </c>
      <c r="F32866">
        <v>984245</v>
      </c>
      <c r="G32866">
        <v>298807</v>
      </c>
      <c r="H32866">
        <v>150061</v>
      </c>
      <c r="I32866">
        <v>96316</v>
      </c>
      <c r="J32866">
        <v>52430</v>
      </c>
    </row>
    <row r="32867" spans="1:10" x14ac:dyDescent="0.35">
      <c r="A32867" s="17"/>
      <c r="B32867" s="4" t="s">
        <v>47</v>
      </c>
      <c r="C32867" s="8"/>
      <c r="D32867">
        <v>9772523</v>
      </c>
      <c r="E32867">
        <v>3098385</v>
      </c>
      <c r="F32867">
        <v>978767</v>
      </c>
      <c r="G32867">
        <v>291723</v>
      </c>
      <c r="H32867">
        <v>140688</v>
      </c>
      <c r="I32867">
        <v>98381</v>
      </c>
      <c r="J32867">
        <v>52654</v>
      </c>
    </row>
    <row r="32868" spans="1:10" x14ac:dyDescent="0.35">
      <c r="A32868" s="17"/>
      <c r="B32868" s="4" t="s">
        <v>35</v>
      </c>
      <c r="C32868" s="8"/>
      <c r="D32868">
        <v>9791553</v>
      </c>
      <c r="E32868">
        <v>3130579</v>
      </c>
      <c r="F32868">
        <v>998925</v>
      </c>
      <c r="G32868">
        <v>309580</v>
      </c>
      <c r="H32868">
        <v>158120</v>
      </c>
      <c r="I32868">
        <v>98703</v>
      </c>
      <c r="J32868">
        <v>52757</v>
      </c>
    </row>
    <row r="32869" spans="1:10" x14ac:dyDescent="0.35">
      <c r="A32869" s="17"/>
      <c r="B32869" s="4" t="s">
        <v>36</v>
      </c>
      <c r="C32869" s="8"/>
      <c r="D32869">
        <v>9852431</v>
      </c>
      <c r="E32869">
        <v>3174460</v>
      </c>
      <c r="F32869">
        <v>1006408</v>
      </c>
      <c r="G32869">
        <v>316963</v>
      </c>
      <c r="H32869">
        <v>163707</v>
      </c>
      <c r="I32869">
        <v>100204</v>
      </c>
      <c r="J32869">
        <v>53053</v>
      </c>
    </row>
    <row r="32870" spans="1:10" x14ac:dyDescent="0.35">
      <c r="A32870" s="17"/>
      <c r="B32870" s="4" t="s">
        <v>37</v>
      </c>
      <c r="C32870" s="8"/>
      <c r="D32870">
        <v>9886264</v>
      </c>
      <c r="E32870">
        <v>3195838</v>
      </c>
      <c r="F32870">
        <v>1020810</v>
      </c>
      <c r="G32870">
        <v>333747</v>
      </c>
      <c r="H32870">
        <v>182249</v>
      </c>
      <c r="I32870">
        <v>98424</v>
      </c>
      <c r="J32870">
        <v>53074</v>
      </c>
    </row>
    <row r="32871" spans="1:10" x14ac:dyDescent="0.35">
      <c r="A32871" s="17"/>
      <c r="B32871" s="4" t="s">
        <v>38</v>
      </c>
      <c r="C32871" s="8"/>
      <c r="D32871">
        <v>10004129</v>
      </c>
      <c r="E32871">
        <v>3286931</v>
      </c>
      <c r="F32871">
        <v>1089064</v>
      </c>
      <c r="G32871">
        <v>397643</v>
      </c>
      <c r="H32871">
        <v>240699</v>
      </c>
      <c r="I32871">
        <v>103030</v>
      </c>
      <c r="J32871">
        <v>53914</v>
      </c>
    </row>
    <row r="32872" spans="1:10" x14ac:dyDescent="0.35">
      <c r="A32872" s="17"/>
      <c r="B32872" s="4" t="s">
        <v>39</v>
      </c>
      <c r="C32872" s="8"/>
      <c r="D32872">
        <v>9927825</v>
      </c>
      <c r="E32872">
        <v>3202661</v>
      </c>
      <c r="F32872">
        <v>995438</v>
      </c>
      <c r="G32872">
        <v>301929</v>
      </c>
      <c r="H32872">
        <v>150013</v>
      </c>
      <c r="I32872">
        <v>100442</v>
      </c>
      <c r="J32872">
        <v>51474</v>
      </c>
    </row>
    <row r="32873" spans="1:10" x14ac:dyDescent="0.35">
      <c r="A32873" s="17"/>
      <c r="B32873" s="4" t="s">
        <v>40</v>
      </c>
      <c r="C32873" s="8"/>
      <c r="D32873">
        <v>9976733</v>
      </c>
      <c r="E32873">
        <v>3222420</v>
      </c>
      <c r="F32873">
        <v>1003587</v>
      </c>
      <c r="G32873">
        <v>315241</v>
      </c>
      <c r="H32873">
        <v>161715</v>
      </c>
      <c r="I32873">
        <v>100880</v>
      </c>
      <c r="J32873">
        <v>52646</v>
      </c>
    </row>
    <row r="32874" spans="1:10" x14ac:dyDescent="0.35">
      <c r="A32874" s="17"/>
      <c r="B32874" s="4" t="s">
        <v>41</v>
      </c>
      <c r="C32874" s="8"/>
      <c r="D32874">
        <v>9985676</v>
      </c>
      <c r="E32874">
        <v>3237118</v>
      </c>
      <c r="F32874">
        <v>1017432</v>
      </c>
      <c r="G32874">
        <v>323120</v>
      </c>
      <c r="H32874">
        <v>169833</v>
      </c>
      <c r="I32874">
        <v>101069</v>
      </c>
      <c r="J32874">
        <v>52218</v>
      </c>
    </row>
    <row r="32875" spans="1:10" x14ac:dyDescent="0.35">
      <c r="A32875" s="17"/>
      <c r="B32875" s="4" t="s">
        <v>42</v>
      </c>
      <c r="C32875" s="8"/>
      <c r="D32875">
        <v>10052579</v>
      </c>
      <c r="E32875">
        <v>3251794</v>
      </c>
      <c r="F32875">
        <v>1021585</v>
      </c>
      <c r="G32875">
        <v>326822</v>
      </c>
      <c r="H32875">
        <v>172608</v>
      </c>
      <c r="I32875">
        <v>101437</v>
      </c>
      <c r="J32875">
        <v>52778</v>
      </c>
    </row>
    <row r="32876" spans="1:10" x14ac:dyDescent="0.35">
      <c r="A32876" s="17" t="s">
        <v>55</v>
      </c>
      <c r="B32876" s="4" t="s">
        <v>44</v>
      </c>
      <c r="C32876" s="8"/>
      <c r="D32876">
        <v>10056058</v>
      </c>
      <c r="E32876">
        <v>3247580</v>
      </c>
      <c r="F32876">
        <v>1006105</v>
      </c>
      <c r="G32876">
        <v>310798</v>
      </c>
      <c r="H32876">
        <v>157865</v>
      </c>
      <c r="I32876">
        <v>99774</v>
      </c>
      <c r="J32876">
        <v>53159</v>
      </c>
    </row>
    <row r="32877" spans="1:10" x14ac:dyDescent="0.35">
      <c r="A32877" s="17"/>
      <c r="B32877" s="4" t="s">
        <v>45</v>
      </c>
      <c r="C32877" s="8"/>
      <c r="D32877">
        <v>10093426</v>
      </c>
      <c r="E32877">
        <v>3251760</v>
      </c>
      <c r="F32877">
        <v>1005196</v>
      </c>
      <c r="G32877">
        <v>306995</v>
      </c>
      <c r="H32877">
        <v>150788</v>
      </c>
      <c r="I32877">
        <v>102760</v>
      </c>
      <c r="J32877">
        <v>53447</v>
      </c>
    </row>
    <row r="32878" spans="1:10" x14ac:dyDescent="0.35">
      <c r="A32878" s="17"/>
      <c r="B32878" s="4" t="s">
        <v>46</v>
      </c>
      <c r="C32878" s="8"/>
      <c r="D32878">
        <v>10155982</v>
      </c>
      <c r="E32878">
        <v>3299120</v>
      </c>
      <c r="F32878">
        <v>1051952</v>
      </c>
      <c r="G32878">
        <v>347553</v>
      </c>
      <c r="H32878">
        <v>189139</v>
      </c>
      <c r="I32878">
        <v>103125</v>
      </c>
      <c r="J32878">
        <v>55289</v>
      </c>
    </row>
    <row r="32879" spans="1:10" x14ac:dyDescent="0.35">
      <c r="A32879" s="17"/>
      <c r="B32879" s="4" t="s">
        <v>47</v>
      </c>
      <c r="C32879" s="8"/>
      <c r="D32879">
        <v>10182287</v>
      </c>
      <c r="E32879">
        <v>3302988</v>
      </c>
      <c r="F32879">
        <v>1045963</v>
      </c>
      <c r="G32879">
        <v>339178</v>
      </c>
      <c r="H32879">
        <v>180932</v>
      </c>
      <c r="I32879">
        <v>101905</v>
      </c>
      <c r="J32879">
        <v>56341</v>
      </c>
    </row>
    <row r="32880" spans="1:10" x14ac:dyDescent="0.35">
      <c r="A32880" s="17"/>
      <c r="B32880" s="4" t="s">
        <v>35</v>
      </c>
      <c r="C32880" s="8"/>
      <c r="D32880">
        <v>10210816</v>
      </c>
      <c r="E32880">
        <v>3282913</v>
      </c>
      <c r="F32880">
        <v>1041659</v>
      </c>
      <c r="G32880">
        <v>339928</v>
      </c>
      <c r="H32880">
        <v>179730</v>
      </c>
      <c r="I32880">
        <v>103983</v>
      </c>
      <c r="J32880">
        <v>56215</v>
      </c>
    </row>
    <row r="32881" spans="1:10" x14ac:dyDescent="0.35">
      <c r="A32881" s="17"/>
      <c r="B32881" s="4" t="s">
        <v>36</v>
      </c>
      <c r="C32881" s="8"/>
      <c r="D32881">
        <v>10231332</v>
      </c>
      <c r="E32881">
        <v>3287802</v>
      </c>
      <c r="F32881">
        <v>1044083</v>
      </c>
      <c r="G32881">
        <v>341152</v>
      </c>
      <c r="H32881">
        <v>178412</v>
      </c>
      <c r="I32881">
        <v>106380</v>
      </c>
      <c r="J32881">
        <v>56359</v>
      </c>
    </row>
    <row r="32882" spans="1:10" x14ac:dyDescent="0.35">
      <c r="A32882" s="17"/>
      <c r="B32882" s="4" t="s">
        <v>37</v>
      </c>
      <c r="C32882" s="8"/>
      <c r="D32882">
        <v>10268126</v>
      </c>
      <c r="E32882">
        <v>3293662</v>
      </c>
      <c r="F32882">
        <v>1047471</v>
      </c>
      <c r="G32882">
        <v>345840</v>
      </c>
      <c r="H32882">
        <v>182770</v>
      </c>
      <c r="I32882">
        <v>106427</v>
      </c>
      <c r="J32882">
        <v>56644</v>
      </c>
    </row>
    <row r="32883" spans="1:10" x14ac:dyDescent="0.35">
      <c r="A32883" s="17"/>
      <c r="B32883" s="4" t="s">
        <v>38</v>
      </c>
      <c r="C32883" s="8"/>
      <c r="D32883">
        <v>10307070</v>
      </c>
      <c r="E32883">
        <v>3315914</v>
      </c>
      <c r="F32883">
        <v>1053708</v>
      </c>
      <c r="G32883">
        <v>350646</v>
      </c>
      <c r="H32883">
        <v>185852</v>
      </c>
      <c r="I32883">
        <v>107188</v>
      </c>
      <c r="J32883">
        <v>57605</v>
      </c>
    </row>
    <row r="32884" spans="1:10" x14ac:dyDescent="0.35">
      <c r="A32884" s="17"/>
      <c r="B32884" s="4" t="s">
        <v>39</v>
      </c>
      <c r="C32884" s="8"/>
      <c r="D32884">
        <v>10327066</v>
      </c>
      <c r="E32884">
        <v>3335781</v>
      </c>
      <c r="F32884">
        <v>1056089</v>
      </c>
      <c r="G32884">
        <v>350061</v>
      </c>
      <c r="H32884">
        <v>184004</v>
      </c>
      <c r="I32884">
        <v>108286</v>
      </c>
      <c r="J32884">
        <v>57771</v>
      </c>
    </row>
    <row r="32885" spans="1:10" x14ac:dyDescent="0.35">
      <c r="A32885" s="17"/>
      <c r="B32885" s="4" t="s">
        <v>40</v>
      </c>
      <c r="C32885" s="8"/>
      <c r="D32885">
        <v>10386366</v>
      </c>
      <c r="E32885">
        <v>3377069</v>
      </c>
      <c r="F32885">
        <v>1079167</v>
      </c>
      <c r="G32885">
        <v>368799</v>
      </c>
      <c r="H32885">
        <v>198236</v>
      </c>
      <c r="I32885">
        <v>112268</v>
      </c>
      <c r="J32885">
        <v>58296</v>
      </c>
    </row>
    <row r="32886" spans="1:10" x14ac:dyDescent="0.35">
      <c r="A32886" s="17"/>
      <c r="B32886" s="4" t="s">
        <v>41</v>
      </c>
      <c r="C32886" s="8"/>
      <c r="D32886">
        <v>10433573</v>
      </c>
      <c r="E32886">
        <v>3400851</v>
      </c>
      <c r="F32886">
        <v>1077451</v>
      </c>
      <c r="G32886">
        <v>364107</v>
      </c>
      <c r="H32886">
        <v>196067</v>
      </c>
      <c r="I32886">
        <v>109263</v>
      </c>
      <c r="J32886">
        <v>58776</v>
      </c>
    </row>
    <row r="32887" spans="1:10" x14ac:dyDescent="0.35">
      <c r="A32887" s="17"/>
      <c r="B32887" s="4" t="s">
        <v>42</v>
      </c>
      <c r="C32887" s="8"/>
      <c r="D32887">
        <v>10470972</v>
      </c>
      <c r="E32887">
        <v>3418457</v>
      </c>
      <c r="F32887">
        <v>1078706</v>
      </c>
      <c r="G32887">
        <v>368539</v>
      </c>
      <c r="H32887">
        <v>203671</v>
      </c>
      <c r="I32887">
        <v>105701</v>
      </c>
      <c r="J32887">
        <v>59167</v>
      </c>
    </row>
    <row r="32888" spans="1:10" x14ac:dyDescent="0.35">
      <c r="A32888" s="17" t="s">
        <v>56</v>
      </c>
      <c r="B32888" s="4" t="s">
        <v>44</v>
      </c>
      <c r="C32888" s="8"/>
      <c r="D32888">
        <v>10514256</v>
      </c>
      <c r="E32888">
        <v>3450412</v>
      </c>
      <c r="F32888">
        <v>1084970</v>
      </c>
      <c r="G32888">
        <v>369103</v>
      </c>
      <c r="H32888">
        <v>205940</v>
      </c>
      <c r="I32888">
        <v>104281</v>
      </c>
      <c r="J32888">
        <v>58882</v>
      </c>
    </row>
    <row r="32889" spans="1:10" x14ac:dyDescent="0.35">
      <c r="A32889" s="17"/>
      <c r="B32889" s="4" t="s">
        <v>45</v>
      </c>
      <c r="C32889" s="8"/>
      <c r="D32889">
        <v>10540610</v>
      </c>
      <c r="E32889">
        <v>3457232</v>
      </c>
      <c r="F32889">
        <v>1083768</v>
      </c>
      <c r="G32889">
        <v>365053</v>
      </c>
      <c r="H32889">
        <v>202570</v>
      </c>
      <c r="I32889">
        <v>103398</v>
      </c>
      <c r="J32889">
        <v>59085</v>
      </c>
    </row>
    <row r="32890" spans="1:10" x14ac:dyDescent="0.35">
      <c r="A32890" s="17"/>
      <c r="B32890" s="4" t="s">
        <v>46</v>
      </c>
      <c r="C32890" s="8"/>
      <c r="D32890">
        <v>10619719</v>
      </c>
      <c r="E32890">
        <v>3499460</v>
      </c>
      <c r="F32890">
        <v>1095045</v>
      </c>
      <c r="G32890">
        <v>369956</v>
      </c>
      <c r="H32890">
        <v>208124</v>
      </c>
      <c r="I32890">
        <v>101877</v>
      </c>
      <c r="J32890">
        <v>59955</v>
      </c>
    </row>
    <row r="32891" spans="1:10" x14ac:dyDescent="0.35">
      <c r="A32891" s="17"/>
      <c r="B32891" s="4" t="s">
        <v>47</v>
      </c>
      <c r="C32891" s="8"/>
      <c r="D32891">
        <v>10652081</v>
      </c>
      <c r="E32891">
        <v>3521256</v>
      </c>
      <c r="F32891">
        <v>1090891</v>
      </c>
      <c r="G32891">
        <v>361525</v>
      </c>
      <c r="H32891">
        <v>205182</v>
      </c>
      <c r="I32891">
        <v>96769</v>
      </c>
      <c r="J32891">
        <v>59574</v>
      </c>
    </row>
    <row r="32892" spans="1:10" x14ac:dyDescent="0.35">
      <c r="A32892" s="17"/>
      <c r="B32892" s="4" t="s">
        <v>35</v>
      </c>
      <c r="C32892" s="8"/>
      <c r="D32892">
        <v>10672199</v>
      </c>
      <c r="E32892">
        <v>3506317</v>
      </c>
      <c r="F32892">
        <v>1081244</v>
      </c>
      <c r="G32892">
        <v>356434</v>
      </c>
      <c r="H32892">
        <v>200305</v>
      </c>
      <c r="I32892">
        <v>96515</v>
      </c>
      <c r="J32892">
        <v>59614</v>
      </c>
    </row>
    <row r="32893" spans="1:10" x14ac:dyDescent="0.35">
      <c r="A32893" s="17"/>
      <c r="B32893" s="4" t="s">
        <v>36</v>
      </c>
      <c r="C32893" s="8"/>
      <c r="D32893">
        <v>10694775</v>
      </c>
      <c r="E32893">
        <v>3515798</v>
      </c>
      <c r="F32893">
        <v>1076574</v>
      </c>
      <c r="G32893">
        <v>348436</v>
      </c>
      <c r="H32893">
        <v>192241</v>
      </c>
      <c r="I32893">
        <v>95295</v>
      </c>
      <c r="J32893">
        <v>60900</v>
      </c>
    </row>
    <row r="32894" spans="1:10" x14ac:dyDescent="0.35">
      <c r="A32894" s="17"/>
      <c r="B32894" s="4" t="s">
        <v>37</v>
      </c>
      <c r="C32894" s="8"/>
      <c r="D32894">
        <v>10731621</v>
      </c>
      <c r="E32894">
        <v>3516223</v>
      </c>
      <c r="F32894">
        <v>1085711</v>
      </c>
      <c r="G32894">
        <v>355429</v>
      </c>
      <c r="H32894">
        <v>198427</v>
      </c>
      <c r="I32894">
        <v>96633</v>
      </c>
      <c r="J32894">
        <v>60368</v>
      </c>
    </row>
    <row r="32895" spans="1:10" x14ac:dyDescent="0.35">
      <c r="A32895" s="17"/>
      <c r="B32895" s="4" t="s">
        <v>38</v>
      </c>
      <c r="C32895" s="8"/>
      <c r="D32895">
        <v>10750276</v>
      </c>
      <c r="E32895">
        <v>3519064</v>
      </c>
      <c r="F32895">
        <v>1085234</v>
      </c>
      <c r="G32895">
        <v>351707</v>
      </c>
      <c r="H32895">
        <v>198130</v>
      </c>
      <c r="I32895">
        <v>92285</v>
      </c>
      <c r="J32895">
        <v>61292</v>
      </c>
    </row>
    <row r="32896" spans="1:10" x14ac:dyDescent="0.35">
      <c r="A32896" s="17"/>
      <c r="B32896" s="4" t="s">
        <v>39</v>
      </c>
      <c r="C32896" s="8"/>
      <c r="D32896">
        <v>10783189</v>
      </c>
      <c r="E32896">
        <v>3548037</v>
      </c>
      <c r="F32896">
        <v>1101321</v>
      </c>
      <c r="G32896">
        <v>370752</v>
      </c>
      <c r="H32896">
        <v>215004</v>
      </c>
      <c r="I32896">
        <v>93477</v>
      </c>
      <c r="J32896">
        <v>62271</v>
      </c>
    </row>
    <row r="32897" spans="1:10" x14ac:dyDescent="0.35">
      <c r="A32897" s="17"/>
      <c r="B32897" s="4" t="s">
        <v>40</v>
      </c>
      <c r="C32897" s="8"/>
      <c r="D32897">
        <v>10802881</v>
      </c>
      <c r="E32897">
        <v>3561288</v>
      </c>
      <c r="F32897">
        <v>1114375</v>
      </c>
      <c r="G32897">
        <v>376737</v>
      </c>
      <c r="H32897">
        <v>225041</v>
      </c>
      <c r="I32897">
        <v>89521</v>
      </c>
      <c r="J32897">
        <v>62176</v>
      </c>
    </row>
    <row r="32898" spans="1:10" x14ac:dyDescent="0.35">
      <c r="A32898" s="17"/>
      <c r="B32898" s="4" t="s">
        <v>41</v>
      </c>
      <c r="C32898" s="8"/>
      <c r="D32898">
        <v>10806828</v>
      </c>
      <c r="E32898">
        <v>3562599</v>
      </c>
      <c r="F32898">
        <v>1107908</v>
      </c>
      <c r="G32898">
        <v>375015</v>
      </c>
      <c r="H32898">
        <v>218888</v>
      </c>
      <c r="I32898">
        <v>93787</v>
      </c>
      <c r="J32898">
        <v>62339</v>
      </c>
    </row>
    <row r="32899" spans="1:10" x14ac:dyDescent="0.35">
      <c r="A32899" s="17"/>
      <c r="B32899" s="4" t="s">
        <v>42</v>
      </c>
      <c r="C32899" s="8"/>
      <c r="D32899">
        <v>10817849</v>
      </c>
      <c r="E32899">
        <v>3559763</v>
      </c>
      <c r="F32899">
        <v>1114944</v>
      </c>
      <c r="G32899">
        <v>381994</v>
      </c>
      <c r="H32899">
        <v>224419</v>
      </c>
      <c r="I32899">
        <v>95239</v>
      </c>
      <c r="J32899">
        <v>62336</v>
      </c>
    </row>
    <row r="32900" spans="1:10" x14ac:dyDescent="0.35">
      <c r="A32900" s="17" t="s">
        <v>57</v>
      </c>
      <c r="B32900" s="4" t="s">
        <v>44</v>
      </c>
      <c r="C32900" s="8"/>
      <c r="D32900">
        <v>10896780</v>
      </c>
      <c r="E32900">
        <v>3600401</v>
      </c>
      <c r="F32900">
        <v>1130410</v>
      </c>
      <c r="G32900">
        <v>387583</v>
      </c>
      <c r="H32900">
        <v>231745</v>
      </c>
      <c r="I32900">
        <v>92490</v>
      </c>
      <c r="J32900">
        <v>63348</v>
      </c>
    </row>
    <row r="32901" spans="1:10" x14ac:dyDescent="0.35">
      <c r="A32901" s="17"/>
      <c r="B32901" s="4" t="s">
        <v>45</v>
      </c>
      <c r="C32901" s="8"/>
      <c r="D32901">
        <v>10987216</v>
      </c>
      <c r="E32901">
        <v>3647226</v>
      </c>
      <c r="F32901">
        <v>1145883</v>
      </c>
      <c r="G32901">
        <v>397356</v>
      </c>
      <c r="H32901">
        <v>240213</v>
      </c>
      <c r="I32901">
        <v>93992</v>
      </c>
      <c r="J32901">
        <v>63151</v>
      </c>
    </row>
    <row r="32902" spans="1:10" x14ac:dyDescent="0.35">
      <c r="A32902" s="17"/>
      <c r="B32902" s="4" t="s">
        <v>46</v>
      </c>
      <c r="C32902" s="8"/>
      <c r="D32902">
        <v>10993908</v>
      </c>
      <c r="E32902">
        <v>3638523</v>
      </c>
      <c r="F32902">
        <v>1137986</v>
      </c>
      <c r="G32902">
        <v>387600</v>
      </c>
      <c r="H32902">
        <v>231104</v>
      </c>
      <c r="I32902">
        <v>94006</v>
      </c>
      <c r="J32902">
        <v>62490</v>
      </c>
    </row>
    <row r="32903" spans="1:10" x14ac:dyDescent="0.35">
      <c r="A32903" s="17"/>
      <c r="B32903" s="4" t="s">
        <v>47</v>
      </c>
      <c r="C32903" s="8"/>
      <c r="D32903">
        <v>11018538</v>
      </c>
      <c r="E32903">
        <v>3638043</v>
      </c>
      <c r="F32903">
        <v>1137353</v>
      </c>
      <c r="G32903">
        <v>396948</v>
      </c>
      <c r="H32903">
        <v>238764</v>
      </c>
      <c r="I32903">
        <v>95112</v>
      </c>
      <c r="J32903">
        <v>63072</v>
      </c>
    </row>
    <row r="32904" spans="1:10" x14ac:dyDescent="0.35">
      <c r="A32904" s="17"/>
      <c r="B32904" s="4" t="s">
        <v>35</v>
      </c>
      <c r="C32904" s="8"/>
      <c r="D32904">
        <v>11006796</v>
      </c>
      <c r="E32904">
        <v>3620008</v>
      </c>
      <c r="F32904">
        <v>1133433</v>
      </c>
      <c r="G32904">
        <v>388694</v>
      </c>
      <c r="H32904">
        <v>231647</v>
      </c>
      <c r="I32904">
        <v>93980</v>
      </c>
      <c r="J32904">
        <v>63067</v>
      </c>
    </row>
    <row r="32905" spans="1:10" x14ac:dyDescent="0.35">
      <c r="A32905" s="17"/>
      <c r="B32905" s="4" t="s">
        <v>36</v>
      </c>
      <c r="C32905" s="8"/>
      <c r="D32905">
        <v>10989830</v>
      </c>
      <c r="E32905">
        <v>3591077</v>
      </c>
      <c r="F32905">
        <v>1129884</v>
      </c>
      <c r="G32905">
        <v>387451</v>
      </c>
      <c r="H32905">
        <v>231148</v>
      </c>
      <c r="I32905">
        <v>93401</v>
      </c>
      <c r="J32905">
        <v>62902</v>
      </c>
    </row>
    <row r="32906" spans="1:10" x14ac:dyDescent="0.35">
      <c r="A32906" s="17"/>
      <c r="B32906" s="4" t="s">
        <v>37</v>
      </c>
      <c r="C32906" s="8"/>
      <c r="D32906">
        <v>11016846</v>
      </c>
      <c r="E32906">
        <v>3595005</v>
      </c>
      <c r="F32906">
        <v>1134694</v>
      </c>
      <c r="G32906">
        <v>388204</v>
      </c>
      <c r="H32906">
        <v>231106</v>
      </c>
      <c r="I32906">
        <v>93576</v>
      </c>
      <c r="J32906">
        <v>63522</v>
      </c>
    </row>
    <row r="32907" spans="1:10" x14ac:dyDescent="0.35">
      <c r="A32907" s="17"/>
      <c r="B32907" s="4" t="s">
        <v>38</v>
      </c>
      <c r="C32907" s="8"/>
      <c r="D32907">
        <v>11056012</v>
      </c>
      <c r="E32907">
        <v>3636924</v>
      </c>
      <c r="F32907">
        <v>1138425</v>
      </c>
      <c r="G32907">
        <v>392218</v>
      </c>
      <c r="H32907">
        <v>230208</v>
      </c>
      <c r="I32907">
        <v>99089</v>
      </c>
      <c r="J32907">
        <v>62920</v>
      </c>
    </row>
    <row r="32908" spans="1:10" x14ac:dyDescent="0.35">
      <c r="A32908" s="17"/>
      <c r="B32908" s="4" t="s">
        <v>39</v>
      </c>
      <c r="C32908" s="8"/>
      <c r="D32908">
        <v>11105323</v>
      </c>
      <c r="E32908">
        <v>3663490</v>
      </c>
      <c r="F32908">
        <v>1151901</v>
      </c>
      <c r="G32908">
        <v>403705</v>
      </c>
      <c r="H32908">
        <v>240477</v>
      </c>
      <c r="I32908">
        <v>99268</v>
      </c>
      <c r="J32908">
        <v>63959</v>
      </c>
    </row>
    <row r="32909" spans="1:10" x14ac:dyDescent="0.35">
      <c r="A32909" s="17"/>
      <c r="B32909" s="4" t="s">
        <v>40</v>
      </c>
      <c r="C32909" s="8"/>
      <c r="D32909">
        <v>11137427</v>
      </c>
      <c r="E32909">
        <v>3665563</v>
      </c>
      <c r="F32909">
        <v>1141196</v>
      </c>
      <c r="G32909">
        <v>399700</v>
      </c>
      <c r="H32909">
        <v>239858</v>
      </c>
      <c r="I32909">
        <v>96016</v>
      </c>
      <c r="J32909">
        <v>63826</v>
      </c>
    </row>
    <row r="32910" spans="1:10" x14ac:dyDescent="0.35">
      <c r="A32910" s="17"/>
      <c r="B32910" s="4" t="s">
        <v>41</v>
      </c>
      <c r="C32910" s="8"/>
      <c r="D32910">
        <v>11178433</v>
      </c>
      <c r="E32910">
        <v>3679302</v>
      </c>
      <c r="F32910">
        <v>1169377</v>
      </c>
      <c r="G32910">
        <v>416625</v>
      </c>
      <c r="H32910">
        <v>251488</v>
      </c>
      <c r="I32910">
        <v>101656</v>
      </c>
      <c r="J32910">
        <v>63482</v>
      </c>
    </row>
    <row r="32911" spans="1:10" x14ac:dyDescent="0.35">
      <c r="A32911" s="17"/>
      <c r="B32911" s="4" t="s">
        <v>42</v>
      </c>
      <c r="C32911" s="8"/>
      <c r="D32911">
        <v>11181248</v>
      </c>
      <c r="E32911">
        <v>3677308</v>
      </c>
      <c r="F32911">
        <v>1180110</v>
      </c>
      <c r="G32911">
        <v>413211</v>
      </c>
      <c r="H32911">
        <v>245747</v>
      </c>
      <c r="I32911">
        <v>103535</v>
      </c>
      <c r="J32911">
        <v>63929</v>
      </c>
    </row>
    <row r="32912" spans="1:10" x14ac:dyDescent="0.35">
      <c r="A32912" s="17" t="s">
        <v>58</v>
      </c>
      <c r="B32912" s="4" t="s">
        <v>44</v>
      </c>
      <c r="C32912" s="8"/>
      <c r="D32912">
        <v>11245760</v>
      </c>
      <c r="E32912">
        <v>3733860</v>
      </c>
      <c r="F32912">
        <v>1192603</v>
      </c>
      <c r="G32912">
        <v>421141</v>
      </c>
      <c r="H32912">
        <v>251763</v>
      </c>
      <c r="I32912">
        <v>104984</v>
      </c>
      <c r="J32912">
        <v>64394</v>
      </c>
    </row>
    <row r="32913" spans="1:10" x14ac:dyDescent="0.35">
      <c r="A32913" s="17"/>
      <c r="B32913" s="4" t="s">
        <v>45</v>
      </c>
      <c r="C32913" s="8"/>
      <c r="D32913">
        <v>11282122</v>
      </c>
      <c r="E32913">
        <v>3750762</v>
      </c>
      <c r="F32913">
        <v>1193219</v>
      </c>
      <c r="G32913">
        <v>421568</v>
      </c>
      <c r="H32913">
        <v>249151</v>
      </c>
      <c r="I32913">
        <v>107296</v>
      </c>
      <c r="J32913">
        <v>65121</v>
      </c>
    </row>
    <row r="32914" spans="1:10" x14ac:dyDescent="0.35">
      <c r="A32914" s="17"/>
      <c r="B32914" s="4" t="s">
        <v>46</v>
      </c>
      <c r="C32914" s="8"/>
      <c r="D32914">
        <v>11268917</v>
      </c>
      <c r="E32914">
        <v>3710217</v>
      </c>
      <c r="F32914">
        <v>1180480</v>
      </c>
      <c r="G32914">
        <v>413131</v>
      </c>
      <c r="H32914">
        <v>244601</v>
      </c>
      <c r="I32914">
        <v>104301</v>
      </c>
      <c r="J32914">
        <v>64229</v>
      </c>
    </row>
    <row r="32915" spans="1:10" x14ac:dyDescent="0.35">
      <c r="A32915" s="17"/>
      <c r="B32915" s="4" t="s">
        <v>47</v>
      </c>
      <c r="C32915" s="8"/>
      <c r="D32915">
        <v>11259328</v>
      </c>
      <c r="E32915">
        <v>3686641</v>
      </c>
      <c r="F32915">
        <v>1182300</v>
      </c>
      <c r="G32915">
        <v>417642</v>
      </c>
      <c r="H32915">
        <v>250955</v>
      </c>
      <c r="I32915">
        <v>102402</v>
      </c>
      <c r="J32915">
        <v>64286</v>
      </c>
    </row>
    <row r="32916" spans="1:10" x14ac:dyDescent="0.35">
      <c r="A32916" s="17"/>
      <c r="B32916" s="4" t="s">
        <v>35</v>
      </c>
      <c r="C32916" s="8"/>
      <c r="D32916">
        <v>11295075</v>
      </c>
      <c r="E32916">
        <v>3704852</v>
      </c>
      <c r="F32916">
        <v>1187116</v>
      </c>
      <c r="G32916">
        <v>419682</v>
      </c>
      <c r="H32916">
        <v>251952</v>
      </c>
      <c r="I32916">
        <v>102607</v>
      </c>
      <c r="J32916">
        <v>65124</v>
      </c>
    </row>
    <row r="32917" spans="1:10" x14ac:dyDescent="0.35">
      <c r="A32917" s="17"/>
      <c r="B32917" s="4" t="s">
        <v>36</v>
      </c>
      <c r="C32917" s="8"/>
      <c r="D32917">
        <v>11318516</v>
      </c>
      <c r="E32917">
        <v>3706506</v>
      </c>
      <c r="F32917">
        <v>1186948</v>
      </c>
      <c r="G32917">
        <v>417164</v>
      </c>
      <c r="H32917">
        <v>249330</v>
      </c>
      <c r="I32917">
        <v>102634</v>
      </c>
      <c r="J32917">
        <v>65201</v>
      </c>
    </row>
    <row r="32918" spans="1:10" x14ac:dyDescent="0.35">
      <c r="A32918" s="17"/>
      <c r="B32918" s="4" t="s">
        <v>37</v>
      </c>
      <c r="C32918" s="8"/>
      <c r="D32918">
        <v>11346773</v>
      </c>
      <c r="E32918">
        <v>3728815</v>
      </c>
      <c r="F32918">
        <v>1190810</v>
      </c>
      <c r="G32918">
        <v>419948</v>
      </c>
      <c r="H32918">
        <v>252628</v>
      </c>
      <c r="I32918">
        <v>101797</v>
      </c>
      <c r="J32918">
        <v>65523</v>
      </c>
    </row>
    <row r="32919" spans="1:10" x14ac:dyDescent="0.35">
      <c r="A32919" s="17"/>
      <c r="B32919" s="4" t="s">
        <v>38</v>
      </c>
      <c r="C32919" s="8"/>
      <c r="D32919">
        <v>11376895</v>
      </c>
      <c r="E32919">
        <v>3726124</v>
      </c>
      <c r="F32919">
        <v>1187741</v>
      </c>
      <c r="G32919">
        <v>414315</v>
      </c>
      <c r="H32919">
        <v>247134</v>
      </c>
      <c r="I32919">
        <v>101317</v>
      </c>
      <c r="J32919">
        <v>65864</v>
      </c>
    </row>
    <row r="32920" spans="1:10" x14ac:dyDescent="0.35">
      <c r="A32920" s="17"/>
      <c r="B32920" s="4" t="s">
        <v>39</v>
      </c>
      <c r="C32920" s="8"/>
      <c r="D32920">
        <v>11413895</v>
      </c>
      <c r="E32920">
        <v>3736116</v>
      </c>
      <c r="F32920">
        <v>1188288</v>
      </c>
      <c r="G32920">
        <v>414452</v>
      </c>
      <c r="H32920">
        <v>250495</v>
      </c>
      <c r="I32920">
        <v>98540</v>
      </c>
      <c r="J32920">
        <v>65417</v>
      </c>
    </row>
    <row r="32921" spans="1:10" x14ac:dyDescent="0.35">
      <c r="A32921" s="17"/>
      <c r="B32921" s="4" t="s">
        <v>40</v>
      </c>
      <c r="C32921" s="8"/>
      <c r="D32921">
        <v>11465157</v>
      </c>
      <c r="E32921">
        <v>3743656</v>
      </c>
      <c r="F32921">
        <v>1191377</v>
      </c>
      <c r="G32921">
        <v>413415</v>
      </c>
      <c r="H32921">
        <v>246444</v>
      </c>
      <c r="I32921">
        <v>100532</v>
      </c>
      <c r="J32921">
        <v>66440</v>
      </c>
    </row>
    <row r="32922" spans="1:10" x14ac:dyDescent="0.35">
      <c r="A32922" s="17"/>
      <c r="B32922" s="4" t="s">
        <v>41</v>
      </c>
      <c r="C32922" s="8"/>
      <c r="D32922">
        <v>11531337</v>
      </c>
      <c r="E32922">
        <v>3765171</v>
      </c>
      <c r="F32922">
        <v>1201715</v>
      </c>
      <c r="G32922">
        <v>421725</v>
      </c>
      <c r="H32922">
        <v>251466</v>
      </c>
      <c r="I32922">
        <v>103276</v>
      </c>
      <c r="J32922">
        <v>66983</v>
      </c>
    </row>
    <row r="32923" spans="1:10" x14ac:dyDescent="0.35">
      <c r="A32923" s="17"/>
      <c r="B32923" s="4" t="s">
        <v>42</v>
      </c>
      <c r="C32923" s="8"/>
      <c r="D32923">
        <v>11558560</v>
      </c>
      <c r="E32923">
        <v>3766952</v>
      </c>
      <c r="F32923">
        <v>1190365</v>
      </c>
      <c r="G32923">
        <v>416211</v>
      </c>
      <c r="H32923">
        <v>251238</v>
      </c>
      <c r="I32923">
        <v>97753</v>
      </c>
      <c r="J32923">
        <v>67220</v>
      </c>
    </row>
    <row r="32924" spans="1:10" x14ac:dyDescent="0.35">
      <c r="A32924" s="17" t="s">
        <v>59</v>
      </c>
      <c r="B32924" s="4" t="s">
        <v>44</v>
      </c>
      <c r="C32924" s="8"/>
      <c r="D32924">
        <v>11543738</v>
      </c>
      <c r="E32924">
        <v>3741659</v>
      </c>
      <c r="F32924">
        <v>1173944</v>
      </c>
      <c r="G32924">
        <v>407172</v>
      </c>
      <c r="H32924">
        <v>247318</v>
      </c>
      <c r="I32924">
        <v>94668</v>
      </c>
      <c r="J32924">
        <v>65186</v>
      </c>
    </row>
    <row r="32925" spans="1:10" x14ac:dyDescent="0.35">
      <c r="A32925" s="17"/>
      <c r="B32925" s="4" t="s">
        <v>45</v>
      </c>
      <c r="C32925" s="8"/>
      <c r="D32925">
        <v>11615352</v>
      </c>
      <c r="E32925">
        <v>3802819</v>
      </c>
      <c r="F32925">
        <v>1204676</v>
      </c>
      <c r="G32925">
        <v>420854</v>
      </c>
      <c r="H32925">
        <v>250708</v>
      </c>
      <c r="I32925">
        <v>103716</v>
      </c>
      <c r="J32925">
        <v>66430</v>
      </c>
    </row>
    <row r="32926" spans="1:10" x14ac:dyDescent="0.35">
      <c r="A32926" s="17"/>
      <c r="B32926" s="4" t="s">
        <v>46</v>
      </c>
      <c r="C32926" s="8"/>
      <c r="D32926">
        <v>11695233</v>
      </c>
      <c r="E32926">
        <v>3824087</v>
      </c>
      <c r="F32926">
        <v>1231934</v>
      </c>
      <c r="G32926">
        <v>443849</v>
      </c>
      <c r="H32926">
        <v>270763</v>
      </c>
      <c r="I32926">
        <v>105920</v>
      </c>
      <c r="J32926">
        <v>67165</v>
      </c>
    </row>
    <row r="32927" spans="1:10" x14ac:dyDescent="0.35">
      <c r="A32927" s="17"/>
      <c r="B32927" s="4" t="s">
        <v>47</v>
      </c>
      <c r="C32927" s="8"/>
      <c r="D32927">
        <v>11737426</v>
      </c>
      <c r="E32927">
        <v>3850966</v>
      </c>
      <c r="F32927">
        <v>1230252</v>
      </c>
      <c r="G32927">
        <v>434923</v>
      </c>
      <c r="H32927">
        <v>261465</v>
      </c>
      <c r="I32927">
        <v>105964</v>
      </c>
      <c r="J32927">
        <v>67494</v>
      </c>
    </row>
    <row r="32928" spans="1:10" x14ac:dyDescent="0.35">
      <c r="A32928" s="17"/>
      <c r="B32928" s="4" t="s">
        <v>35</v>
      </c>
      <c r="C32928" s="8"/>
      <c r="D32928">
        <v>11778602</v>
      </c>
      <c r="E32928">
        <v>3855963</v>
      </c>
      <c r="F32928">
        <v>1238604</v>
      </c>
      <c r="G32928">
        <v>441602</v>
      </c>
      <c r="H32928">
        <v>266626</v>
      </c>
      <c r="I32928">
        <v>108214</v>
      </c>
      <c r="J32928">
        <v>66763</v>
      </c>
    </row>
    <row r="32929" spans="1:10" x14ac:dyDescent="0.35">
      <c r="A32929" s="17"/>
      <c r="B32929" s="4" t="s">
        <v>36</v>
      </c>
      <c r="C32929" s="8"/>
      <c r="D32929">
        <v>11838033</v>
      </c>
      <c r="E32929">
        <v>3881914</v>
      </c>
      <c r="F32929">
        <v>1249419</v>
      </c>
      <c r="G32929">
        <v>449233</v>
      </c>
      <c r="H32929">
        <v>272856</v>
      </c>
      <c r="I32929">
        <v>109970</v>
      </c>
      <c r="J32929">
        <v>66407</v>
      </c>
    </row>
    <row r="32930" spans="1:10" x14ac:dyDescent="0.35">
      <c r="A32930" s="17"/>
      <c r="B32930" s="4" t="s">
        <v>37</v>
      </c>
      <c r="C32930" s="8"/>
      <c r="D32930">
        <v>11879229</v>
      </c>
      <c r="E32930">
        <v>3890463</v>
      </c>
      <c r="F32930">
        <v>1248430</v>
      </c>
      <c r="G32930">
        <v>445804</v>
      </c>
      <c r="H32930">
        <v>268337</v>
      </c>
      <c r="I32930">
        <v>111107</v>
      </c>
      <c r="J32930">
        <v>66360</v>
      </c>
    </row>
    <row r="32931" spans="1:10" x14ac:dyDescent="0.35">
      <c r="A32931" s="17"/>
      <c r="B32931" s="4" t="s">
        <v>38</v>
      </c>
      <c r="C32931" s="8"/>
      <c r="D32931">
        <v>11958788</v>
      </c>
      <c r="E32931">
        <v>3910273</v>
      </c>
      <c r="F32931">
        <v>1258624</v>
      </c>
      <c r="G32931">
        <v>449586</v>
      </c>
      <c r="H32931">
        <v>269802</v>
      </c>
      <c r="I32931">
        <v>112671</v>
      </c>
      <c r="J32931">
        <v>67113</v>
      </c>
    </row>
    <row r="32932" spans="1:10" x14ac:dyDescent="0.35">
      <c r="A32932" s="17"/>
      <c r="B32932" s="4" t="s">
        <v>39</v>
      </c>
      <c r="C32932" s="8"/>
      <c r="D32932">
        <v>11964875</v>
      </c>
      <c r="E32932">
        <v>3892986</v>
      </c>
      <c r="F32932">
        <v>1259844</v>
      </c>
      <c r="G32932">
        <v>447897</v>
      </c>
      <c r="H32932">
        <v>263766</v>
      </c>
      <c r="I32932">
        <v>117739</v>
      </c>
      <c r="J32932">
        <v>66392</v>
      </c>
    </row>
    <row r="32933" spans="1:10" x14ac:dyDescent="0.35">
      <c r="A32933" s="17"/>
      <c r="B32933" s="4" t="s">
        <v>40</v>
      </c>
      <c r="C32933" s="8"/>
      <c r="D32933">
        <v>12035484</v>
      </c>
      <c r="E32933">
        <v>3908777</v>
      </c>
      <c r="F32933">
        <v>1263698</v>
      </c>
      <c r="G32933">
        <v>448992</v>
      </c>
      <c r="H32933">
        <v>263024</v>
      </c>
      <c r="I32933">
        <v>119319</v>
      </c>
      <c r="J32933">
        <v>66650</v>
      </c>
    </row>
    <row r="32934" spans="1:10" x14ac:dyDescent="0.35">
      <c r="A32934" s="17"/>
      <c r="B32934" s="4" t="s">
        <v>41</v>
      </c>
      <c r="C32934" s="8"/>
      <c r="D32934">
        <v>12058381</v>
      </c>
      <c r="E32934">
        <v>3907971</v>
      </c>
      <c r="F32934">
        <v>1272833</v>
      </c>
      <c r="G32934">
        <v>456562</v>
      </c>
      <c r="H32934">
        <v>269183</v>
      </c>
      <c r="I32934">
        <v>118127</v>
      </c>
      <c r="J32934">
        <v>69252</v>
      </c>
    </row>
    <row r="32935" spans="1:10" x14ac:dyDescent="0.35">
      <c r="A32935" s="17"/>
      <c r="B32935" s="4" t="s">
        <v>42</v>
      </c>
      <c r="C32935" s="8"/>
      <c r="D32935">
        <v>12067562</v>
      </c>
      <c r="E32935">
        <v>3887602</v>
      </c>
      <c r="F32935">
        <v>1272650</v>
      </c>
      <c r="G32935">
        <v>457429</v>
      </c>
      <c r="H32935">
        <v>269111</v>
      </c>
      <c r="I32935">
        <v>121676</v>
      </c>
      <c r="J32935">
        <v>66642</v>
      </c>
    </row>
    <row r="32936" spans="1:10" x14ac:dyDescent="0.35">
      <c r="A32936" s="17" t="s">
        <v>60</v>
      </c>
      <c r="B32936" s="4" t="s">
        <v>44</v>
      </c>
      <c r="C32936" s="8"/>
      <c r="D32936">
        <v>12036452</v>
      </c>
      <c r="E32936">
        <v>3839690</v>
      </c>
      <c r="F32936">
        <v>1273322</v>
      </c>
      <c r="G32936">
        <v>454813</v>
      </c>
      <c r="H32936">
        <v>266614</v>
      </c>
      <c r="I32936">
        <v>120713</v>
      </c>
      <c r="J32936">
        <v>67487</v>
      </c>
    </row>
    <row r="32937" spans="1:10" x14ac:dyDescent="0.35">
      <c r="A32937" s="17"/>
      <c r="B32937" s="4" t="s">
        <v>45</v>
      </c>
      <c r="C32937" s="8"/>
      <c r="D32937">
        <v>12083098</v>
      </c>
      <c r="E32937">
        <v>3860015</v>
      </c>
      <c r="F32937">
        <v>1276725</v>
      </c>
      <c r="G32937">
        <v>462373</v>
      </c>
      <c r="H32937">
        <v>269210</v>
      </c>
      <c r="I32937">
        <v>125500</v>
      </c>
      <c r="J32937">
        <v>67663</v>
      </c>
    </row>
    <row r="32938" spans="1:10" x14ac:dyDescent="0.35">
      <c r="A32938" s="17"/>
      <c r="B32938" s="4" t="s">
        <v>46</v>
      </c>
      <c r="C32938" s="8"/>
      <c r="D32938">
        <v>12132161</v>
      </c>
      <c r="E32938">
        <v>3904020</v>
      </c>
      <c r="F32938">
        <v>1301422</v>
      </c>
      <c r="G32938">
        <v>479092</v>
      </c>
      <c r="H32938">
        <v>284410</v>
      </c>
      <c r="I32938">
        <v>125586</v>
      </c>
      <c r="J32938">
        <v>69095</v>
      </c>
    </row>
    <row r="32939" spans="1:10" x14ac:dyDescent="0.35">
      <c r="A32939" s="17"/>
      <c r="B32939" s="4" t="s">
        <v>47</v>
      </c>
      <c r="C32939" s="8"/>
      <c r="D32939">
        <v>12170289</v>
      </c>
      <c r="E32939">
        <v>3902744</v>
      </c>
      <c r="F32939">
        <v>1307750</v>
      </c>
      <c r="G32939">
        <v>482663</v>
      </c>
      <c r="H32939">
        <v>281750</v>
      </c>
      <c r="I32939">
        <v>131511</v>
      </c>
      <c r="J32939">
        <v>69402</v>
      </c>
    </row>
    <row r="32940" spans="1:10" x14ac:dyDescent="0.35">
      <c r="A32940" s="17"/>
      <c r="B32940" s="4" t="s">
        <v>35</v>
      </c>
      <c r="C32940" s="8"/>
      <c r="D32940">
        <v>12233579</v>
      </c>
      <c r="E32940">
        <v>3935760</v>
      </c>
      <c r="F32940">
        <v>1311328</v>
      </c>
      <c r="G32940">
        <v>482528</v>
      </c>
      <c r="H32940">
        <v>280965</v>
      </c>
      <c r="I32940">
        <v>131546</v>
      </c>
      <c r="J32940">
        <v>70017</v>
      </c>
    </row>
    <row r="32941" spans="1:10" x14ac:dyDescent="0.35">
      <c r="A32941" s="17"/>
      <c r="B32941" s="4" t="s">
        <v>36</v>
      </c>
      <c r="C32941" s="8"/>
      <c r="D32941">
        <v>12270253</v>
      </c>
      <c r="E32941">
        <v>3943566</v>
      </c>
      <c r="F32941">
        <v>1309804</v>
      </c>
      <c r="G32941">
        <v>480268</v>
      </c>
      <c r="H32941">
        <v>280654</v>
      </c>
      <c r="I32941">
        <v>129012</v>
      </c>
      <c r="J32941">
        <v>70602</v>
      </c>
    </row>
    <row r="32942" spans="1:10" x14ac:dyDescent="0.35">
      <c r="A32942" s="17"/>
      <c r="B32942" s="4" t="s">
        <v>37</v>
      </c>
      <c r="C32942" s="8"/>
      <c r="D32942">
        <v>12327513</v>
      </c>
      <c r="E32942">
        <v>3968699</v>
      </c>
      <c r="F32942">
        <v>1316467</v>
      </c>
      <c r="G32942">
        <v>482294</v>
      </c>
      <c r="H32942">
        <v>280964</v>
      </c>
      <c r="I32942">
        <v>130397</v>
      </c>
      <c r="J32942">
        <v>70933</v>
      </c>
    </row>
    <row r="32943" spans="1:10" x14ac:dyDescent="0.35">
      <c r="A32943" s="17"/>
      <c r="B32943" s="4" t="s">
        <v>38</v>
      </c>
      <c r="C32943" s="8"/>
      <c r="D32943">
        <v>12359301</v>
      </c>
      <c r="E32943">
        <v>3969026</v>
      </c>
      <c r="F32943">
        <v>1322450</v>
      </c>
      <c r="G32943">
        <v>484656</v>
      </c>
      <c r="H32943">
        <v>285612</v>
      </c>
      <c r="I32943">
        <v>128695</v>
      </c>
      <c r="J32943">
        <v>70349</v>
      </c>
    </row>
    <row r="32944" spans="1:10" x14ac:dyDescent="0.35">
      <c r="A32944" s="17"/>
      <c r="B32944" s="4" t="s">
        <v>39</v>
      </c>
      <c r="C32944" s="8"/>
      <c r="D32944">
        <v>12356441</v>
      </c>
      <c r="E32944">
        <v>3943585</v>
      </c>
      <c r="F32944">
        <v>1316561</v>
      </c>
      <c r="G32944">
        <v>477910</v>
      </c>
      <c r="H32944">
        <v>278493</v>
      </c>
      <c r="I32944">
        <v>128828</v>
      </c>
      <c r="J32944">
        <v>70590</v>
      </c>
    </row>
    <row r="32945" spans="1:10" x14ac:dyDescent="0.35">
      <c r="A32945" s="17"/>
      <c r="B32945" s="4" t="s">
        <v>40</v>
      </c>
      <c r="C32945" s="8"/>
      <c r="D32945">
        <v>12362302</v>
      </c>
      <c r="E32945">
        <v>3920242</v>
      </c>
      <c r="F32945">
        <v>1308754</v>
      </c>
      <c r="G32945">
        <v>468861</v>
      </c>
      <c r="H32945">
        <v>270762</v>
      </c>
      <c r="I32945">
        <v>127881</v>
      </c>
      <c r="J32945">
        <v>70218</v>
      </c>
    </row>
    <row r="32946" spans="1:10" x14ac:dyDescent="0.35">
      <c r="A32946" s="17"/>
      <c r="B32946" s="4" t="s">
        <v>41</v>
      </c>
      <c r="C32946" s="8"/>
      <c r="D32946">
        <v>12397491</v>
      </c>
      <c r="E32946">
        <v>3946076</v>
      </c>
      <c r="F32946">
        <v>1323024</v>
      </c>
      <c r="G32946">
        <v>481243</v>
      </c>
      <c r="H32946">
        <v>277800</v>
      </c>
      <c r="I32946">
        <v>132400</v>
      </c>
      <c r="J32946">
        <v>71042</v>
      </c>
    </row>
    <row r="32947" spans="1:10" x14ac:dyDescent="0.35">
      <c r="A32947" s="17"/>
      <c r="B32947" s="4" t="s">
        <v>42</v>
      </c>
      <c r="C32947" s="8"/>
      <c r="D32947">
        <v>12432835</v>
      </c>
      <c r="E32947">
        <v>3942487</v>
      </c>
      <c r="F32947">
        <v>1323656</v>
      </c>
      <c r="G32947">
        <v>467451</v>
      </c>
      <c r="H32947">
        <v>266013</v>
      </c>
      <c r="I32947">
        <v>130682</v>
      </c>
      <c r="J32947">
        <v>70755</v>
      </c>
    </row>
    <row r="32948" spans="1:10" x14ac:dyDescent="0.35">
      <c r="A32948" s="17" t="s">
        <v>61</v>
      </c>
      <c r="B32948" s="4" t="s">
        <v>44</v>
      </c>
      <c r="C32948" s="8"/>
      <c r="D32948">
        <v>12452052</v>
      </c>
      <c r="E32948">
        <v>3924128</v>
      </c>
      <c r="F32948">
        <v>1320161</v>
      </c>
      <c r="G32948">
        <v>470834</v>
      </c>
      <c r="H32948">
        <v>265928</v>
      </c>
      <c r="I32948">
        <v>133663</v>
      </c>
      <c r="J32948">
        <v>71242</v>
      </c>
    </row>
    <row r="32949" spans="1:10" x14ac:dyDescent="0.35">
      <c r="A32949" s="17"/>
      <c r="B32949" s="4" t="s">
        <v>45</v>
      </c>
      <c r="C32949" s="8"/>
      <c r="D32949">
        <v>12526345</v>
      </c>
      <c r="E32949">
        <v>3947391</v>
      </c>
      <c r="F32949">
        <v>1342695</v>
      </c>
      <c r="G32949">
        <v>484197</v>
      </c>
      <c r="H32949">
        <v>268974</v>
      </c>
      <c r="I32949">
        <v>143567</v>
      </c>
      <c r="J32949">
        <v>71656</v>
      </c>
    </row>
    <row r="32950" spans="1:10" x14ac:dyDescent="0.35">
      <c r="A32950" s="17"/>
      <c r="B32950" s="4" t="s">
        <v>46</v>
      </c>
      <c r="C32950" s="8"/>
      <c r="D32950">
        <v>12506838</v>
      </c>
      <c r="E32950">
        <v>3931770</v>
      </c>
      <c r="F32950">
        <v>1323263</v>
      </c>
      <c r="G32950">
        <v>465842</v>
      </c>
      <c r="H32950">
        <v>259739</v>
      </c>
      <c r="I32950">
        <v>135384</v>
      </c>
      <c r="J32950">
        <v>70718</v>
      </c>
    </row>
    <row r="32951" spans="1:10" x14ac:dyDescent="0.35">
      <c r="A32951" s="17"/>
      <c r="B32951" s="4" t="s">
        <v>47</v>
      </c>
      <c r="C32951" s="8"/>
      <c r="D32951">
        <v>12585958</v>
      </c>
      <c r="E32951">
        <v>3960841</v>
      </c>
      <c r="F32951">
        <v>1329118</v>
      </c>
      <c r="G32951">
        <v>475032</v>
      </c>
      <c r="H32951">
        <v>267977</v>
      </c>
      <c r="I32951">
        <v>136666</v>
      </c>
      <c r="J32951">
        <v>70390</v>
      </c>
    </row>
    <row r="32952" spans="1:10" x14ac:dyDescent="0.35">
      <c r="A32952" s="17"/>
      <c r="B32952" s="4" t="s">
        <v>35</v>
      </c>
      <c r="C32952" s="8"/>
      <c r="D32952">
        <v>12624433</v>
      </c>
      <c r="E32952">
        <v>3973415</v>
      </c>
      <c r="F32952">
        <v>1330652</v>
      </c>
      <c r="G32952">
        <v>471357</v>
      </c>
      <c r="H32952">
        <v>269026</v>
      </c>
      <c r="I32952">
        <v>131397</v>
      </c>
      <c r="J32952">
        <v>70935</v>
      </c>
    </row>
    <row r="32953" spans="1:10" x14ac:dyDescent="0.35">
      <c r="A32953" s="17"/>
      <c r="B32953" s="4" t="s">
        <v>36</v>
      </c>
      <c r="C32953" s="8"/>
      <c r="D32953">
        <v>12701689</v>
      </c>
      <c r="E32953">
        <v>4019772</v>
      </c>
      <c r="F32953">
        <v>1347927</v>
      </c>
      <c r="G32953">
        <v>479929</v>
      </c>
      <c r="H32953">
        <v>271982</v>
      </c>
      <c r="I32953">
        <v>136338</v>
      </c>
      <c r="J32953">
        <v>71609</v>
      </c>
    </row>
    <row r="32954" spans="1:10" x14ac:dyDescent="0.35">
      <c r="A32954" s="17"/>
      <c r="B32954" s="4" t="s">
        <v>37</v>
      </c>
      <c r="C32954" s="8"/>
      <c r="D32954">
        <v>12720610</v>
      </c>
      <c r="E32954">
        <v>4000176</v>
      </c>
      <c r="F32954">
        <v>1354462</v>
      </c>
      <c r="G32954">
        <v>490443</v>
      </c>
      <c r="H32954">
        <v>281486</v>
      </c>
      <c r="I32954">
        <v>137729</v>
      </c>
      <c r="J32954">
        <v>71228</v>
      </c>
    </row>
    <row r="32955" spans="1:10" x14ac:dyDescent="0.35">
      <c r="A32955" s="17"/>
      <c r="B32955" s="4" t="s">
        <v>38</v>
      </c>
      <c r="C32955" s="8"/>
      <c r="D32955">
        <v>12749780</v>
      </c>
      <c r="E32955">
        <v>4003254</v>
      </c>
      <c r="F32955">
        <v>1351637</v>
      </c>
      <c r="G32955">
        <v>487326</v>
      </c>
      <c r="H32955">
        <v>275320</v>
      </c>
      <c r="I32955">
        <v>140325</v>
      </c>
      <c r="J32955">
        <v>71681</v>
      </c>
    </row>
    <row r="32956" spans="1:10" x14ac:dyDescent="0.35">
      <c r="A32956" s="17"/>
      <c r="B32956" s="4" t="s">
        <v>39</v>
      </c>
      <c r="C32956" s="8"/>
      <c r="D32956">
        <v>12806784</v>
      </c>
      <c r="E32956">
        <v>4021642</v>
      </c>
      <c r="F32956">
        <v>1358021</v>
      </c>
      <c r="G32956">
        <v>493720</v>
      </c>
      <c r="H32956">
        <v>283728</v>
      </c>
      <c r="I32956">
        <v>138135</v>
      </c>
      <c r="J32956">
        <v>71857</v>
      </c>
    </row>
    <row r="32957" spans="1:10" x14ac:dyDescent="0.35">
      <c r="A32957" s="17"/>
      <c r="B32957" s="4" t="s">
        <v>40</v>
      </c>
      <c r="C32957" s="8"/>
      <c r="D32957">
        <v>12828137</v>
      </c>
      <c r="E32957">
        <v>4032114</v>
      </c>
      <c r="F32957">
        <v>1362600</v>
      </c>
      <c r="G32957">
        <v>499166</v>
      </c>
      <c r="H32957">
        <v>284356</v>
      </c>
      <c r="I32957">
        <v>142754</v>
      </c>
      <c r="J32957">
        <v>72056</v>
      </c>
    </row>
    <row r="32958" spans="1:10" x14ac:dyDescent="0.35">
      <c r="A32958" s="17"/>
      <c r="B32958" s="4" t="s">
        <v>41</v>
      </c>
      <c r="C32958" s="8"/>
      <c r="D32958">
        <v>12853638</v>
      </c>
      <c r="E32958">
        <v>4013292</v>
      </c>
      <c r="F32958">
        <v>1344742</v>
      </c>
      <c r="G32958">
        <v>484550</v>
      </c>
      <c r="H32958">
        <v>274051</v>
      </c>
      <c r="I32958">
        <v>139310</v>
      </c>
      <c r="J32958">
        <v>71189</v>
      </c>
    </row>
    <row r="32959" spans="1:10" x14ac:dyDescent="0.35">
      <c r="A32959" s="17"/>
      <c r="B32959" s="4" t="s">
        <v>42</v>
      </c>
      <c r="C32959" s="8"/>
      <c r="D32959">
        <v>12962925</v>
      </c>
      <c r="E32959">
        <v>4074392</v>
      </c>
      <c r="F32959">
        <v>1377049</v>
      </c>
      <c r="G32959">
        <v>509425</v>
      </c>
      <c r="H32959">
        <v>282612</v>
      </c>
      <c r="I32959">
        <v>151371</v>
      </c>
      <c r="J32959">
        <v>75442</v>
      </c>
    </row>
    <row r="32960" spans="1:10" x14ac:dyDescent="0.35">
      <c r="A32960" s="17" t="s">
        <v>62</v>
      </c>
      <c r="B32960" s="4" t="s">
        <v>44</v>
      </c>
      <c r="C32960" s="8"/>
      <c r="D32960">
        <v>13015061</v>
      </c>
      <c r="E32960">
        <v>4089760</v>
      </c>
      <c r="F32960">
        <v>1370457</v>
      </c>
      <c r="G32960">
        <v>494492</v>
      </c>
      <c r="H32960">
        <v>274425</v>
      </c>
      <c r="I32960">
        <v>146872</v>
      </c>
      <c r="J32960">
        <v>73195</v>
      </c>
    </row>
    <row r="32961" spans="1:10" x14ac:dyDescent="0.35">
      <c r="A32961" s="17"/>
      <c r="B32961" s="4" t="s">
        <v>45</v>
      </c>
      <c r="C32961" s="8"/>
      <c r="D32961">
        <v>13034687</v>
      </c>
      <c r="E32961">
        <v>4096624</v>
      </c>
      <c r="F32961">
        <v>1375025</v>
      </c>
      <c r="G32961">
        <v>495858</v>
      </c>
      <c r="H32961">
        <v>284284</v>
      </c>
      <c r="I32961">
        <v>139328</v>
      </c>
      <c r="J32961">
        <v>72247</v>
      </c>
    </row>
    <row r="32962" spans="1:10" x14ac:dyDescent="0.35">
      <c r="A32962" s="17"/>
      <c r="B32962" s="4" t="s">
        <v>46</v>
      </c>
      <c r="C32962" s="8"/>
      <c r="D32962">
        <v>13089572</v>
      </c>
      <c r="E32962">
        <v>4099814</v>
      </c>
      <c r="F32962">
        <v>1366472</v>
      </c>
      <c r="G32962">
        <v>485320</v>
      </c>
      <c r="H32962">
        <v>270803</v>
      </c>
      <c r="I32962">
        <v>142126</v>
      </c>
      <c r="J32962">
        <v>72391</v>
      </c>
    </row>
    <row r="32963" spans="1:10" x14ac:dyDescent="0.35">
      <c r="A32963" s="17"/>
      <c r="B32963" s="4" t="s">
        <v>47</v>
      </c>
      <c r="C32963" s="8"/>
      <c r="D32963">
        <v>13127714</v>
      </c>
      <c r="E32963">
        <v>4125482</v>
      </c>
      <c r="F32963">
        <v>1374426</v>
      </c>
      <c r="G32963">
        <v>484125</v>
      </c>
      <c r="H32963">
        <v>270374</v>
      </c>
      <c r="I32963">
        <v>140762</v>
      </c>
      <c r="J32963">
        <v>72988</v>
      </c>
    </row>
    <row r="32964" spans="1:10" x14ac:dyDescent="0.35">
      <c r="A32964" s="17"/>
      <c r="B32964" s="4" t="s">
        <v>35</v>
      </c>
      <c r="C32964" s="8"/>
      <c r="D32964">
        <v>13128676</v>
      </c>
      <c r="E32964">
        <v>4099204</v>
      </c>
      <c r="F32964">
        <v>1372276</v>
      </c>
      <c r="G32964">
        <v>488459</v>
      </c>
      <c r="H32964">
        <v>272292</v>
      </c>
      <c r="I32964">
        <v>143342</v>
      </c>
      <c r="J32964">
        <v>72824</v>
      </c>
    </row>
    <row r="32965" spans="1:10" x14ac:dyDescent="0.35">
      <c r="A32965" s="17"/>
      <c r="B32965" s="4" t="s">
        <v>36</v>
      </c>
      <c r="C32965" s="8"/>
      <c r="D32965">
        <v>13176816</v>
      </c>
      <c r="E32965">
        <v>4122770</v>
      </c>
      <c r="F32965">
        <v>1384294</v>
      </c>
      <c r="G32965">
        <v>497004</v>
      </c>
      <c r="H32965">
        <v>276496</v>
      </c>
      <c r="I32965">
        <v>147590</v>
      </c>
      <c r="J32965">
        <v>72918</v>
      </c>
    </row>
    <row r="32966" spans="1:10" x14ac:dyDescent="0.35">
      <c r="A32966" s="17"/>
      <c r="B32966" s="4" t="s">
        <v>37</v>
      </c>
      <c r="C32966" s="8"/>
      <c r="D32966">
        <v>13198278</v>
      </c>
      <c r="E32966">
        <v>4120048</v>
      </c>
      <c r="F32966">
        <v>1391074</v>
      </c>
      <c r="G32966">
        <v>500319</v>
      </c>
      <c r="H32966">
        <v>280223</v>
      </c>
      <c r="I32966">
        <v>146691</v>
      </c>
      <c r="J32966">
        <v>73405</v>
      </c>
    </row>
    <row r="32967" spans="1:10" x14ac:dyDescent="0.35">
      <c r="A32967" s="17"/>
      <c r="B32967" s="4" t="s">
        <v>38</v>
      </c>
      <c r="C32967" s="8"/>
      <c r="D32967">
        <v>13241045</v>
      </c>
      <c r="E32967">
        <v>4138739</v>
      </c>
      <c r="F32967">
        <v>1384849</v>
      </c>
      <c r="G32967">
        <v>489768</v>
      </c>
      <c r="H32967">
        <v>272128</v>
      </c>
      <c r="I32967">
        <v>145089</v>
      </c>
      <c r="J32967">
        <v>72551</v>
      </c>
    </row>
    <row r="32968" spans="1:10" x14ac:dyDescent="0.35">
      <c r="A32968" s="17"/>
      <c r="B32968" s="4" t="s">
        <v>39</v>
      </c>
      <c r="C32968" s="8"/>
      <c r="D32968">
        <v>13365115</v>
      </c>
      <c r="E32968">
        <v>4220854</v>
      </c>
      <c r="F32968">
        <v>1417284</v>
      </c>
      <c r="G32968">
        <v>514959</v>
      </c>
      <c r="H32968">
        <v>288107</v>
      </c>
      <c r="I32968">
        <v>152355</v>
      </c>
      <c r="J32968">
        <v>74497</v>
      </c>
    </row>
    <row r="32969" spans="1:10" x14ac:dyDescent="0.35">
      <c r="A32969" s="17"/>
      <c r="B32969" s="4" t="s">
        <v>40</v>
      </c>
      <c r="C32969" s="8"/>
      <c r="D32969">
        <v>13394803</v>
      </c>
      <c r="E32969">
        <v>4215731</v>
      </c>
      <c r="F32969">
        <v>1425520</v>
      </c>
      <c r="G32969">
        <v>521645</v>
      </c>
      <c r="H32969">
        <v>295342</v>
      </c>
      <c r="I32969">
        <v>152492</v>
      </c>
      <c r="J32969">
        <v>73811</v>
      </c>
    </row>
    <row r="32970" spans="1:10" x14ac:dyDescent="0.35">
      <c r="A32970" s="17"/>
      <c r="B32970" s="4" t="s">
        <v>41</v>
      </c>
      <c r="C32970" s="8"/>
      <c r="D32970">
        <v>13495735</v>
      </c>
      <c r="E32970">
        <v>4270956</v>
      </c>
      <c r="F32970">
        <v>1443803</v>
      </c>
      <c r="G32970">
        <v>519679</v>
      </c>
      <c r="H32970">
        <v>291259</v>
      </c>
      <c r="I32970">
        <v>153666</v>
      </c>
      <c r="J32970">
        <v>74754</v>
      </c>
    </row>
    <row r="32971" spans="1:10" x14ac:dyDescent="0.35">
      <c r="A32971" s="17"/>
      <c r="B32971" s="4" t="s">
        <v>42</v>
      </c>
      <c r="C32971" s="8"/>
      <c r="D32971">
        <v>13601828</v>
      </c>
      <c r="E32971">
        <v>4302663</v>
      </c>
      <c r="F32971">
        <v>1454123</v>
      </c>
      <c r="G32971">
        <v>524536</v>
      </c>
      <c r="H32971">
        <v>293124</v>
      </c>
      <c r="I32971">
        <v>155003</v>
      </c>
      <c r="J32971">
        <v>76409</v>
      </c>
    </row>
    <row r="32972" spans="1:10" x14ac:dyDescent="0.35">
      <c r="A32972" s="17" t="s">
        <v>63</v>
      </c>
      <c r="B32972" s="4" t="s">
        <v>44</v>
      </c>
      <c r="C32972" s="8"/>
      <c r="D32972">
        <v>13620109</v>
      </c>
      <c r="E32972">
        <v>4290083</v>
      </c>
      <c r="F32972">
        <v>1442386</v>
      </c>
      <c r="G32972">
        <v>515638</v>
      </c>
      <c r="H32972">
        <v>284529</v>
      </c>
      <c r="I32972">
        <v>156563</v>
      </c>
      <c r="J32972">
        <v>74546</v>
      </c>
    </row>
    <row r="32973" spans="1:10" x14ac:dyDescent="0.35">
      <c r="A32973" s="17"/>
      <c r="B32973" s="4" t="s">
        <v>45</v>
      </c>
      <c r="C32973" s="8"/>
      <c r="D32973">
        <v>13657152</v>
      </c>
      <c r="E32973">
        <v>4305090</v>
      </c>
      <c r="F32973">
        <v>1452960</v>
      </c>
      <c r="G32973">
        <v>512904</v>
      </c>
      <c r="H32973">
        <v>282182</v>
      </c>
      <c r="I32973">
        <v>156085</v>
      </c>
      <c r="J32973">
        <v>74636</v>
      </c>
    </row>
    <row r="32974" spans="1:10" x14ac:dyDescent="0.35">
      <c r="A32974" s="17"/>
      <c r="B32974" s="4" t="s">
        <v>46</v>
      </c>
      <c r="C32974" s="8"/>
      <c r="D32974">
        <v>13725037</v>
      </c>
      <c r="E32974">
        <v>4300104</v>
      </c>
      <c r="F32974">
        <v>1452720</v>
      </c>
      <c r="G32974">
        <v>515600</v>
      </c>
      <c r="H32974">
        <v>283586</v>
      </c>
      <c r="I32974">
        <v>156841</v>
      </c>
      <c r="J32974">
        <v>75173</v>
      </c>
    </row>
    <row r="32975" spans="1:10" x14ac:dyDescent="0.35">
      <c r="A32975" s="17"/>
      <c r="B32975" s="4" t="s">
        <v>47</v>
      </c>
      <c r="C32975" s="8"/>
      <c r="D32975">
        <v>13809313</v>
      </c>
      <c r="E32975">
        <v>4336735</v>
      </c>
      <c r="F32975">
        <v>1466742</v>
      </c>
      <c r="G32975">
        <v>516976</v>
      </c>
      <c r="H32975">
        <v>285393</v>
      </c>
      <c r="I32975">
        <v>156369</v>
      </c>
      <c r="J32975">
        <v>75213</v>
      </c>
    </row>
    <row r="32976" spans="1:10" x14ac:dyDescent="0.35">
      <c r="A32976" s="17"/>
      <c r="B32976" s="4" t="s">
        <v>35</v>
      </c>
      <c r="C32976" s="8"/>
      <c r="D32976">
        <v>13872098</v>
      </c>
      <c r="E32976">
        <v>4377394</v>
      </c>
      <c r="F32976">
        <v>1475791</v>
      </c>
      <c r="G32976">
        <v>522588</v>
      </c>
      <c r="H32976">
        <v>285876</v>
      </c>
      <c r="I32976">
        <v>160964</v>
      </c>
      <c r="J32976">
        <v>75749</v>
      </c>
    </row>
    <row r="32977" spans="1:10" x14ac:dyDescent="0.35">
      <c r="A32977" s="17"/>
      <c r="B32977" s="4" t="s">
        <v>36</v>
      </c>
      <c r="C32977" s="8"/>
      <c r="D32977">
        <v>13912878</v>
      </c>
      <c r="E32977">
        <v>4349180</v>
      </c>
      <c r="F32977">
        <v>1471217</v>
      </c>
      <c r="G32977">
        <v>518715</v>
      </c>
      <c r="H32977">
        <v>285470</v>
      </c>
      <c r="I32977">
        <v>157893</v>
      </c>
      <c r="J32977">
        <v>75352</v>
      </c>
    </row>
    <row r="32978" spans="1:10" x14ac:dyDescent="0.35">
      <c r="A32978" s="17"/>
      <c r="B32978" s="4" t="s">
        <v>37</v>
      </c>
      <c r="C32978" s="8"/>
      <c r="D32978">
        <v>13962625</v>
      </c>
      <c r="E32978">
        <v>4366205</v>
      </c>
      <c r="F32978">
        <v>1477104</v>
      </c>
      <c r="G32978">
        <v>523054</v>
      </c>
      <c r="H32978">
        <v>285186</v>
      </c>
      <c r="I32978">
        <v>161867</v>
      </c>
      <c r="J32978">
        <v>76001</v>
      </c>
    </row>
    <row r="32979" spans="1:10" x14ac:dyDescent="0.35">
      <c r="A32979" s="17"/>
      <c r="B32979" s="4" t="s">
        <v>38</v>
      </c>
      <c r="C32979" s="8"/>
      <c r="D32979">
        <v>14014491</v>
      </c>
      <c r="E32979">
        <v>4376856</v>
      </c>
      <c r="F32979">
        <v>1482580</v>
      </c>
      <c r="G32979">
        <v>525750</v>
      </c>
      <c r="H32979">
        <v>290497</v>
      </c>
      <c r="I32979">
        <v>159701</v>
      </c>
      <c r="J32979">
        <v>75551</v>
      </c>
    </row>
    <row r="32980" spans="1:10" x14ac:dyDescent="0.35">
      <c r="A32980" s="17"/>
      <c r="B32980" s="4" t="s">
        <v>39</v>
      </c>
      <c r="C32980" s="8"/>
      <c r="D32980">
        <v>14030651</v>
      </c>
      <c r="E32980">
        <v>4376540</v>
      </c>
      <c r="F32980">
        <v>1475042</v>
      </c>
      <c r="G32980">
        <v>519468</v>
      </c>
      <c r="H32980">
        <v>285972</v>
      </c>
      <c r="I32980">
        <v>157656</v>
      </c>
      <c r="J32980">
        <v>75841</v>
      </c>
    </row>
    <row r="32981" spans="1:10" x14ac:dyDescent="0.35">
      <c r="A32981" s="17"/>
      <c r="B32981" s="4" t="s">
        <v>40</v>
      </c>
      <c r="C32981" s="8"/>
      <c r="D32981">
        <v>14119580</v>
      </c>
      <c r="E32981">
        <v>4409498</v>
      </c>
      <c r="F32981">
        <v>1480836</v>
      </c>
      <c r="G32981">
        <v>519726</v>
      </c>
      <c r="H32981">
        <v>289614</v>
      </c>
      <c r="I32981">
        <v>154020</v>
      </c>
      <c r="J32981">
        <v>76092</v>
      </c>
    </row>
    <row r="32982" spans="1:10" x14ac:dyDescent="0.35">
      <c r="A32982" s="17"/>
      <c r="B32982" s="4" t="s">
        <v>41</v>
      </c>
      <c r="C32982" s="8"/>
      <c r="D32982">
        <v>14187787</v>
      </c>
      <c r="E32982">
        <v>4450725</v>
      </c>
      <c r="F32982">
        <v>1505032</v>
      </c>
      <c r="G32982">
        <v>525324</v>
      </c>
      <c r="H32982">
        <v>291670</v>
      </c>
      <c r="I32982">
        <v>157083</v>
      </c>
      <c r="J32982">
        <v>76571</v>
      </c>
    </row>
    <row r="32983" spans="1:10" x14ac:dyDescent="0.35">
      <c r="A32983" s="17"/>
      <c r="B32983" s="4" t="s">
        <v>42</v>
      </c>
      <c r="C32983" s="8"/>
      <c r="D32983">
        <v>14050648</v>
      </c>
      <c r="E32983">
        <v>4306182</v>
      </c>
      <c r="F32983">
        <v>1447598</v>
      </c>
      <c r="G32983">
        <v>517858</v>
      </c>
      <c r="H32983">
        <v>286814</v>
      </c>
      <c r="I32983">
        <v>155916</v>
      </c>
      <c r="J32983">
        <v>75128</v>
      </c>
    </row>
    <row r="32984" spans="1:10" x14ac:dyDescent="0.35">
      <c r="A32984" s="17" t="s">
        <v>64</v>
      </c>
      <c r="B32984" s="4" t="s">
        <v>44</v>
      </c>
      <c r="C32984" s="8"/>
      <c r="D32984">
        <v>14104416</v>
      </c>
      <c r="E32984">
        <v>4364456</v>
      </c>
      <c r="F32984">
        <v>1463417</v>
      </c>
      <c r="G32984">
        <v>491193</v>
      </c>
      <c r="H32984">
        <v>263934</v>
      </c>
      <c r="I32984">
        <v>152161</v>
      </c>
      <c r="J32984">
        <v>75099</v>
      </c>
    </row>
    <row r="32985" spans="1:10" x14ac:dyDescent="0.35">
      <c r="A32985" s="17"/>
      <c r="B32985" s="4" t="s">
        <v>45</v>
      </c>
      <c r="C32985" s="8"/>
      <c r="D32985">
        <v>14117853</v>
      </c>
      <c r="E32985">
        <v>4356641</v>
      </c>
      <c r="F32985">
        <v>1462208</v>
      </c>
      <c r="G32985">
        <v>490578</v>
      </c>
      <c r="H32985">
        <v>268089</v>
      </c>
      <c r="I32985">
        <v>146074</v>
      </c>
      <c r="J32985">
        <v>76414</v>
      </c>
    </row>
    <row r="32986" spans="1:10" x14ac:dyDescent="0.35">
      <c r="A32986" s="17"/>
      <c r="B32986" s="4" t="s">
        <v>46</v>
      </c>
      <c r="C32986" s="8"/>
      <c r="D32986">
        <v>14244388</v>
      </c>
      <c r="E32986">
        <v>4427323</v>
      </c>
      <c r="F32986">
        <v>1494250</v>
      </c>
      <c r="G32986">
        <v>518448</v>
      </c>
      <c r="H32986">
        <v>284135</v>
      </c>
      <c r="I32986">
        <v>156406</v>
      </c>
      <c r="J32986">
        <v>77907</v>
      </c>
    </row>
    <row r="32987" spans="1:10" x14ac:dyDescent="0.35">
      <c r="A32987" s="17"/>
      <c r="B32987" s="4" t="s">
        <v>47</v>
      </c>
      <c r="C32987" s="8"/>
      <c r="D32987">
        <v>14329324</v>
      </c>
      <c r="E32987">
        <v>4467553</v>
      </c>
      <c r="F32987">
        <v>1496879</v>
      </c>
      <c r="G32987">
        <v>508975</v>
      </c>
      <c r="H32987">
        <v>279600</v>
      </c>
      <c r="I32987">
        <v>151686</v>
      </c>
      <c r="J32987">
        <v>77689</v>
      </c>
    </row>
    <row r="32988" spans="1:10" x14ac:dyDescent="0.35">
      <c r="A32988" s="17"/>
      <c r="B32988" s="4" t="s">
        <v>35</v>
      </c>
      <c r="C32988" s="8"/>
      <c r="D32988">
        <v>14372190</v>
      </c>
      <c r="E32988">
        <v>4480257</v>
      </c>
      <c r="F32988">
        <v>1510256</v>
      </c>
      <c r="G32988">
        <v>512259</v>
      </c>
      <c r="H32988">
        <v>285652</v>
      </c>
      <c r="I32988">
        <v>148691</v>
      </c>
      <c r="J32988">
        <v>77916</v>
      </c>
    </row>
    <row r="32989" spans="1:10" x14ac:dyDescent="0.35">
      <c r="A32989" s="17"/>
      <c r="B32989" s="4" t="s">
        <v>36</v>
      </c>
      <c r="C32989" s="8"/>
      <c r="D32989">
        <v>14425652</v>
      </c>
      <c r="E32989">
        <v>4490314</v>
      </c>
      <c r="F32989">
        <v>1520558</v>
      </c>
      <c r="G32989">
        <v>516446</v>
      </c>
      <c r="H32989">
        <v>291921</v>
      </c>
      <c r="I32989">
        <v>146630</v>
      </c>
      <c r="J32989">
        <v>77895</v>
      </c>
    </row>
    <row r="32990" spans="1:10" x14ac:dyDescent="0.35">
      <c r="A32990" s="17"/>
      <c r="B32990" s="4" t="s">
        <v>37</v>
      </c>
      <c r="C32990" s="8"/>
      <c r="D32990">
        <v>14487363</v>
      </c>
      <c r="E32990">
        <v>4506072</v>
      </c>
      <c r="F32990">
        <v>1523383</v>
      </c>
      <c r="G32990">
        <v>513408</v>
      </c>
      <c r="H32990">
        <v>289305</v>
      </c>
      <c r="I32990">
        <v>146047</v>
      </c>
      <c r="J32990">
        <v>78057</v>
      </c>
    </row>
    <row r="32991" spans="1:10" x14ac:dyDescent="0.35">
      <c r="A32991" s="17"/>
      <c r="B32991" s="4" t="s">
        <v>38</v>
      </c>
      <c r="C32991" s="8"/>
      <c r="D32991">
        <v>14536388</v>
      </c>
      <c r="E32991">
        <v>4518862</v>
      </c>
      <c r="F32991">
        <v>1528430</v>
      </c>
      <c r="G32991">
        <v>514607</v>
      </c>
      <c r="H32991">
        <v>289045</v>
      </c>
      <c r="I32991">
        <v>146243</v>
      </c>
      <c r="J32991">
        <v>79319</v>
      </c>
    </row>
    <row r="32992" spans="1:10" x14ac:dyDescent="0.35">
      <c r="A32992" s="17"/>
      <c r="B32992" s="4" t="s">
        <v>39</v>
      </c>
      <c r="C32992" s="8"/>
      <c r="D32992">
        <v>14564689</v>
      </c>
      <c r="E32992">
        <v>4513189</v>
      </c>
      <c r="F32992">
        <v>1542489</v>
      </c>
      <c r="G32992">
        <v>528969</v>
      </c>
      <c r="H32992">
        <v>301837</v>
      </c>
      <c r="I32992">
        <v>149236</v>
      </c>
      <c r="J32992">
        <v>77896</v>
      </c>
    </row>
    <row r="32993" spans="1:10" x14ac:dyDescent="0.35">
      <c r="A32993" s="17"/>
      <c r="B32993" s="4" t="s">
        <v>40</v>
      </c>
      <c r="C32993" s="8"/>
      <c r="D32993">
        <v>14607869</v>
      </c>
      <c r="E32993">
        <v>4529266</v>
      </c>
      <c r="F32993">
        <v>1529879</v>
      </c>
      <c r="G32993">
        <v>516926</v>
      </c>
      <c r="H32993">
        <v>285973</v>
      </c>
      <c r="I32993">
        <v>152232</v>
      </c>
      <c r="J32993">
        <v>78720</v>
      </c>
    </row>
    <row r="32994" spans="1:10" x14ac:dyDescent="0.35">
      <c r="A32994" s="17"/>
      <c r="B32994" s="4" t="s">
        <v>41</v>
      </c>
      <c r="C32994" s="8"/>
      <c r="D32994">
        <v>14667630</v>
      </c>
      <c r="E32994">
        <v>4547929</v>
      </c>
      <c r="F32994">
        <v>1547082</v>
      </c>
      <c r="G32994">
        <v>533040</v>
      </c>
      <c r="H32994">
        <v>294558</v>
      </c>
      <c r="I32994">
        <v>159451</v>
      </c>
      <c r="J32994">
        <v>79031</v>
      </c>
    </row>
    <row r="32995" spans="1:10" x14ac:dyDescent="0.35">
      <c r="A32995" s="17"/>
      <c r="B32995" s="4" t="s">
        <v>42</v>
      </c>
      <c r="C32995" s="8"/>
      <c r="D32995">
        <v>14686347</v>
      </c>
      <c r="E32995">
        <v>4545156</v>
      </c>
      <c r="F32995">
        <v>1540588</v>
      </c>
      <c r="G32995">
        <v>529690</v>
      </c>
      <c r="H32995">
        <v>295379</v>
      </c>
      <c r="I32995">
        <v>156011</v>
      </c>
      <c r="J32995">
        <v>78300</v>
      </c>
    </row>
    <row r="32996" spans="1:10" x14ac:dyDescent="0.35">
      <c r="A32996" s="17" t="s">
        <v>65</v>
      </c>
      <c r="B32996" s="4" t="s">
        <v>44</v>
      </c>
      <c r="C32996" s="8"/>
      <c r="D32996">
        <v>14769942</v>
      </c>
      <c r="E32996">
        <v>4565457</v>
      </c>
      <c r="F32996">
        <v>1550822</v>
      </c>
      <c r="G32996">
        <v>516967</v>
      </c>
      <c r="H32996">
        <v>287989</v>
      </c>
      <c r="I32996">
        <v>150274</v>
      </c>
      <c r="J32996">
        <v>78704</v>
      </c>
    </row>
    <row r="32997" spans="1:10" x14ac:dyDescent="0.35">
      <c r="A32997" s="17"/>
      <c r="B32997" s="4" t="s">
        <v>45</v>
      </c>
      <c r="C32997" s="8"/>
      <c r="D32997">
        <v>14785141</v>
      </c>
      <c r="E32997">
        <v>4554587</v>
      </c>
      <c r="F32997">
        <v>1550017</v>
      </c>
      <c r="G32997">
        <v>519138</v>
      </c>
      <c r="H32997">
        <v>285454</v>
      </c>
      <c r="I32997">
        <v>155782</v>
      </c>
      <c r="J32997">
        <v>77902</v>
      </c>
    </row>
    <row r="32998" spans="1:10" x14ac:dyDescent="0.35">
      <c r="A32998" s="17"/>
      <c r="B32998" s="4" t="s">
        <v>46</v>
      </c>
      <c r="C32998" s="8"/>
      <c r="D32998">
        <v>13762185</v>
      </c>
      <c r="E32998">
        <v>4472760</v>
      </c>
      <c r="F32998">
        <v>1353881</v>
      </c>
      <c r="G32998">
        <v>409779</v>
      </c>
      <c r="H32998">
        <v>215736</v>
      </c>
      <c r="I32998">
        <v>125903</v>
      </c>
      <c r="J32998">
        <v>68140</v>
      </c>
    </row>
    <row r="32999" spans="1:10" x14ac:dyDescent="0.35">
      <c r="A32999" s="17"/>
      <c r="B32999" s="4" t="s">
        <v>47</v>
      </c>
      <c r="C32999" s="8"/>
      <c r="D32999">
        <v>12021788</v>
      </c>
      <c r="E32999">
        <v>3887218</v>
      </c>
      <c r="F32999">
        <v>1195355</v>
      </c>
      <c r="G32999">
        <v>367694</v>
      </c>
      <c r="H32999">
        <v>205220</v>
      </c>
      <c r="I32999">
        <v>97625</v>
      </c>
      <c r="J32999">
        <v>64850</v>
      </c>
    </row>
    <row r="33000" spans="1:10" x14ac:dyDescent="0.35">
      <c r="A33000" s="17"/>
      <c r="B33000" s="4" t="s">
        <v>35</v>
      </c>
      <c r="C33000" s="8"/>
      <c r="D33000">
        <v>13058056</v>
      </c>
      <c r="E33000">
        <v>4432670</v>
      </c>
      <c r="F33000">
        <v>1532532</v>
      </c>
      <c r="G33000">
        <v>526976</v>
      </c>
      <c r="H33000">
        <v>279610</v>
      </c>
      <c r="I33000">
        <v>166443</v>
      </c>
      <c r="J33000">
        <v>80922</v>
      </c>
    </row>
    <row r="33001" spans="1:10" x14ac:dyDescent="0.35">
      <c r="A33001" s="17"/>
      <c r="B33001" s="4" t="s">
        <v>36</v>
      </c>
      <c r="C33001" s="8"/>
      <c r="D33001">
        <v>13889342</v>
      </c>
      <c r="E33001">
        <v>4729847</v>
      </c>
      <c r="F33001">
        <v>1676872</v>
      </c>
      <c r="G33001">
        <v>560956</v>
      </c>
      <c r="H33001">
        <v>286653</v>
      </c>
      <c r="I33001">
        <v>188410</v>
      </c>
      <c r="J33001">
        <v>85892</v>
      </c>
    </row>
    <row r="33002" spans="1:10" x14ac:dyDescent="0.35">
      <c r="A33002" s="17"/>
      <c r="B33002" s="4" t="s">
        <v>37</v>
      </c>
      <c r="C33002" s="8"/>
      <c r="D33002">
        <v>14129234</v>
      </c>
      <c r="E33002">
        <v>4826648</v>
      </c>
      <c r="F33002">
        <v>1730854</v>
      </c>
      <c r="G33002">
        <v>583530</v>
      </c>
      <c r="H33002">
        <v>305074</v>
      </c>
      <c r="I33002">
        <v>193503</v>
      </c>
      <c r="J33002">
        <v>84953</v>
      </c>
    </row>
    <row r="33003" spans="1:10" x14ac:dyDescent="0.35">
      <c r="A33003" s="17"/>
      <c r="B33003" s="4" t="s">
        <v>38</v>
      </c>
      <c r="C33003" s="8"/>
      <c r="D33003">
        <v>14270546</v>
      </c>
      <c r="E33003">
        <v>4843588</v>
      </c>
      <c r="F33003">
        <v>1754436</v>
      </c>
      <c r="G33003">
        <v>592306</v>
      </c>
      <c r="H33003">
        <v>313583</v>
      </c>
      <c r="I33003">
        <v>193068</v>
      </c>
      <c r="J33003">
        <v>85655</v>
      </c>
    </row>
    <row r="33004" spans="1:10" x14ac:dyDescent="0.35">
      <c r="A33004" s="17"/>
      <c r="B33004" s="4" t="s">
        <v>39</v>
      </c>
      <c r="C33004" s="8"/>
      <c r="D33004">
        <v>14481715</v>
      </c>
      <c r="E33004">
        <v>4931329</v>
      </c>
      <c r="F33004">
        <v>1774595</v>
      </c>
      <c r="G33004">
        <v>611538</v>
      </c>
      <c r="H33004">
        <v>335665</v>
      </c>
      <c r="I33004">
        <v>189645</v>
      </c>
      <c r="J33004">
        <v>86228</v>
      </c>
    </row>
    <row r="33005" spans="1:10" x14ac:dyDescent="0.35">
      <c r="A33005" s="17"/>
      <c r="B33005" s="4" t="s">
        <v>40</v>
      </c>
      <c r="C33005" s="8"/>
      <c r="D33005">
        <v>14546011</v>
      </c>
      <c r="E33005">
        <v>4937152</v>
      </c>
      <c r="F33005">
        <v>1793970</v>
      </c>
      <c r="G33005">
        <v>610211</v>
      </c>
      <c r="H33005">
        <v>338433</v>
      </c>
      <c r="I33005">
        <v>186742</v>
      </c>
      <c r="J33005">
        <v>85036</v>
      </c>
    </row>
    <row r="33006" spans="1:10" x14ac:dyDescent="0.35">
      <c r="A33006" s="17"/>
      <c r="B33006" s="4" t="s">
        <v>41</v>
      </c>
      <c r="C33006" s="8"/>
      <c r="D33006">
        <v>14467319</v>
      </c>
      <c r="E33006">
        <v>4879252</v>
      </c>
      <c r="F33006">
        <v>1763701</v>
      </c>
      <c r="G33006">
        <v>595439</v>
      </c>
      <c r="H33006">
        <v>326113</v>
      </c>
      <c r="I33006">
        <v>185530</v>
      </c>
      <c r="J33006">
        <v>83796</v>
      </c>
    </row>
    <row r="33007" spans="1:10" x14ac:dyDescent="0.35">
      <c r="A33007" s="17"/>
      <c r="B33007" s="4" t="s">
        <v>42</v>
      </c>
      <c r="C33007" s="8"/>
      <c r="D33007">
        <v>14389504</v>
      </c>
      <c r="E33007">
        <v>4785349</v>
      </c>
      <c r="F33007">
        <v>1719867</v>
      </c>
      <c r="G33007">
        <v>600646</v>
      </c>
      <c r="H33007">
        <v>335372</v>
      </c>
      <c r="I33007">
        <v>181966</v>
      </c>
      <c r="J33007">
        <v>83308</v>
      </c>
    </row>
    <row r="33008" spans="1:10" x14ac:dyDescent="0.35">
      <c r="A33008" s="17" t="s">
        <v>66</v>
      </c>
      <c r="B33008" s="4" t="s">
        <v>44</v>
      </c>
      <c r="C33008" s="8"/>
      <c r="D33008">
        <v>14857874</v>
      </c>
      <c r="E33008">
        <v>5165383</v>
      </c>
      <c r="F33008">
        <v>1912648</v>
      </c>
      <c r="G33008">
        <v>640745</v>
      </c>
      <c r="H33008">
        <v>357519</v>
      </c>
      <c r="I33008">
        <v>193181</v>
      </c>
      <c r="J33008">
        <v>90044</v>
      </c>
    </row>
    <row r="33009" spans="1:10" x14ac:dyDescent="0.35">
      <c r="A33009" s="17"/>
      <c r="B33009" s="4" t="s">
        <v>45</v>
      </c>
      <c r="C33009" s="8"/>
      <c r="D33009">
        <v>14699583</v>
      </c>
      <c r="E33009">
        <v>5015399</v>
      </c>
      <c r="F33009">
        <v>1836888</v>
      </c>
      <c r="G33009">
        <v>619935</v>
      </c>
      <c r="H33009">
        <v>348368</v>
      </c>
      <c r="I33009">
        <v>184395</v>
      </c>
      <c r="J33009">
        <v>87172</v>
      </c>
    </row>
    <row r="33010" spans="1:10" x14ac:dyDescent="0.35">
      <c r="A33010" s="17"/>
      <c r="B33010" s="4" t="s">
        <v>46</v>
      </c>
      <c r="C33010" s="8"/>
      <c r="D33010">
        <v>15458874</v>
      </c>
      <c r="E33010">
        <v>5554292</v>
      </c>
      <c r="F33010">
        <v>2123984</v>
      </c>
      <c r="G33010">
        <v>764036</v>
      </c>
      <c r="H33010">
        <v>412643</v>
      </c>
      <c r="I33010">
        <v>251514</v>
      </c>
      <c r="J33010">
        <v>99879</v>
      </c>
    </row>
    <row r="33011" spans="1:10" x14ac:dyDescent="0.35">
      <c r="A33011" s="17"/>
      <c r="B33011" s="4" t="s">
        <v>47</v>
      </c>
      <c r="C33011" s="8"/>
      <c r="D33011">
        <v>15618699</v>
      </c>
      <c r="E33011">
        <v>5575989</v>
      </c>
      <c r="F33011">
        <v>2150271</v>
      </c>
      <c r="G33011">
        <v>803784</v>
      </c>
      <c r="H33011">
        <v>432126</v>
      </c>
      <c r="I33011">
        <v>270940</v>
      </c>
      <c r="J33011">
        <v>100718</v>
      </c>
    </row>
    <row r="33012" spans="1:10" x14ac:dyDescent="0.35">
      <c r="A33012" s="17"/>
      <c r="B33012" s="4" t="s">
        <v>35</v>
      </c>
      <c r="C33012" s="8"/>
      <c r="D33012">
        <v>15624413</v>
      </c>
      <c r="E33012">
        <v>5475264</v>
      </c>
      <c r="F33012">
        <v>2065680</v>
      </c>
      <c r="G33012">
        <v>743726</v>
      </c>
      <c r="H33012">
        <v>394198</v>
      </c>
      <c r="I33012">
        <v>252147</v>
      </c>
      <c r="J33012">
        <v>97380</v>
      </c>
    </row>
    <row r="33013" spans="1:10" x14ac:dyDescent="0.35">
      <c r="A33013" s="17"/>
      <c r="B33013" s="4" t="s">
        <v>36</v>
      </c>
      <c r="C33013" s="8"/>
      <c r="D33013">
        <v>15801984</v>
      </c>
      <c r="E33013">
        <v>5538116</v>
      </c>
      <c r="F33013">
        <v>2060506</v>
      </c>
      <c r="G33013">
        <v>726654</v>
      </c>
      <c r="H33013">
        <v>381545</v>
      </c>
      <c r="I33013">
        <v>248847</v>
      </c>
      <c r="J33013">
        <v>96262</v>
      </c>
    </row>
    <row r="33014" spans="1:10" x14ac:dyDescent="0.35">
      <c r="A33014" s="17"/>
      <c r="B33014" s="4" t="s">
        <v>37</v>
      </c>
      <c r="C33014" s="8"/>
      <c r="D33014">
        <v>15811726</v>
      </c>
      <c r="E33014">
        <v>5425852</v>
      </c>
      <c r="F33014">
        <v>1980386</v>
      </c>
      <c r="G33014">
        <v>680629</v>
      </c>
      <c r="H33014">
        <v>346120</v>
      </c>
      <c r="I33014">
        <v>240279</v>
      </c>
      <c r="J33014">
        <v>94230</v>
      </c>
    </row>
    <row r="33015" spans="1:10" x14ac:dyDescent="0.35">
      <c r="A33015" s="17"/>
      <c r="B33015" s="4" t="s">
        <v>38</v>
      </c>
      <c r="C33015" s="8"/>
      <c r="D33015">
        <v>15966792</v>
      </c>
      <c r="E33015">
        <v>5513384</v>
      </c>
      <c r="F33015">
        <v>1988012</v>
      </c>
      <c r="G33015">
        <v>649141</v>
      </c>
      <c r="H33015">
        <v>310070</v>
      </c>
      <c r="I33015">
        <v>244371</v>
      </c>
      <c r="J33015">
        <v>94700</v>
      </c>
    </row>
    <row r="33016" spans="1:10" x14ac:dyDescent="0.35">
      <c r="A33016" s="17"/>
      <c r="B33016" s="4" t="s">
        <v>39</v>
      </c>
      <c r="C33016" s="8"/>
      <c r="D33016">
        <v>16060225</v>
      </c>
      <c r="E33016">
        <v>5543234</v>
      </c>
      <c r="F33016">
        <v>1984775</v>
      </c>
      <c r="G33016">
        <v>637018</v>
      </c>
      <c r="H33016">
        <v>296088</v>
      </c>
      <c r="I33016">
        <v>245851</v>
      </c>
      <c r="J33016">
        <v>95079</v>
      </c>
    </row>
    <row r="49154" spans="1:10" x14ac:dyDescent="0.35">
      <c r="A49154" s="17" t="s">
        <v>14</v>
      </c>
      <c r="B49154" s="17"/>
      <c r="C49154" s="8"/>
      <c r="D49154" t="s">
        <v>15</v>
      </c>
      <c r="E49154" t="s">
        <v>16</v>
      </c>
      <c r="F49154" t="s">
        <v>17</v>
      </c>
      <c r="G49154" t="s">
        <v>18</v>
      </c>
      <c r="H49154" s="2" t="s">
        <v>19</v>
      </c>
      <c r="I49154" t="s">
        <v>22</v>
      </c>
      <c r="J49154" t="s">
        <v>23</v>
      </c>
    </row>
    <row r="49155" spans="1:10" x14ac:dyDescent="0.35">
      <c r="A49155" s="17" t="s">
        <v>24</v>
      </c>
      <c r="B49155" s="17"/>
      <c r="C49155" s="8"/>
      <c r="D49155" s="3" t="s">
        <v>25</v>
      </c>
      <c r="E49155" s="3" t="s">
        <v>26</v>
      </c>
      <c r="F49155" s="3" t="s">
        <v>27</v>
      </c>
      <c r="G49155" s="3" t="s">
        <v>28</v>
      </c>
      <c r="H49155" t="s">
        <v>29</v>
      </c>
      <c r="I49155" t="s">
        <v>32</v>
      </c>
      <c r="J49155" t="s">
        <v>33</v>
      </c>
    </row>
    <row r="49156" spans="1:10" x14ac:dyDescent="0.35">
      <c r="A49156" s="17" t="s">
        <v>34</v>
      </c>
      <c r="B49156" s="4" t="s">
        <v>35</v>
      </c>
      <c r="C49156" s="8"/>
      <c r="D49156">
        <v>7052781</v>
      </c>
      <c r="E49156">
        <v>2518978</v>
      </c>
      <c r="F49156">
        <v>915982</v>
      </c>
      <c r="G49156">
        <v>362935</v>
      </c>
      <c r="H49156">
        <v>209181</v>
      </c>
      <c r="I49156">
        <v>112343</v>
      </c>
      <c r="J49156">
        <v>41412</v>
      </c>
    </row>
    <row r="49157" spans="1:10" x14ac:dyDescent="0.35">
      <c r="A49157" s="17"/>
      <c r="B49157" s="4" t="s">
        <v>36</v>
      </c>
      <c r="C49157" s="8"/>
      <c r="D49157">
        <v>7069728</v>
      </c>
      <c r="E49157">
        <v>2520904</v>
      </c>
      <c r="F49157">
        <v>934110</v>
      </c>
      <c r="G49157">
        <v>380797</v>
      </c>
      <c r="H49157">
        <v>225802</v>
      </c>
      <c r="I49157">
        <v>113580</v>
      </c>
      <c r="J49157">
        <v>41415</v>
      </c>
    </row>
    <row r="49158" spans="1:10" x14ac:dyDescent="0.35">
      <c r="A49158" s="17"/>
      <c r="B49158" s="4" t="s">
        <v>37</v>
      </c>
      <c r="C49158" s="8"/>
      <c r="D49158">
        <v>7082297</v>
      </c>
      <c r="E49158">
        <v>2517014</v>
      </c>
      <c r="F49158">
        <v>924998</v>
      </c>
      <c r="G49158">
        <v>365563</v>
      </c>
      <c r="H49158">
        <v>211040</v>
      </c>
      <c r="I49158">
        <v>113294</v>
      </c>
      <c r="J49158">
        <v>41228</v>
      </c>
    </row>
    <row r="49159" spans="1:10" x14ac:dyDescent="0.35">
      <c r="A49159" s="17"/>
      <c r="B49159" s="4" t="s">
        <v>38</v>
      </c>
      <c r="C49159" s="8"/>
      <c r="D49159">
        <v>7121688</v>
      </c>
      <c r="E49159">
        <v>2532694</v>
      </c>
      <c r="F49159">
        <v>942543</v>
      </c>
      <c r="G49159">
        <v>381041</v>
      </c>
      <c r="H49159">
        <v>212163</v>
      </c>
      <c r="I49159">
        <v>127450</v>
      </c>
      <c r="J49159">
        <v>41428</v>
      </c>
    </row>
    <row r="49160" spans="1:10" x14ac:dyDescent="0.35">
      <c r="A49160" s="17"/>
      <c r="B49160" s="4" t="s">
        <v>39</v>
      </c>
      <c r="C49160" s="8"/>
      <c r="D49160">
        <v>7007024</v>
      </c>
      <c r="E49160">
        <v>2496035</v>
      </c>
      <c r="F49160">
        <v>904124</v>
      </c>
      <c r="G49160">
        <v>360289</v>
      </c>
      <c r="H49160">
        <v>212404</v>
      </c>
      <c r="I49160">
        <v>107550</v>
      </c>
      <c r="J49160">
        <v>40335</v>
      </c>
    </row>
    <row r="49161" spans="1:10" x14ac:dyDescent="0.35">
      <c r="A49161" s="17"/>
      <c r="B49161" s="4" t="s">
        <v>40</v>
      </c>
      <c r="C49161" s="8"/>
      <c r="D49161">
        <v>7212903</v>
      </c>
      <c r="E49161">
        <v>2627072</v>
      </c>
      <c r="F49161">
        <v>1035051</v>
      </c>
      <c r="G49161">
        <v>475753</v>
      </c>
      <c r="H49161">
        <v>314800</v>
      </c>
      <c r="I49161">
        <v>117853</v>
      </c>
      <c r="J49161">
        <v>43100</v>
      </c>
    </row>
    <row r="49162" spans="1:10" x14ac:dyDescent="0.35">
      <c r="A49162" s="17"/>
      <c r="B49162" s="4" t="s">
        <v>41</v>
      </c>
      <c r="C49162" s="8"/>
      <c r="D49162">
        <v>7182323</v>
      </c>
      <c r="E49162">
        <v>2577571</v>
      </c>
      <c r="F49162">
        <v>996981</v>
      </c>
      <c r="G49162">
        <v>425058</v>
      </c>
      <c r="H49162">
        <v>273249</v>
      </c>
      <c r="I49162">
        <v>110286</v>
      </c>
      <c r="J49162">
        <v>41523</v>
      </c>
    </row>
    <row r="49163" spans="1:10" x14ac:dyDescent="0.35">
      <c r="A49163" s="17"/>
      <c r="B49163" s="4" t="s">
        <v>42</v>
      </c>
      <c r="C49163" s="8"/>
      <c r="D49163">
        <v>7166733</v>
      </c>
      <c r="E49163">
        <v>2528679</v>
      </c>
      <c r="F49163">
        <v>955613</v>
      </c>
      <c r="G49163">
        <v>377264</v>
      </c>
      <c r="H49163">
        <v>238849</v>
      </c>
      <c r="I49163">
        <v>97454</v>
      </c>
      <c r="J49163">
        <v>40961</v>
      </c>
    </row>
    <row r="49164" spans="1:10" x14ac:dyDescent="0.35">
      <c r="A49164" s="17" t="s">
        <v>43</v>
      </c>
      <c r="B49164" s="4" t="s">
        <v>44</v>
      </c>
      <c r="C49164" s="8"/>
      <c r="D49164">
        <v>7184624</v>
      </c>
      <c r="E49164">
        <v>2549333</v>
      </c>
      <c r="F49164">
        <v>970698</v>
      </c>
      <c r="G49164">
        <v>390106</v>
      </c>
      <c r="H49164">
        <v>246426</v>
      </c>
      <c r="I49164">
        <v>102576</v>
      </c>
      <c r="J49164">
        <v>41104</v>
      </c>
    </row>
    <row r="49165" spans="1:10" x14ac:dyDescent="0.35">
      <c r="A49165" s="17"/>
      <c r="B49165" s="4" t="s">
        <v>45</v>
      </c>
      <c r="C49165" s="8"/>
      <c r="D49165">
        <v>7225161</v>
      </c>
      <c r="E49165">
        <v>2567633</v>
      </c>
      <c r="F49165">
        <v>983174</v>
      </c>
      <c r="G49165">
        <v>400477</v>
      </c>
      <c r="H49165">
        <v>249524</v>
      </c>
      <c r="I49165">
        <v>109652</v>
      </c>
      <c r="J49165">
        <v>41301</v>
      </c>
    </row>
    <row r="49166" spans="1:10" x14ac:dyDescent="0.35">
      <c r="A49166" s="17"/>
      <c r="B49166" s="4" t="s">
        <v>46</v>
      </c>
      <c r="C49166" s="8"/>
      <c r="D49166">
        <v>7243358</v>
      </c>
      <c r="E49166">
        <v>2568684</v>
      </c>
      <c r="F49166">
        <v>974875</v>
      </c>
      <c r="G49166">
        <v>394557</v>
      </c>
      <c r="H49166">
        <v>239397</v>
      </c>
      <c r="I49166">
        <v>114404</v>
      </c>
      <c r="J49166">
        <v>40756</v>
      </c>
    </row>
    <row r="49167" spans="1:10" x14ac:dyDescent="0.35">
      <c r="A49167" s="17"/>
      <c r="B49167" s="4" t="s">
        <v>47</v>
      </c>
      <c r="C49167" s="8"/>
      <c r="D49167">
        <v>7312466</v>
      </c>
      <c r="E49167">
        <v>2608831</v>
      </c>
      <c r="F49167">
        <v>1001520</v>
      </c>
      <c r="G49167">
        <v>415660</v>
      </c>
      <c r="H49167">
        <v>243025</v>
      </c>
      <c r="I49167">
        <v>130903</v>
      </c>
      <c r="J49167">
        <v>41731</v>
      </c>
    </row>
    <row r="49168" spans="1:10" x14ac:dyDescent="0.35">
      <c r="A49168" s="17"/>
      <c r="B49168" s="4" t="s">
        <v>35</v>
      </c>
      <c r="C49168" s="8"/>
      <c r="D49168">
        <v>7288903</v>
      </c>
      <c r="E49168">
        <v>2565248</v>
      </c>
      <c r="F49168">
        <v>962679</v>
      </c>
      <c r="G49168">
        <v>377938</v>
      </c>
      <c r="H49168">
        <v>221461</v>
      </c>
      <c r="I49168">
        <v>115406</v>
      </c>
      <c r="J49168">
        <v>41072</v>
      </c>
    </row>
    <row r="49169" spans="1:10" x14ac:dyDescent="0.35">
      <c r="A49169" s="17"/>
      <c r="B49169" s="4" t="s">
        <v>36</v>
      </c>
      <c r="C49169" s="8"/>
      <c r="D49169">
        <v>7322496</v>
      </c>
      <c r="E49169">
        <v>2586719</v>
      </c>
      <c r="F49169">
        <v>967993</v>
      </c>
      <c r="G49169">
        <v>385294</v>
      </c>
      <c r="H49169">
        <v>220619</v>
      </c>
      <c r="I49169">
        <v>123000</v>
      </c>
      <c r="J49169">
        <v>41675</v>
      </c>
    </row>
    <row r="49170" spans="1:10" x14ac:dyDescent="0.35">
      <c r="A49170" s="17"/>
      <c r="B49170" s="4" t="s">
        <v>37</v>
      </c>
      <c r="C49170" s="8"/>
      <c r="D49170">
        <v>7387293</v>
      </c>
      <c r="E49170">
        <v>2619139</v>
      </c>
      <c r="F49170">
        <v>1001637</v>
      </c>
      <c r="G49170">
        <v>421605</v>
      </c>
      <c r="H49170">
        <v>252743</v>
      </c>
      <c r="I49170">
        <v>126578</v>
      </c>
      <c r="J49170">
        <v>42284</v>
      </c>
    </row>
    <row r="49171" spans="1:10" x14ac:dyDescent="0.35">
      <c r="A49171" s="17"/>
      <c r="B49171" s="4" t="s">
        <v>38</v>
      </c>
      <c r="C49171" s="8"/>
      <c r="D49171">
        <v>7412576</v>
      </c>
      <c r="E49171">
        <v>2635944</v>
      </c>
      <c r="F49171">
        <v>1019664</v>
      </c>
      <c r="G49171">
        <v>436366</v>
      </c>
      <c r="H49171">
        <v>267390</v>
      </c>
      <c r="I49171">
        <v>126359</v>
      </c>
      <c r="J49171">
        <v>42617</v>
      </c>
    </row>
    <row r="49172" spans="1:10" x14ac:dyDescent="0.35">
      <c r="A49172" s="17"/>
      <c r="B49172" s="4" t="s">
        <v>39</v>
      </c>
      <c r="C49172" s="8"/>
      <c r="D49172">
        <v>7391538</v>
      </c>
      <c r="E49172">
        <v>2600244</v>
      </c>
      <c r="F49172">
        <v>983861</v>
      </c>
      <c r="G49172">
        <v>400761</v>
      </c>
      <c r="H49172">
        <v>242697</v>
      </c>
      <c r="I49172">
        <v>116140</v>
      </c>
      <c r="J49172">
        <v>41923</v>
      </c>
    </row>
    <row r="49173" spans="1:10" x14ac:dyDescent="0.35">
      <c r="A49173" s="17"/>
      <c r="B49173" s="4" t="s">
        <v>40</v>
      </c>
      <c r="C49173" s="8"/>
      <c r="D49173">
        <v>7435169</v>
      </c>
      <c r="E49173">
        <v>2604754</v>
      </c>
      <c r="F49173">
        <v>969940</v>
      </c>
      <c r="G49173">
        <v>385221</v>
      </c>
      <c r="H49173">
        <v>232477</v>
      </c>
      <c r="I49173">
        <v>110975</v>
      </c>
      <c r="J49173">
        <v>41769</v>
      </c>
    </row>
    <row r="49174" spans="1:10" x14ac:dyDescent="0.35">
      <c r="A49174" s="17"/>
      <c r="B49174" s="4" t="s">
        <v>41</v>
      </c>
      <c r="C49174" s="8"/>
      <c r="D49174">
        <v>7463805</v>
      </c>
      <c r="E49174">
        <v>2623503</v>
      </c>
      <c r="F49174">
        <v>978527</v>
      </c>
      <c r="G49174">
        <v>389978</v>
      </c>
      <c r="H49174">
        <v>237103</v>
      </c>
      <c r="I49174">
        <v>111088</v>
      </c>
      <c r="J49174">
        <v>41786</v>
      </c>
    </row>
    <row r="49175" spans="1:10" x14ac:dyDescent="0.35">
      <c r="A49175" s="17"/>
      <c r="B49175" s="4" t="s">
        <v>42</v>
      </c>
      <c r="C49175" s="8"/>
      <c r="D49175">
        <v>7519901</v>
      </c>
      <c r="E49175">
        <v>2655625</v>
      </c>
      <c r="F49175">
        <v>1009850</v>
      </c>
      <c r="G49175">
        <v>418196</v>
      </c>
      <c r="H49175">
        <v>269749</v>
      </c>
      <c r="I49175">
        <v>106376</v>
      </c>
      <c r="J49175">
        <v>42070</v>
      </c>
    </row>
    <row r="49176" spans="1:10" x14ac:dyDescent="0.35">
      <c r="A49176" s="17" t="s">
        <v>48</v>
      </c>
      <c r="B49176" s="4" t="s">
        <v>44</v>
      </c>
      <c r="C49176" s="8"/>
      <c r="D49176">
        <v>7541283</v>
      </c>
      <c r="E49176">
        <v>2649689</v>
      </c>
      <c r="F49176">
        <v>982593</v>
      </c>
      <c r="G49176">
        <v>395087</v>
      </c>
      <c r="H49176">
        <v>242948</v>
      </c>
      <c r="I49176">
        <v>109790</v>
      </c>
      <c r="J49176">
        <v>42349</v>
      </c>
    </row>
    <row r="49177" spans="1:10" x14ac:dyDescent="0.35">
      <c r="A49177" s="17"/>
      <c r="B49177" s="4" t="s">
        <v>45</v>
      </c>
      <c r="C49177" s="8"/>
      <c r="D49177">
        <v>7548649</v>
      </c>
      <c r="E49177">
        <v>2643361</v>
      </c>
      <c r="F49177">
        <v>956375</v>
      </c>
      <c r="G49177">
        <v>378875</v>
      </c>
      <c r="H49177">
        <v>230371</v>
      </c>
      <c r="I49177">
        <v>106603</v>
      </c>
      <c r="J49177">
        <v>41901</v>
      </c>
    </row>
    <row r="49178" spans="1:10" x14ac:dyDescent="0.35">
      <c r="A49178" s="17"/>
      <c r="B49178" s="4" t="s">
        <v>46</v>
      </c>
      <c r="C49178" s="8"/>
      <c r="D49178">
        <v>7611549</v>
      </c>
      <c r="E49178">
        <v>2678951</v>
      </c>
      <c r="F49178">
        <v>984631</v>
      </c>
      <c r="G49178">
        <v>392877</v>
      </c>
      <c r="H49178">
        <v>240516</v>
      </c>
      <c r="I49178">
        <v>109538</v>
      </c>
      <c r="J49178">
        <v>42824</v>
      </c>
    </row>
    <row r="49179" spans="1:10" x14ac:dyDescent="0.35">
      <c r="A49179" s="17"/>
      <c r="B49179" s="4" t="s">
        <v>47</v>
      </c>
      <c r="C49179" s="8"/>
      <c r="D49179">
        <v>7634487</v>
      </c>
      <c r="E49179">
        <v>2680090</v>
      </c>
      <c r="F49179">
        <v>1003853</v>
      </c>
      <c r="G49179">
        <v>406818</v>
      </c>
      <c r="H49179">
        <v>254855</v>
      </c>
      <c r="I49179">
        <v>108833</v>
      </c>
      <c r="J49179">
        <v>43131</v>
      </c>
    </row>
    <row r="49180" spans="1:10" x14ac:dyDescent="0.35">
      <c r="A49180" s="17"/>
      <c r="B49180" s="4" t="s">
        <v>35</v>
      </c>
      <c r="C49180" s="8"/>
      <c r="D49180">
        <v>7650333</v>
      </c>
      <c r="E49180">
        <v>2658680</v>
      </c>
      <c r="F49180">
        <v>1005726</v>
      </c>
      <c r="G49180">
        <v>401396</v>
      </c>
      <c r="H49180">
        <v>251184</v>
      </c>
      <c r="I49180">
        <v>106700</v>
      </c>
      <c r="J49180">
        <v>43512</v>
      </c>
    </row>
    <row r="49181" spans="1:10" x14ac:dyDescent="0.35">
      <c r="A49181" s="17"/>
      <c r="B49181" s="4" t="s">
        <v>36</v>
      </c>
      <c r="C49181" s="8"/>
      <c r="D49181">
        <v>7699554</v>
      </c>
      <c r="E49181">
        <v>2694923</v>
      </c>
      <c r="F49181">
        <v>1013877</v>
      </c>
      <c r="G49181">
        <v>399430</v>
      </c>
      <c r="H49181">
        <v>249681</v>
      </c>
      <c r="I49181">
        <v>105681</v>
      </c>
      <c r="J49181">
        <v>44068</v>
      </c>
    </row>
    <row r="49182" spans="1:10" x14ac:dyDescent="0.35">
      <c r="A49182" s="17"/>
      <c r="B49182" s="4" t="s">
        <v>37</v>
      </c>
      <c r="C49182" s="8"/>
      <c r="D49182">
        <v>7757004</v>
      </c>
      <c r="E49182">
        <v>2721697</v>
      </c>
      <c r="F49182">
        <v>1024929</v>
      </c>
      <c r="G49182">
        <v>402592</v>
      </c>
      <c r="H49182">
        <v>250353</v>
      </c>
      <c r="I49182">
        <v>107716</v>
      </c>
      <c r="J49182">
        <v>44522</v>
      </c>
    </row>
    <row r="49183" spans="1:10" x14ac:dyDescent="0.35">
      <c r="A49183" s="17"/>
      <c r="B49183" s="4" t="s">
        <v>38</v>
      </c>
      <c r="C49183" s="8"/>
      <c r="D49183">
        <v>7852102</v>
      </c>
      <c r="E49183">
        <v>2792383</v>
      </c>
      <c r="F49183">
        <v>1059302</v>
      </c>
      <c r="G49183">
        <v>426249</v>
      </c>
      <c r="H49183">
        <v>274216</v>
      </c>
      <c r="I49183">
        <v>106869</v>
      </c>
      <c r="J49183">
        <v>45163</v>
      </c>
    </row>
    <row r="49184" spans="1:10" x14ac:dyDescent="0.35">
      <c r="A49184" s="17"/>
      <c r="B49184" s="4" t="s">
        <v>39</v>
      </c>
      <c r="C49184" s="8"/>
      <c r="D49184">
        <v>7853674</v>
      </c>
      <c r="E49184">
        <v>2784659</v>
      </c>
      <c r="F49184">
        <v>1041098</v>
      </c>
      <c r="G49184">
        <v>407176</v>
      </c>
      <c r="H49184">
        <v>257451</v>
      </c>
      <c r="I49184">
        <v>104201</v>
      </c>
      <c r="J49184">
        <v>45525</v>
      </c>
    </row>
    <row r="49185" spans="1:10" x14ac:dyDescent="0.35">
      <c r="A49185" s="17"/>
      <c r="B49185" s="4" t="s">
        <v>40</v>
      </c>
      <c r="C49185" s="8"/>
      <c r="D49185">
        <v>7867359</v>
      </c>
      <c r="E49185">
        <v>2766156</v>
      </c>
      <c r="F49185">
        <v>1036166</v>
      </c>
      <c r="G49185">
        <v>396877</v>
      </c>
      <c r="H49185">
        <v>251822</v>
      </c>
      <c r="I49185">
        <v>99836</v>
      </c>
      <c r="J49185">
        <v>45219</v>
      </c>
    </row>
    <row r="49186" spans="1:10" x14ac:dyDescent="0.35">
      <c r="A49186" s="17"/>
      <c r="B49186" s="4" t="s">
        <v>41</v>
      </c>
      <c r="C49186" s="8"/>
      <c r="D49186">
        <v>7922591</v>
      </c>
      <c r="E49186">
        <v>2799610</v>
      </c>
      <c r="F49186">
        <v>1053543</v>
      </c>
      <c r="G49186">
        <v>406615</v>
      </c>
      <c r="H49186">
        <v>258492</v>
      </c>
      <c r="I49186">
        <v>102173</v>
      </c>
      <c r="J49186">
        <v>45950</v>
      </c>
    </row>
    <row r="49187" spans="1:10" x14ac:dyDescent="0.35">
      <c r="A49187" s="17"/>
      <c r="B49187" s="4" t="s">
        <v>42</v>
      </c>
      <c r="C49187" s="8"/>
      <c r="D49187">
        <v>7950409</v>
      </c>
      <c r="E49187">
        <v>2800969</v>
      </c>
      <c r="F49187">
        <v>1051514</v>
      </c>
      <c r="G49187">
        <v>404225</v>
      </c>
      <c r="H49187">
        <v>257391</v>
      </c>
      <c r="I49187">
        <v>101544</v>
      </c>
      <c r="J49187">
        <v>45290</v>
      </c>
    </row>
    <row r="49188" spans="1:10" x14ac:dyDescent="0.35">
      <c r="A49188" s="17" t="s">
        <v>49</v>
      </c>
      <c r="B49188" s="4" t="s">
        <v>44</v>
      </c>
      <c r="C49188" s="8"/>
      <c r="D49188">
        <v>8007115</v>
      </c>
      <c r="E49188">
        <v>2823418</v>
      </c>
      <c r="F49188">
        <v>1048091</v>
      </c>
      <c r="G49188">
        <v>400554</v>
      </c>
      <c r="H49188">
        <v>254761</v>
      </c>
      <c r="I49188">
        <v>100488</v>
      </c>
      <c r="J49188">
        <v>45305</v>
      </c>
    </row>
    <row r="49189" spans="1:10" x14ac:dyDescent="0.35">
      <c r="A49189" s="17"/>
      <c r="B49189" s="4" t="s">
        <v>45</v>
      </c>
      <c r="C49189" s="8"/>
      <c r="D49189">
        <v>8040409</v>
      </c>
      <c r="E49189">
        <v>2829981</v>
      </c>
      <c r="F49189">
        <v>1065168</v>
      </c>
      <c r="G49189">
        <v>406526</v>
      </c>
      <c r="H49189">
        <v>258392</v>
      </c>
      <c r="I49189">
        <v>101995</v>
      </c>
      <c r="J49189">
        <v>46138</v>
      </c>
    </row>
    <row r="49190" spans="1:10" x14ac:dyDescent="0.35">
      <c r="A49190" s="17"/>
      <c r="B49190" s="4" t="s">
        <v>46</v>
      </c>
      <c r="C49190" s="8"/>
      <c r="D49190">
        <v>8098806</v>
      </c>
      <c r="E49190">
        <v>2876302</v>
      </c>
      <c r="F49190">
        <v>1079429</v>
      </c>
      <c r="G49190">
        <v>410282</v>
      </c>
      <c r="H49190">
        <v>258087</v>
      </c>
      <c r="I49190">
        <v>105367</v>
      </c>
      <c r="J49190">
        <v>46828</v>
      </c>
    </row>
    <row r="49191" spans="1:10" x14ac:dyDescent="0.35">
      <c r="A49191" s="17"/>
      <c r="B49191" s="4" t="s">
        <v>47</v>
      </c>
      <c r="C49191" s="8"/>
      <c r="D49191">
        <v>8107245</v>
      </c>
      <c r="E49191">
        <v>2850905</v>
      </c>
      <c r="F49191">
        <v>1062792</v>
      </c>
      <c r="G49191">
        <v>397799</v>
      </c>
      <c r="H49191">
        <v>249087</v>
      </c>
      <c r="I49191">
        <v>102686</v>
      </c>
      <c r="J49191">
        <v>46026</v>
      </c>
    </row>
    <row r="49192" spans="1:10" x14ac:dyDescent="0.35">
      <c r="A49192" s="17"/>
      <c r="B49192" s="4" t="s">
        <v>35</v>
      </c>
      <c r="C49192" s="8"/>
      <c r="D49192">
        <v>8176470</v>
      </c>
      <c r="E49192">
        <v>2901546</v>
      </c>
      <c r="F49192">
        <v>1091514</v>
      </c>
      <c r="G49192">
        <v>423786</v>
      </c>
      <c r="H49192">
        <v>264840</v>
      </c>
      <c r="I49192">
        <v>111847</v>
      </c>
      <c r="J49192">
        <v>47099</v>
      </c>
    </row>
    <row r="49193" spans="1:10" x14ac:dyDescent="0.35">
      <c r="A49193" s="17"/>
      <c r="B49193" s="4" t="s">
        <v>36</v>
      </c>
      <c r="C49193" s="8"/>
      <c r="D49193">
        <v>8157607</v>
      </c>
      <c r="E49193">
        <v>2854483</v>
      </c>
      <c r="F49193">
        <v>1043611</v>
      </c>
      <c r="G49193">
        <v>375720</v>
      </c>
      <c r="H49193">
        <v>224736</v>
      </c>
      <c r="I49193">
        <v>104948</v>
      </c>
      <c r="J49193">
        <v>46037</v>
      </c>
    </row>
    <row r="49194" spans="1:10" x14ac:dyDescent="0.35">
      <c r="A49194" s="17"/>
      <c r="B49194" s="4" t="s">
        <v>37</v>
      </c>
      <c r="C49194" s="8"/>
      <c r="D49194">
        <v>8236938</v>
      </c>
      <c r="E49194">
        <v>2891956</v>
      </c>
      <c r="F49194">
        <v>1076890</v>
      </c>
      <c r="G49194">
        <v>400146</v>
      </c>
      <c r="H49194">
        <v>243956</v>
      </c>
      <c r="I49194">
        <v>109220</v>
      </c>
      <c r="J49194">
        <v>46969</v>
      </c>
    </row>
    <row r="49195" spans="1:10" x14ac:dyDescent="0.35">
      <c r="A49195" s="17"/>
      <c r="B49195" s="4" t="s">
        <v>38</v>
      </c>
      <c r="C49195" s="8"/>
      <c r="D49195">
        <v>8271607</v>
      </c>
      <c r="E49195">
        <v>2904117</v>
      </c>
      <c r="F49195">
        <v>1078970</v>
      </c>
      <c r="G49195">
        <v>405336</v>
      </c>
      <c r="H49195">
        <v>246272</v>
      </c>
      <c r="I49195">
        <v>111941</v>
      </c>
      <c r="J49195">
        <v>47123</v>
      </c>
    </row>
    <row r="49196" spans="1:10" x14ac:dyDescent="0.35">
      <c r="A49196" s="17"/>
      <c r="B49196" s="4" t="s">
        <v>39</v>
      </c>
      <c r="C49196" s="8"/>
      <c r="D49196">
        <v>8341461</v>
      </c>
      <c r="E49196">
        <v>2937944</v>
      </c>
      <c r="F49196">
        <v>1099277</v>
      </c>
      <c r="G49196">
        <v>423273</v>
      </c>
      <c r="H49196">
        <v>263166</v>
      </c>
      <c r="I49196">
        <v>112224</v>
      </c>
      <c r="J49196">
        <v>47882</v>
      </c>
    </row>
    <row r="49197" spans="1:10" x14ac:dyDescent="0.35">
      <c r="A49197" s="17"/>
      <c r="B49197" s="4" t="s">
        <v>40</v>
      </c>
      <c r="C49197" s="8"/>
      <c r="D49197">
        <v>8397056</v>
      </c>
      <c r="E49197">
        <v>2966644</v>
      </c>
      <c r="F49197">
        <v>1098623</v>
      </c>
      <c r="G49197">
        <v>418449</v>
      </c>
      <c r="H49197">
        <v>251249</v>
      </c>
      <c r="I49197">
        <v>118904</v>
      </c>
      <c r="J49197">
        <v>48296</v>
      </c>
    </row>
    <row r="49198" spans="1:10" x14ac:dyDescent="0.35">
      <c r="A49198" s="17"/>
      <c r="B49198" s="4" t="s">
        <v>41</v>
      </c>
      <c r="C49198" s="8"/>
      <c r="D49198">
        <v>8444456</v>
      </c>
      <c r="E49198">
        <v>2980563</v>
      </c>
      <c r="F49198">
        <v>1099920</v>
      </c>
      <c r="G49198">
        <v>419697</v>
      </c>
      <c r="H49198">
        <v>253344</v>
      </c>
      <c r="I49198">
        <v>118042</v>
      </c>
      <c r="J49198">
        <v>48311</v>
      </c>
    </row>
    <row r="49199" spans="1:10" x14ac:dyDescent="0.35">
      <c r="A49199" s="17"/>
      <c r="B49199" s="4" t="s">
        <v>42</v>
      </c>
      <c r="C49199" s="8"/>
      <c r="D49199">
        <v>8504351</v>
      </c>
      <c r="E49199">
        <v>3006392</v>
      </c>
      <c r="F49199">
        <v>1122607</v>
      </c>
      <c r="G49199">
        <v>430164</v>
      </c>
      <c r="H49199">
        <v>261279</v>
      </c>
      <c r="I49199">
        <v>119417</v>
      </c>
      <c r="J49199">
        <v>49468</v>
      </c>
    </row>
    <row r="49200" spans="1:10" x14ac:dyDescent="0.35">
      <c r="A49200" s="17" t="s">
        <v>50</v>
      </c>
      <c r="B49200" s="4" t="s">
        <v>44</v>
      </c>
      <c r="C49200" s="8"/>
      <c r="D49200">
        <v>8497691</v>
      </c>
      <c r="E49200">
        <v>2982504</v>
      </c>
      <c r="F49200">
        <v>1096441</v>
      </c>
      <c r="G49200">
        <v>404812</v>
      </c>
      <c r="H49200">
        <v>238918</v>
      </c>
      <c r="I49200">
        <v>115670</v>
      </c>
      <c r="J49200">
        <v>50224</v>
      </c>
    </row>
    <row r="49201" spans="1:10" x14ac:dyDescent="0.35">
      <c r="A49201" s="17"/>
      <c r="B49201" s="4" t="s">
        <v>45</v>
      </c>
      <c r="C49201" s="8"/>
      <c r="D49201">
        <v>8559081</v>
      </c>
      <c r="E49201">
        <v>3010399</v>
      </c>
      <c r="F49201">
        <v>1113238</v>
      </c>
      <c r="G49201">
        <v>408077</v>
      </c>
      <c r="H49201">
        <v>240275</v>
      </c>
      <c r="I49201">
        <v>118059</v>
      </c>
      <c r="J49201">
        <v>49743</v>
      </c>
    </row>
    <row r="49202" spans="1:10" x14ac:dyDescent="0.35">
      <c r="A49202" s="17"/>
      <c r="B49202" s="4" t="s">
        <v>46</v>
      </c>
      <c r="C49202" s="8"/>
      <c r="D49202">
        <v>8598432</v>
      </c>
      <c r="E49202">
        <v>3012938</v>
      </c>
      <c r="F49202">
        <v>1120213</v>
      </c>
      <c r="G49202">
        <v>414708</v>
      </c>
      <c r="H49202">
        <v>252666</v>
      </c>
      <c r="I49202">
        <v>112993</v>
      </c>
      <c r="J49202">
        <v>49049</v>
      </c>
    </row>
    <row r="49203" spans="1:10" x14ac:dyDescent="0.35">
      <c r="A49203" s="17"/>
      <c r="B49203" s="4" t="s">
        <v>47</v>
      </c>
      <c r="C49203" s="8"/>
      <c r="D49203">
        <v>8678413</v>
      </c>
      <c r="E49203">
        <v>3065185</v>
      </c>
      <c r="F49203">
        <v>1142769</v>
      </c>
      <c r="G49203">
        <v>425105</v>
      </c>
      <c r="H49203">
        <v>268135</v>
      </c>
      <c r="I49203">
        <v>106512</v>
      </c>
      <c r="J49203">
        <v>50457</v>
      </c>
    </row>
    <row r="49204" spans="1:10" x14ac:dyDescent="0.35">
      <c r="A49204" s="17"/>
      <c r="B49204" s="4" t="s">
        <v>35</v>
      </c>
      <c r="C49204" s="8"/>
      <c r="D49204">
        <v>8671645</v>
      </c>
      <c r="E49204">
        <v>3029735</v>
      </c>
      <c r="F49204">
        <v>1116405</v>
      </c>
      <c r="G49204">
        <v>407264</v>
      </c>
      <c r="H49204">
        <v>248664</v>
      </c>
      <c r="I49204">
        <v>108869</v>
      </c>
      <c r="J49204">
        <v>49731</v>
      </c>
    </row>
    <row r="49205" spans="1:10" x14ac:dyDescent="0.35">
      <c r="A49205" s="17"/>
      <c r="B49205" s="4" t="s">
        <v>36</v>
      </c>
      <c r="C49205" s="8"/>
      <c r="D49205">
        <v>8753379</v>
      </c>
      <c r="E49205">
        <v>3077321</v>
      </c>
      <c r="F49205">
        <v>1154581</v>
      </c>
      <c r="G49205">
        <v>433882</v>
      </c>
      <c r="H49205">
        <v>272262</v>
      </c>
      <c r="I49205">
        <v>110179</v>
      </c>
      <c r="J49205">
        <v>51441</v>
      </c>
    </row>
    <row r="49206" spans="1:10" x14ac:dyDescent="0.35">
      <c r="A49206" s="17"/>
      <c r="B49206" s="4" t="s">
        <v>37</v>
      </c>
      <c r="C49206" s="8"/>
      <c r="D49206">
        <v>8853777</v>
      </c>
      <c r="E49206">
        <v>3149503</v>
      </c>
      <c r="F49206">
        <v>1202173</v>
      </c>
      <c r="G49206">
        <v>485010</v>
      </c>
      <c r="H49206">
        <v>320812</v>
      </c>
      <c r="I49206">
        <v>111795</v>
      </c>
      <c r="J49206">
        <v>52402</v>
      </c>
    </row>
    <row r="49207" spans="1:10" x14ac:dyDescent="0.35">
      <c r="A49207" s="17"/>
      <c r="B49207" s="4" t="s">
        <v>38</v>
      </c>
      <c r="C49207" s="8"/>
      <c r="D49207">
        <v>8850108</v>
      </c>
      <c r="E49207">
        <v>3123898</v>
      </c>
      <c r="F49207">
        <v>1139504</v>
      </c>
      <c r="G49207">
        <v>415389</v>
      </c>
      <c r="H49207">
        <v>253272</v>
      </c>
      <c r="I49207">
        <v>111472</v>
      </c>
      <c r="J49207">
        <v>50644</v>
      </c>
    </row>
    <row r="49208" spans="1:10" x14ac:dyDescent="0.35">
      <c r="A49208" s="17"/>
      <c r="B49208" s="4" t="s">
        <v>39</v>
      </c>
      <c r="C49208" s="8"/>
      <c r="D49208">
        <v>8900382</v>
      </c>
      <c r="E49208">
        <v>3140132</v>
      </c>
      <c r="F49208">
        <v>1113763</v>
      </c>
      <c r="G49208">
        <v>389970</v>
      </c>
      <c r="H49208">
        <v>232864</v>
      </c>
      <c r="I49208">
        <v>107461</v>
      </c>
      <c r="J49208">
        <v>49645</v>
      </c>
    </row>
    <row r="49209" spans="1:10" x14ac:dyDescent="0.35">
      <c r="A49209" s="17"/>
      <c r="B49209" s="4" t="s">
        <v>40</v>
      </c>
      <c r="C49209" s="8"/>
      <c r="D49209">
        <v>8938497</v>
      </c>
      <c r="E49209">
        <v>3151371</v>
      </c>
      <c r="F49209">
        <v>1099645</v>
      </c>
      <c r="G49209">
        <v>363015</v>
      </c>
      <c r="H49209">
        <v>206390</v>
      </c>
      <c r="I49209">
        <v>106835</v>
      </c>
      <c r="J49209">
        <v>49791</v>
      </c>
    </row>
    <row r="49210" spans="1:10" x14ac:dyDescent="0.35">
      <c r="A49210" s="17"/>
      <c r="B49210" s="4" t="s">
        <v>41</v>
      </c>
      <c r="C49210" s="8"/>
      <c r="D49210">
        <v>8946242</v>
      </c>
      <c r="E49210">
        <v>3119738</v>
      </c>
      <c r="F49210">
        <v>1116398</v>
      </c>
      <c r="G49210">
        <v>380288</v>
      </c>
      <c r="H49210">
        <v>219379</v>
      </c>
      <c r="I49210">
        <v>108992</v>
      </c>
      <c r="J49210">
        <v>51917</v>
      </c>
    </row>
    <row r="49211" spans="1:10" x14ac:dyDescent="0.35">
      <c r="A49211" s="17"/>
      <c r="B49211" s="4" t="s">
        <v>42</v>
      </c>
      <c r="C49211" s="8"/>
      <c r="D49211">
        <v>8981147</v>
      </c>
      <c r="E49211">
        <v>3132349</v>
      </c>
      <c r="F49211">
        <v>1128192</v>
      </c>
      <c r="G49211">
        <v>391931</v>
      </c>
      <c r="H49211">
        <v>233096</v>
      </c>
      <c r="I49211">
        <v>106574</v>
      </c>
      <c r="J49211">
        <v>52262</v>
      </c>
    </row>
    <row r="49212" spans="1:10" x14ac:dyDescent="0.35">
      <c r="A49212" s="17" t="s">
        <v>51</v>
      </c>
      <c r="B49212" s="4" t="s">
        <v>44</v>
      </c>
      <c r="C49212" s="8"/>
      <c r="D49212">
        <v>9071617</v>
      </c>
      <c r="E49212">
        <v>3209683</v>
      </c>
      <c r="F49212">
        <v>1167871</v>
      </c>
      <c r="G49212">
        <v>401708</v>
      </c>
      <c r="H49212">
        <v>239301</v>
      </c>
      <c r="I49212">
        <v>108511</v>
      </c>
      <c r="J49212">
        <v>53896</v>
      </c>
    </row>
    <row r="49213" spans="1:10" x14ac:dyDescent="0.35">
      <c r="A49213" s="17"/>
      <c r="B49213" s="4" t="s">
        <v>45</v>
      </c>
      <c r="C49213" s="8"/>
      <c r="D49213">
        <v>9095989</v>
      </c>
      <c r="E49213">
        <v>3191420</v>
      </c>
      <c r="F49213">
        <v>1143512</v>
      </c>
      <c r="G49213">
        <v>383328</v>
      </c>
      <c r="H49213">
        <v>226499</v>
      </c>
      <c r="I49213">
        <v>104260</v>
      </c>
      <c r="J49213">
        <v>52569</v>
      </c>
    </row>
    <row r="49214" spans="1:10" x14ac:dyDescent="0.35">
      <c r="A49214" s="17"/>
      <c r="B49214" s="4" t="s">
        <v>46</v>
      </c>
      <c r="C49214" s="8"/>
      <c r="D49214">
        <v>9132854</v>
      </c>
      <c r="E49214">
        <v>3189425</v>
      </c>
      <c r="F49214">
        <v>1151003</v>
      </c>
      <c r="G49214">
        <v>391719</v>
      </c>
      <c r="H49214">
        <v>231572</v>
      </c>
      <c r="I49214">
        <v>107432</v>
      </c>
      <c r="J49214">
        <v>52715</v>
      </c>
    </row>
    <row r="49215" spans="1:10" x14ac:dyDescent="0.35">
      <c r="A49215" s="17"/>
      <c r="B49215" s="4" t="s">
        <v>47</v>
      </c>
      <c r="C49215" s="8"/>
      <c r="D49215">
        <v>9191586</v>
      </c>
      <c r="E49215">
        <v>3223117</v>
      </c>
      <c r="F49215">
        <v>1151044</v>
      </c>
      <c r="G49215">
        <v>392827</v>
      </c>
      <c r="H49215">
        <v>230725</v>
      </c>
      <c r="I49215">
        <v>109239</v>
      </c>
      <c r="J49215">
        <v>52862</v>
      </c>
    </row>
    <row r="49216" spans="1:10" x14ac:dyDescent="0.35">
      <c r="A49216" s="17"/>
      <c r="B49216" s="4" t="s">
        <v>35</v>
      </c>
      <c r="C49216" s="8"/>
      <c r="D49216">
        <v>9231759</v>
      </c>
      <c r="E49216">
        <v>3223309</v>
      </c>
      <c r="F49216">
        <v>1147192</v>
      </c>
      <c r="G49216">
        <v>390882</v>
      </c>
      <c r="H49216">
        <v>229289</v>
      </c>
      <c r="I49216">
        <v>109509</v>
      </c>
      <c r="J49216">
        <v>52084</v>
      </c>
    </row>
    <row r="49217" spans="1:10" x14ac:dyDescent="0.35">
      <c r="A49217" s="17"/>
      <c r="B49217" s="4" t="s">
        <v>36</v>
      </c>
      <c r="C49217" s="8"/>
      <c r="D49217">
        <v>9259602</v>
      </c>
      <c r="E49217">
        <v>3231852</v>
      </c>
      <c r="F49217">
        <v>1149511</v>
      </c>
      <c r="G49217">
        <v>393359</v>
      </c>
      <c r="H49217">
        <v>231269</v>
      </c>
      <c r="I49217">
        <v>109379</v>
      </c>
      <c r="J49217">
        <v>52711</v>
      </c>
    </row>
    <row r="49218" spans="1:10" x14ac:dyDescent="0.35">
      <c r="A49218" s="17"/>
      <c r="B49218" s="4" t="s">
        <v>37</v>
      </c>
      <c r="C49218" s="8"/>
      <c r="D49218">
        <v>9343801</v>
      </c>
      <c r="E49218">
        <v>3285521</v>
      </c>
      <c r="F49218">
        <v>1168697</v>
      </c>
      <c r="G49218">
        <v>412021</v>
      </c>
      <c r="H49218">
        <v>251025</v>
      </c>
      <c r="I49218">
        <v>107289</v>
      </c>
      <c r="J49218">
        <v>53707</v>
      </c>
    </row>
    <row r="49219" spans="1:10" x14ac:dyDescent="0.35">
      <c r="A49219" s="17"/>
      <c r="B49219" s="4" t="s">
        <v>38</v>
      </c>
      <c r="C49219" s="8"/>
      <c r="D49219">
        <v>9342154</v>
      </c>
      <c r="E49219">
        <v>3268978</v>
      </c>
      <c r="F49219">
        <v>1145990</v>
      </c>
      <c r="G49219">
        <v>387399</v>
      </c>
      <c r="H49219">
        <v>227095</v>
      </c>
      <c r="I49219">
        <v>106826</v>
      </c>
      <c r="J49219">
        <v>53477</v>
      </c>
    </row>
    <row r="49220" spans="1:10" x14ac:dyDescent="0.35">
      <c r="A49220" s="17"/>
      <c r="B49220" s="4" t="s">
        <v>39</v>
      </c>
      <c r="C49220" s="8"/>
      <c r="D49220">
        <v>9375362</v>
      </c>
      <c r="E49220">
        <v>3265813</v>
      </c>
      <c r="F49220">
        <v>1166911</v>
      </c>
      <c r="G49220">
        <v>396336</v>
      </c>
      <c r="H49220">
        <v>233445</v>
      </c>
      <c r="I49220">
        <v>108846</v>
      </c>
      <c r="J49220">
        <v>54046</v>
      </c>
    </row>
    <row r="49221" spans="1:10" x14ac:dyDescent="0.35">
      <c r="A49221" s="17"/>
      <c r="B49221" s="4" t="s">
        <v>40</v>
      </c>
      <c r="C49221" s="8"/>
      <c r="D49221">
        <v>9393623</v>
      </c>
      <c r="E49221">
        <v>3251407</v>
      </c>
      <c r="F49221">
        <v>1168329</v>
      </c>
      <c r="G49221">
        <v>400519</v>
      </c>
      <c r="H49221">
        <v>234642</v>
      </c>
      <c r="I49221">
        <v>111722</v>
      </c>
      <c r="J49221">
        <v>54155</v>
      </c>
    </row>
    <row r="49222" spans="1:10" x14ac:dyDescent="0.35">
      <c r="A49222" s="17"/>
      <c r="B49222" s="4" t="s">
        <v>41</v>
      </c>
      <c r="C49222" s="8"/>
      <c r="D49222">
        <v>9400206</v>
      </c>
      <c r="E49222">
        <v>3236410</v>
      </c>
      <c r="F49222">
        <v>1164389</v>
      </c>
      <c r="G49222">
        <v>393624</v>
      </c>
      <c r="H49222">
        <v>230651</v>
      </c>
      <c r="I49222">
        <v>108871</v>
      </c>
      <c r="J49222">
        <v>54102</v>
      </c>
    </row>
    <row r="49223" spans="1:10" x14ac:dyDescent="0.35">
      <c r="A49223" s="17"/>
      <c r="B49223" s="4" t="s">
        <v>42</v>
      </c>
      <c r="C49223" s="8"/>
      <c r="D49223">
        <v>9488275</v>
      </c>
      <c r="E49223">
        <v>3298930</v>
      </c>
      <c r="F49223">
        <v>1175549</v>
      </c>
      <c r="G49223">
        <v>395668</v>
      </c>
      <c r="H49223">
        <v>231045</v>
      </c>
      <c r="I49223">
        <v>109642</v>
      </c>
      <c r="J49223">
        <v>54982</v>
      </c>
    </row>
    <row r="49224" spans="1:10" x14ac:dyDescent="0.35">
      <c r="A49224" s="17" t="s">
        <v>52</v>
      </c>
      <c r="B49224" s="4" t="s">
        <v>44</v>
      </c>
      <c r="C49224" s="8"/>
      <c r="D49224">
        <v>9538721</v>
      </c>
      <c r="E49224">
        <v>3299695</v>
      </c>
      <c r="F49224">
        <v>1183471</v>
      </c>
      <c r="G49224">
        <v>400746</v>
      </c>
      <c r="H49224">
        <v>240606</v>
      </c>
      <c r="I49224">
        <v>105278</v>
      </c>
      <c r="J49224">
        <v>54862</v>
      </c>
    </row>
    <row r="49225" spans="1:10" x14ac:dyDescent="0.35">
      <c r="A49225" s="17"/>
      <c r="B49225" s="4" t="s">
        <v>45</v>
      </c>
      <c r="C49225" s="8"/>
      <c r="D49225">
        <v>9565960</v>
      </c>
      <c r="E49225">
        <v>3296018</v>
      </c>
      <c r="F49225">
        <v>1175128</v>
      </c>
      <c r="G49225">
        <v>402150</v>
      </c>
      <c r="H49225">
        <v>243021</v>
      </c>
      <c r="I49225">
        <v>104107</v>
      </c>
      <c r="J49225">
        <v>55021</v>
      </c>
    </row>
    <row r="49226" spans="1:10" x14ac:dyDescent="0.35">
      <c r="A49226" s="17"/>
      <c r="B49226" s="4" t="s">
        <v>46</v>
      </c>
      <c r="C49226" s="8"/>
      <c r="D49226">
        <v>9611732</v>
      </c>
      <c r="E49226">
        <v>3328661</v>
      </c>
      <c r="F49226">
        <v>1178468</v>
      </c>
      <c r="G49226">
        <v>397455</v>
      </c>
      <c r="H49226">
        <v>234014</v>
      </c>
      <c r="I49226">
        <v>107473</v>
      </c>
      <c r="J49226">
        <v>55968</v>
      </c>
    </row>
    <row r="49227" spans="1:10" x14ac:dyDescent="0.35">
      <c r="A49227" s="17"/>
      <c r="B49227" s="4" t="s">
        <v>47</v>
      </c>
      <c r="C49227" s="8"/>
      <c r="D49227">
        <v>9643571</v>
      </c>
      <c r="E49227">
        <v>3332243</v>
      </c>
      <c r="F49227">
        <v>1181229</v>
      </c>
      <c r="G49227">
        <v>401138</v>
      </c>
      <c r="H49227">
        <v>237268</v>
      </c>
      <c r="I49227">
        <v>108245</v>
      </c>
      <c r="J49227">
        <v>55624</v>
      </c>
    </row>
    <row r="49228" spans="1:10" x14ac:dyDescent="0.35">
      <c r="A49228" s="17"/>
      <c r="B49228" s="4" t="s">
        <v>35</v>
      </c>
      <c r="C49228" s="8"/>
      <c r="D49228">
        <v>9685806</v>
      </c>
      <c r="E49228">
        <v>3368001</v>
      </c>
      <c r="F49228">
        <v>1197690</v>
      </c>
      <c r="G49228">
        <v>409330</v>
      </c>
      <c r="H49228">
        <v>237849</v>
      </c>
      <c r="I49228">
        <v>115175</v>
      </c>
      <c r="J49228">
        <v>56305</v>
      </c>
    </row>
    <row r="49229" spans="1:10" x14ac:dyDescent="0.35">
      <c r="A49229" s="17"/>
      <c r="B49229" s="4" t="s">
        <v>36</v>
      </c>
      <c r="C49229" s="8"/>
      <c r="D49229">
        <v>9706762</v>
      </c>
      <c r="E49229">
        <v>3355156</v>
      </c>
      <c r="F49229">
        <v>1178158</v>
      </c>
      <c r="G49229">
        <v>392002</v>
      </c>
      <c r="H49229">
        <v>225839</v>
      </c>
      <c r="I49229">
        <v>110227</v>
      </c>
      <c r="J49229">
        <v>55936</v>
      </c>
    </row>
    <row r="49230" spans="1:10" x14ac:dyDescent="0.35">
      <c r="A49230" s="17"/>
      <c r="B49230" s="4" t="s">
        <v>37</v>
      </c>
      <c r="C49230" s="8"/>
      <c r="D49230">
        <v>9751141</v>
      </c>
      <c r="E49230">
        <v>3375468</v>
      </c>
      <c r="F49230">
        <v>1180663</v>
      </c>
      <c r="G49230">
        <v>388888</v>
      </c>
      <c r="H49230">
        <v>220619</v>
      </c>
      <c r="I49230">
        <v>112191</v>
      </c>
      <c r="J49230">
        <v>56078</v>
      </c>
    </row>
    <row r="49231" spans="1:10" x14ac:dyDescent="0.35">
      <c r="A49231" s="17"/>
      <c r="B49231" s="4" t="s">
        <v>38</v>
      </c>
      <c r="C49231" s="8"/>
      <c r="D49231">
        <v>9798937</v>
      </c>
      <c r="E49231">
        <v>3366928</v>
      </c>
      <c r="F49231">
        <v>1192359</v>
      </c>
      <c r="G49231">
        <v>398511</v>
      </c>
      <c r="H49231">
        <v>227110</v>
      </c>
      <c r="I49231">
        <v>114611</v>
      </c>
      <c r="J49231">
        <v>56790</v>
      </c>
    </row>
    <row r="49232" spans="1:10" x14ac:dyDescent="0.35">
      <c r="A49232" s="17"/>
      <c r="B49232" s="4" t="s">
        <v>39</v>
      </c>
      <c r="C49232" s="8"/>
      <c r="D49232">
        <v>9845072</v>
      </c>
      <c r="E49232">
        <v>3397634</v>
      </c>
      <c r="F49232">
        <v>1202554</v>
      </c>
      <c r="G49232">
        <v>410353</v>
      </c>
      <c r="H49232">
        <v>236954</v>
      </c>
      <c r="I49232">
        <v>116114</v>
      </c>
      <c r="J49232">
        <v>57285</v>
      </c>
    </row>
    <row r="49233" spans="1:10" x14ac:dyDescent="0.35">
      <c r="A49233" s="17"/>
      <c r="B49233" s="4" t="s">
        <v>40</v>
      </c>
      <c r="C49233" s="8"/>
      <c r="D49233">
        <v>9882702</v>
      </c>
      <c r="E49233">
        <v>3405960</v>
      </c>
      <c r="F49233">
        <v>1209026</v>
      </c>
      <c r="G49233">
        <v>415406</v>
      </c>
      <c r="H49233">
        <v>242137</v>
      </c>
      <c r="I49233">
        <v>115416</v>
      </c>
      <c r="J49233">
        <v>57852</v>
      </c>
    </row>
    <row r="49234" spans="1:10" x14ac:dyDescent="0.35">
      <c r="A49234" s="17"/>
      <c r="B49234" s="4" t="s">
        <v>41</v>
      </c>
      <c r="C49234" s="8"/>
      <c r="D49234">
        <v>9955924</v>
      </c>
      <c r="E49234">
        <v>3442720</v>
      </c>
      <c r="F49234">
        <v>1197743</v>
      </c>
      <c r="G49234">
        <v>399808</v>
      </c>
      <c r="H49234">
        <v>229033</v>
      </c>
      <c r="I49234">
        <v>113816</v>
      </c>
      <c r="J49234">
        <v>56959</v>
      </c>
    </row>
    <row r="49235" spans="1:10" x14ac:dyDescent="0.35">
      <c r="A49235" s="17"/>
      <c r="B49235" s="4" t="s">
        <v>42</v>
      </c>
      <c r="C49235" s="8"/>
      <c r="D49235">
        <v>9972793</v>
      </c>
      <c r="E49235">
        <v>3435882</v>
      </c>
      <c r="F49235">
        <v>1180027</v>
      </c>
      <c r="G49235">
        <v>391090</v>
      </c>
      <c r="H49235">
        <v>223365</v>
      </c>
      <c r="I49235">
        <v>111508</v>
      </c>
      <c r="J49235">
        <v>56217</v>
      </c>
    </row>
    <row r="49236" spans="1:10" x14ac:dyDescent="0.35">
      <c r="A49236" s="17" t="s">
        <v>53</v>
      </c>
      <c r="B49236" s="4" t="s">
        <v>44</v>
      </c>
      <c r="C49236" s="8"/>
      <c r="D49236">
        <v>9996400</v>
      </c>
      <c r="E49236">
        <v>3421004</v>
      </c>
      <c r="F49236">
        <v>1168423</v>
      </c>
      <c r="G49236">
        <v>385773</v>
      </c>
      <c r="H49236">
        <v>217965</v>
      </c>
      <c r="I49236">
        <v>111509</v>
      </c>
      <c r="J49236">
        <v>56298</v>
      </c>
    </row>
    <row r="49237" spans="1:10" x14ac:dyDescent="0.35">
      <c r="A49237" s="17"/>
      <c r="B49237" s="4" t="s">
        <v>45</v>
      </c>
      <c r="C49237" s="8"/>
      <c r="D49237">
        <v>9981672</v>
      </c>
      <c r="E49237">
        <v>3386785</v>
      </c>
      <c r="F49237">
        <v>1148417</v>
      </c>
      <c r="G49237">
        <v>376844</v>
      </c>
      <c r="H49237">
        <v>215973</v>
      </c>
      <c r="I49237">
        <v>104786</v>
      </c>
      <c r="J49237">
        <v>56084</v>
      </c>
    </row>
    <row r="49238" spans="1:10" x14ac:dyDescent="0.35">
      <c r="A49238" s="17"/>
      <c r="B49238" s="4" t="s">
        <v>46</v>
      </c>
      <c r="C49238" s="8"/>
      <c r="D49238">
        <v>10035263</v>
      </c>
      <c r="E49238">
        <v>3411314</v>
      </c>
      <c r="F49238">
        <v>1143685</v>
      </c>
      <c r="G49238">
        <v>371516</v>
      </c>
      <c r="H49238">
        <v>207548</v>
      </c>
      <c r="I49238">
        <v>107828</v>
      </c>
      <c r="J49238">
        <v>56140</v>
      </c>
    </row>
    <row r="49239" spans="1:10" x14ac:dyDescent="0.35">
      <c r="A49239" s="17"/>
      <c r="B49239" s="4" t="s">
        <v>47</v>
      </c>
      <c r="C49239" s="8"/>
      <c r="D49239">
        <v>10070270</v>
      </c>
      <c r="E49239">
        <v>3415266</v>
      </c>
      <c r="F49239">
        <v>1139073</v>
      </c>
      <c r="G49239">
        <v>363934</v>
      </c>
      <c r="H49239">
        <v>199996</v>
      </c>
      <c r="I49239">
        <v>107905</v>
      </c>
      <c r="J49239">
        <v>56033</v>
      </c>
    </row>
    <row r="49240" spans="1:10" x14ac:dyDescent="0.35">
      <c r="A49240" s="17"/>
      <c r="B49240" s="4" t="s">
        <v>35</v>
      </c>
      <c r="C49240" s="8"/>
      <c r="D49240">
        <v>10132271</v>
      </c>
      <c r="E49240">
        <v>3444367</v>
      </c>
      <c r="F49240">
        <v>1143721</v>
      </c>
      <c r="G49240">
        <v>361934</v>
      </c>
      <c r="H49240">
        <v>199613</v>
      </c>
      <c r="I49240">
        <v>105832</v>
      </c>
      <c r="J49240">
        <v>56490</v>
      </c>
    </row>
    <row r="49241" spans="1:10" x14ac:dyDescent="0.35">
      <c r="A49241" s="17"/>
      <c r="B49241" s="4" t="s">
        <v>36</v>
      </c>
      <c r="C49241" s="8"/>
      <c r="D49241">
        <v>10187065</v>
      </c>
      <c r="E49241">
        <v>3470964</v>
      </c>
      <c r="F49241">
        <v>1130393</v>
      </c>
      <c r="G49241">
        <v>355676</v>
      </c>
      <c r="H49241">
        <v>191608</v>
      </c>
      <c r="I49241">
        <v>107845</v>
      </c>
      <c r="J49241">
        <v>56223</v>
      </c>
    </row>
    <row r="49242" spans="1:10" x14ac:dyDescent="0.35">
      <c r="A49242" s="17"/>
      <c r="B49242" s="4" t="s">
        <v>37</v>
      </c>
      <c r="C49242" s="8"/>
      <c r="D49242">
        <v>10185092</v>
      </c>
      <c r="E49242">
        <v>3456241</v>
      </c>
      <c r="F49242">
        <v>1099969</v>
      </c>
      <c r="G49242">
        <v>326982</v>
      </c>
      <c r="H49242">
        <v>169376</v>
      </c>
      <c r="I49242">
        <v>101854</v>
      </c>
      <c r="J49242">
        <v>55753</v>
      </c>
    </row>
    <row r="49243" spans="1:10" x14ac:dyDescent="0.35">
      <c r="A49243" s="17"/>
      <c r="B49243" s="4" t="s">
        <v>38</v>
      </c>
      <c r="C49243" s="8"/>
      <c r="D49243">
        <v>10175729</v>
      </c>
      <c r="E49243">
        <v>3451170</v>
      </c>
      <c r="F49243">
        <v>1114325</v>
      </c>
      <c r="G49243">
        <v>352394</v>
      </c>
      <c r="H49243">
        <v>195868</v>
      </c>
      <c r="I49243">
        <v>101141</v>
      </c>
      <c r="J49243">
        <v>55385</v>
      </c>
    </row>
    <row r="49244" spans="1:10" x14ac:dyDescent="0.35">
      <c r="A49244" s="17"/>
      <c r="B49244" s="4" t="s">
        <v>39</v>
      </c>
      <c r="C49244" s="8"/>
      <c r="D49244">
        <v>10116413</v>
      </c>
      <c r="E49244">
        <v>3376310</v>
      </c>
      <c r="F49244">
        <v>1073161</v>
      </c>
      <c r="G49244">
        <v>338050</v>
      </c>
      <c r="H49244">
        <v>182448</v>
      </c>
      <c r="I49244">
        <v>100471</v>
      </c>
      <c r="J49244">
        <v>55131</v>
      </c>
    </row>
    <row r="49245" spans="1:10" x14ac:dyDescent="0.35">
      <c r="A49245" s="17"/>
      <c r="B49245" s="4" t="s">
        <v>40</v>
      </c>
      <c r="C49245" s="8"/>
      <c r="D49245">
        <v>10034123</v>
      </c>
      <c r="E49245">
        <v>3289512</v>
      </c>
      <c r="F49245">
        <v>1026614</v>
      </c>
      <c r="G49245">
        <v>302565</v>
      </c>
      <c r="H49245">
        <v>150268</v>
      </c>
      <c r="I49245">
        <v>98456</v>
      </c>
      <c r="J49245">
        <v>53841</v>
      </c>
    </row>
    <row r="49246" spans="1:10" x14ac:dyDescent="0.35">
      <c r="A49246" s="17"/>
      <c r="B49246" s="4" t="s">
        <v>41</v>
      </c>
      <c r="C49246" s="8"/>
      <c r="D49246">
        <v>9885231</v>
      </c>
      <c r="E49246">
        <v>3155439</v>
      </c>
      <c r="F49246">
        <v>1002393</v>
      </c>
      <c r="G49246">
        <v>289159</v>
      </c>
      <c r="H49246">
        <v>143673</v>
      </c>
      <c r="I49246">
        <v>91572</v>
      </c>
      <c r="J49246">
        <v>53914</v>
      </c>
    </row>
    <row r="49247" spans="1:10" x14ac:dyDescent="0.35">
      <c r="A49247" s="17"/>
      <c r="B49247" s="4" t="s">
        <v>42</v>
      </c>
      <c r="C49247" s="8"/>
      <c r="D49247">
        <v>9801472</v>
      </c>
      <c r="E49247">
        <v>3080279</v>
      </c>
      <c r="F49247">
        <v>994952</v>
      </c>
      <c r="G49247">
        <v>295220</v>
      </c>
      <c r="H49247">
        <v>148280</v>
      </c>
      <c r="I49247">
        <v>93233</v>
      </c>
      <c r="J49247">
        <v>53707</v>
      </c>
    </row>
    <row r="49248" spans="1:10" x14ac:dyDescent="0.35">
      <c r="A49248" s="17" t="s">
        <v>54</v>
      </c>
      <c r="B49248" s="4" t="s">
        <v>44</v>
      </c>
      <c r="C49248" s="8"/>
      <c r="D49248">
        <v>9847249</v>
      </c>
      <c r="E49248">
        <v>3133282</v>
      </c>
      <c r="F49248">
        <v>1023016</v>
      </c>
      <c r="G49248">
        <v>309372</v>
      </c>
      <c r="H49248">
        <v>153039</v>
      </c>
      <c r="I49248">
        <v>102417</v>
      </c>
      <c r="J49248">
        <v>53917</v>
      </c>
    </row>
    <row r="49249" spans="1:10" x14ac:dyDescent="0.35">
      <c r="A49249" s="17"/>
      <c r="B49249" s="4" t="s">
        <v>45</v>
      </c>
      <c r="C49249" s="8"/>
      <c r="D49249">
        <v>9824478</v>
      </c>
      <c r="E49249">
        <v>3136380</v>
      </c>
      <c r="F49249">
        <v>1006177</v>
      </c>
      <c r="G49249">
        <v>298049</v>
      </c>
      <c r="H49249">
        <v>144747</v>
      </c>
      <c r="I49249">
        <v>99910</v>
      </c>
      <c r="J49249">
        <v>53393</v>
      </c>
    </row>
    <row r="49250" spans="1:10" x14ac:dyDescent="0.35">
      <c r="A49250" s="17"/>
      <c r="B49250" s="4" t="s">
        <v>46</v>
      </c>
      <c r="C49250" s="8"/>
      <c r="D49250">
        <v>9773181</v>
      </c>
      <c r="E49250">
        <v>3090420</v>
      </c>
      <c r="F49250">
        <v>984245</v>
      </c>
      <c r="G49250">
        <v>298807</v>
      </c>
      <c r="H49250">
        <v>150061</v>
      </c>
      <c r="I49250">
        <v>96316</v>
      </c>
      <c r="J49250">
        <v>52430</v>
      </c>
    </row>
    <row r="49251" spans="1:10" x14ac:dyDescent="0.35">
      <c r="A49251" s="17"/>
      <c r="B49251" s="4" t="s">
        <v>47</v>
      </c>
      <c r="C49251" s="8"/>
      <c r="D49251">
        <v>9772523</v>
      </c>
      <c r="E49251">
        <v>3098385</v>
      </c>
      <c r="F49251">
        <v>978767</v>
      </c>
      <c r="G49251">
        <v>291723</v>
      </c>
      <c r="H49251">
        <v>140688</v>
      </c>
      <c r="I49251">
        <v>98381</v>
      </c>
      <c r="J49251">
        <v>52654</v>
      </c>
    </row>
    <row r="49252" spans="1:10" x14ac:dyDescent="0.35">
      <c r="A49252" s="17"/>
      <c r="B49252" s="4" t="s">
        <v>35</v>
      </c>
      <c r="C49252" s="8"/>
      <c r="D49252">
        <v>9791553</v>
      </c>
      <c r="E49252">
        <v>3130579</v>
      </c>
      <c r="F49252">
        <v>998925</v>
      </c>
      <c r="G49252">
        <v>309580</v>
      </c>
      <c r="H49252">
        <v>158120</v>
      </c>
      <c r="I49252">
        <v>98703</v>
      </c>
      <c r="J49252">
        <v>52757</v>
      </c>
    </row>
    <row r="49253" spans="1:10" x14ac:dyDescent="0.35">
      <c r="A49253" s="17"/>
      <c r="B49253" s="4" t="s">
        <v>36</v>
      </c>
      <c r="C49253" s="8"/>
      <c r="D49253">
        <v>9852431</v>
      </c>
      <c r="E49253">
        <v>3174460</v>
      </c>
      <c r="F49253">
        <v>1006408</v>
      </c>
      <c r="G49253">
        <v>316963</v>
      </c>
      <c r="H49253">
        <v>163707</v>
      </c>
      <c r="I49253">
        <v>100204</v>
      </c>
      <c r="J49253">
        <v>53053</v>
      </c>
    </row>
    <row r="49254" spans="1:10" x14ac:dyDescent="0.35">
      <c r="A49254" s="17"/>
      <c r="B49254" s="4" t="s">
        <v>37</v>
      </c>
      <c r="C49254" s="8"/>
      <c r="D49254">
        <v>9886264</v>
      </c>
      <c r="E49254">
        <v>3195838</v>
      </c>
      <c r="F49254">
        <v>1020810</v>
      </c>
      <c r="G49254">
        <v>333747</v>
      </c>
      <c r="H49254">
        <v>182249</v>
      </c>
      <c r="I49254">
        <v>98424</v>
      </c>
      <c r="J49254">
        <v>53074</v>
      </c>
    </row>
    <row r="49255" spans="1:10" x14ac:dyDescent="0.35">
      <c r="A49255" s="17"/>
      <c r="B49255" s="4" t="s">
        <v>38</v>
      </c>
      <c r="C49255" s="8"/>
      <c r="D49255">
        <v>10004129</v>
      </c>
      <c r="E49255">
        <v>3286931</v>
      </c>
      <c r="F49255">
        <v>1089064</v>
      </c>
      <c r="G49255">
        <v>397643</v>
      </c>
      <c r="H49255">
        <v>240699</v>
      </c>
      <c r="I49255">
        <v>103030</v>
      </c>
      <c r="J49255">
        <v>53914</v>
      </c>
    </row>
    <row r="49256" spans="1:10" x14ac:dyDescent="0.35">
      <c r="A49256" s="17"/>
      <c r="B49256" s="4" t="s">
        <v>39</v>
      </c>
      <c r="C49256" s="8"/>
      <c r="D49256">
        <v>9927825</v>
      </c>
      <c r="E49256">
        <v>3202661</v>
      </c>
      <c r="F49256">
        <v>995438</v>
      </c>
      <c r="G49256">
        <v>301929</v>
      </c>
      <c r="H49256">
        <v>150013</v>
      </c>
      <c r="I49256">
        <v>100442</v>
      </c>
      <c r="J49256">
        <v>51474</v>
      </c>
    </row>
    <row r="49257" spans="1:10" x14ac:dyDescent="0.35">
      <c r="A49257" s="17"/>
      <c r="B49257" s="4" t="s">
        <v>40</v>
      </c>
      <c r="C49257" s="8"/>
      <c r="D49257">
        <v>9976733</v>
      </c>
      <c r="E49257">
        <v>3222420</v>
      </c>
      <c r="F49257">
        <v>1003587</v>
      </c>
      <c r="G49257">
        <v>315241</v>
      </c>
      <c r="H49257">
        <v>161715</v>
      </c>
      <c r="I49257">
        <v>100880</v>
      </c>
      <c r="J49257">
        <v>52646</v>
      </c>
    </row>
    <row r="49258" spans="1:10" x14ac:dyDescent="0.35">
      <c r="A49258" s="17"/>
      <c r="B49258" s="4" t="s">
        <v>41</v>
      </c>
      <c r="C49258" s="8"/>
      <c r="D49258">
        <v>9985676</v>
      </c>
      <c r="E49258">
        <v>3237118</v>
      </c>
      <c r="F49258">
        <v>1017432</v>
      </c>
      <c r="G49258">
        <v>323120</v>
      </c>
      <c r="H49258">
        <v>169833</v>
      </c>
      <c r="I49258">
        <v>101069</v>
      </c>
      <c r="J49258">
        <v>52218</v>
      </c>
    </row>
    <row r="49259" spans="1:10" x14ac:dyDescent="0.35">
      <c r="A49259" s="17"/>
      <c r="B49259" s="4" t="s">
        <v>42</v>
      </c>
      <c r="C49259" s="8"/>
      <c r="D49259">
        <v>10052579</v>
      </c>
      <c r="E49259">
        <v>3251794</v>
      </c>
      <c r="F49259">
        <v>1021585</v>
      </c>
      <c r="G49259">
        <v>326822</v>
      </c>
      <c r="H49259">
        <v>172608</v>
      </c>
      <c r="I49259">
        <v>101437</v>
      </c>
      <c r="J49259">
        <v>52778</v>
      </c>
    </row>
    <row r="49260" spans="1:10" x14ac:dyDescent="0.35">
      <c r="A49260" s="17" t="s">
        <v>55</v>
      </c>
      <c r="B49260" s="4" t="s">
        <v>44</v>
      </c>
      <c r="C49260" s="8"/>
      <c r="D49260">
        <v>10056058</v>
      </c>
      <c r="E49260">
        <v>3247580</v>
      </c>
      <c r="F49260">
        <v>1006105</v>
      </c>
      <c r="G49260">
        <v>310798</v>
      </c>
      <c r="H49260">
        <v>157865</v>
      </c>
      <c r="I49260">
        <v>99774</v>
      </c>
      <c r="J49260">
        <v>53159</v>
      </c>
    </row>
    <row r="49261" spans="1:10" x14ac:dyDescent="0.35">
      <c r="A49261" s="17"/>
      <c r="B49261" s="4" t="s">
        <v>45</v>
      </c>
      <c r="C49261" s="8"/>
      <c r="D49261">
        <v>10093426</v>
      </c>
      <c r="E49261">
        <v>3251760</v>
      </c>
      <c r="F49261">
        <v>1005196</v>
      </c>
      <c r="G49261">
        <v>306995</v>
      </c>
      <c r="H49261">
        <v>150788</v>
      </c>
      <c r="I49261">
        <v>102760</v>
      </c>
      <c r="J49261">
        <v>53447</v>
      </c>
    </row>
    <row r="49262" spans="1:10" x14ac:dyDescent="0.35">
      <c r="A49262" s="17"/>
      <c r="B49262" s="4" t="s">
        <v>46</v>
      </c>
      <c r="C49262" s="8"/>
      <c r="D49262">
        <v>10155982</v>
      </c>
      <c r="E49262">
        <v>3299120</v>
      </c>
      <c r="F49262">
        <v>1051952</v>
      </c>
      <c r="G49262">
        <v>347553</v>
      </c>
      <c r="H49262">
        <v>189139</v>
      </c>
      <c r="I49262">
        <v>103125</v>
      </c>
      <c r="J49262">
        <v>55289</v>
      </c>
    </row>
    <row r="49263" spans="1:10" x14ac:dyDescent="0.35">
      <c r="A49263" s="17"/>
      <c r="B49263" s="4" t="s">
        <v>47</v>
      </c>
      <c r="C49263" s="8"/>
      <c r="D49263">
        <v>10182287</v>
      </c>
      <c r="E49263">
        <v>3302988</v>
      </c>
      <c r="F49263">
        <v>1045963</v>
      </c>
      <c r="G49263">
        <v>339178</v>
      </c>
      <c r="H49263">
        <v>180932</v>
      </c>
      <c r="I49263">
        <v>101905</v>
      </c>
      <c r="J49263">
        <v>56341</v>
      </c>
    </row>
    <row r="49264" spans="1:10" x14ac:dyDescent="0.35">
      <c r="A49264" s="17"/>
      <c r="B49264" s="4" t="s">
        <v>35</v>
      </c>
      <c r="C49264" s="8"/>
      <c r="D49264">
        <v>10210816</v>
      </c>
      <c r="E49264">
        <v>3282913</v>
      </c>
      <c r="F49264">
        <v>1041659</v>
      </c>
      <c r="G49264">
        <v>339928</v>
      </c>
      <c r="H49264">
        <v>179730</v>
      </c>
      <c r="I49264">
        <v>103983</v>
      </c>
      <c r="J49264">
        <v>56215</v>
      </c>
    </row>
    <row r="49265" spans="1:10" x14ac:dyDescent="0.35">
      <c r="A49265" s="17"/>
      <c r="B49265" s="4" t="s">
        <v>36</v>
      </c>
      <c r="C49265" s="8"/>
      <c r="D49265">
        <v>10231332</v>
      </c>
      <c r="E49265">
        <v>3287802</v>
      </c>
      <c r="F49265">
        <v>1044083</v>
      </c>
      <c r="G49265">
        <v>341152</v>
      </c>
      <c r="H49265">
        <v>178412</v>
      </c>
      <c r="I49265">
        <v>106380</v>
      </c>
      <c r="J49265">
        <v>56359</v>
      </c>
    </row>
    <row r="49266" spans="1:10" x14ac:dyDescent="0.35">
      <c r="A49266" s="17"/>
      <c r="B49266" s="4" t="s">
        <v>37</v>
      </c>
      <c r="C49266" s="8"/>
      <c r="D49266">
        <v>10268126</v>
      </c>
      <c r="E49266">
        <v>3293662</v>
      </c>
      <c r="F49266">
        <v>1047471</v>
      </c>
      <c r="G49266">
        <v>345840</v>
      </c>
      <c r="H49266">
        <v>182770</v>
      </c>
      <c r="I49266">
        <v>106427</v>
      </c>
      <c r="J49266">
        <v>56644</v>
      </c>
    </row>
    <row r="49267" spans="1:10" x14ac:dyDescent="0.35">
      <c r="A49267" s="17"/>
      <c r="B49267" s="4" t="s">
        <v>38</v>
      </c>
      <c r="C49267" s="8"/>
      <c r="D49267">
        <v>10307070</v>
      </c>
      <c r="E49267">
        <v>3315914</v>
      </c>
      <c r="F49267">
        <v>1053708</v>
      </c>
      <c r="G49267">
        <v>350646</v>
      </c>
      <c r="H49267">
        <v>185852</v>
      </c>
      <c r="I49267">
        <v>107188</v>
      </c>
      <c r="J49267">
        <v>57605</v>
      </c>
    </row>
    <row r="49268" spans="1:10" x14ac:dyDescent="0.35">
      <c r="A49268" s="17"/>
      <c r="B49268" s="4" t="s">
        <v>39</v>
      </c>
      <c r="C49268" s="8"/>
      <c r="D49268">
        <v>10327066</v>
      </c>
      <c r="E49268">
        <v>3335781</v>
      </c>
      <c r="F49268">
        <v>1056089</v>
      </c>
      <c r="G49268">
        <v>350061</v>
      </c>
      <c r="H49268">
        <v>184004</v>
      </c>
      <c r="I49268">
        <v>108286</v>
      </c>
      <c r="J49268">
        <v>57771</v>
      </c>
    </row>
    <row r="49269" spans="1:10" x14ac:dyDescent="0.35">
      <c r="A49269" s="17"/>
      <c r="B49269" s="4" t="s">
        <v>40</v>
      </c>
      <c r="C49269" s="8"/>
      <c r="D49269">
        <v>10386366</v>
      </c>
      <c r="E49269">
        <v>3377069</v>
      </c>
      <c r="F49269">
        <v>1079167</v>
      </c>
      <c r="G49269">
        <v>368799</v>
      </c>
      <c r="H49269">
        <v>198236</v>
      </c>
      <c r="I49269">
        <v>112268</v>
      </c>
      <c r="J49269">
        <v>58296</v>
      </c>
    </row>
    <row r="49270" spans="1:10" x14ac:dyDescent="0.35">
      <c r="A49270" s="17"/>
      <c r="B49270" s="4" t="s">
        <v>41</v>
      </c>
      <c r="C49270" s="8"/>
      <c r="D49270">
        <v>10433573</v>
      </c>
      <c r="E49270">
        <v>3400851</v>
      </c>
      <c r="F49270">
        <v>1077451</v>
      </c>
      <c r="G49270">
        <v>364107</v>
      </c>
      <c r="H49270">
        <v>196067</v>
      </c>
      <c r="I49270">
        <v>109263</v>
      </c>
      <c r="J49270">
        <v>58776</v>
      </c>
    </row>
    <row r="49271" spans="1:10" x14ac:dyDescent="0.35">
      <c r="A49271" s="17"/>
      <c r="B49271" s="4" t="s">
        <v>42</v>
      </c>
      <c r="C49271" s="8"/>
      <c r="D49271">
        <v>10470972</v>
      </c>
      <c r="E49271">
        <v>3418457</v>
      </c>
      <c r="F49271">
        <v>1078706</v>
      </c>
      <c r="G49271">
        <v>368539</v>
      </c>
      <c r="H49271">
        <v>203671</v>
      </c>
      <c r="I49271">
        <v>105701</v>
      </c>
      <c r="J49271">
        <v>59167</v>
      </c>
    </row>
    <row r="49272" spans="1:10" x14ac:dyDescent="0.35">
      <c r="A49272" s="17" t="s">
        <v>56</v>
      </c>
      <c r="B49272" s="4" t="s">
        <v>44</v>
      </c>
      <c r="C49272" s="8"/>
      <c r="D49272">
        <v>10514256</v>
      </c>
      <c r="E49272">
        <v>3450412</v>
      </c>
      <c r="F49272">
        <v>1084970</v>
      </c>
      <c r="G49272">
        <v>369103</v>
      </c>
      <c r="H49272">
        <v>205940</v>
      </c>
      <c r="I49272">
        <v>104281</v>
      </c>
      <c r="J49272">
        <v>58882</v>
      </c>
    </row>
    <row r="49273" spans="1:10" x14ac:dyDescent="0.35">
      <c r="A49273" s="17"/>
      <c r="B49273" s="4" t="s">
        <v>45</v>
      </c>
      <c r="C49273" s="8"/>
      <c r="D49273">
        <v>10540610</v>
      </c>
      <c r="E49273">
        <v>3457232</v>
      </c>
      <c r="F49273">
        <v>1083768</v>
      </c>
      <c r="G49273">
        <v>365053</v>
      </c>
      <c r="H49273">
        <v>202570</v>
      </c>
      <c r="I49273">
        <v>103398</v>
      </c>
      <c r="J49273">
        <v>59085</v>
      </c>
    </row>
    <row r="49274" spans="1:10" x14ac:dyDescent="0.35">
      <c r="A49274" s="17"/>
      <c r="B49274" s="4" t="s">
        <v>46</v>
      </c>
      <c r="C49274" s="8"/>
      <c r="D49274">
        <v>10619719</v>
      </c>
      <c r="E49274">
        <v>3499460</v>
      </c>
      <c r="F49274">
        <v>1095045</v>
      </c>
      <c r="G49274">
        <v>369956</v>
      </c>
      <c r="H49274">
        <v>208124</v>
      </c>
      <c r="I49274">
        <v>101877</v>
      </c>
      <c r="J49274">
        <v>59955</v>
      </c>
    </row>
    <row r="49275" spans="1:10" x14ac:dyDescent="0.35">
      <c r="A49275" s="17"/>
      <c r="B49275" s="4" t="s">
        <v>47</v>
      </c>
      <c r="C49275" s="8"/>
      <c r="D49275">
        <v>10652081</v>
      </c>
      <c r="E49275">
        <v>3521256</v>
      </c>
      <c r="F49275">
        <v>1090891</v>
      </c>
      <c r="G49275">
        <v>361525</v>
      </c>
      <c r="H49275">
        <v>205182</v>
      </c>
      <c r="I49275">
        <v>96769</v>
      </c>
      <c r="J49275">
        <v>59574</v>
      </c>
    </row>
    <row r="49276" spans="1:10" x14ac:dyDescent="0.35">
      <c r="A49276" s="17"/>
      <c r="B49276" s="4" t="s">
        <v>35</v>
      </c>
      <c r="C49276" s="8"/>
      <c r="D49276">
        <v>10672199</v>
      </c>
      <c r="E49276">
        <v>3506317</v>
      </c>
      <c r="F49276">
        <v>1081244</v>
      </c>
      <c r="G49276">
        <v>356434</v>
      </c>
      <c r="H49276">
        <v>200305</v>
      </c>
      <c r="I49276">
        <v>96515</v>
      </c>
      <c r="J49276">
        <v>59614</v>
      </c>
    </row>
    <row r="49277" spans="1:10" x14ac:dyDescent="0.35">
      <c r="A49277" s="17"/>
      <c r="B49277" s="4" t="s">
        <v>36</v>
      </c>
      <c r="C49277" s="8"/>
      <c r="D49277">
        <v>10694775</v>
      </c>
      <c r="E49277">
        <v>3515798</v>
      </c>
      <c r="F49277">
        <v>1076574</v>
      </c>
      <c r="G49277">
        <v>348436</v>
      </c>
      <c r="H49277">
        <v>192241</v>
      </c>
      <c r="I49277">
        <v>95295</v>
      </c>
      <c r="J49277">
        <v>60900</v>
      </c>
    </row>
    <row r="49278" spans="1:10" x14ac:dyDescent="0.35">
      <c r="A49278" s="17"/>
      <c r="B49278" s="4" t="s">
        <v>37</v>
      </c>
      <c r="C49278" s="8"/>
      <c r="D49278">
        <v>10731621</v>
      </c>
      <c r="E49278">
        <v>3516223</v>
      </c>
      <c r="F49278">
        <v>1085711</v>
      </c>
      <c r="G49278">
        <v>355429</v>
      </c>
      <c r="H49278">
        <v>198427</v>
      </c>
      <c r="I49278">
        <v>96633</v>
      </c>
      <c r="J49278">
        <v>60368</v>
      </c>
    </row>
    <row r="49279" spans="1:10" x14ac:dyDescent="0.35">
      <c r="A49279" s="17"/>
      <c r="B49279" s="4" t="s">
        <v>38</v>
      </c>
      <c r="C49279" s="8"/>
      <c r="D49279">
        <v>10750276</v>
      </c>
      <c r="E49279">
        <v>3519064</v>
      </c>
      <c r="F49279">
        <v>1085234</v>
      </c>
      <c r="G49279">
        <v>351707</v>
      </c>
      <c r="H49279">
        <v>198130</v>
      </c>
      <c r="I49279">
        <v>92285</v>
      </c>
      <c r="J49279">
        <v>61292</v>
      </c>
    </row>
    <row r="49280" spans="1:10" x14ac:dyDescent="0.35">
      <c r="A49280" s="17"/>
      <c r="B49280" s="4" t="s">
        <v>39</v>
      </c>
      <c r="C49280" s="8"/>
      <c r="D49280">
        <v>10783189</v>
      </c>
      <c r="E49280">
        <v>3548037</v>
      </c>
      <c r="F49280">
        <v>1101321</v>
      </c>
      <c r="G49280">
        <v>370752</v>
      </c>
      <c r="H49280">
        <v>215004</v>
      </c>
      <c r="I49280">
        <v>93477</v>
      </c>
      <c r="J49280">
        <v>62271</v>
      </c>
    </row>
    <row r="49281" spans="1:10" x14ac:dyDescent="0.35">
      <c r="A49281" s="17"/>
      <c r="B49281" s="4" t="s">
        <v>40</v>
      </c>
      <c r="C49281" s="8"/>
      <c r="D49281">
        <v>10802881</v>
      </c>
      <c r="E49281">
        <v>3561288</v>
      </c>
      <c r="F49281">
        <v>1114375</v>
      </c>
      <c r="G49281">
        <v>376737</v>
      </c>
      <c r="H49281">
        <v>225041</v>
      </c>
      <c r="I49281">
        <v>89521</v>
      </c>
      <c r="J49281">
        <v>62176</v>
      </c>
    </row>
    <row r="49282" spans="1:10" x14ac:dyDescent="0.35">
      <c r="A49282" s="17"/>
      <c r="B49282" s="4" t="s">
        <v>41</v>
      </c>
      <c r="C49282" s="8"/>
      <c r="D49282">
        <v>10806828</v>
      </c>
      <c r="E49282">
        <v>3562599</v>
      </c>
      <c r="F49282">
        <v>1107908</v>
      </c>
      <c r="G49282">
        <v>375015</v>
      </c>
      <c r="H49282">
        <v>218888</v>
      </c>
      <c r="I49282">
        <v>93787</v>
      </c>
      <c r="J49282">
        <v>62339</v>
      </c>
    </row>
    <row r="49283" spans="1:10" x14ac:dyDescent="0.35">
      <c r="A49283" s="17"/>
      <c r="B49283" s="4" t="s">
        <v>42</v>
      </c>
      <c r="C49283" s="8"/>
      <c r="D49283">
        <v>10817849</v>
      </c>
      <c r="E49283">
        <v>3559763</v>
      </c>
      <c r="F49283">
        <v>1114944</v>
      </c>
      <c r="G49283">
        <v>381994</v>
      </c>
      <c r="H49283">
        <v>224419</v>
      </c>
      <c r="I49283">
        <v>95239</v>
      </c>
      <c r="J49283">
        <v>62336</v>
      </c>
    </row>
    <row r="49284" spans="1:10" x14ac:dyDescent="0.35">
      <c r="A49284" s="17" t="s">
        <v>57</v>
      </c>
      <c r="B49284" s="4" t="s">
        <v>44</v>
      </c>
      <c r="C49284" s="8"/>
      <c r="D49284">
        <v>10896780</v>
      </c>
      <c r="E49284">
        <v>3600401</v>
      </c>
      <c r="F49284">
        <v>1130410</v>
      </c>
      <c r="G49284">
        <v>387583</v>
      </c>
      <c r="H49284">
        <v>231745</v>
      </c>
      <c r="I49284">
        <v>92490</v>
      </c>
      <c r="J49284">
        <v>63348</v>
      </c>
    </row>
    <row r="49285" spans="1:10" x14ac:dyDescent="0.35">
      <c r="A49285" s="17"/>
      <c r="B49285" s="4" t="s">
        <v>45</v>
      </c>
      <c r="C49285" s="8"/>
      <c r="D49285">
        <v>10987216</v>
      </c>
      <c r="E49285">
        <v>3647226</v>
      </c>
      <c r="F49285">
        <v>1145883</v>
      </c>
      <c r="G49285">
        <v>397356</v>
      </c>
      <c r="H49285">
        <v>240213</v>
      </c>
      <c r="I49285">
        <v>93992</v>
      </c>
      <c r="J49285">
        <v>63151</v>
      </c>
    </row>
    <row r="49286" spans="1:10" x14ac:dyDescent="0.35">
      <c r="A49286" s="17"/>
      <c r="B49286" s="4" t="s">
        <v>46</v>
      </c>
      <c r="C49286" s="8"/>
      <c r="D49286">
        <v>10993908</v>
      </c>
      <c r="E49286">
        <v>3638523</v>
      </c>
      <c r="F49286">
        <v>1137986</v>
      </c>
      <c r="G49286">
        <v>387600</v>
      </c>
      <c r="H49286">
        <v>231104</v>
      </c>
      <c r="I49286">
        <v>94006</v>
      </c>
      <c r="J49286">
        <v>62490</v>
      </c>
    </row>
    <row r="49287" spans="1:10" x14ac:dyDescent="0.35">
      <c r="A49287" s="17"/>
      <c r="B49287" s="4" t="s">
        <v>47</v>
      </c>
      <c r="C49287" s="8"/>
      <c r="D49287">
        <v>11018538</v>
      </c>
      <c r="E49287">
        <v>3638043</v>
      </c>
      <c r="F49287">
        <v>1137353</v>
      </c>
      <c r="G49287">
        <v>396948</v>
      </c>
      <c r="H49287">
        <v>238764</v>
      </c>
      <c r="I49287">
        <v>95112</v>
      </c>
      <c r="J49287">
        <v>63072</v>
      </c>
    </row>
    <row r="49288" spans="1:10" x14ac:dyDescent="0.35">
      <c r="A49288" s="17"/>
      <c r="B49288" s="4" t="s">
        <v>35</v>
      </c>
      <c r="C49288" s="8"/>
      <c r="D49288">
        <v>11006796</v>
      </c>
      <c r="E49288">
        <v>3620008</v>
      </c>
      <c r="F49288">
        <v>1133433</v>
      </c>
      <c r="G49288">
        <v>388694</v>
      </c>
      <c r="H49288">
        <v>231647</v>
      </c>
      <c r="I49288">
        <v>93980</v>
      </c>
      <c r="J49288">
        <v>63067</v>
      </c>
    </row>
    <row r="49289" spans="1:10" x14ac:dyDescent="0.35">
      <c r="A49289" s="17"/>
      <c r="B49289" s="4" t="s">
        <v>36</v>
      </c>
      <c r="C49289" s="8"/>
      <c r="D49289">
        <v>10989830</v>
      </c>
      <c r="E49289">
        <v>3591077</v>
      </c>
      <c r="F49289">
        <v>1129884</v>
      </c>
      <c r="G49289">
        <v>387451</v>
      </c>
      <c r="H49289">
        <v>231148</v>
      </c>
      <c r="I49289">
        <v>93401</v>
      </c>
      <c r="J49289">
        <v>62902</v>
      </c>
    </row>
    <row r="49290" spans="1:10" x14ac:dyDescent="0.35">
      <c r="A49290" s="17"/>
      <c r="B49290" s="4" t="s">
        <v>37</v>
      </c>
      <c r="C49290" s="8"/>
      <c r="D49290">
        <v>11016846</v>
      </c>
      <c r="E49290">
        <v>3595005</v>
      </c>
      <c r="F49290">
        <v>1134694</v>
      </c>
      <c r="G49290">
        <v>388204</v>
      </c>
      <c r="H49290">
        <v>231106</v>
      </c>
      <c r="I49290">
        <v>93576</v>
      </c>
      <c r="J49290">
        <v>63522</v>
      </c>
    </row>
    <row r="49291" spans="1:10" x14ac:dyDescent="0.35">
      <c r="A49291" s="17"/>
      <c r="B49291" s="4" t="s">
        <v>38</v>
      </c>
      <c r="C49291" s="8"/>
      <c r="D49291">
        <v>11056012</v>
      </c>
      <c r="E49291">
        <v>3636924</v>
      </c>
      <c r="F49291">
        <v>1138425</v>
      </c>
      <c r="G49291">
        <v>392218</v>
      </c>
      <c r="H49291">
        <v>230208</v>
      </c>
      <c r="I49291">
        <v>99089</v>
      </c>
      <c r="J49291">
        <v>62920</v>
      </c>
    </row>
    <row r="49292" spans="1:10" x14ac:dyDescent="0.35">
      <c r="A49292" s="17"/>
      <c r="B49292" s="4" t="s">
        <v>39</v>
      </c>
      <c r="C49292" s="8"/>
      <c r="D49292">
        <v>11105323</v>
      </c>
      <c r="E49292">
        <v>3663490</v>
      </c>
      <c r="F49292">
        <v>1151901</v>
      </c>
      <c r="G49292">
        <v>403705</v>
      </c>
      <c r="H49292">
        <v>240477</v>
      </c>
      <c r="I49292">
        <v>99268</v>
      </c>
      <c r="J49292">
        <v>63959</v>
      </c>
    </row>
    <row r="49293" spans="1:10" x14ac:dyDescent="0.35">
      <c r="A49293" s="17"/>
      <c r="B49293" s="4" t="s">
        <v>40</v>
      </c>
      <c r="C49293" s="8"/>
      <c r="D49293">
        <v>11137427</v>
      </c>
      <c r="E49293">
        <v>3665563</v>
      </c>
      <c r="F49293">
        <v>1141196</v>
      </c>
      <c r="G49293">
        <v>399700</v>
      </c>
      <c r="H49293">
        <v>239858</v>
      </c>
      <c r="I49293">
        <v>96016</v>
      </c>
      <c r="J49293">
        <v>63826</v>
      </c>
    </row>
    <row r="49294" spans="1:10" x14ac:dyDescent="0.35">
      <c r="A49294" s="17"/>
      <c r="B49294" s="4" t="s">
        <v>41</v>
      </c>
      <c r="C49294" s="8"/>
      <c r="D49294">
        <v>11178433</v>
      </c>
      <c r="E49294">
        <v>3679302</v>
      </c>
      <c r="F49294">
        <v>1169377</v>
      </c>
      <c r="G49294">
        <v>416625</v>
      </c>
      <c r="H49294">
        <v>251488</v>
      </c>
      <c r="I49294">
        <v>101656</v>
      </c>
      <c r="J49294">
        <v>63482</v>
      </c>
    </row>
    <row r="49295" spans="1:10" x14ac:dyDescent="0.35">
      <c r="A49295" s="17"/>
      <c r="B49295" s="4" t="s">
        <v>42</v>
      </c>
      <c r="C49295" s="8"/>
      <c r="D49295">
        <v>11181248</v>
      </c>
      <c r="E49295">
        <v>3677308</v>
      </c>
      <c r="F49295">
        <v>1180110</v>
      </c>
      <c r="G49295">
        <v>413211</v>
      </c>
      <c r="H49295">
        <v>245747</v>
      </c>
      <c r="I49295">
        <v>103535</v>
      </c>
      <c r="J49295">
        <v>63929</v>
      </c>
    </row>
    <row r="49296" spans="1:10" x14ac:dyDescent="0.35">
      <c r="A49296" s="17" t="s">
        <v>58</v>
      </c>
      <c r="B49296" s="4" t="s">
        <v>44</v>
      </c>
      <c r="C49296" s="8"/>
      <c r="D49296">
        <v>11245760</v>
      </c>
      <c r="E49296">
        <v>3733860</v>
      </c>
      <c r="F49296">
        <v>1192603</v>
      </c>
      <c r="G49296">
        <v>421141</v>
      </c>
      <c r="H49296">
        <v>251763</v>
      </c>
      <c r="I49296">
        <v>104984</v>
      </c>
      <c r="J49296">
        <v>64394</v>
      </c>
    </row>
    <row r="49297" spans="1:10" x14ac:dyDescent="0.35">
      <c r="A49297" s="17"/>
      <c r="B49297" s="4" t="s">
        <v>45</v>
      </c>
      <c r="C49297" s="8"/>
      <c r="D49297">
        <v>11282122</v>
      </c>
      <c r="E49297">
        <v>3750762</v>
      </c>
      <c r="F49297">
        <v>1193219</v>
      </c>
      <c r="G49297">
        <v>421568</v>
      </c>
      <c r="H49297">
        <v>249151</v>
      </c>
      <c r="I49297">
        <v>107296</v>
      </c>
      <c r="J49297">
        <v>65121</v>
      </c>
    </row>
    <row r="49298" spans="1:10" x14ac:dyDescent="0.35">
      <c r="A49298" s="17"/>
      <c r="B49298" s="4" t="s">
        <v>46</v>
      </c>
      <c r="C49298" s="8"/>
      <c r="D49298">
        <v>11268917</v>
      </c>
      <c r="E49298">
        <v>3710217</v>
      </c>
      <c r="F49298">
        <v>1180480</v>
      </c>
      <c r="G49298">
        <v>413131</v>
      </c>
      <c r="H49298">
        <v>244601</v>
      </c>
      <c r="I49298">
        <v>104301</v>
      </c>
      <c r="J49298">
        <v>64229</v>
      </c>
    </row>
    <row r="49299" spans="1:10" x14ac:dyDescent="0.35">
      <c r="A49299" s="17"/>
      <c r="B49299" s="4" t="s">
        <v>47</v>
      </c>
      <c r="C49299" s="8"/>
      <c r="D49299">
        <v>11259328</v>
      </c>
      <c r="E49299">
        <v>3686641</v>
      </c>
      <c r="F49299">
        <v>1182300</v>
      </c>
      <c r="G49299">
        <v>417642</v>
      </c>
      <c r="H49299">
        <v>250955</v>
      </c>
      <c r="I49299">
        <v>102402</v>
      </c>
      <c r="J49299">
        <v>64286</v>
      </c>
    </row>
    <row r="49300" spans="1:10" x14ac:dyDescent="0.35">
      <c r="A49300" s="17"/>
      <c r="B49300" s="4" t="s">
        <v>35</v>
      </c>
      <c r="C49300" s="8"/>
      <c r="D49300">
        <v>11295075</v>
      </c>
      <c r="E49300">
        <v>3704852</v>
      </c>
      <c r="F49300">
        <v>1187116</v>
      </c>
      <c r="G49300">
        <v>419682</v>
      </c>
      <c r="H49300">
        <v>251952</v>
      </c>
      <c r="I49300">
        <v>102607</v>
      </c>
      <c r="J49300">
        <v>65124</v>
      </c>
    </row>
    <row r="49301" spans="1:10" x14ac:dyDescent="0.35">
      <c r="A49301" s="17"/>
      <c r="B49301" s="4" t="s">
        <v>36</v>
      </c>
      <c r="C49301" s="8"/>
      <c r="D49301">
        <v>11318516</v>
      </c>
      <c r="E49301">
        <v>3706506</v>
      </c>
      <c r="F49301">
        <v>1186948</v>
      </c>
      <c r="G49301">
        <v>417164</v>
      </c>
      <c r="H49301">
        <v>249330</v>
      </c>
      <c r="I49301">
        <v>102634</v>
      </c>
      <c r="J49301">
        <v>65201</v>
      </c>
    </row>
    <row r="49302" spans="1:10" x14ac:dyDescent="0.35">
      <c r="A49302" s="17"/>
      <c r="B49302" s="4" t="s">
        <v>37</v>
      </c>
      <c r="C49302" s="8"/>
      <c r="D49302">
        <v>11346773</v>
      </c>
      <c r="E49302">
        <v>3728815</v>
      </c>
      <c r="F49302">
        <v>1190810</v>
      </c>
      <c r="G49302">
        <v>419948</v>
      </c>
      <c r="H49302">
        <v>252628</v>
      </c>
      <c r="I49302">
        <v>101797</v>
      </c>
      <c r="J49302">
        <v>65523</v>
      </c>
    </row>
    <row r="49303" spans="1:10" x14ac:dyDescent="0.35">
      <c r="A49303" s="17"/>
      <c r="B49303" s="4" t="s">
        <v>38</v>
      </c>
      <c r="C49303" s="8"/>
      <c r="D49303">
        <v>11376895</v>
      </c>
      <c r="E49303">
        <v>3726124</v>
      </c>
      <c r="F49303">
        <v>1187741</v>
      </c>
      <c r="G49303">
        <v>414315</v>
      </c>
      <c r="H49303">
        <v>247134</v>
      </c>
      <c r="I49303">
        <v>101317</v>
      </c>
      <c r="J49303">
        <v>65864</v>
      </c>
    </row>
    <row r="49304" spans="1:10" x14ac:dyDescent="0.35">
      <c r="A49304" s="17"/>
      <c r="B49304" s="4" t="s">
        <v>39</v>
      </c>
      <c r="C49304" s="8"/>
      <c r="D49304">
        <v>11413895</v>
      </c>
      <c r="E49304">
        <v>3736116</v>
      </c>
      <c r="F49304">
        <v>1188288</v>
      </c>
      <c r="G49304">
        <v>414452</v>
      </c>
      <c r="H49304">
        <v>250495</v>
      </c>
      <c r="I49304">
        <v>98540</v>
      </c>
      <c r="J49304">
        <v>65417</v>
      </c>
    </row>
    <row r="49305" spans="1:10" x14ac:dyDescent="0.35">
      <c r="A49305" s="17"/>
      <c r="B49305" s="4" t="s">
        <v>40</v>
      </c>
      <c r="C49305" s="8"/>
      <c r="D49305">
        <v>11465157</v>
      </c>
      <c r="E49305">
        <v>3743656</v>
      </c>
      <c r="F49305">
        <v>1191377</v>
      </c>
      <c r="G49305">
        <v>413415</v>
      </c>
      <c r="H49305">
        <v>246444</v>
      </c>
      <c r="I49305">
        <v>100532</v>
      </c>
      <c r="J49305">
        <v>66440</v>
      </c>
    </row>
    <row r="49306" spans="1:10" x14ac:dyDescent="0.35">
      <c r="A49306" s="17"/>
      <c r="B49306" s="4" t="s">
        <v>41</v>
      </c>
      <c r="C49306" s="8"/>
      <c r="D49306">
        <v>11531337</v>
      </c>
      <c r="E49306">
        <v>3765171</v>
      </c>
      <c r="F49306">
        <v>1201715</v>
      </c>
      <c r="G49306">
        <v>421725</v>
      </c>
      <c r="H49306">
        <v>251466</v>
      </c>
      <c r="I49306">
        <v>103276</v>
      </c>
      <c r="J49306">
        <v>66983</v>
      </c>
    </row>
    <row r="49307" spans="1:10" x14ac:dyDescent="0.35">
      <c r="A49307" s="17"/>
      <c r="B49307" s="4" t="s">
        <v>42</v>
      </c>
      <c r="C49307" s="8"/>
      <c r="D49307">
        <v>11558560</v>
      </c>
      <c r="E49307">
        <v>3766952</v>
      </c>
      <c r="F49307">
        <v>1190365</v>
      </c>
      <c r="G49307">
        <v>416211</v>
      </c>
      <c r="H49307">
        <v>251238</v>
      </c>
      <c r="I49307">
        <v>97753</v>
      </c>
      <c r="J49307">
        <v>67220</v>
      </c>
    </row>
    <row r="49308" spans="1:10" x14ac:dyDescent="0.35">
      <c r="A49308" s="17" t="s">
        <v>59</v>
      </c>
      <c r="B49308" s="4" t="s">
        <v>44</v>
      </c>
      <c r="C49308" s="8"/>
      <c r="D49308">
        <v>11543738</v>
      </c>
      <c r="E49308">
        <v>3741659</v>
      </c>
      <c r="F49308">
        <v>1173944</v>
      </c>
      <c r="G49308">
        <v>407172</v>
      </c>
      <c r="H49308">
        <v>247318</v>
      </c>
      <c r="I49308">
        <v>94668</v>
      </c>
      <c r="J49308">
        <v>65186</v>
      </c>
    </row>
    <row r="49309" spans="1:10" x14ac:dyDescent="0.35">
      <c r="A49309" s="17"/>
      <c r="B49309" s="4" t="s">
        <v>45</v>
      </c>
      <c r="C49309" s="8"/>
      <c r="D49309">
        <v>11615352</v>
      </c>
      <c r="E49309">
        <v>3802819</v>
      </c>
      <c r="F49309">
        <v>1204676</v>
      </c>
      <c r="G49309">
        <v>420854</v>
      </c>
      <c r="H49309">
        <v>250708</v>
      </c>
      <c r="I49309">
        <v>103716</v>
      </c>
      <c r="J49309">
        <v>66430</v>
      </c>
    </row>
    <row r="49310" spans="1:10" x14ac:dyDescent="0.35">
      <c r="A49310" s="17"/>
      <c r="B49310" s="4" t="s">
        <v>46</v>
      </c>
      <c r="C49310" s="8"/>
      <c r="D49310">
        <v>11695233</v>
      </c>
      <c r="E49310">
        <v>3824087</v>
      </c>
      <c r="F49310">
        <v>1231934</v>
      </c>
      <c r="G49310">
        <v>443849</v>
      </c>
      <c r="H49310">
        <v>270763</v>
      </c>
      <c r="I49310">
        <v>105920</v>
      </c>
      <c r="J49310">
        <v>67165</v>
      </c>
    </row>
    <row r="49311" spans="1:10" x14ac:dyDescent="0.35">
      <c r="A49311" s="17"/>
      <c r="B49311" s="4" t="s">
        <v>47</v>
      </c>
      <c r="C49311" s="8"/>
      <c r="D49311">
        <v>11737426</v>
      </c>
      <c r="E49311">
        <v>3850966</v>
      </c>
      <c r="F49311">
        <v>1230252</v>
      </c>
      <c r="G49311">
        <v>434923</v>
      </c>
      <c r="H49311">
        <v>261465</v>
      </c>
      <c r="I49311">
        <v>105964</v>
      </c>
      <c r="J49311">
        <v>67494</v>
      </c>
    </row>
    <row r="49312" spans="1:10" x14ac:dyDescent="0.35">
      <c r="A49312" s="17"/>
      <c r="B49312" s="4" t="s">
        <v>35</v>
      </c>
      <c r="C49312" s="8"/>
      <c r="D49312">
        <v>11778602</v>
      </c>
      <c r="E49312">
        <v>3855963</v>
      </c>
      <c r="F49312">
        <v>1238604</v>
      </c>
      <c r="G49312">
        <v>441602</v>
      </c>
      <c r="H49312">
        <v>266626</v>
      </c>
      <c r="I49312">
        <v>108214</v>
      </c>
      <c r="J49312">
        <v>66763</v>
      </c>
    </row>
    <row r="49313" spans="1:10" x14ac:dyDescent="0.35">
      <c r="A49313" s="17"/>
      <c r="B49313" s="4" t="s">
        <v>36</v>
      </c>
      <c r="C49313" s="8"/>
      <c r="D49313">
        <v>11838033</v>
      </c>
      <c r="E49313">
        <v>3881914</v>
      </c>
      <c r="F49313">
        <v>1249419</v>
      </c>
      <c r="G49313">
        <v>449233</v>
      </c>
      <c r="H49313">
        <v>272856</v>
      </c>
      <c r="I49313">
        <v>109970</v>
      </c>
      <c r="J49313">
        <v>66407</v>
      </c>
    </row>
    <row r="49314" spans="1:10" x14ac:dyDescent="0.35">
      <c r="A49314" s="17"/>
      <c r="B49314" s="4" t="s">
        <v>37</v>
      </c>
      <c r="C49314" s="8"/>
      <c r="D49314">
        <v>11879229</v>
      </c>
      <c r="E49314">
        <v>3890463</v>
      </c>
      <c r="F49314">
        <v>1248430</v>
      </c>
      <c r="G49314">
        <v>445804</v>
      </c>
      <c r="H49314">
        <v>268337</v>
      </c>
      <c r="I49314">
        <v>111107</v>
      </c>
      <c r="J49314">
        <v>66360</v>
      </c>
    </row>
    <row r="49315" spans="1:10" x14ac:dyDescent="0.35">
      <c r="A49315" s="17"/>
      <c r="B49315" s="4" t="s">
        <v>38</v>
      </c>
      <c r="C49315" s="8"/>
      <c r="D49315">
        <v>11958788</v>
      </c>
      <c r="E49315">
        <v>3910273</v>
      </c>
      <c r="F49315">
        <v>1258624</v>
      </c>
      <c r="G49315">
        <v>449586</v>
      </c>
      <c r="H49315">
        <v>269802</v>
      </c>
      <c r="I49315">
        <v>112671</v>
      </c>
      <c r="J49315">
        <v>67113</v>
      </c>
    </row>
    <row r="49316" spans="1:10" x14ac:dyDescent="0.35">
      <c r="A49316" s="17"/>
      <c r="B49316" s="4" t="s">
        <v>39</v>
      </c>
      <c r="C49316" s="8"/>
      <c r="D49316">
        <v>11964875</v>
      </c>
      <c r="E49316">
        <v>3892986</v>
      </c>
      <c r="F49316">
        <v>1259844</v>
      </c>
      <c r="G49316">
        <v>447897</v>
      </c>
      <c r="H49316">
        <v>263766</v>
      </c>
      <c r="I49316">
        <v>117739</v>
      </c>
      <c r="J49316">
        <v>66392</v>
      </c>
    </row>
    <row r="49317" spans="1:10" x14ac:dyDescent="0.35">
      <c r="A49317" s="17"/>
      <c r="B49317" s="4" t="s">
        <v>40</v>
      </c>
      <c r="C49317" s="8"/>
      <c r="D49317">
        <v>12035484</v>
      </c>
      <c r="E49317">
        <v>3908777</v>
      </c>
      <c r="F49317">
        <v>1263698</v>
      </c>
      <c r="G49317">
        <v>448992</v>
      </c>
      <c r="H49317">
        <v>263024</v>
      </c>
      <c r="I49317">
        <v>119319</v>
      </c>
      <c r="J49317">
        <v>66650</v>
      </c>
    </row>
    <row r="49318" spans="1:10" x14ac:dyDescent="0.35">
      <c r="A49318" s="17"/>
      <c r="B49318" s="4" t="s">
        <v>41</v>
      </c>
      <c r="C49318" s="8"/>
      <c r="D49318">
        <v>12058381</v>
      </c>
      <c r="E49318">
        <v>3907971</v>
      </c>
      <c r="F49318">
        <v>1272833</v>
      </c>
      <c r="G49318">
        <v>456562</v>
      </c>
      <c r="H49318">
        <v>269183</v>
      </c>
      <c r="I49318">
        <v>118127</v>
      </c>
      <c r="J49318">
        <v>69252</v>
      </c>
    </row>
    <row r="49319" spans="1:10" x14ac:dyDescent="0.35">
      <c r="A49319" s="17"/>
      <c r="B49319" s="4" t="s">
        <v>42</v>
      </c>
      <c r="C49319" s="8"/>
      <c r="D49319">
        <v>12067562</v>
      </c>
      <c r="E49319">
        <v>3887602</v>
      </c>
      <c r="F49319">
        <v>1272650</v>
      </c>
      <c r="G49319">
        <v>457429</v>
      </c>
      <c r="H49319">
        <v>269111</v>
      </c>
      <c r="I49319">
        <v>121676</v>
      </c>
      <c r="J49319">
        <v>66642</v>
      </c>
    </row>
    <row r="49320" spans="1:10" x14ac:dyDescent="0.35">
      <c r="A49320" s="17" t="s">
        <v>60</v>
      </c>
      <c r="B49320" s="4" t="s">
        <v>44</v>
      </c>
      <c r="C49320" s="8"/>
      <c r="D49320">
        <v>12036452</v>
      </c>
      <c r="E49320">
        <v>3839690</v>
      </c>
      <c r="F49320">
        <v>1273322</v>
      </c>
      <c r="G49320">
        <v>454813</v>
      </c>
      <c r="H49320">
        <v>266614</v>
      </c>
      <c r="I49320">
        <v>120713</v>
      </c>
      <c r="J49320">
        <v>67487</v>
      </c>
    </row>
    <row r="49321" spans="1:10" x14ac:dyDescent="0.35">
      <c r="A49321" s="17"/>
      <c r="B49321" s="4" t="s">
        <v>45</v>
      </c>
      <c r="C49321" s="8"/>
      <c r="D49321">
        <v>12083098</v>
      </c>
      <c r="E49321">
        <v>3860015</v>
      </c>
      <c r="F49321">
        <v>1276725</v>
      </c>
      <c r="G49321">
        <v>462373</v>
      </c>
      <c r="H49321">
        <v>269210</v>
      </c>
      <c r="I49321">
        <v>125500</v>
      </c>
      <c r="J49321">
        <v>67663</v>
      </c>
    </row>
    <row r="49322" spans="1:10" x14ac:dyDescent="0.35">
      <c r="A49322" s="17"/>
      <c r="B49322" s="4" t="s">
        <v>46</v>
      </c>
      <c r="C49322" s="8"/>
      <c r="D49322">
        <v>12132161</v>
      </c>
      <c r="E49322">
        <v>3904020</v>
      </c>
      <c r="F49322">
        <v>1301422</v>
      </c>
      <c r="G49322">
        <v>479092</v>
      </c>
      <c r="H49322">
        <v>284410</v>
      </c>
      <c r="I49322">
        <v>125586</v>
      </c>
      <c r="J49322">
        <v>69095</v>
      </c>
    </row>
    <row r="49323" spans="1:10" x14ac:dyDescent="0.35">
      <c r="A49323" s="17"/>
      <c r="B49323" s="4" t="s">
        <v>47</v>
      </c>
      <c r="C49323" s="8"/>
      <c r="D49323">
        <v>12170289</v>
      </c>
      <c r="E49323">
        <v>3902744</v>
      </c>
      <c r="F49323">
        <v>1307750</v>
      </c>
      <c r="G49323">
        <v>482663</v>
      </c>
      <c r="H49323">
        <v>281750</v>
      </c>
      <c r="I49323">
        <v>131511</v>
      </c>
      <c r="J49323">
        <v>69402</v>
      </c>
    </row>
    <row r="49324" spans="1:10" x14ac:dyDescent="0.35">
      <c r="A49324" s="17"/>
      <c r="B49324" s="4" t="s">
        <v>35</v>
      </c>
      <c r="C49324" s="8"/>
      <c r="D49324">
        <v>12233579</v>
      </c>
      <c r="E49324">
        <v>3935760</v>
      </c>
      <c r="F49324">
        <v>1311328</v>
      </c>
      <c r="G49324">
        <v>482528</v>
      </c>
      <c r="H49324">
        <v>280965</v>
      </c>
      <c r="I49324">
        <v>131546</v>
      </c>
      <c r="J49324">
        <v>70017</v>
      </c>
    </row>
    <row r="49325" spans="1:10" x14ac:dyDescent="0.35">
      <c r="A49325" s="17"/>
      <c r="B49325" s="4" t="s">
        <v>36</v>
      </c>
      <c r="C49325" s="8"/>
      <c r="D49325">
        <v>12270253</v>
      </c>
      <c r="E49325">
        <v>3943566</v>
      </c>
      <c r="F49325">
        <v>1309804</v>
      </c>
      <c r="G49325">
        <v>480268</v>
      </c>
      <c r="H49325">
        <v>280654</v>
      </c>
      <c r="I49325">
        <v>129012</v>
      </c>
      <c r="J49325">
        <v>70602</v>
      </c>
    </row>
    <row r="49326" spans="1:10" x14ac:dyDescent="0.35">
      <c r="A49326" s="17"/>
      <c r="B49326" s="4" t="s">
        <v>37</v>
      </c>
      <c r="C49326" s="8"/>
      <c r="D49326">
        <v>12327513</v>
      </c>
      <c r="E49326">
        <v>3968699</v>
      </c>
      <c r="F49326">
        <v>1316467</v>
      </c>
      <c r="G49326">
        <v>482294</v>
      </c>
      <c r="H49326">
        <v>280964</v>
      </c>
      <c r="I49326">
        <v>130397</v>
      </c>
      <c r="J49326">
        <v>70933</v>
      </c>
    </row>
    <row r="49327" spans="1:10" x14ac:dyDescent="0.35">
      <c r="A49327" s="17"/>
      <c r="B49327" s="4" t="s">
        <v>38</v>
      </c>
      <c r="C49327" s="8"/>
      <c r="D49327">
        <v>12359301</v>
      </c>
      <c r="E49327">
        <v>3969026</v>
      </c>
      <c r="F49327">
        <v>1322450</v>
      </c>
      <c r="G49327">
        <v>484656</v>
      </c>
      <c r="H49327">
        <v>285612</v>
      </c>
      <c r="I49327">
        <v>128695</v>
      </c>
      <c r="J49327">
        <v>70349</v>
      </c>
    </row>
    <row r="49328" spans="1:10" x14ac:dyDescent="0.35">
      <c r="A49328" s="17"/>
      <c r="B49328" s="4" t="s">
        <v>39</v>
      </c>
      <c r="C49328" s="8"/>
      <c r="D49328">
        <v>12356441</v>
      </c>
      <c r="E49328">
        <v>3943585</v>
      </c>
      <c r="F49328">
        <v>1316561</v>
      </c>
      <c r="G49328">
        <v>477910</v>
      </c>
      <c r="H49328">
        <v>278493</v>
      </c>
      <c r="I49328">
        <v>128828</v>
      </c>
      <c r="J49328">
        <v>70590</v>
      </c>
    </row>
    <row r="49329" spans="1:10" x14ac:dyDescent="0.35">
      <c r="A49329" s="17"/>
      <c r="B49329" s="4" t="s">
        <v>40</v>
      </c>
      <c r="C49329" s="8"/>
      <c r="D49329">
        <v>12362302</v>
      </c>
      <c r="E49329">
        <v>3920242</v>
      </c>
      <c r="F49329">
        <v>1308754</v>
      </c>
      <c r="G49329">
        <v>468861</v>
      </c>
      <c r="H49329">
        <v>270762</v>
      </c>
      <c r="I49329">
        <v>127881</v>
      </c>
      <c r="J49329">
        <v>70218</v>
      </c>
    </row>
    <row r="49330" spans="1:10" x14ac:dyDescent="0.35">
      <c r="A49330" s="17"/>
      <c r="B49330" s="4" t="s">
        <v>41</v>
      </c>
      <c r="C49330" s="8"/>
      <c r="D49330">
        <v>12397491</v>
      </c>
      <c r="E49330">
        <v>3946076</v>
      </c>
      <c r="F49330">
        <v>1323024</v>
      </c>
      <c r="G49330">
        <v>481243</v>
      </c>
      <c r="H49330">
        <v>277800</v>
      </c>
      <c r="I49330">
        <v>132400</v>
      </c>
      <c r="J49330">
        <v>71042</v>
      </c>
    </row>
    <row r="49331" spans="1:10" x14ac:dyDescent="0.35">
      <c r="A49331" s="17"/>
      <c r="B49331" s="4" t="s">
        <v>42</v>
      </c>
      <c r="C49331" s="8"/>
      <c r="D49331">
        <v>12432835</v>
      </c>
      <c r="E49331">
        <v>3942487</v>
      </c>
      <c r="F49331">
        <v>1323656</v>
      </c>
      <c r="G49331">
        <v>467451</v>
      </c>
      <c r="H49331">
        <v>266013</v>
      </c>
      <c r="I49331">
        <v>130682</v>
      </c>
      <c r="J49331">
        <v>70755</v>
      </c>
    </row>
    <row r="49332" spans="1:10" x14ac:dyDescent="0.35">
      <c r="A49332" s="17" t="s">
        <v>61</v>
      </c>
      <c r="B49332" s="4" t="s">
        <v>44</v>
      </c>
      <c r="C49332" s="8"/>
      <c r="D49332">
        <v>12452052</v>
      </c>
      <c r="E49332">
        <v>3924128</v>
      </c>
      <c r="F49332">
        <v>1320161</v>
      </c>
      <c r="G49332">
        <v>470834</v>
      </c>
      <c r="H49332">
        <v>265928</v>
      </c>
      <c r="I49332">
        <v>133663</v>
      </c>
      <c r="J49332">
        <v>71242</v>
      </c>
    </row>
    <row r="49333" spans="1:10" x14ac:dyDescent="0.35">
      <c r="A49333" s="17"/>
      <c r="B49333" s="4" t="s">
        <v>45</v>
      </c>
      <c r="C49333" s="8"/>
      <c r="D49333">
        <v>12526345</v>
      </c>
      <c r="E49333">
        <v>3947391</v>
      </c>
      <c r="F49333">
        <v>1342695</v>
      </c>
      <c r="G49333">
        <v>484197</v>
      </c>
      <c r="H49333">
        <v>268974</v>
      </c>
      <c r="I49333">
        <v>143567</v>
      </c>
      <c r="J49333">
        <v>71656</v>
      </c>
    </row>
    <row r="49334" spans="1:10" x14ac:dyDescent="0.35">
      <c r="A49334" s="17"/>
      <c r="B49334" s="4" t="s">
        <v>46</v>
      </c>
      <c r="C49334" s="8"/>
      <c r="D49334">
        <v>12506838</v>
      </c>
      <c r="E49334">
        <v>3931770</v>
      </c>
      <c r="F49334">
        <v>1323263</v>
      </c>
      <c r="G49334">
        <v>465842</v>
      </c>
      <c r="H49334">
        <v>259739</v>
      </c>
      <c r="I49334">
        <v>135384</v>
      </c>
      <c r="J49334">
        <v>70718</v>
      </c>
    </row>
    <row r="49335" spans="1:10" x14ac:dyDescent="0.35">
      <c r="A49335" s="17"/>
      <c r="B49335" s="4" t="s">
        <v>47</v>
      </c>
      <c r="C49335" s="8"/>
      <c r="D49335">
        <v>12585958</v>
      </c>
      <c r="E49335">
        <v>3960841</v>
      </c>
      <c r="F49335">
        <v>1329118</v>
      </c>
      <c r="G49335">
        <v>475032</v>
      </c>
      <c r="H49335">
        <v>267977</v>
      </c>
      <c r="I49335">
        <v>136666</v>
      </c>
      <c r="J49335">
        <v>70390</v>
      </c>
    </row>
    <row r="49336" spans="1:10" x14ac:dyDescent="0.35">
      <c r="A49336" s="17"/>
      <c r="B49336" s="4" t="s">
        <v>35</v>
      </c>
      <c r="C49336" s="8"/>
      <c r="D49336">
        <v>12624433</v>
      </c>
      <c r="E49336">
        <v>3973415</v>
      </c>
      <c r="F49336">
        <v>1330652</v>
      </c>
      <c r="G49336">
        <v>471357</v>
      </c>
      <c r="H49336">
        <v>269026</v>
      </c>
      <c r="I49336">
        <v>131397</v>
      </c>
      <c r="J49336">
        <v>70935</v>
      </c>
    </row>
    <row r="49337" spans="1:10" x14ac:dyDescent="0.35">
      <c r="A49337" s="17"/>
      <c r="B49337" s="4" t="s">
        <v>36</v>
      </c>
      <c r="C49337" s="8"/>
      <c r="D49337">
        <v>12701689</v>
      </c>
      <c r="E49337">
        <v>4019772</v>
      </c>
      <c r="F49337">
        <v>1347927</v>
      </c>
      <c r="G49337">
        <v>479929</v>
      </c>
      <c r="H49337">
        <v>271982</v>
      </c>
      <c r="I49337">
        <v>136338</v>
      </c>
      <c r="J49337">
        <v>71609</v>
      </c>
    </row>
    <row r="49338" spans="1:10" x14ac:dyDescent="0.35">
      <c r="A49338" s="17"/>
      <c r="B49338" s="4" t="s">
        <v>37</v>
      </c>
      <c r="C49338" s="8"/>
      <c r="D49338">
        <v>12720610</v>
      </c>
      <c r="E49338">
        <v>4000176</v>
      </c>
      <c r="F49338">
        <v>1354462</v>
      </c>
      <c r="G49338">
        <v>490443</v>
      </c>
      <c r="H49338">
        <v>281486</v>
      </c>
      <c r="I49338">
        <v>137729</v>
      </c>
      <c r="J49338">
        <v>71228</v>
      </c>
    </row>
    <row r="49339" spans="1:10" x14ac:dyDescent="0.35">
      <c r="A49339" s="17"/>
      <c r="B49339" s="4" t="s">
        <v>38</v>
      </c>
      <c r="C49339" s="8"/>
      <c r="D49339">
        <v>12749780</v>
      </c>
      <c r="E49339">
        <v>4003254</v>
      </c>
      <c r="F49339">
        <v>1351637</v>
      </c>
      <c r="G49339">
        <v>487326</v>
      </c>
      <c r="H49339">
        <v>275320</v>
      </c>
      <c r="I49339">
        <v>140325</v>
      </c>
      <c r="J49339">
        <v>71681</v>
      </c>
    </row>
    <row r="49340" spans="1:10" x14ac:dyDescent="0.35">
      <c r="A49340" s="17"/>
      <c r="B49340" s="4" t="s">
        <v>39</v>
      </c>
      <c r="C49340" s="8"/>
      <c r="D49340">
        <v>12806784</v>
      </c>
      <c r="E49340">
        <v>4021642</v>
      </c>
      <c r="F49340">
        <v>1358021</v>
      </c>
      <c r="G49340">
        <v>493720</v>
      </c>
      <c r="H49340">
        <v>283728</v>
      </c>
      <c r="I49340">
        <v>138135</v>
      </c>
      <c r="J49340">
        <v>71857</v>
      </c>
    </row>
    <row r="49341" spans="1:10" x14ac:dyDescent="0.35">
      <c r="A49341" s="17"/>
      <c r="B49341" s="4" t="s">
        <v>40</v>
      </c>
      <c r="C49341" s="8"/>
      <c r="D49341">
        <v>12828137</v>
      </c>
      <c r="E49341">
        <v>4032114</v>
      </c>
      <c r="F49341">
        <v>1362600</v>
      </c>
      <c r="G49341">
        <v>499166</v>
      </c>
      <c r="H49341">
        <v>284356</v>
      </c>
      <c r="I49341">
        <v>142754</v>
      </c>
      <c r="J49341">
        <v>72056</v>
      </c>
    </row>
    <row r="49342" spans="1:10" x14ac:dyDescent="0.35">
      <c r="A49342" s="17"/>
      <c r="B49342" s="4" t="s">
        <v>41</v>
      </c>
      <c r="C49342" s="8"/>
      <c r="D49342">
        <v>12853638</v>
      </c>
      <c r="E49342">
        <v>4013292</v>
      </c>
      <c r="F49342">
        <v>1344742</v>
      </c>
      <c r="G49342">
        <v>484550</v>
      </c>
      <c r="H49342">
        <v>274051</v>
      </c>
      <c r="I49342">
        <v>139310</v>
      </c>
      <c r="J49342">
        <v>71189</v>
      </c>
    </row>
    <row r="49343" spans="1:10" x14ac:dyDescent="0.35">
      <c r="A49343" s="17"/>
      <c r="B49343" s="4" t="s">
        <v>42</v>
      </c>
      <c r="C49343" s="8"/>
      <c r="D49343">
        <v>12962925</v>
      </c>
      <c r="E49343">
        <v>4074392</v>
      </c>
      <c r="F49343">
        <v>1377049</v>
      </c>
      <c r="G49343">
        <v>509425</v>
      </c>
      <c r="H49343">
        <v>282612</v>
      </c>
      <c r="I49343">
        <v>151371</v>
      </c>
      <c r="J49343">
        <v>75442</v>
      </c>
    </row>
    <row r="49344" spans="1:10" x14ac:dyDescent="0.35">
      <c r="A49344" s="17" t="s">
        <v>62</v>
      </c>
      <c r="B49344" s="4" t="s">
        <v>44</v>
      </c>
      <c r="C49344" s="8"/>
      <c r="D49344">
        <v>13015061</v>
      </c>
      <c r="E49344">
        <v>4089760</v>
      </c>
      <c r="F49344">
        <v>1370457</v>
      </c>
      <c r="G49344">
        <v>494492</v>
      </c>
      <c r="H49344">
        <v>274425</v>
      </c>
      <c r="I49344">
        <v>146872</v>
      </c>
      <c r="J49344">
        <v>73195</v>
      </c>
    </row>
    <row r="49345" spans="1:10" x14ac:dyDescent="0.35">
      <c r="A49345" s="17"/>
      <c r="B49345" s="4" t="s">
        <v>45</v>
      </c>
      <c r="C49345" s="8"/>
      <c r="D49345">
        <v>13034687</v>
      </c>
      <c r="E49345">
        <v>4096624</v>
      </c>
      <c r="F49345">
        <v>1375025</v>
      </c>
      <c r="G49345">
        <v>495858</v>
      </c>
      <c r="H49345">
        <v>284284</v>
      </c>
      <c r="I49345">
        <v>139328</v>
      </c>
      <c r="J49345">
        <v>72247</v>
      </c>
    </row>
    <row r="49346" spans="1:10" x14ac:dyDescent="0.35">
      <c r="A49346" s="17"/>
      <c r="B49346" s="4" t="s">
        <v>46</v>
      </c>
      <c r="C49346" s="8"/>
      <c r="D49346">
        <v>13089572</v>
      </c>
      <c r="E49346">
        <v>4099814</v>
      </c>
      <c r="F49346">
        <v>1366472</v>
      </c>
      <c r="G49346">
        <v>485320</v>
      </c>
      <c r="H49346">
        <v>270803</v>
      </c>
      <c r="I49346">
        <v>142126</v>
      </c>
      <c r="J49346">
        <v>72391</v>
      </c>
    </row>
    <row r="49347" spans="1:10" x14ac:dyDescent="0.35">
      <c r="A49347" s="17"/>
      <c r="B49347" s="4" t="s">
        <v>47</v>
      </c>
      <c r="C49347" s="8"/>
      <c r="D49347">
        <v>13127714</v>
      </c>
      <c r="E49347">
        <v>4125482</v>
      </c>
      <c r="F49347">
        <v>1374426</v>
      </c>
      <c r="G49347">
        <v>484125</v>
      </c>
      <c r="H49347">
        <v>270374</v>
      </c>
      <c r="I49347">
        <v>140762</v>
      </c>
      <c r="J49347">
        <v>72988</v>
      </c>
    </row>
    <row r="49348" spans="1:10" x14ac:dyDescent="0.35">
      <c r="A49348" s="17"/>
      <c r="B49348" s="4" t="s">
        <v>35</v>
      </c>
      <c r="C49348" s="8"/>
      <c r="D49348">
        <v>13128676</v>
      </c>
      <c r="E49348">
        <v>4099204</v>
      </c>
      <c r="F49348">
        <v>1372276</v>
      </c>
      <c r="G49348">
        <v>488459</v>
      </c>
      <c r="H49348">
        <v>272292</v>
      </c>
      <c r="I49348">
        <v>143342</v>
      </c>
      <c r="J49348">
        <v>72824</v>
      </c>
    </row>
    <row r="49349" spans="1:10" x14ac:dyDescent="0.35">
      <c r="A49349" s="17"/>
      <c r="B49349" s="4" t="s">
        <v>36</v>
      </c>
      <c r="C49349" s="8"/>
      <c r="D49349">
        <v>13176816</v>
      </c>
      <c r="E49349">
        <v>4122770</v>
      </c>
      <c r="F49349">
        <v>1384294</v>
      </c>
      <c r="G49349">
        <v>497004</v>
      </c>
      <c r="H49349">
        <v>276496</v>
      </c>
      <c r="I49349">
        <v>147590</v>
      </c>
      <c r="J49349">
        <v>72918</v>
      </c>
    </row>
    <row r="49350" spans="1:10" x14ac:dyDescent="0.35">
      <c r="A49350" s="17"/>
      <c r="B49350" s="4" t="s">
        <v>37</v>
      </c>
      <c r="C49350" s="8"/>
      <c r="D49350">
        <v>13198278</v>
      </c>
      <c r="E49350">
        <v>4120048</v>
      </c>
      <c r="F49350">
        <v>1391074</v>
      </c>
      <c r="G49350">
        <v>500319</v>
      </c>
      <c r="H49350">
        <v>280223</v>
      </c>
      <c r="I49350">
        <v>146691</v>
      </c>
      <c r="J49350">
        <v>73405</v>
      </c>
    </row>
    <row r="49351" spans="1:10" x14ac:dyDescent="0.35">
      <c r="A49351" s="17"/>
      <c r="B49351" s="4" t="s">
        <v>38</v>
      </c>
      <c r="C49351" s="8"/>
      <c r="D49351">
        <v>13241045</v>
      </c>
      <c r="E49351">
        <v>4138739</v>
      </c>
      <c r="F49351">
        <v>1384849</v>
      </c>
      <c r="G49351">
        <v>489768</v>
      </c>
      <c r="H49351">
        <v>272128</v>
      </c>
      <c r="I49351">
        <v>145089</v>
      </c>
      <c r="J49351">
        <v>72551</v>
      </c>
    </row>
    <row r="49352" spans="1:10" x14ac:dyDescent="0.35">
      <c r="A49352" s="17"/>
      <c r="B49352" s="4" t="s">
        <v>39</v>
      </c>
      <c r="C49352" s="8"/>
      <c r="D49352">
        <v>13365115</v>
      </c>
      <c r="E49352">
        <v>4220854</v>
      </c>
      <c r="F49352">
        <v>1417284</v>
      </c>
      <c r="G49352">
        <v>514959</v>
      </c>
      <c r="H49352">
        <v>288107</v>
      </c>
      <c r="I49352">
        <v>152355</v>
      </c>
      <c r="J49352">
        <v>74497</v>
      </c>
    </row>
    <row r="49353" spans="1:10" x14ac:dyDescent="0.35">
      <c r="A49353" s="17"/>
      <c r="B49353" s="4" t="s">
        <v>40</v>
      </c>
      <c r="C49353" s="8"/>
      <c r="D49353">
        <v>13394803</v>
      </c>
      <c r="E49353">
        <v>4215731</v>
      </c>
      <c r="F49353">
        <v>1425520</v>
      </c>
      <c r="G49353">
        <v>521645</v>
      </c>
      <c r="H49353">
        <v>295342</v>
      </c>
      <c r="I49353">
        <v>152492</v>
      </c>
      <c r="J49353">
        <v>73811</v>
      </c>
    </row>
    <row r="49354" spans="1:10" x14ac:dyDescent="0.35">
      <c r="A49354" s="17"/>
      <c r="B49354" s="4" t="s">
        <v>41</v>
      </c>
      <c r="C49354" s="8"/>
      <c r="D49354">
        <v>13495735</v>
      </c>
      <c r="E49354">
        <v>4270956</v>
      </c>
      <c r="F49354">
        <v>1443803</v>
      </c>
      <c r="G49354">
        <v>519679</v>
      </c>
      <c r="H49354">
        <v>291259</v>
      </c>
      <c r="I49354">
        <v>153666</v>
      </c>
      <c r="J49354">
        <v>74754</v>
      </c>
    </row>
    <row r="49355" spans="1:10" x14ac:dyDescent="0.35">
      <c r="A49355" s="17"/>
      <c r="B49355" s="4" t="s">
        <v>42</v>
      </c>
      <c r="C49355" s="8"/>
      <c r="D49355">
        <v>13601828</v>
      </c>
      <c r="E49355">
        <v>4302663</v>
      </c>
      <c r="F49355">
        <v>1454123</v>
      </c>
      <c r="G49355">
        <v>524536</v>
      </c>
      <c r="H49355">
        <v>293124</v>
      </c>
      <c r="I49355">
        <v>155003</v>
      </c>
      <c r="J49355">
        <v>76409</v>
      </c>
    </row>
    <row r="49356" spans="1:10" x14ac:dyDescent="0.35">
      <c r="A49356" s="17" t="s">
        <v>63</v>
      </c>
      <c r="B49356" s="4" t="s">
        <v>44</v>
      </c>
      <c r="C49356" s="8"/>
      <c r="D49356">
        <v>13620109</v>
      </c>
      <c r="E49356">
        <v>4290083</v>
      </c>
      <c r="F49356">
        <v>1442386</v>
      </c>
      <c r="G49356">
        <v>515638</v>
      </c>
      <c r="H49356">
        <v>284529</v>
      </c>
      <c r="I49356">
        <v>156563</v>
      </c>
      <c r="J49356">
        <v>74546</v>
      </c>
    </row>
    <row r="49357" spans="1:10" x14ac:dyDescent="0.35">
      <c r="A49357" s="17"/>
      <c r="B49357" s="4" t="s">
        <v>45</v>
      </c>
      <c r="C49357" s="8"/>
      <c r="D49357">
        <v>13657152</v>
      </c>
      <c r="E49357">
        <v>4305090</v>
      </c>
      <c r="F49357">
        <v>1452960</v>
      </c>
      <c r="G49357">
        <v>512904</v>
      </c>
      <c r="H49357">
        <v>282182</v>
      </c>
      <c r="I49357">
        <v>156085</v>
      </c>
      <c r="J49357">
        <v>74636</v>
      </c>
    </row>
    <row r="49358" spans="1:10" x14ac:dyDescent="0.35">
      <c r="A49358" s="17"/>
      <c r="B49358" s="4" t="s">
        <v>46</v>
      </c>
      <c r="C49358" s="8"/>
      <c r="D49358">
        <v>13725037</v>
      </c>
      <c r="E49358">
        <v>4300104</v>
      </c>
      <c r="F49358">
        <v>1452720</v>
      </c>
      <c r="G49358">
        <v>515600</v>
      </c>
      <c r="H49358">
        <v>283586</v>
      </c>
      <c r="I49358">
        <v>156841</v>
      </c>
      <c r="J49358">
        <v>75173</v>
      </c>
    </row>
    <row r="49359" spans="1:10" x14ac:dyDescent="0.35">
      <c r="A49359" s="17"/>
      <c r="B49359" s="4" t="s">
        <v>47</v>
      </c>
      <c r="C49359" s="8"/>
      <c r="D49359">
        <v>13809313</v>
      </c>
      <c r="E49359">
        <v>4336735</v>
      </c>
      <c r="F49359">
        <v>1466742</v>
      </c>
      <c r="G49359">
        <v>516976</v>
      </c>
      <c r="H49359">
        <v>285393</v>
      </c>
      <c r="I49359">
        <v>156369</v>
      </c>
      <c r="J49359">
        <v>75213</v>
      </c>
    </row>
    <row r="49360" spans="1:10" x14ac:dyDescent="0.35">
      <c r="A49360" s="17"/>
      <c r="B49360" s="4" t="s">
        <v>35</v>
      </c>
      <c r="C49360" s="8"/>
      <c r="D49360">
        <v>13872098</v>
      </c>
      <c r="E49360">
        <v>4377394</v>
      </c>
      <c r="F49360">
        <v>1475791</v>
      </c>
      <c r="G49360">
        <v>522588</v>
      </c>
      <c r="H49360">
        <v>285876</v>
      </c>
      <c r="I49360">
        <v>160964</v>
      </c>
      <c r="J49360">
        <v>75749</v>
      </c>
    </row>
    <row r="49361" spans="1:10" x14ac:dyDescent="0.35">
      <c r="A49361" s="17"/>
      <c r="B49361" s="4" t="s">
        <v>36</v>
      </c>
      <c r="C49361" s="8"/>
      <c r="D49361">
        <v>13912878</v>
      </c>
      <c r="E49361">
        <v>4349180</v>
      </c>
      <c r="F49361">
        <v>1471217</v>
      </c>
      <c r="G49361">
        <v>518715</v>
      </c>
      <c r="H49361">
        <v>285470</v>
      </c>
      <c r="I49361">
        <v>157893</v>
      </c>
      <c r="J49361">
        <v>75352</v>
      </c>
    </row>
    <row r="49362" spans="1:10" x14ac:dyDescent="0.35">
      <c r="A49362" s="17"/>
      <c r="B49362" s="4" t="s">
        <v>37</v>
      </c>
      <c r="C49362" s="8"/>
      <c r="D49362">
        <v>13962625</v>
      </c>
      <c r="E49362">
        <v>4366205</v>
      </c>
      <c r="F49362">
        <v>1477104</v>
      </c>
      <c r="G49362">
        <v>523054</v>
      </c>
      <c r="H49362">
        <v>285186</v>
      </c>
      <c r="I49362">
        <v>161867</v>
      </c>
      <c r="J49362">
        <v>76001</v>
      </c>
    </row>
    <row r="49363" spans="1:10" x14ac:dyDescent="0.35">
      <c r="A49363" s="17"/>
      <c r="B49363" s="4" t="s">
        <v>38</v>
      </c>
      <c r="C49363" s="8"/>
      <c r="D49363">
        <v>14014491</v>
      </c>
      <c r="E49363">
        <v>4376856</v>
      </c>
      <c r="F49363">
        <v>1482580</v>
      </c>
      <c r="G49363">
        <v>525750</v>
      </c>
      <c r="H49363">
        <v>290497</v>
      </c>
      <c r="I49363">
        <v>159701</v>
      </c>
      <c r="J49363">
        <v>75551</v>
      </c>
    </row>
    <row r="49364" spans="1:10" x14ac:dyDescent="0.35">
      <c r="A49364" s="17"/>
      <c r="B49364" s="4" t="s">
        <v>39</v>
      </c>
      <c r="C49364" s="8"/>
      <c r="D49364">
        <v>14030651</v>
      </c>
      <c r="E49364">
        <v>4376540</v>
      </c>
      <c r="F49364">
        <v>1475042</v>
      </c>
      <c r="G49364">
        <v>519468</v>
      </c>
      <c r="H49364">
        <v>285972</v>
      </c>
      <c r="I49364">
        <v>157656</v>
      </c>
      <c r="J49364">
        <v>75841</v>
      </c>
    </row>
    <row r="49365" spans="1:10" x14ac:dyDescent="0.35">
      <c r="A49365" s="17"/>
      <c r="B49365" s="4" t="s">
        <v>40</v>
      </c>
      <c r="C49365" s="8"/>
      <c r="D49365">
        <v>14119580</v>
      </c>
      <c r="E49365">
        <v>4409498</v>
      </c>
      <c r="F49365">
        <v>1480836</v>
      </c>
      <c r="G49365">
        <v>519726</v>
      </c>
      <c r="H49365">
        <v>289614</v>
      </c>
      <c r="I49365">
        <v>154020</v>
      </c>
      <c r="J49365">
        <v>76092</v>
      </c>
    </row>
    <row r="49366" spans="1:10" x14ac:dyDescent="0.35">
      <c r="A49366" s="17"/>
      <c r="B49366" s="4" t="s">
        <v>41</v>
      </c>
      <c r="C49366" s="8"/>
      <c r="D49366">
        <v>14187787</v>
      </c>
      <c r="E49366">
        <v>4450725</v>
      </c>
      <c r="F49366">
        <v>1505032</v>
      </c>
      <c r="G49366">
        <v>525324</v>
      </c>
      <c r="H49366">
        <v>291670</v>
      </c>
      <c r="I49366">
        <v>157083</v>
      </c>
      <c r="J49366">
        <v>76571</v>
      </c>
    </row>
    <row r="49367" spans="1:10" x14ac:dyDescent="0.35">
      <c r="A49367" s="17"/>
      <c r="B49367" s="4" t="s">
        <v>42</v>
      </c>
      <c r="C49367" s="8"/>
      <c r="D49367">
        <v>14050648</v>
      </c>
      <c r="E49367">
        <v>4306182</v>
      </c>
      <c r="F49367">
        <v>1447598</v>
      </c>
      <c r="G49367">
        <v>517858</v>
      </c>
      <c r="H49367">
        <v>286814</v>
      </c>
      <c r="I49367">
        <v>155916</v>
      </c>
      <c r="J49367">
        <v>75128</v>
      </c>
    </row>
    <row r="49368" spans="1:10" x14ac:dyDescent="0.35">
      <c r="A49368" s="17" t="s">
        <v>64</v>
      </c>
      <c r="B49368" s="4" t="s">
        <v>44</v>
      </c>
      <c r="C49368" s="8"/>
      <c r="D49368">
        <v>14104416</v>
      </c>
      <c r="E49368">
        <v>4364456</v>
      </c>
      <c r="F49368">
        <v>1463417</v>
      </c>
      <c r="G49368">
        <v>491193</v>
      </c>
      <c r="H49368">
        <v>263934</v>
      </c>
      <c r="I49368">
        <v>152161</v>
      </c>
      <c r="J49368">
        <v>75099</v>
      </c>
    </row>
    <row r="49369" spans="1:10" x14ac:dyDescent="0.35">
      <c r="A49369" s="17"/>
      <c r="B49369" s="4" t="s">
        <v>45</v>
      </c>
      <c r="C49369" s="8"/>
      <c r="D49369">
        <v>14117853</v>
      </c>
      <c r="E49369">
        <v>4356641</v>
      </c>
      <c r="F49369">
        <v>1462208</v>
      </c>
      <c r="G49369">
        <v>490578</v>
      </c>
      <c r="H49369">
        <v>268089</v>
      </c>
      <c r="I49369">
        <v>146074</v>
      </c>
      <c r="J49369">
        <v>76414</v>
      </c>
    </row>
    <row r="49370" spans="1:10" x14ac:dyDescent="0.35">
      <c r="A49370" s="17"/>
      <c r="B49370" s="4" t="s">
        <v>46</v>
      </c>
      <c r="C49370" s="8"/>
      <c r="D49370">
        <v>14244388</v>
      </c>
      <c r="E49370">
        <v>4427323</v>
      </c>
      <c r="F49370">
        <v>1494250</v>
      </c>
      <c r="G49370">
        <v>518448</v>
      </c>
      <c r="H49370">
        <v>284135</v>
      </c>
      <c r="I49370">
        <v>156406</v>
      </c>
      <c r="J49370">
        <v>77907</v>
      </c>
    </row>
    <row r="49371" spans="1:10" x14ac:dyDescent="0.35">
      <c r="A49371" s="17"/>
      <c r="B49371" s="4" t="s">
        <v>47</v>
      </c>
      <c r="C49371" s="8"/>
      <c r="D49371">
        <v>14329324</v>
      </c>
      <c r="E49371">
        <v>4467553</v>
      </c>
      <c r="F49371">
        <v>1496879</v>
      </c>
      <c r="G49371">
        <v>508975</v>
      </c>
      <c r="H49371">
        <v>279600</v>
      </c>
      <c r="I49371">
        <v>151686</v>
      </c>
      <c r="J49371">
        <v>77689</v>
      </c>
    </row>
    <row r="49372" spans="1:10" x14ac:dyDescent="0.35">
      <c r="A49372" s="17"/>
      <c r="B49372" s="4" t="s">
        <v>35</v>
      </c>
      <c r="C49372" s="8"/>
      <c r="D49372">
        <v>14372190</v>
      </c>
      <c r="E49372">
        <v>4480257</v>
      </c>
      <c r="F49372">
        <v>1510256</v>
      </c>
      <c r="G49372">
        <v>512259</v>
      </c>
      <c r="H49372">
        <v>285652</v>
      </c>
      <c r="I49372">
        <v>148691</v>
      </c>
      <c r="J49372">
        <v>77916</v>
      </c>
    </row>
    <row r="49373" spans="1:10" x14ac:dyDescent="0.35">
      <c r="A49373" s="17"/>
      <c r="B49373" s="4" t="s">
        <v>36</v>
      </c>
      <c r="C49373" s="8"/>
      <c r="D49373">
        <v>14425652</v>
      </c>
      <c r="E49373">
        <v>4490314</v>
      </c>
      <c r="F49373">
        <v>1520558</v>
      </c>
      <c r="G49373">
        <v>516446</v>
      </c>
      <c r="H49373">
        <v>291921</v>
      </c>
      <c r="I49373">
        <v>146630</v>
      </c>
      <c r="J49373">
        <v>77895</v>
      </c>
    </row>
    <row r="49374" spans="1:10" x14ac:dyDescent="0.35">
      <c r="A49374" s="17"/>
      <c r="B49374" s="4" t="s">
        <v>37</v>
      </c>
      <c r="C49374" s="8"/>
      <c r="D49374">
        <v>14487363</v>
      </c>
      <c r="E49374">
        <v>4506072</v>
      </c>
      <c r="F49374">
        <v>1523383</v>
      </c>
      <c r="G49374">
        <v>513408</v>
      </c>
      <c r="H49374">
        <v>289305</v>
      </c>
      <c r="I49374">
        <v>146047</v>
      </c>
      <c r="J49374">
        <v>78057</v>
      </c>
    </row>
    <row r="49375" spans="1:10" x14ac:dyDescent="0.35">
      <c r="A49375" s="17"/>
      <c r="B49375" s="4" t="s">
        <v>38</v>
      </c>
      <c r="C49375" s="8"/>
      <c r="D49375">
        <v>14536388</v>
      </c>
      <c r="E49375">
        <v>4518862</v>
      </c>
      <c r="F49375">
        <v>1528430</v>
      </c>
      <c r="G49375">
        <v>514607</v>
      </c>
      <c r="H49375">
        <v>289045</v>
      </c>
      <c r="I49375">
        <v>146243</v>
      </c>
      <c r="J49375">
        <v>79319</v>
      </c>
    </row>
    <row r="49376" spans="1:10" x14ac:dyDescent="0.35">
      <c r="A49376" s="17"/>
      <c r="B49376" s="4" t="s">
        <v>39</v>
      </c>
      <c r="C49376" s="8"/>
      <c r="D49376">
        <v>14564689</v>
      </c>
      <c r="E49376">
        <v>4513189</v>
      </c>
      <c r="F49376">
        <v>1542489</v>
      </c>
      <c r="G49376">
        <v>528969</v>
      </c>
      <c r="H49376">
        <v>301837</v>
      </c>
      <c r="I49376">
        <v>149236</v>
      </c>
      <c r="J49376">
        <v>77896</v>
      </c>
    </row>
    <row r="49377" spans="1:10" x14ac:dyDescent="0.35">
      <c r="A49377" s="17"/>
      <c r="B49377" s="4" t="s">
        <v>40</v>
      </c>
      <c r="C49377" s="8"/>
      <c r="D49377">
        <v>14607869</v>
      </c>
      <c r="E49377">
        <v>4529266</v>
      </c>
      <c r="F49377">
        <v>1529879</v>
      </c>
      <c r="G49377">
        <v>516926</v>
      </c>
      <c r="H49377">
        <v>285973</v>
      </c>
      <c r="I49377">
        <v>152232</v>
      </c>
      <c r="J49377">
        <v>78720</v>
      </c>
    </row>
    <row r="49378" spans="1:10" x14ac:dyDescent="0.35">
      <c r="A49378" s="17"/>
      <c r="B49378" s="4" t="s">
        <v>41</v>
      </c>
      <c r="C49378" s="8"/>
      <c r="D49378">
        <v>14667630</v>
      </c>
      <c r="E49378">
        <v>4547929</v>
      </c>
      <c r="F49378">
        <v>1547082</v>
      </c>
      <c r="G49378">
        <v>533040</v>
      </c>
      <c r="H49378">
        <v>294558</v>
      </c>
      <c r="I49378">
        <v>159451</v>
      </c>
      <c r="J49378">
        <v>79031</v>
      </c>
    </row>
    <row r="49379" spans="1:10" x14ac:dyDescent="0.35">
      <c r="A49379" s="17"/>
      <c r="B49379" s="4" t="s">
        <v>42</v>
      </c>
      <c r="C49379" s="8"/>
      <c r="D49379">
        <v>14686347</v>
      </c>
      <c r="E49379">
        <v>4545156</v>
      </c>
      <c r="F49379">
        <v>1540588</v>
      </c>
      <c r="G49379">
        <v>529690</v>
      </c>
      <c r="H49379">
        <v>295379</v>
      </c>
      <c r="I49379">
        <v>156011</v>
      </c>
      <c r="J49379">
        <v>78300</v>
      </c>
    </row>
    <row r="49380" spans="1:10" x14ac:dyDescent="0.35">
      <c r="A49380" s="17" t="s">
        <v>65</v>
      </c>
      <c r="B49380" s="4" t="s">
        <v>44</v>
      </c>
      <c r="C49380" s="8"/>
      <c r="D49380">
        <v>14769942</v>
      </c>
      <c r="E49380">
        <v>4565457</v>
      </c>
      <c r="F49380">
        <v>1550822</v>
      </c>
      <c r="G49380">
        <v>516967</v>
      </c>
      <c r="H49380">
        <v>287989</v>
      </c>
      <c r="I49380">
        <v>150274</v>
      </c>
      <c r="J49380">
        <v>78704</v>
      </c>
    </row>
    <row r="49381" spans="1:10" x14ac:dyDescent="0.35">
      <c r="A49381" s="17"/>
      <c r="B49381" s="4" t="s">
        <v>45</v>
      </c>
      <c r="C49381" s="8"/>
      <c r="D49381">
        <v>14785141</v>
      </c>
      <c r="E49381">
        <v>4554587</v>
      </c>
      <c r="F49381">
        <v>1550017</v>
      </c>
      <c r="G49381">
        <v>519138</v>
      </c>
      <c r="H49381">
        <v>285454</v>
      </c>
      <c r="I49381">
        <v>155782</v>
      </c>
      <c r="J49381">
        <v>77902</v>
      </c>
    </row>
    <row r="49382" spans="1:10" x14ac:dyDescent="0.35">
      <c r="A49382" s="17"/>
      <c r="B49382" s="4" t="s">
        <v>46</v>
      </c>
      <c r="C49382" s="8"/>
      <c r="D49382">
        <v>13762185</v>
      </c>
      <c r="E49382">
        <v>4472760</v>
      </c>
      <c r="F49382">
        <v>1353881</v>
      </c>
      <c r="G49382">
        <v>409779</v>
      </c>
      <c r="H49382">
        <v>215736</v>
      </c>
      <c r="I49382">
        <v>125903</v>
      </c>
      <c r="J49382">
        <v>68140</v>
      </c>
    </row>
    <row r="49383" spans="1:10" x14ac:dyDescent="0.35">
      <c r="A49383" s="17"/>
      <c r="B49383" s="4" t="s">
        <v>47</v>
      </c>
      <c r="C49383" s="8"/>
      <c r="D49383">
        <v>12021788</v>
      </c>
      <c r="E49383">
        <v>3887218</v>
      </c>
      <c r="F49383">
        <v>1195355</v>
      </c>
      <c r="G49383">
        <v>367694</v>
      </c>
      <c r="H49383">
        <v>205220</v>
      </c>
      <c r="I49383">
        <v>97625</v>
      </c>
      <c r="J49383">
        <v>64850</v>
      </c>
    </row>
    <row r="49384" spans="1:10" x14ac:dyDescent="0.35">
      <c r="A49384" s="17"/>
      <c r="B49384" s="4" t="s">
        <v>35</v>
      </c>
      <c r="C49384" s="8"/>
      <c r="D49384">
        <v>13058056</v>
      </c>
      <c r="E49384">
        <v>4432670</v>
      </c>
      <c r="F49384">
        <v>1532532</v>
      </c>
      <c r="G49384">
        <v>526976</v>
      </c>
      <c r="H49384">
        <v>279610</v>
      </c>
      <c r="I49384">
        <v>166443</v>
      </c>
      <c r="J49384">
        <v>80922</v>
      </c>
    </row>
    <row r="49385" spans="1:10" x14ac:dyDescent="0.35">
      <c r="A49385" s="17"/>
      <c r="B49385" s="4" t="s">
        <v>36</v>
      </c>
      <c r="C49385" s="8"/>
      <c r="D49385">
        <v>13889342</v>
      </c>
      <c r="E49385">
        <v>4729847</v>
      </c>
      <c r="F49385">
        <v>1676872</v>
      </c>
      <c r="G49385">
        <v>560956</v>
      </c>
      <c r="H49385">
        <v>286653</v>
      </c>
      <c r="I49385">
        <v>188410</v>
      </c>
      <c r="J49385">
        <v>85892</v>
      </c>
    </row>
    <row r="49386" spans="1:10" x14ac:dyDescent="0.35">
      <c r="A49386" s="17"/>
      <c r="B49386" s="4" t="s">
        <v>37</v>
      </c>
      <c r="C49386" s="8"/>
      <c r="D49386">
        <v>14129234</v>
      </c>
      <c r="E49386">
        <v>4826648</v>
      </c>
      <c r="F49386">
        <v>1730854</v>
      </c>
      <c r="G49386">
        <v>583530</v>
      </c>
      <c r="H49386">
        <v>305074</v>
      </c>
      <c r="I49386">
        <v>193503</v>
      </c>
      <c r="J49386">
        <v>84953</v>
      </c>
    </row>
    <row r="49387" spans="1:10" x14ac:dyDescent="0.35">
      <c r="A49387" s="17"/>
      <c r="B49387" s="4" t="s">
        <v>38</v>
      </c>
      <c r="C49387" s="8"/>
      <c r="D49387">
        <v>14270546</v>
      </c>
      <c r="E49387">
        <v>4843588</v>
      </c>
      <c r="F49387">
        <v>1754436</v>
      </c>
      <c r="G49387">
        <v>592306</v>
      </c>
      <c r="H49387">
        <v>313583</v>
      </c>
      <c r="I49387">
        <v>193068</v>
      </c>
      <c r="J49387">
        <v>85655</v>
      </c>
    </row>
    <row r="49388" spans="1:10" x14ac:dyDescent="0.35">
      <c r="A49388" s="17"/>
      <c r="B49388" s="4" t="s">
        <v>39</v>
      </c>
      <c r="C49388" s="8"/>
      <c r="D49388">
        <v>14481715</v>
      </c>
      <c r="E49388">
        <v>4931329</v>
      </c>
      <c r="F49388">
        <v>1774595</v>
      </c>
      <c r="G49388">
        <v>611538</v>
      </c>
      <c r="H49388">
        <v>335665</v>
      </c>
      <c r="I49388">
        <v>189645</v>
      </c>
      <c r="J49388">
        <v>86228</v>
      </c>
    </row>
    <row r="49389" spans="1:10" x14ac:dyDescent="0.35">
      <c r="A49389" s="17"/>
      <c r="B49389" s="4" t="s">
        <v>40</v>
      </c>
      <c r="C49389" s="8"/>
      <c r="D49389">
        <v>14546011</v>
      </c>
      <c r="E49389">
        <v>4937152</v>
      </c>
      <c r="F49389">
        <v>1793970</v>
      </c>
      <c r="G49389">
        <v>610211</v>
      </c>
      <c r="H49389">
        <v>338433</v>
      </c>
      <c r="I49389">
        <v>186742</v>
      </c>
      <c r="J49389">
        <v>85036</v>
      </c>
    </row>
    <row r="49390" spans="1:10" x14ac:dyDescent="0.35">
      <c r="A49390" s="17"/>
      <c r="B49390" s="4" t="s">
        <v>41</v>
      </c>
      <c r="C49390" s="8"/>
      <c r="D49390">
        <v>14467319</v>
      </c>
      <c r="E49390">
        <v>4879252</v>
      </c>
      <c r="F49390">
        <v>1763701</v>
      </c>
      <c r="G49390">
        <v>595439</v>
      </c>
      <c r="H49390">
        <v>326113</v>
      </c>
      <c r="I49390">
        <v>185530</v>
      </c>
      <c r="J49390">
        <v>83796</v>
      </c>
    </row>
    <row r="49391" spans="1:10" x14ac:dyDescent="0.35">
      <c r="A49391" s="17"/>
      <c r="B49391" s="4" t="s">
        <v>42</v>
      </c>
      <c r="C49391" s="8"/>
      <c r="D49391">
        <v>14389504</v>
      </c>
      <c r="E49391">
        <v>4785349</v>
      </c>
      <c r="F49391">
        <v>1719867</v>
      </c>
      <c r="G49391">
        <v>600646</v>
      </c>
      <c r="H49391">
        <v>335372</v>
      </c>
      <c r="I49391">
        <v>181966</v>
      </c>
      <c r="J49391">
        <v>83308</v>
      </c>
    </row>
    <row r="49392" spans="1:10" x14ac:dyDescent="0.35">
      <c r="A49392" s="17" t="s">
        <v>66</v>
      </c>
      <c r="B49392" s="4" t="s">
        <v>44</v>
      </c>
      <c r="C49392" s="8"/>
      <c r="D49392">
        <v>14857874</v>
      </c>
      <c r="E49392">
        <v>5165383</v>
      </c>
      <c r="F49392">
        <v>1912648</v>
      </c>
      <c r="G49392">
        <v>640745</v>
      </c>
      <c r="H49392">
        <v>357519</v>
      </c>
      <c r="I49392">
        <v>193181</v>
      </c>
      <c r="J49392">
        <v>90044</v>
      </c>
    </row>
    <row r="49393" spans="1:10" x14ac:dyDescent="0.35">
      <c r="A49393" s="17"/>
      <c r="B49393" s="4" t="s">
        <v>45</v>
      </c>
      <c r="C49393" s="8"/>
      <c r="D49393">
        <v>14699583</v>
      </c>
      <c r="E49393">
        <v>5015399</v>
      </c>
      <c r="F49393">
        <v>1836888</v>
      </c>
      <c r="G49393">
        <v>619935</v>
      </c>
      <c r="H49393">
        <v>348368</v>
      </c>
      <c r="I49393">
        <v>184395</v>
      </c>
      <c r="J49393">
        <v>87172</v>
      </c>
    </row>
    <row r="49394" spans="1:10" x14ac:dyDescent="0.35">
      <c r="A49394" s="17"/>
      <c r="B49394" s="4" t="s">
        <v>46</v>
      </c>
      <c r="C49394" s="8"/>
      <c r="D49394">
        <v>15458874</v>
      </c>
      <c r="E49394">
        <v>5554292</v>
      </c>
      <c r="F49394">
        <v>2123984</v>
      </c>
      <c r="G49394">
        <v>764036</v>
      </c>
      <c r="H49394">
        <v>412643</v>
      </c>
      <c r="I49394">
        <v>251514</v>
      </c>
      <c r="J49394">
        <v>99879</v>
      </c>
    </row>
    <row r="49395" spans="1:10" x14ac:dyDescent="0.35">
      <c r="A49395" s="17"/>
      <c r="B49395" s="4" t="s">
        <v>47</v>
      </c>
      <c r="C49395" s="8"/>
      <c r="D49395">
        <v>15618699</v>
      </c>
      <c r="E49395">
        <v>5575989</v>
      </c>
      <c r="F49395">
        <v>2150271</v>
      </c>
      <c r="G49395">
        <v>803784</v>
      </c>
      <c r="H49395">
        <v>432126</v>
      </c>
      <c r="I49395">
        <v>270940</v>
      </c>
      <c r="J49395">
        <v>100718</v>
      </c>
    </row>
    <row r="49396" spans="1:10" x14ac:dyDescent="0.35">
      <c r="A49396" s="17"/>
      <c r="B49396" s="4" t="s">
        <v>35</v>
      </c>
      <c r="C49396" s="8"/>
      <c r="D49396">
        <v>15624413</v>
      </c>
      <c r="E49396">
        <v>5475264</v>
      </c>
      <c r="F49396">
        <v>2065680</v>
      </c>
      <c r="G49396">
        <v>743726</v>
      </c>
      <c r="H49396">
        <v>394198</v>
      </c>
      <c r="I49396">
        <v>252147</v>
      </c>
      <c r="J49396">
        <v>97380</v>
      </c>
    </row>
    <row r="49397" spans="1:10" x14ac:dyDescent="0.35">
      <c r="A49397" s="17"/>
      <c r="B49397" s="4" t="s">
        <v>36</v>
      </c>
      <c r="C49397" s="8"/>
      <c r="D49397">
        <v>15801984</v>
      </c>
      <c r="E49397">
        <v>5538116</v>
      </c>
      <c r="F49397">
        <v>2060506</v>
      </c>
      <c r="G49397">
        <v>726654</v>
      </c>
      <c r="H49397">
        <v>381545</v>
      </c>
      <c r="I49397">
        <v>248847</v>
      </c>
      <c r="J49397">
        <v>96262</v>
      </c>
    </row>
    <row r="49398" spans="1:10" x14ac:dyDescent="0.35">
      <c r="A49398" s="17"/>
      <c r="B49398" s="4" t="s">
        <v>37</v>
      </c>
      <c r="C49398" s="8"/>
      <c r="D49398">
        <v>15811726</v>
      </c>
      <c r="E49398">
        <v>5425852</v>
      </c>
      <c r="F49398">
        <v>1980386</v>
      </c>
      <c r="G49398">
        <v>680629</v>
      </c>
      <c r="H49398">
        <v>346120</v>
      </c>
      <c r="I49398">
        <v>240279</v>
      </c>
      <c r="J49398">
        <v>94230</v>
      </c>
    </row>
    <row r="49399" spans="1:10" x14ac:dyDescent="0.35">
      <c r="A49399" s="17"/>
      <c r="B49399" s="4" t="s">
        <v>38</v>
      </c>
      <c r="C49399" s="8"/>
      <c r="D49399">
        <v>15966792</v>
      </c>
      <c r="E49399">
        <v>5513384</v>
      </c>
      <c r="F49399">
        <v>1988012</v>
      </c>
      <c r="G49399">
        <v>649141</v>
      </c>
      <c r="H49399">
        <v>310070</v>
      </c>
      <c r="I49399">
        <v>244371</v>
      </c>
      <c r="J49399">
        <v>94700</v>
      </c>
    </row>
    <row r="49400" spans="1:10" x14ac:dyDescent="0.35">
      <c r="A49400" s="17"/>
      <c r="B49400" s="4" t="s">
        <v>39</v>
      </c>
      <c r="C49400" s="8"/>
      <c r="D49400">
        <v>16060225</v>
      </c>
      <c r="E49400">
        <v>5543234</v>
      </c>
      <c r="F49400">
        <v>1984775</v>
      </c>
      <c r="G49400">
        <v>637018</v>
      </c>
      <c r="H49400">
        <v>296088</v>
      </c>
      <c r="I49400">
        <v>245851</v>
      </c>
      <c r="J49400">
        <v>95079</v>
      </c>
    </row>
    <row r="65538" spans="1:10" x14ac:dyDescent="0.35">
      <c r="A65538" s="17" t="s">
        <v>14</v>
      </c>
      <c r="B65538" s="17"/>
      <c r="C65538" s="8"/>
      <c r="D65538" t="s">
        <v>15</v>
      </c>
      <c r="E65538" t="s">
        <v>16</v>
      </c>
      <c r="F65538" t="s">
        <v>17</v>
      </c>
      <c r="G65538" t="s">
        <v>18</v>
      </c>
      <c r="H65538" s="2" t="s">
        <v>19</v>
      </c>
      <c r="I65538" t="s">
        <v>22</v>
      </c>
      <c r="J65538" t="s">
        <v>23</v>
      </c>
    </row>
    <row r="65539" spans="1:10" x14ac:dyDescent="0.35">
      <c r="A65539" s="17" t="s">
        <v>24</v>
      </c>
      <c r="B65539" s="17"/>
      <c r="C65539" s="8"/>
      <c r="D65539" s="3" t="s">
        <v>25</v>
      </c>
      <c r="E65539" s="3" t="s">
        <v>26</v>
      </c>
      <c r="F65539" s="3" t="s">
        <v>27</v>
      </c>
      <c r="G65539" s="3" t="s">
        <v>28</v>
      </c>
      <c r="H65539" t="s">
        <v>29</v>
      </c>
      <c r="I65539" t="s">
        <v>32</v>
      </c>
      <c r="J65539" t="s">
        <v>33</v>
      </c>
    </row>
    <row r="65540" spans="1:10" x14ac:dyDescent="0.35">
      <c r="A65540" s="17" t="s">
        <v>34</v>
      </c>
      <c r="B65540" s="4" t="s">
        <v>35</v>
      </c>
      <c r="C65540" s="8"/>
      <c r="D65540">
        <v>7052781</v>
      </c>
      <c r="E65540">
        <v>2518978</v>
      </c>
      <c r="F65540">
        <v>915982</v>
      </c>
      <c r="G65540">
        <v>362935</v>
      </c>
      <c r="H65540">
        <v>209181</v>
      </c>
      <c r="I65540">
        <v>112343</v>
      </c>
      <c r="J65540">
        <v>41412</v>
      </c>
    </row>
    <row r="65541" spans="1:10" x14ac:dyDescent="0.35">
      <c r="A65541" s="17"/>
      <c r="B65541" s="4" t="s">
        <v>36</v>
      </c>
      <c r="C65541" s="8"/>
      <c r="D65541">
        <v>7069728</v>
      </c>
      <c r="E65541">
        <v>2520904</v>
      </c>
      <c r="F65541">
        <v>934110</v>
      </c>
      <c r="G65541">
        <v>380797</v>
      </c>
      <c r="H65541">
        <v>225802</v>
      </c>
      <c r="I65541">
        <v>113580</v>
      </c>
      <c r="J65541">
        <v>41415</v>
      </c>
    </row>
    <row r="65542" spans="1:10" x14ac:dyDescent="0.35">
      <c r="A65542" s="17"/>
      <c r="B65542" s="4" t="s">
        <v>37</v>
      </c>
      <c r="C65542" s="8"/>
      <c r="D65542">
        <v>7082297</v>
      </c>
      <c r="E65542">
        <v>2517014</v>
      </c>
      <c r="F65542">
        <v>924998</v>
      </c>
      <c r="G65542">
        <v>365563</v>
      </c>
      <c r="H65542">
        <v>211040</v>
      </c>
      <c r="I65542">
        <v>113294</v>
      </c>
      <c r="J65542">
        <v>41228</v>
      </c>
    </row>
    <row r="65543" spans="1:10" x14ac:dyDescent="0.35">
      <c r="A65543" s="17"/>
      <c r="B65543" s="4" t="s">
        <v>38</v>
      </c>
      <c r="C65543" s="8"/>
      <c r="D65543">
        <v>7121688</v>
      </c>
      <c r="E65543">
        <v>2532694</v>
      </c>
      <c r="F65543">
        <v>942543</v>
      </c>
      <c r="G65543">
        <v>381041</v>
      </c>
      <c r="H65543">
        <v>212163</v>
      </c>
      <c r="I65543">
        <v>127450</v>
      </c>
      <c r="J65543">
        <v>41428</v>
      </c>
    </row>
    <row r="65544" spans="1:10" x14ac:dyDescent="0.35">
      <c r="A65544" s="17"/>
      <c r="B65544" s="4" t="s">
        <v>39</v>
      </c>
      <c r="C65544" s="8"/>
      <c r="D65544">
        <v>7007024</v>
      </c>
      <c r="E65544">
        <v>2496035</v>
      </c>
      <c r="F65544">
        <v>904124</v>
      </c>
      <c r="G65544">
        <v>360289</v>
      </c>
      <c r="H65544">
        <v>212404</v>
      </c>
      <c r="I65544">
        <v>107550</v>
      </c>
      <c r="J65544">
        <v>40335</v>
      </c>
    </row>
    <row r="65545" spans="1:10" x14ac:dyDescent="0.35">
      <c r="A65545" s="17"/>
      <c r="B65545" s="4" t="s">
        <v>40</v>
      </c>
      <c r="C65545" s="8"/>
      <c r="D65545">
        <v>7212903</v>
      </c>
      <c r="E65545">
        <v>2627072</v>
      </c>
      <c r="F65545">
        <v>1035051</v>
      </c>
      <c r="G65545">
        <v>475753</v>
      </c>
      <c r="H65545">
        <v>314800</v>
      </c>
      <c r="I65545">
        <v>117853</v>
      </c>
      <c r="J65545">
        <v>43100</v>
      </c>
    </row>
    <row r="65546" spans="1:10" x14ac:dyDescent="0.35">
      <c r="A65546" s="17"/>
      <c r="B65546" s="4" t="s">
        <v>41</v>
      </c>
      <c r="C65546" s="8"/>
      <c r="D65546">
        <v>7182323</v>
      </c>
      <c r="E65546">
        <v>2577571</v>
      </c>
      <c r="F65546">
        <v>996981</v>
      </c>
      <c r="G65546">
        <v>425058</v>
      </c>
      <c r="H65546">
        <v>273249</v>
      </c>
      <c r="I65546">
        <v>110286</v>
      </c>
      <c r="J65546">
        <v>41523</v>
      </c>
    </row>
    <row r="65547" spans="1:10" x14ac:dyDescent="0.35">
      <c r="A65547" s="17"/>
      <c r="B65547" s="4" t="s">
        <v>42</v>
      </c>
      <c r="C65547" s="8"/>
      <c r="D65547">
        <v>7166733</v>
      </c>
      <c r="E65547">
        <v>2528679</v>
      </c>
      <c r="F65547">
        <v>955613</v>
      </c>
      <c r="G65547">
        <v>377264</v>
      </c>
      <c r="H65547">
        <v>238849</v>
      </c>
      <c r="I65547">
        <v>97454</v>
      </c>
      <c r="J65547">
        <v>40961</v>
      </c>
    </row>
    <row r="65548" spans="1:10" x14ac:dyDescent="0.35">
      <c r="A65548" s="17" t="s">
        <v>43</v>
      </c>
      <c r="B65548" s="4" t="s">
        <v>44</v>
      </c>
      <c r="C65548" s="8"/>
      <c r="D65548">
        <v>7184624</v>
      </c>
      <c r="E65548">
        <v>2549333</v>
      </c>
      <c r="F65548">
        <v>970698</v>
      </c>
      <c r="G65548">
        <v>390106</v>
      </c>
      <c r="H65548">
        <v>246426</v>
      </c>
      <c r="I65548">
        <v>102576</v>
      </c>
      <c r="J65548">
        <v>41104</v>
      </c>
    </row>
    <row r="65549" spans="1:10" x14ac:dyDescent="0.35">
      <c r="A65549" s="17"/>
      <c r="B65549" s="4" t="s">
        <v>45</v>
      </c>
      <c r="C65549" s="8"/>
      <c r="D65549">
        <v>7225161</v>
      </c>
      <c r="E65549">
        <v>2567633</v>
      </c>
      <c r="F65549">
        <v>983174</v>
      </c>
      <c r="G65549">
        <v>400477</v>
      </c>
      <c r="H65549">
        <v>249524</v>
      </c>
      <c r="I65549">
        <v>109652</v>
      </c>
      <c r="J65549">
        <v>41301</v>
      </c>
    </row>
    <row r="65550" spans="1:10" x14ac:dyDescent="0.35">
      <c r="A65550" s="17"/>
      <c r="B65550" s="4" t="s">
        <v>46</v>
      </c>
      <c r="C65550" s="8"/>
      <c r="D65550">
        <v>7243358</v>
      </c>
      <c r="E65550">
        <v>2568684</v>
      </c>
      <c r="F65550">
        <v>974875</v>
      </c>
      <c r="G65550">
        <v>394557</v>
      </c>
      <c r="H65550">
        <v>239397</v>
      </c>
      <c r="I65550">
        <v>114404</v>
      </c>
      <c r="J65550">
        <v>40756</v>
      </c>
    </row>
    <row r="65551" spans="1:10" x14ac:dyDescent="0.35">
      <c r="A65551" s="17"/>
      <c r="B65551" s="4" t="s">
        <v>47</v>
      </c>
      <c r="C65551" s="8"/>
      <c r="D65551">
        <v>7312466</v>
      </c>
      <c r="E65551">
        <v>2608831</v>
      </c>
      <c r="F65551">
        <v>1001520</v>
      </c>
      <c r="G65551">
        <v>415660</v>
      </c>
      <c r="H65551">
        <v>243025</v>
      </c>
      <c r="I65551">
        <v>130903</v>
      </c>
      <c r="J65551">
        <v>41731</v>
      </c>
    </row>
    <row r="65552" spans="1:10" x14ac:dyDescent="0.35">
      <c r="A65552" s="17"/>
      <c r="B65552" s="4" t="s">
        <v>35</v>
      </c>
      <c r="C65552" s="8"/>
      <c r="D65552">
        <v>7288903</v>
      </c>
      <c r="E65552">
        <v>2565248</v>
      </c>
      <c r="F65552">
        <v>962679</v>
      </c>
      <c r="G65552">
        <v>377938</v>
      </c>
      <c r="H65552">
        <v>221461</v>
      </c>
      <c r="I65552">
        <v>115406</v>
      </c>
      <c r="J65552">
        <v>41072</v>
      </c>
    </row>
    <row r="65553" spans="1:10" x14ac:dyDescent="0.35">
      <c r="A65553" s="17"/>
      <c r="B65553" s="4" t="s">
        <v>36</v>
      </c>
      <c r="C65553" s="8"/>
      <c r="D65553">
        <v>7322496</v>
      </c>
      <c r="E65553">
        <v>2586719</v>
      </c>
      <c r="F65553">
        <v>967993</v>
      </c>
      <c r="G65553">
        <v>385294</v>
      </c>
      <c r="H65553">
        <v>220619</v>
      </c>
      <c r="I65553">
        <v>123000</v>
      </c>
      <c r="J65553">
        <v>41675</v>
      </c>
    </row>
    <row r="65554" spans="1:10" x14ac:dyDescent="0.35">
      <c r="A65554" s="17"/>
      <c r="B65554" s="4" t="s">
        <v>37</v>
      </c>
      <c r="C65554" s="8"/>
      <c r="D65554">
        <v>7387293</v>
      </c>
      <c r="E65554">
        <v>2619139</v>
      </c>
      <c r="F65554">
        <v>1001637</v>
      </c>
      <c r="G65554">
        <v>421605</v>
      </c>
      <c r="H65554">
        <v>252743</v>
      </c>
      <c r="I65554">
        <v>126578</v>
      </c>
      <c r="J65554">
        <v>42284</v>
      </c>
    </row>
    <row r="65555" spans="1:10" x14ac:dyDescent="0.35">
      <c r="A65555" s="17"/>
      <c r="B65555" s="4" t="s">
        <v>38</v>
      </c>
      <c r="C65555" s="8"/>
      <c r="D65555">
        <v>7412576</v>
      </c>
      <c r="E65555">
        <v>2635944</v>
      </c>
      <c r="F65555">
        <v>1019664</v>
      </c>
      <c r="G65555">
        <v>436366</v>
      </c>
      <c r="H65555">
        <v>267390</v>
      </c>
      <c r="I65555">
        <v>126359</v>
      </c>
      <c r="J65555">
        <v>42617</v>
      </c>
    </row>
    <row r="65556" spans="1:10" x14ac:dyDescent="0.35">
      <c r="A65556" s="17"/>
      <c r="B65556" s="4" t="s">
        <v>39</v>
      </c>
      <c r="C65556" s="8"/>
      <c r="D65556">
        <v>7391538</v>
      </c>
      <c r="E65556">
        <v>2600244</v>
      </c>
      <c r="F65556">
        <v>983861</v>
      </c>
      <c r="G65556">
        <v>400761</v>
      </c>
      <c r="H65556">
        <v>242697</v>
      </c>
      <c r="I65556">
        <v>116140</v>
      </c>
      <c r="J65556">
        <v>41923</v>
      </c>
    </row>
    <row r="65557" spans="1:10" x14ac:dyDescent="0.35">
      <c r="A65557" s="17"/>
      <c r="B65557" s="4" t="s">
        <v>40</v>
      </c>
      <c r="C65557" s="8"/>
      <c r="D65557">
        <v>7435169</v>
      </c>
      <c r="E65557">
        <v>2604754</v>
      </c>
      <c r="F65557">
        <v>969940</v>
      </c>
      <c r="G65557">
        <v>385221</v>
      </c>
      <c r="H65557">
        <v>232477</v>
      </c>
      <c r="I65557">
        <v>110975</v>
      </c>
      <c r="J65557">
        <v>41769</v>
      </c>
    </row>
    <row r="65558" spans="1:10" x14ac:dyDescent="0.35">
      <c r="A65558" s="17"/>
      <c r="B65558" s="4" t="s">
        <v>41</v>
      </c>
      <c r="C65558" s="8"/>
      <c r="D65558">
        <v>7463805</v>
      </c>
      <c r="E65558">
        <v>2623503</v>
      </c>
      <c r="F65558">
        <v>978527</v>
      </c>
      <c r="G65558">
        <v>389978</v>
      </c>
      <c r="H65558">
        <v>237103</v>
      </c>
      <c r="I65558">
        <v>111088</v>
      </c>
      <c r="J65558">
        <v>41786</v>
      </c>
    </row>
    <row r="65559" spans="1:10" x14ac:dyDescent="0.35">
      <c r="A65559" s="17"/>
      <c r="B65559" s="4" t="s">
        <v>42</v>
      </c>
      <c r="C65559" s="8"/>
      <c r="D65559">
        <v>7519901</v>
      </c>
      <c r="E65559">
        <v>2655625</v>
      </c>
      <c r="F65559">
        <v>1009850</v>
      </c>
      <c r="G65559">
        <v>418196</v>
      </c>
      <c r="H65559">
        <v>269749</v>
      </c>
      <c r="I65559">
        <v>106376</v>
      </c>
      <c r="J65559">
        <v>42070</v>
      </c>
    </row>
    <row r="65560" spans="1:10" x14ac:dyDescent="0.35">
      <c r="A65560" s="17" t="s">
        <v>48</v>
      </c>
      <c r="B65560" s="4" t="s">
        <v>44</v>
      </c>
      <c r="C65560" s="8"/>
      <c r="D65560">
        <v>7541283</v>
      </c>
      <c r="E65560">
        <v>2649689</v>
      </c>
      <c r="F65560">
        <v>982593</v>
      </c>
      <c r="G65560">
        <v>395087</v>
      </c>
      <c r="H65560">
        <v>242948</v>
      </c>
      <c r="I65560">
        <v>109790</v>
      </c>
      <c r="J65560">
        <v>42349</v>
      </c>
    </row>
    <row r="65561" spans="1:10" x14ac:dyDescent="0.35">
      <c r="A65561" s="17"/>
      <c r="B65561" s="4" t="s">
        <v>45</v>
      </c>
      <c r="C65561" s="8"/>
      <c r="D65561">
        <v>7548649</v>
      </c>
      <c r="E65561">
        <v>2643361</v>
      </c>
      <c r="F65561">
        <v>956375</v>
      </c>
      <c r="G65561">
        <v>378875</v>
      </c>
      <c r="H65561">
        <v>230371</v>
      </c>
      <c r="I65561">
        <v>106603</v>
      </c>
      <c r="J65561">
        <v>41901</v>
      </c>
    </row>
    <row r="65562" spans="1:10" x14ac:dyDescent="0.35">
      <c r="A65562" s="17"/>
      <c r="B65562" s="4" t="s">
        <v>46</v>
      </c>
      <c r="C65562" s="8"/>
      <c r="D65562">
        <v>7611549</v>
      </c>
      <c r="E65562">
        <v>2678951</v>
      </c>
      <c r="F65562">
        <v>984631</v>
      </c>
      <c r="G65562">
        <v>392877</v>
      </c>
      <c r="H65562">
        <v>240516</v>
      </c>
      <c r="I65562">
        <v>109538</v>
      </c>
      <c r="J65562">
        <v>42824</v>
      </c>
    </row>
    <row r="65563" spans="1:10" x14ac:dyDescent="0.35">
      <c r="A65563" s="17"/>
      <c r="B65563" s="4" t="s">
        <v>47</v>
      </c>
      <c r="C65563" s="8"/>
      <c r="D65563">
        <v>7634487</v>
      </c>
      <c r="E65563">
        <v>2680090</v>
      </c>
      <c r="F65563">
        <v>1003853</v>
      </c>
      <c r="G65563">
        <v>406818</v>
      </c>
      <c r="H65563">
        <v>254855</v>
      </c>
      <c r="I65563">
        <v>108833</v>
      </c>
      <c r="J65563">
        <v>43131</v>
      </c>
    </row>
    <row r="65564" spans="1:10" x14ac:dyDescent="0.35">
      <c r="A65564" s="17"/>
      <c r="B65564" s="4" t="s">
        <v>35</v>
      </c>
      <c r="C65564" s="8"/>
      <c r="D65564">
        <v>7650333</v>
      </c>
      <c r="E65564">
        <v>2658680</v>
      </c>
      <c r="F65564">
        <v>1005726</v>
      </c>
      <c r="G65564">
        <v>401396</v>
      </c>
      <c r="H65564">
        <v>251184</v>
      </c>
      <c r="I65564">
        <v>106700</v>
      </c>
      <c r="J65564">
        <v>43512</v>
      </c>
    </row>
    <row r="65565" spans="1:10" x14ac:dyDescent="0.35">
      <c r="A65565" s="17"/>
      <c r="B65565" s="4" t="s">
        <v>36</v>
      </c>
      <c r="C65565" s="8"/>
      <c r="D65565">
        <v>7699554</v>
      </c>
      <c r="E65565">
        <v>2694923</v>
      </c>
      <c r="F65565">
        <v>1013877</v>
      </c>
      <c r="G65565">
        <v>399430</v>
      </c>
      <c r="H65565">
        <v>249681</v>
      </c>
      <c r="I65565">
        <v>105681</v>
      </c>
      <c r="J65565">
        <v>44068</v>
      </c>
    </row>
    <row r="65566" spans="1:10" x14ac:dyDescent="0.35">
      <c r="A65566" s="17"/>
      <c r="B65566" s="4" t="s">
        <v>37</v>
      </c>
      <c r="C65566" s="8"/>
      <c r="D65566">
        <v>7757004</v>
      </c>
      <c r="E65566">
        <v>2721697</v>
      </c>
      <c r="F65566">
        <v>1024929</v>
      </c>
      <c r="G65566">
        <v>402592</v>
      </c>
      <c r="H65566">
        <v>250353</v>
      </c>
      <c r="I65566">
        <v>107716</v>
      </c>
      <c r="J65566">
        <v>44522</v>
      </c>
    </row>
    <row r="65567" spans="1:10" x14ac:dyDescent="0.35">
      <c r="A65567" s="17"/>
      <c r="B65567" s="4" t="s">
        <v>38</v>
      </c>
      <c r="C65567" s="8"/>
      <c r="D65567">
        <v>7852102</v>
      </c>
      <c r="E65567">
        <v>2792383</v>
      </c>
      <c r="F65567">
        <v>1059302</v>
      </c>
      <c r="G65567">
        <v>426249</v>
      </c>
      <c r="H65567">
        <v>274216</v>
      </c>
      <c r="I65567">
        <v>106869</v>
      </c>
      <c r="J65567">
        <v>45163</v>
      </c>
    </row>
    <row r="65568" spans="1:10" x14ac:dyDescent="0.35">
      <c r="A65568" s="17"/>
      <c r="B65568" s="4" t="s">
        <v>39</v>
      </c>
      <c r="C65568" s="8"/>
      <c r="D65568">
        <v>7853674</v>
      </c>
      <c r="E65568">
        <v>2784659</v>
      </c>
      <c r="F65568">
        <v>1041098</v>
      </c>
      <c r="G65568">
        <v>407176</v>
      </c>
      <c r="H65568">
        <v>257451</v>
      </c>
      <c r="I65568">
        <v>104201</v>
      </c>
      <c r="J65568">
        <v>45525</v>
      </c>
    </row>
    <row r="65569" spans="1:10" x14ac:dyDescent="0.35">
      <c r="A65569" s="17"/>
      <c r="B65569" s="4" t="s">
        <v>40</v>
      </c>
      <c r="C65569" s="8"/>
      <c r="D65569">
        <v>7867359</v>
      </c>
      <c r="E65569">
        <v>2766156</v>
      </c>
      <c r="F65569">
        <v>1036166</v>
      </c>
      <c r="G65569">
        <v>396877</v>
      </c>
      <c r="H65569">
        <v>251822</v>
      </c>
      <c r="I65569">
        <v>99836</v>
      </c>
      <c r="J65569">
        <v>45219</v>
      </c>
    </row>
    <row r="65570" spans="1:10" x14ac:dyDescent="0.35">
      <c r="A65570" s="17"/>
      <c r="B65570" s="4" t="s">
        <v>41</v>
      </c>
      <c r="C65570" s="8"/>
      <c r="D65570">
        <v>7922591</v>
      </c>
      <c r="E65570">
        <v>2799610</v>
      </c>
      <c r="F65570">
        <v>1053543</v>
      </c>
      <c r="G65570">
        <v>406615</v>
      </c>
      <c r="H65570">
        <v>258492</v>
      </c>
      <c r="I65570">
        <v>102173</v>
      </c>
      <c r="J65570">
        <v>45950</v>
      </c>
    </row>
    <row r="65571" spans="1:10" x14ac:dyDescent="0.35">
      <c r="A65571" s="17"/>
      <c r="B65571" s="4" t="s">
        <v>42</v>
      </c>
      <c r="C65571" s="8"/>
      <c r="D65571">
        <v>7950409</v>
      </c>
      <c r="E65571">
        <v>2800969</v>
      </c>
      <c r="F65571">
        <v>1051514</v>
      </c>
      <c r="G65571">
        <v>404225</v>
      </c>
      <c r="H65571">
        <v>257391</v>
      </c>
      <c r="I65571">
        <v>101544</v>
      </c>
      <c r="J65571">
        <v>45290</v>
      </c>
    </row>
    <row r="65572" spans="1:10" x14ac:dyDescent="0.35">
      <c r="A65572" s="17" t="s">
        <v>49</v>
      </c>
      <c r="B65572" s="4" t="s">
        <v>44</v>
      </c>
      <c r="C65572" s="8"/>
      <c r="D65572">
        <v>8007115</v>
      </c>
      <c r="E65572">
        <v>2823418</v>
      </c>
      <c r="F65572">
        <v>1048091</v>
      </c>
      <c r="G65572">
        <v>400554</v>
      </c>
      <c r="H65572">
        <v>254761</v>
      </c>
      <c r="I65572">
        <v>100488</v>
      </c>
      <c r="J65572">
        <v>45305</v>
      </c>
    </row>
    <row r="65573" spans="1:10" x14ac:dyDescent="0.35">
      <c r="A65573" s="17"/>
      <c r="B65573" s="4" t="s">
        <v>45</v>
      </c>
      <c r="C65573" s="8"/>
      <c r="D65573">
        <v>8040409</v>
      </c>
      <c r="E65573">
        <v>2829981</v>
      </c>
      <c r="F65573">
        <v>1065168</v>
      </c>
      <c r="G65573">
        <v>406526</v>
      </c>
      <c r="H65573">
        <v>258392</v>
      </c>
      <c r="I65573">
        <v>101995</v>
      </c>
      <c r="J65573">
        <v>46138</v>
      </c>
    </row>
    <row r="65574" spans="1:10" x14ac:dyDescent="0.35">
      <c r="A65574" s="17"/>
      <c r="B65574" s="4" t="s">
        <v>46</v>
      </c>
      <c r="C65574" s="8"/>
      <c r="D65574">
        <v>8098806</v>
      </c>
      <c r="E65574">
        <v>2876302</v>
      </c>
      <c r="F65574">
        <v>1079429</v>
      </c>
      <c r="G65574">
        <v>410282</v>
      </c>
      <c r="H65574">
        <v>258087</v>
      </c>
      <c r="I65574">
        <v>105367</v>
      </c>
      <c r="J65574">
        <v>46828</v>
      </c>
    </row>
    <row r="65575" spans="1:10" x14ac:dyDescent="0.35">
      <c r="A65575" s="17"/>
      <c r="B65575" s="4" t="s">
        <v>47</v>
      </c>
      <c r="C65575" s="8"/>
      <c r="D65575">
        <v>8107245</v>
      </c>
      <c r="E65575">
        <v>2850905</v>
      </c>
      <c r="F65575">
        <v>1062792</v>
      </c>
      <c r="G65575">
        <v>397799</v>
      </c>
      <c r="H65575">
        <v>249087</v>
      </c>
      <c r="I65575">
        <v>102686</v>
      </c>
      <c r="J65575">
        <v>46026</v>
      </c>
    </row>
    <row r="65576" spans="1:10" x14ac:dyDescent="0.35">
      <c r="A65576" s="17"/>
      <c r="B65576" s="4" t="s">
        <v>35</v>
      </c>
      <c r="C65576" s="8"/>
      <c r="D65576">
        <v>8176470</v>
      </c>
      <c r="E65576">
        <v>2901546</v>
      </c>
      <c r="F65576">
        <v>1091514</v>
      </c>
      <c r="G65576">
        <v>423786</v>
      </c>
      <c r="H65576">
        <v>264840</v>
      </c>
      <c r="I65576">
        <v>111847</v>
      </c>
      <c r="J65576">
        <v>47099</v>
      </c>
    </row>
    <row r="65577" spans="1:10" x14ac:dyDescent="0.35">
      <c r="A65577" s="17"/>
      <c r="B65577" s="4" t="s">
        <v>36</v>
      </c>
      <c r="C65577" s="8"/>
      <c r="D65577">
        <v>8157607</v>
      </c>
      <c r="E65577">
        <v>2854483</v>
      </c>
      <c r="F65577">
        <v>1043611</v>
      </c>
      <c r="G65577">
        <v>375720</v>
      </c>
      <c r="H65577">
        <v>224736</v>
      </c>
      <c r="I65577">
        <v>104948</v>
      </c>
      <c r="J65577">
        <v>46037</v>
      </c>
    </row>
    <row r="65578" spans="1:10" x14ac:dyDescent="0.35">
      <c r="A65578" s="17"/>
      <c r="B65578" s="4" t="s">
        <v>37</v>
      </c>
      <c r="C65578" s="8"/>
      <c r="D65578">
        <v>8236938</v>
      </c>
      <c r="E65578">
        <v>2891956</v>
      </c>
      <c r="F65578">
        <v>1076890</v>
      </c>
      <c r="G65578">
        <v>400146</v>
      </c>
      <c r="H65578">
        <v>243956</v>
      </c>
      <c r="I65578">
        <v>109220</v>
      </c>
      <c r="J65578">
        <v>46969</v>
      </c>
    </row>
    <row r="65579" spans="1:10" x14ac:dyDescent="0.35">
      <c r="A65579" s="17"/>
      <c r="B65579" s="4" t="s">
        <v>38</v>
      </c>
      <c r="C65579" s="8"/>
      <c r="D65579">
        <v>8271607</v>
      </c>
      <c r="E65579">
        <v>2904117</v>
      </c>
      <c r="F65579">
        <v>1078970</v>
      </c>
      <c r="G65579">
        <v>405336</v>
      </c>
      <c r="H65579">
        <v>246272</v>
      </c>
      <c r="I65579">
        <v>111941</v>
      </c>
      <c r="J65579">
        <v>47123</v>
      </c>
    </row>
    <row r="65580" spans="1:10" x14ac:dyDescent="0.35">
      <c r="A65580" s="17"/>
      <c r="B65580" s="4" t="s">
        <v>39</v>
      </c>
      <c r="C65580" s="8"/>
      <c r="D65580">
        <v>8341461</v>
      </c>
      <c r="E65580">
        <v>2937944</v>
      </c>
      <c r="F65580">
        <v>1099277</v>
      </c>
      <c r="G65580">
        <v>423273</v>
      </c>
      <c r="H65580">
        <v>263166</v>
      </c>
      <c r="I65580">
        <v>112224</v>
      </c>
      <c r="J65580">
        <v>47882</v>
      </c>
    </row>
    <row r="65581" spans="1:10" x14ac:dyDescent="0.35">
      <c r="A65581" s="17"/>
      <c r="B65581" s="4" t="s">
        <v>40</v>
      </c>
      <c r="C65581" s="8"/>
      <c r="D65581">
        <v>8397056</v>
      </c>
      <c r="E65581">
        <v>2966644</v>
      </c>
      <c r="F65581">
        <v>1098623</v>
      </c>
      <c r="G65581">
        <v>418449</v>
      </c>
      <c r="H65581">
        <v>251249</v>
      </c>
      <c r="I65581">
        <v>118904</v>
      </c>
      <c r="J65581">
        <v>48296</v>
      </c>
    </row>
    <row r="65582" spans="1:10" x14ac:dyDescent="0.35">
      <c r="A65582" s="17"/>
      <c r="B65582" s="4" t="s">
        <v>41</v>
      </c>
      <c r="C65582" s="8"/>
      <c r="D65582">
        <v>8444456</v>
      </c>
      <c r="E65582">
        <v>2980563</v>
      </c>
      <c r="F65582">
        <v>1099920</v>
      </c>
      <c r="G65582">
        <v>419697</v>
      </c>
      <c r="H65582">
        <v>253344</v>
      </c>
      <c r="I65582">
        <v>118042</v>
      </c>
      <c r="J65582">
        <v>48311</v>
      </c>
    </row>
    <row r="65583" spans="1:10" x14ac:dyDescent="0.35">
      <c r="A65583" s="17"/>
      <c r="B65583" s="4" t="s">
        <v>42</v>
      </c>
      <c r="C65583" s="8"/>
      <c r="D65583">
        <v>8504351</v>
      </c>
      <c r="E65583">
        <v>3006392</v>
      </c>
      <c r="F65583">
        <v>1122607</v>
      </c>
      <c r="G65583">
        <v>430164</v>
      </c>
      <c r="H65583">
        <v>261279</v>
      </c>
      <c r="I65583">
        <v>119417</v>
      </c>
      <c r="J65583">
        <v>49468</v>
      </c>
    </row>
    <row r="65584" spans="1:10" x14ac:dyDescent="0.35">
      <c r="A65584" s="17" t="s">
        <v>50</v>
      </c>
      <c r="B65584" s="4" t="s">
        <v>44</v>
      </c>
      <c r="C65584" s="8"/>
      <c r="D65584">
        <v>8497691</v>
      </c>
      <c r="E65584">
        <v>2982504</v>
      </c>
      <c r="F65584">
        <v>1096441</v>
      </c>
      <c r="G65584">
        <v>404812</v>
      </c>
      <c r="H65584">
        <v>238918</v>
      </c>
      <c r="I65584">
        <v>115670</v>
      </c>
      <c r="J65584">
        <v>50224</v>
      </c>
    </row>
    <row r="65585" spans="1:10" x14ac:dyDescent="0.35">
      <c r="A65585" s="17"/>
      <c r="B65585" s="4" t="s">
        <v>45</v>
      </c>
      <c r="C65585" s="8"/>
      <c r="D65585">
        <v>8559081</v>
      </c>
      <c r="E65585">
        <v>3010399</v>
      </c>
      <c r="F65585">
        <v>1113238</v>
      </c>
      <c r="G65585">
        <v>408077</v>
      </c>
      <c r="H65585">
        <v>240275</v>
      </c>
      <c r="I65585">
        <v>118059</v>
      </c>
      <c r="J65585">
        <v>49743</v>
      </c>
    </row>
    <row r="65586" spans="1:10" x14ac:dyDescent="0.35">
      <c r="A65586" s="17"/>
      <c r="B65586" s="4" t="s">
        <v>46</v>
      </c>
      <c r="C65586" s="8"/>
      <c r="D65586">
        <v>8598432</v>
      </c>
      <c r="E65586">
        <v>3012938</v>
      </c>
      <c r="F65586">
        <v>1120213</v>
      </c>
      <c r="G65586">
        <v>414708</v>
      </c>
      <c r="H65586">
        <v>252666</v>
      </c>
      <c r="I65586">
        <v>112993</v>
      </c>
      <c r="J65586">
        <v>49049</v>
      </c>
    </row>
    <row r="65587" spans="1:10" x14ac:dyDescent="0.35">
      <c r="A65587" s="17"/>
      <c r="B65587" s="4" t="s">
        <v>47</v>
      </c>
      <c r="C65587" s="8"/>
      <c r="D65587">
        <v>8678413</v>
      </c>
      <c r="E65587">
        <v>3065185</v>
      </c>
      <c r="F65587">
        <v>1142769</v>
      </c>
      <c r="G65587">
        <v>425105</v>
      </c>
      <c r="H65587">
        <v>268135</v>
      </c>
      <c r="I65587">
        <v>106512</v>
      </c>
      <c r="J65587">
        <v>50457</v>
      </c>
    </row>
    <row r="65588" spans="1:10" x14ac:dyDescent="0.35">
      <c r="A65588" s="17"/>
      <c r="B65588" s="4" t="s">
        <v>35</v>
      </c>
      <c r="C65588" s="8"/>
      <c r="D65588">
        <v>8671645</v>
      </c>
      <c r="E65588">
        <v>3029735</v>
      </c>
      <c r="F65588">
        <v>1116405</v>
      </c>
      <c r="G65588">
        <v>407264</v>
      </c>
      <c r="H65588">
        <v>248664</v>
      </c>
      <c r="I65588">
        <v>108869</v>
      </c>
      <c r="J65588">
        <v>49731</v>
      </c>
    </row>
    <row r="65589" spans="1:10" x14ac:dyDescent="0.35">
      <c r="A65589" s="17"/>
      <c r="B65589" s="4" t="s">
        <v>36</v>
      </c>
      <c r="C65589" s="8"/>
      <c r="D65589">
        <v>8753379</v>
      </c>
      <c r="E65589">
        <v>3077321</v>
      </c>
      <c r="F65589">
        <v>1154581</v>
      </c>
      <c r="G65589">
        <v>433882</v>
      </c>
      <c r="H65589">
        <v>272262</v>
      </c>
      <c r="I65589">
        <v>110179</v>
      </c>
      <c r="J65589">
        <v>51441</v>
      </c>
    </row>
    <row r="65590" spans="1:10" x14ac:dyDescent="0.35">
      <c r="A65590" s="17"/>
      <c r="B65590" s="4" t="s">
        <v>37</v>
      </c>
      <c r="C65590" s="8"/>
      <c r="D65590">
        <v>8853777</v>
      </c>
      <c r="E65590">
        <v>3149503</v>
      </c>
      <c r="F65590">
        <v>1202173</v>
      </c>
      <c r="G65590">
        <v>485010</v>
      </c>
      <c r="H65590">
        <v>320812</v>
      </c>
      <c r="I65590">
        <v>111795</v>
      </c>
      <c r="J65590">
        <v>52402</v>
      </c>
    </row>
    <row r="65591" spans="1:10" x14ac:dyDescent="0.35">
      <c r="A65591" s="17"/>
      <c r="B65591" s="4" t="s">
        <v>38</v>
      </c>
      <c r="C65591" s="8"/>
      <c r="D65591">
        <v>8850108</v>
      </c>
      <c r="E65591">
        <v>3123898</v>
      </c>
      <c r="F65591">
        <v>1139504</v>
      </c>
      <c r="G65591">
        <v>415389</v>
      </c>
      <c r="H65591">
        <v>253272</v>
      </c>
      <c r="I65591">
        <v>111472</v>
      </c>
      <c r="J65591">
        <v>50644</v>
      </c>
    </row>
    <row r="65592" spans="1:10" x14ac:dyDescent="0.35">
      <c r="A65592" s="17"/>
      <c r="B65592" s="4" t="s">
        <v>39</v>
      </c>
      <c r="C65592" s="8"/>
      <c r="D65592">
        <v>8900382</v>
      </c>
      <c r="E65592">
        <v>3140132</v>
      </c>
      <c r="F65592">
        <v>1113763</v>
      </c>
      <c r="G65592">
        <v>389970</v>
      </c>
      <c r="H65592">
        <v>232864</v>
      </c>
      <c r="I65592">
        <v>107461</v>
      </c>
      <c r="J65592">
        <v>49645</v>
      </c>
    </row>
    <row r="65593" spans="1:10" x14ac:dyDescent="0.35">
      <c r="A65593" s="17"/>
      <c r="B65593" s="4" t="s">
        <v>40</v>
      </c>
      <c r="C65593" s="8"/>
      <c r="D65593">
        <v>8938497</v>
      </c>
      <c r="E65593">
        <v>3151371</v>
      </c>
      <c r="F65593">
        <v>1099645</v>
      </c>
      <c r="G65593">
        <v>363015</v>
      </c>
      <c r="H65593">
        <v>206390</v>
      </c>
      <c r="I65593">
        <v>106835</v>
      </c>
      <c r="J65593">
        <v>49791</v>
      </c>
    </row>
    <row r="65594" spans="1:10" x14ac:dyDescent="0.35">
      <c r="A65594" s="17"/>
      <c r="B65594" s="4" t="s">
        <v>41</v>
      </c>
      <c r="C65594" s="8"/>
      <c r="D65594">
        <v>8946242</v>
      </c>
      <c r="E65594">
        <v>3119738</v>
      </c>
      <c r="F65594">
        <v>1116398</v>
      </c>
      <c r="G65594">
        <v>380288</v>
      </c>
      <c r="H65594">
        <v>219379</v>
      </c>
      <c r="I65594">
        <v>108992</v>
      </c>
      <c r="J65594">
        <v>51917</v>
      </c>
    </row>
    <row r="65595" spans="1:10" x14ac:dyDescent="0.35">
      <c r="A65595" s="17"/>
      <c r="B65595" s="4" t="s">
        <v>42</v>
      </c>
      <c r="C65595" s="8"/>
      <c r="D65595">
        <v>8981147</v>
      </c>
      <c r="E65595">
        <v>3132349</v>
      </c>
      <c r="F65595">
        <v>1128192</v>
      </c>
      <c r="G65595">
        <v>391931</v>
      </c>
      <c r="H65595">
        <v>233096</v>
      </c>
      <c r="I65595">
        <v>106574</v>
      </c>
      <c r="J65595">
        <v>52262</v>
      </c>
    </row>
    <row r="65596" spans="1:10" x14ac:dyDescent="0.35">
      <c r="A65596" s="17" t="s">
        <v>51</v>
      </c>
      <c r="B65596" s="4" t="s">
        <v>44</v>
      </c>
      <c r="C65596" s="8"/>
      <c r="D65596">
        <v>9071617</v>
      </c>
      <c r="E65596">
        <v>3209683</v>
      </c>
      <c r="F65596">
        <v>1167871</v>
      </c>
      <c r="G65596">
        <v>401708</v>
      </c>
      <c r="H65596">
        <v>239301</v>
      </c>
      <c r="I65596">
        <v>108511</v>
      </c>
      <c r="J65596">
        <v>53896</v>
      </c>
    </row>
    <row r="65597" spans="1:10" x14ac:dyDescent="0.35">
      <c r="A65597" s="17"/>
      <c r="B65597" s="4" t="s">
        <v>45</v>
      </c>
      <c r="C65597" s="8"/>
      <c r="D65597">
        <v>9095989</v>
      </c>
      <c r="E65597">
        <v>3191420</v>
      </c>
      <c r="F65597">
        <v>1143512</v>
      </c>
      <c r="G65597">
        <v>383328</v>
      </c>
      <c r="H65597">
        <v>226499</v>
      </c>
      <c r="I65597">
        <v>104260</v>
      </c>
      <c r="J65597">
        <v>52569</v>
      </c>
    </row>
    <row r="65598" spans="1:10" x14ac:dyDescent="0.35">
      <c r="A65598" s="17"/>
      <c r="B65598" s="4" t="s">
        <v>46</v>
      </c>
      <c r="C65598" s="8"/>
      <c r="D65598">
        <v>9132854</v>
      </c>
      <c r="E65598">
        <v>3189425</v>
      </c>
      <c r="F65598">
        <v>1151003</v>
      </c>
      <c r="G65598">
        <v>391719</v>
      </c>
      <c r="H65598">
        <v>231572</v>
      </c>
      <c r="I65598">
        <v>107432</v>
      </c>
      <c r="J65598">
        <v>52715</v>
      </c>
    </row>
    <row r="65599" spans="1:10" x14ac:dyDescent="0.35">
      <c r="A65599" s="17"/>
      <c r="B65599" s="4" t="s">
        <v>47</v>
      </c>
      <c r="C65599" s="8"/>
      <c r="D65599">
        <v>9191586</v>
      </c>
      <c r="E65599">
        <v>3223117</v>
      </c>
      <c r="F65599">
        <v>1151044</v>
      </c>
      <c r="G65599">
        <v>392827</v>
      </c>
      <c r="H65599">
        <v>230725</v>
      </c>
      <c r="I65599">
        <v>109239</v>
      </c>
      <c r="J65599">
        <v>52862</v>
      </c>
    </row>
    <row r="65600" spans="1:10" x14ac:dyDescent="0.35">
      <c r="A65600" s="17"/>
      <c r="B65600" s="4" t="s">
        <v>35</v>
      </c>
      <c r="C65600" s="8"/>
      <c r="D65600">
        <v>9231759</v>
      </c>
      <c r="E65600">
        <v>3223309</v>
      </c>
      <c r="F65600">
        <v>1147192</v>
      </c>
      <c r="G65600">
        <v>390882</v>
      </c>
      <c r="H65600">
        <v>229289</v>
      </c>
      <c r="I65600">
        <v>109509</v>
      </c>
      <c r="J65600">
        <v>52084</v>
      </c>
    </row>
    <row r="65601" spans="1:10" x14ac:dyDescent="0.35">
      <c r="A65601" s="17"/>
      <c r="B65601" s="4" t="s">
        <v>36</v>
      </c>
      <c r="C65601" s="8"/>
      <c r="D65601">
        <v>9259602</v>
      </c>
      <c r="E65601">
        <v>3231852</v>
      </c>
      <c r="F65601">
        <v>1149511</v>
      </c>
      <c r="G65601">
        <v>393359</v>
      </c>
      <c r="H65601">
        <v>231269</v>
      </c>
      <c r="I65601">
        <v>109379</v>
      </c>
      <c r="J65601">
        <v>52711</v>
      </c>
    </row>
    <row r="65602" spans="1:10" x14ac:dyDescent="0.35">
      <c r="A65602" s="17"/>
      <c r="B65602" s="4" t="s">
        <v>37</v>
      </c>
      <c r="C65602" s="8"/>
      <c r="D65602">
        <v>9343801</v>
      </c>
      <c r="E65602">
        <v>3285521</v>
      </c>
      <c r="F65602">
        <v>1168697</v>
      </c>
      <c r="G65602">
        <v>412021</v>
      </c>
      <c r="H65602">
        <v>251025</v>
      </c>
      <c r="I65602">
        <v>107289</v>
      </c>
      <c r="J65602">
        <v>53707</v>
      </c>
    </row>
    <row r="65603" spans="1:10" x14ac:dyDescent="0.35">
      <c r="A65603" s="17"/>
      <c r="B65603" s="4" t="s">
        <v>38</v>
      </c>
      <c r="C65603" s="8"/>
      <c r="D65603">
        <v>9342154</v>
      </c>
      <c r="E65603">
        <v>3268978</v>
      </c>
      <c r="F65603">
        <v>1145990</v>
      </c>
      <c r="G65603">
        <v>387399</v>
      </c>
      <c r="H65603">
        <v>227095</v>
      </c>
      <c r="I65603">
        <v>106826</v>
      </c>
      <c r="J65603">
        <v>53477</v>
      </c>
    </row>
    <row r="65604" spans="1:10" x14ac:dyDescent="0.35">
      <c r="A65604" s="17"/>
      <c r="B65604" s="4" t="s">
        <v>39</v>
      </c>
      <c r="C65604" s="8"/>
      <c r="D65604">
        <v>9375362</v>
      </c>
      <c r="E65604">
        <v>3265813</v>
      </c>
      <c r="F65604">
        <v>1166911</v>
      </c>
      <c r="G65604">
        <v>396336</v>
      </c>
      <c r="H65604">
        <v>233445</v>
      </c>
      <c r="I65604">
        <v>108846</v>
      </c>
      <c r="J65604">
        <v>54046</v>
      </c>
    </row>
    <row r="65605" spans="1:10" x14ac:dyDescent="0.35">
      <c r="A65605" s="17"/>
      <c r="B65605" s="4" t="s">
        <v>40</v>
      </c>
      <c r="C65605" s="8"/>
      <c r="D65605">
        <v>9393623</v>
      </c>
      <c r="E65605">
        <v>3251407</v>
      </c>
      <c r="F65605">
        <v>1168329</v>
      </c>
      <c r="G65605">
        <v>400519</v>
      </c>
      <c r="H65605">
        <v>234642</v>
      </c>
      <c r="I65605">
        <v>111722</v>
      </c>
      <c r="J65605">
        <v>54155</v>
      </c>
    </row>
    <row r="65606" spans="1:10" x14ac:dyDescent="0.35">
      <c r="A65606" s="17"/>
      <c r="B65606" s="4" t="s">
        <v>41</v>
      </c>
      <c r="C65606" s="8"/>
      <c r="D65606">
        <v>9400206</v>
      </c>
      <c r="E65606">
        <v>3236410</v>
      </c>
      <c r="F65606">
        <v>1164389</v>
      </c>
      <c r="G65606">
        <v>393624</v>
      </c>
      <c r="H65606">
        <v>230651</v>
      </c>
      <c r="I65606">
        <v>108871</v>
      </c>
      <c r="J65606">
        <v>54102</v>
      </c>
    </row>
    <row r="65607" spans="1:10" x14ac:dyDescent="0.35">
      <c r="A65607" s="17"/>
      <c r="B65607" s="4" t="s">
        <v>42</v>
      </c>
      <c r="C65607" s="8"/>
      <c r="D65607">
        <v>9488275</v>
      </c>
      <c r="E65607">
        <v>3298930</v>
      </c>
      <c r="F65607">
        <v>1175549</v>
      </c>
      <c r="G65607">
        <v>395668</v>
      </c>
      <c r="H65607">
        <v>231045</v>
      </c>
      <c r="I65607">
        <v>109642</v>
      </c>
      <c r="J65607">
        <v>54982</v>
      </c>
    </row>
    <row r="65608" spans="1:10" x14ac:dyDescent="0.35">
      <c r="A65608" s="17" t="s">
        <v>52</v>
      </c>
      <c r="B65608" s="4" t="s">
        <v>44</v>
      </c>
      <c r="C65608" s="8"/>
      <c r="D65608">
        <v>9538721</v>
      </c>
      <c r="E65608">
        <v>3299695</v>
      </c>
      <c r="F65608">
        <v>1183471</v>
      </c>
      <c r="G65608">
        <v>400746</v>
      </c>
      <c r="H65608">
        <v>240606</v>
      </c>
      <c r="I65608">
        <v>105278</v>
      </c>
      <c r="J65608">
        <v>54862</v>
      </c>
    </row>
    <row r="65609" spans="1:10" x14ac:dyDescent="0.35">
      <c r="A65609" s="17"/>
      <c r="B65609" s="4" t="s">
        <v>45</v>
      </c>
      <c r="C65609" s="8"/>
      <c r="D65609">
        <v>9565960</v>
      </c>
      <c r="E65609">
        <v>3296018</v>
      </c>
      <c r="F65609">
        <v>1175128</v>
      </c>
      <c r="G65609">
        <v>402150</v>
      </c>
      <c r="H65609">
        <v>243021</v>
      </c>
      <c r="I65609">
        <v>104107</v>
      </c>
      <c r="J65609">
        <v>55021</v>
      </c>
    </row>
    <row r="65610" spans="1:10" x14ac:dyDescent="0.35">
      <c r="A65610" s="17"/>
      <c r="B65610" s="4" t="s">
        <v>46</v>
      </c>
      <c r="C65610" s="8"/>
      <c r="D65610">
        <v>9611732</v>
      </c>
      <c r="E65610">
        <v>3328661</v>
      </c>
      <c r="F65610">
        <v>1178468</v>
      </c>
      <c r="G65610">
        <v>397455</v>
      </c>
      <c r="H65610">
        <v>234014</v>
      </c>
      <c r="I65610">
        <v>107473</v>
      </c>
      <c r="J65610">
        <v>55968</v>
      </c>
    </row>
    <row r="65611" spans="1:10" x14ac:dyDescent="0.35">
      <c r="A65611" s="17"/>
      <c r="B65611" s="4" t="s">
        <v>47</v>
      </c>
      <c r="C65611" s="8"/>
      <c r="D65611">
        <v>9643571</v>
      </c>
      <c r="E65611">
        <v>3332243</v>
      </c>
      <c r="F65611">
        <v>1181229</v>
      </c>
      <c r="G65611">
        <v>401138</v>
      </c>
      <c r="H65611">
        <v>237268</v>
      </c>
      <c r="I65611">
        <v>108245</v>
      </c>
      <c r="J65611">
        <v>55624</v>
      </c>
    </row>
    <row r="65612" spans="1:10" x14ac:dyDescent="0.35">
      <c r="A65612" s="17"/>
      <c r="B65612" s="4" t="s">
        <v>35</v>
      </c>
      <c r="C65612" s="8"/>
      <c r="D65612">
        <v>9685806</v>
      </c>
      <c r="E65612">
        <v>3368001</v>
      </c>
      <c r="F65612">
        <v>1197690</v>
      </c>
      <c r="G65612">
        <v>409330</v>
      </c>
      <c r="H65612">
        <v>237849</v>
      </c>
      <c r="I65612">
        <v>115175</v>
      </c>
      <c r="J65612">
        <v>56305</v>
      </c>
    </row>
    <row r="65613" spans="1:10" x14ac:dyDescent="0.35">
      <c r="A65613" s="17"/>
      <c r="B65613" s="4" t="s">
        <v>36</v>
      </c>
      <c r="C65613" s="8"/>
      <c r="D65613">
        <v>9706762</v>
      </c>
      <c r="E65613">
        <v>3355156</v>
      </c>
      <c r="F65613">
        <v>1178158</v>
      </c>
      <c r="G65613">
        <v>392002</v>
      </c>
      <c r="H65613">
        <v>225839</v>
      </c>
      <c r="I65613">
        <v>110227</v>
      </c>
      <c r="J65613">
        <v>55936</v>
      </c>
    </row>
    <row r="65614" spans="1:10" x14ac:dyDescent="0.35">
      <c r="A65614" s="17"/>
      <c r="B65614" s="4" t="s">
        <v>37</v>
      </c>
      <c r="C65614" s="8"/>
      <c r="D65614">
        <v>9751141</v>
      </c>
      <c r="E65614">
        <v>3375468</v>
      </c>
      <c r="F65614">
        <v>1180663</v>
      </c>
      <c r="G65614">
        <v>388888</v>
      </c>
      <c r="H65614">
        <v>220619</v>
      </c>
      <c r="I65614">
        <v>112191</v>
      </c>
      <c r="J65614">
        <v>56078</v>
      </c>
    </row>
    <row r="65615" spans="1:10" x14ac:dyDescent="0.35">
      <c r="A65615" s="17"/>
      <c r="B65615" s="4" t="s">
        <v>38</v>
      </c>
      <c r="C65615" s="8"/>
      <c r="D65615">
        <v>9798937</v>
      </c>
      <c r="E65615">
        <v>3366928</v>
      </c>
      <c r="F65615">
        <v>1192359</v>
      </c>
      <c r="G65615">
        <v>398511</v>
      </c>
      <c r="H65615">
        <v>227110</v>
      </c>
      <c r="I65615">
        <v>114611</v>
      </c>
      <c r="J65615">
        <v>56790</v>
      </c>
    </row>
    <row r="65616" spans="1:10" x14ac:dyDescent="0.35">
      <c r="A65616" s="17"/>
      <c r="B65616" s="4" t="s">
        <v>39</v>
      </c>
      <c r="C65616" s="8"/>
      <c r="D65616">
        <v>9845072</v>
      </c>
      <c r="E65616">
        <v>3397634</v>
      </c>
      <c r="F65616">
        <v>1202554</v>
      </c>
      <c r="G65616">
        <v>410353</v>
      </c>
      <c r="H65616">
        <v>236954</v>
      </c>
      <c r="I65616">
        <v>116114</v>
      </c>
      <c r="J65616">
        <v>57285</v>
      </c>
    </row>
    <row r="65617" spans="1:10" x14ac:dyDescent="0.35">
      <c r="A65617" s="17"/>
      <c r="B65617" s="4" t="s">
        <v>40</v>
      </c>
      <c r="C65617" s="8"/>
      <c r="D65617">
        <v>9882702</v>
      </c>
      <c r="E65617">
        <v>3405960</v>
      </c>
      <c r="F65617">
        <v>1209026</v>
      </c>
      <c r="G65617">
        <v>415406</v>
      </c>
      <c r="H65617">
        <v>242137</v>
      </c>
      <c r="I65617">
        <v>115416</v>
      </c>
      <c r="J65617">
        <v>57852</v>
      </c>
    </row>
    <row r="65618" spans="1:10" x14ac:dyDescent="0.35">
      <c r="A65618" s="17"/>
      <c r="B65618" s="4" t="s">
        <v>41</v>
      </c>
      <c r="C65618" s="8"/>
      <c r="D65618">
        <v>9955924</v>
      </c>
      <c r="E65618">
        <v>3442720</v>
      </c>
      <c r="F65618">
        <v>1197743</v>
      </c>
      <c r="G65618">
        <v>399808</v>
      </c>
      <c r="H65618">
        <v>229033</v>
      </c>
      <c r="I65618">
        <v>113816</v>
      </c>
      <c r="J65618">
        <v>56959</v>
      </c>
    </row>
    <row r="65619" spans="1:10" x14ac:dyDescent="0.35">
      <c r="A65619" s="17"/>
      <c r="B65619" s="4" t="s">
        <v>42</v>
      </c>
      <c r="C65619" s="8"/>
      <c r="D65619">
        <v>9972793</v>
      </c>
      <c r="E65619">
        <v>3435882</v>
      </c>
      <c r="F65619">
        <v>1180027</v>
      </c>
      <c r="G65619">
        <v>391090</v>
      </c>
      <c r="H65619">
        <v>223365</v>
      </c>
      <c r="I65619">
        <v>111508</v>
      </c>
      <c r="J65619">
        <v>56217</v>
      </c>
    </row>
    <row r="65620" spans="1:10" x14ac:dyDescent="0.35">
      <c r="A65620" s="17" t="s">
        <v>53</v>
      </c>
      <c r="B65620" s="4" t="s">
        <v>44</v>
      </c>
      <c r="C65620" s="8"/>
      <c r="D65620">
        <v>9996400</v>
      </c>
      <c r="E65620">
        <v>3421004</v>
      </c>
      <c r="F65620">
        <v>1168423</v>
      </c>
      <c r="G65620">
        <v>385773</v>
      </c>
      <c r="H65620">
        <v>217965</v>
      </c>
      <c r="I65620">
        <v>111509</v>
      </c>
      <c r="J65620">
        <v>56298</v>
      </c>
    </row>
    <row r="65621" spans="1:10" x14ac:dyDescent="0.35">
      <c r="A65621" s="17"/>
      <c r="B65621" s="4" t="s">
        <v>45</v>
      </c>
      <c r="C65621" s="8"/>
      <c r="D65621">
        <v>9981672</v>
      </c>
      <c r="E65621">
        <v>3386785</v>
      </c>
      <c r="F65621">
        <v>1148417</v>
      </c>
      <c r="G65621">
        <v>376844</v>
      </c>
      <c r="H65621">
        <v>215973</v>
      </c>
      <c r="I65621">
        <v>104786</v>
      </c>
      <c r="J65621">
        <v>56084</v>
      </c>
    </row>
    <row r="65622" spans="1:10" x14ac:dyDescent="0.35">
      <c r="A65622" s="17"/>
      <c r="B65622" s="4" t="s">
        <v>46</v>
      </c>
      <c r="C65622" s="8"/>
      <c r="D65622">
        <v>10035263</v>
      </c>
      <c r="E65622">
        <v>3411314</v>
      </c>
      <c r="F65622">
        <v>1143685</v>
      </c>
      <c r="G65622">
        <v>371516</v>
      </c>
      <c r="H65622">
        <v>207548</v>
      </c>
      <c r="I65622">
        <v>107828</v>
      </c>
      <c r="J65622">
        <v>56140</v>
      </c>
    </row>
    <row r="65623" spans="1:10" x14ac:dyDescent="0.35">
      <c r="A65623" s="17"/>
      <c r="B65623" s="4" t="s">
        <v>47</v>
      </c>
      <c r="C65623" s="8"/>
      <c r="D65623">
        <v>10070270</v>
      </c>
      <c r="E65623">
        <v>3415266</v>
      </c>
      <c r="F65623">
        <v>1139073</v>
      </c>
      <c r="G65623">
        <v>363934</v>
      </c>
      <c r="H65623">
        <v>199996</v>
      </c>
      <c r="I65623">
        <v>107905</v>
      </c>
      <c r="J65623">
        <v>56033</v>
      </c>
    </row>
    <row r="65624" spans="1:10" x14ac:dyDescent="0.35">
      <c r="A65624" s="17"/>
      <c r="B65624" s="4" t="s">
        <v>35</v>
      </c>
      <c r="C65624" s="8"/>
      <c r="D65624">
        <v>10132271</v>
      </c>
      <c r="E65624">
        <v>3444367</v>
      </c>
      <c r="F65624">
        <v>1143721</v>
      </c>
      <c r="G65624">
        <v>361934</v>
      </c>
      <c r="H65624">
        <v>199613</v>
      </c>
      <c r="I65624">
        <v>105832</v>
      </c>
      <c r="J65624">
        <v>56490</v>
      </c>
    </row>
    <row r="65625" spans="1:10" x14ac:dyDescent="0.35">
      <c r="A65625" s="17"/>
      <c r="B65625" s="4" t="s">
        <v>36</v>
      </c>
      <c r="C65625" s="8"/>
      <c r="D65625">
        <v>10187065</v>
      </c>
      <c r="E65625">
        <v>3470964</v>
      </c>
      <c r="F65625">
        <v>1130393</v>
      </c>
      <c r="G65625">
        <v>355676</v>
      </c>
      <c r="H65625">
        <v>191608</v>
      </c>
      <c r="I65625">
        <v>107845</v>
      </c>
      <c r="J65625">
        <v>56223</v>
      </c>
    </row>
    <row r="65626" spans="1:10" x14ac:dyDescent="0.35">
      <c r="A65626" s="17"/>
      <c r="B65626" s="4" t="s">
        <v>37</v>
      </c>
      <c r="C65626" s="8"/>
      <c r="D65626">
        <v>10185092</v>
      </c>
      <c r="E65626">
        <v>3456241</v>
      </c>
      <c r="F65626">
        <v>1099969</v>
      </c>
      <c r="G65626">
        <v>326982</v>
      </c>
      <c r="H65626">
        <v>169376</v>
      </c>
      <c r="I65626">
        <v>101854</v>
      </c>
      <c r="J65626">
        <v>55753</v>
      </c>
    </row>
    <row r="65627" spans="1:10" x14ac:dyDescent="0.35">
      <c r="A65627" s="17"/>
      <c r="B65627" s="4" t="s">
        <v>38</v>
      </c>
      <c r="C65627" s="8"/>
      <c r="D65627">
        <v>10175729</v>
      </c>
      <c r="E65627">
        <v>3451170</v>
      </c>
      <c r="F65627">
        <v>1114325</v>
      </c>
      <c r="G65627">
        <v>352394</v>
      </c>
      <c r="H65627">
        <v>195868</v>
      </c>
      <c r="I65627">
        <v>101141</v>
      </c>
      <c r="J65627">
        <v>55385</v>
      </c>
    </row>
    <row r="65628" spans="1:10" x14ac:dyDescent="0.35">
      <c r="A65628" s="17"/>
      <c r="B65628" s="4" t="s">
        <v>39</v>
      </c>
      <c r="C65628" s="8"/>
      <c r="D65628">
        <v>10116413</v>
      </c>
      <c r="E65628">
        <v>3376310</v>
      </c>
      <c r="F65628">
        <v>1073161</v>
      </c>
      <c r="G65628">
        <v>338050</v>
      </c>
      <c r="H65628">
        <v>182448</v>
      </c>
      <c r="I65628">
        <v>100471</v>
      </c>
      <c r="J65628">
        <v>55131</v>
      </c>
    </row>
    <row r="65629" spans="1:10" x14ac:dyDescent="0.35">
      <c r="A65629" s="17"/>
      <c r="B65629" s="4" t="s">
        <v>40</v>
      </c>
      <c r="C65629" s="8"/>
      <c r="D65629">
        <v>10034123</v>
      </c>
      <c r="E65629">
        <v>3289512</v>
      </c>
      <c r="F65629">
        <v>1026614</v>
      </c>
      <c r="G65629">
        <v>302565</v>
      </c>
      <c r="H65629">
        <v>150268</v>
      </c>
      <c r="I65629">
        <v>98456</v>
      </c>
      <c r="J65629">
        <v>53841</v>
      </c>
    </row>
    <row r="65630" spans="1:10" x14ac:dyDescent="0.35">
      <c r="A65630" s="17"/>
      <c r="B65630" s="4" t="s">
        <v>41</v>
      </c>
      <c r="C65630" s="8"/>
      <c r="D65630">
        <v>9885231</v>
      </c>
      <c r="E65630">
        <v>3155439</v>
      </c>
      <c r="F65630">
        <v>1002393</v>
      </c>
      <c r="G65630">
        <v>289159</v>
      </c>
      <c r="H65630">
        <v>143673</v>
      </c>
      <c r="I65630">
        <v>91572</v>
      </c>
      <c r="J65630">
        <v>53914</v>
      </c>
    </row>
    <row r="65631" spans="1:10" x14ac:dyDescent="0.35">
      <c r="A65631" s="17"/>
      <c r="B65631" s="4" t="s">
        <v>42</v>
      </c>
      <c r="C65631" s="8"/>
      <c r="D65631">
        <v>9801472</v>
      </c>
      <c r="E65631">
        <v>3080279</v>
      </c>
      <c r="F65631">
        <v>994952</v>
      </c>
      <c r="G65631">
        <v>295220</v>
      </c>
      <c r="H65631">
        <v>148280</v>
      </c>
      <c r="I65631">
        <v>93233</v>
      </c>
      <c r="J65631">
        <v>53707</v>
      </c>
    </row>
    <row r="65632" spans="1:10" x14ac:dyDescent="0.35">
      <c r="A65632" s="17" t="s">
        <v>54</v>
      </c>
      <c r="B65632" s="4" t="s">
        <v>44</v>
      </c>
      <c r="C65632" s="8"/>
      <c r="D65632">
        <v>9847249</v>
      </c>
      <c r="E65632">
        <v>3133282</v>
      </c>
      <c r="F65632">
        <v>1023016</v>
      </c>
      <c r="G65632">
        <v>309372</v>
      </c>
      <c r="H65632">
        <v>153039</v>
      </c>
      <c r="I65632">
        <v>102417</v>
      </c>
      <c r="J65632">
        <v>53917</v>
      </c>
    </row>
    <row r="65633" spans="1:10" x14ac:dyDescent="0.35">
      <c r="A65633" s="17"/>
      <c r="B65633" s="4" t="s">
        <v>45</v>
      </c>
      <c r="C65633" s="8"/>
      <c r="D65633">
        <v>9824478</v>
      </c>
      <c r="E65633">
        <v>3136380</v>
      </c>
      <c r="F65633">
        <v>1006177</v>
      </c>
      <c r="G65633">
        <v>298049</v>
      </c>
      <c r="H65633">
        <v>144747</v>
      </c>
      <c r="I65633">
        <v>99910</v>
      </c>
      <c r="J65633">
        <v>53393</v>
      </c>
    </row>
    <row r="65634" spans="1:10" x14ac:dyDescent="0.35">
      <c r="A65634" s="17"/>
      <c r="B65634" s="4" t="s">
        <v>46</v>
      </c>
      <c r="C65634" s="8"/>
      <c r="D65634">
        <v>9773181</v>
      </c>
      <c r="E65634">
        <v>3090420</v>
      </c>
      <c r="F65634">
        <v>984245</v>
      </c>
      <c r="G65634">
        <v>298807</v>
      </c>
      <c r="H65634">
        <v>150061</v>
      </c>
      <c r="I65634">
        <v>96316</v>
      </c>
      <c r="J65634">
        <v>52430</v>
      </c>
    </row>
    <row r="65635" spans="1:10" x14ac:dyDescent="0.35">
      <c r="A65635" s="17"/>
      <c r="B65635" s="4" t="s">
        <v>47</v>
      </c>
      <c r="C65635" s="8"/>
      <c r="D65635">
        <v>9772523</v>
      </c>
      <c r="E65635">
        <v>3098385</v>
      </c>
      <c r="F65635">
        <v>978767</v>
      </c>
      <c r="G65635">
        <v>291723</v>
      </c>
      <c r="H65635">
        <v>140688</v>
      </c>
      <c r="I65635">
        <v>98381</v>
      </c>
      <c r="J65635">
        <v>52654</v>
      </c>
    </row>
    <row r="65636" spans="1:10" x14ac:dyDescent="0.35">
      <c r="A65636" s="17"/>
      <c r="B65636" s="4" t="s">
        <v>35</v>
      </c>
      <c r="C65636" s="8"/>
      <c r="D65636">
        <v>9791553</v>
      </c>
      <c r="E65636">
        <v>3130579</v>
      </c>
      <c r="F65636">
        <v>998925</v>
      </c>
      <c r="G65636">
        <v>309580</v>
      </c>
      <c r="H65636">
        <v>158120</v>
      </c>
      <c r="I65636">
        <v>98703</v>
      </c>
      <c r="J65636">
        <v>52757</v>
      </c>
    </row>
    <row r="65637" spans="1:10" x14ac:dyDescent="0.35">
      <c r="A65637" s="17"/>
      <c r="B65637" s="4" t="s">
        <v>36</v>
      </c>
      <c r="C65637" s="8"/>
      <c r="D65637">
        <v>9852431</v>
      </c>
      <c r="E65637">
        <v>3174460</v>
      </c>
      <c r="F65637">
        <v>1006408</v>
      </c>
      <c r="G65637">
        <v>316963</v>
      </c>
      <c r="H65637">
        <v>163707</v>
      </c>
      <c r="I65637">
        <v>100204</v>
      </c>
      <c r="J65637">
        <v>53053</v>
      </c>
    </row>
    <row r="65638" spans="1:10" x14ac:dyDescent="0.35">
      <c r="A65638" s="17"/>
      <c r="B65638" s="4" t="s">
        <v>37</v>
      </c>
      <c r="C65638" s="8"/>
      <c r="D65638">
        <v>9886264</v>
      </c>
      <c r="E65638">
        <v>3195838</v>
      </c>
      <c r="F65638">
        <v>1020810</v>
      </c>
      <c r="G65638">
        <v>333747</v>
      </c>
      <c r="H65638">
        <v>182249</v>
      </c>
      <c r="I65638">
        <v>98424</v>
      </c>
      <c r="J65638">
        <v>53074</v>
      </c>
    </row>
    <row r="65639" spans="1:10" x14ac:dyDescent="0.35">
      <c r="A65639" s="17"/>
      <c r="B65639" s="4" t="s">
        <v>38</v>
      </c>
      <c r="C65639" s="8"/>
      <c r="D65639">
        <v>10004129</v>
      </c>
      <c r="E65639">
        <v>3286931</v>
      </c>
      <c r="F65639">
        <v>1089064</v>
      </c>
      <c r="G65639">
        <v>397643</v>
      </c>
      <c r="H65639">
        <v>240699</v>
      </c>
      <c r="I65639">
        <v>103030</v>
      </c>
      <c r="J65639">
        <v>53914</v>
      </c>
    </row>
    <row r="65640" spans="1:10" x14ac:dyDescent="0.35">
      <c r="A65640" s="17"/>
      <c r="B65640" s="4" t="s">
        <v>39</v>
      </c>
      <c r="C65640" s="8"/>
      <c r="D65640">
        <v>9927825</v>
      </c>
      <c r="E65640">
        <v>3202661</v>
      </c>
      <c r="F65640">
        <v>995438</v>
      </c>
      <c r="G65640">
        <v>301929</v>
      </c>
      <c r="H65640">
        <v>150013</v>
      </c>
      <c r="I65640">
        <v>100442</v>
      </c>
      <c r="J65640">
        <v>51474</v>
      </c>
    </row>
    <row r="65641" spans="1:10" x14ac:dyDescent="0.35">
      <c r="A65641" s="17"/>
      <c r="B65641" s="4" t="s">
        <v>40</v>
      </c>
      <c r="C65641" s="8"/>
      <c r="D65641">
        <v>9976733</v>
      </c>
      <c r="E65641">
        <v>3222420</v>
      </c>
      <c r="F65641">
        <v>1003587</v>
      </c>
      <c r="G65641">
        <v>315241</v>
      </c>
      <c r="H65641">
        <v>161715</v>
      </c>
      <c r="I65641">
        <v>100880</v>
      </c>
      <c r="J65641">
        <v>52646</v>
      </c>
    </row>
    <row r="65642" spans="1:10" x14ac:dyDescent="0.35">
      <c r="A65642" s="17"/>
      <c r="B65642" s="4" t="s">
        <v>41</v>
      </c>
      <c r="C65642" s="8"/>
      <c r="D65642">
        <v>9985676</v>
      </c>
      <c r="E65642">
        <v>3237118</v>
      </c>
      <c r="F65642">
        <v>1017432</v>
      </c>
      <c r="G65642">
        <v>323120</v>
      </c>
      <c r="H65642">
        <v>169833</v>
      </c>
      <c r="I65642">
        <v>101069</v>
      </c>
      <c r="J65642">
        <v>52218</v>
      </c>
    </row>
    <row r="65643" spans="1:10" x14ac:dyDescent="0.35">
      <c r="A65643" s="17"/>
      <c r="B65643" s="4" t="s">
        <v>42</v>
      </c>
      <c r="C65643" s="8"/>
      <c r="D65643">
        <v>10052579</v>
      </c>
      <c r="E65643">
        <v>3251794</v>
      </c>
      <c r="F65643">
        <v>1021585</v>
      </c>
      <c r="G65643">
        <v>326822</v>
      </c>
      <c r="H65643">
        <v>172608</v>
      </c>
      <c r="I65643">
        <v>101437</v>
      </c>
      <c r="J65643">
        <v>52778</v>
      </c>
    </row>
    <row r="65644" spans="1:10" x14ac:dyDescent="0.35">
      <c r="A65644" s="17" t="s">
        <v>55</v>
      </c>
      <c r="B65644" s="4" t="s">
        <v>44</v>
      </c>
      <c r="C65644" s="8"/>
      <c r="D65644">
        <v>10056058</v>
      </c>
      <c r="E65644">
        <v>3247580</v>
      </c>
      <c r="F65644">
        <v>1006105</v>
      </c>
      <c r="G65644">
        <v>310798</v>
      </c>
      <c r="H65644">
        <v>157865</v>
      </c>
      <c r="I65644">
        <v>99774</v>
      </c>
      <c r="J65644">
        <v>53159</v>
      </c>
    </row>
    <row r="65645" spans="1:10" x14ac:dyDescent="0.35">
      <c r="A65645" s="17"/>
      <c r="B65645" s="4" t="s">
        <v>45</v>
      </c>
      <c r="C65645" s="8"/>
      <c r="D65645">
        <v>10093426</v>
      </c>
      <c r="E65645">
        <v>3251760</v>
      </c>
      <c r="F65645">
        <v>1005196</v>
      </c>
      <c r="G65645">
        <v>306995</v>
      </c>
      <c r="H65645">
        <v>150788</v>
      </c>
      <c r="I65645">
        <v>102760</v>
      </c>
      <c r="J65645">
        <v>53447</v>
      </c>
    </row>
    <row r="65646" spans="1:10" x14ac:dyDescent="0.35">
      <c r="A65646" s="17"/>
      <c r="B65646" s="4" t="s">
        <v>46</v>
      </c>
      <c r="C65646" s="8"/>
      <c r="D65646">
        <v>10155982</v>
      </c>
      <c r="E65646">
        <v>3299120</v>
      </c>
      <c r="F65646">
        <v>1051952</v>
      </c>
      <c r="G65646">
        <v>347553</v>
      </c>
      <c r="H65646">
        <v>189139</v>
      </c>
      <c r="I65646">
        <v>103125</v>
      </c>
      <c r="J65646">
        <v>55289</v>
      </c>
    </row>
    <row r="65647" spans="1:10" x14ac:dyDescent="0.35">
      <c r="A65647" s="17"/>
      <c r="B65647" s="4" t="s">
        <v>47</v>
      </c>
      <c r="C65647" s="8"/>
      <c r="D65647">
        <v>10182287</v>
      </c>
      <c r="E65647">
        <v>3302988</v>
      </c>
      <c r="F65647">
        <v>1045963</v>
      </c>
      <c r="G65647">
        <v>339178</v>
      </c>
      <c r="H65647">
        <v>180932</v>
      </c>
      <c r="I65647">
        <v>101905</v>
      </c>
      <c r="J65647">
        <v>56341</v>
      </c>
    </row>
    <row r="65648" spans="1:10" x14ac:dyDescent="0.35">
      <c r="A65648" s="17"/>
      <c r="B65648" s="4" t="s">
        <v>35</v>
      </c>
      <c r="C65648" s="8"/>
      <c r="D65648">
        <v>10210816</v>
      </c>
      <c r="E65648">
        <v>3282913</v>
      </c>
      <c r="F65648">
        <v>1041659</v>
      </c>
      <c r="G65648">
        <v>339928</v>
      </c>
      <c r="H65648">
        <v>179730</v>
      </c>
      <c r="I65648">
        <v>103983</v>
      </c>
      <c r="J65648">
        <v>56215</v>
      </c>
    </row>
    <row r="65649" spans="1:10" x14ac:dyDescent="0.35">
      <c r="A65649" s="17"/>
      <c r="B65649" s="4" t="s">
        <v>36</v>
      </c>
      <c r="C65649" s="8"/>
      <c r="D65649">
        <v>10231332</v>
      </c>
      <c r="E65649">
        <v>3287802</v>
      </c>
      <c r="F65649">
        <v>1044083</v>
      </c>
      <c r="G65649">
        <v>341152</v>
      </c>
      <c r="H65649">
        <v>178412</v>
      </c>
      <c r="I65649">
        <v>106380</v>
      </c>
      <c r="J65649">
        <v>56359</v>
      </c>
    </row>
    <row r="65650" spans="1:10" x14ac:dyDescent="0.35">
      <c r="A65650" s="17"/>
      <c r="B65650" s="4" t="s">
        <v>37</v>
      </c>
      <c r="C65650" s="8"/>
      <c r="D65650">
        <v>10268126</v>
      </c>
      <c r="E65650">
        <v>3293662</v>
      </c>
      <c r="F65650">
        <v>1047471</v>
      </c>
      <c r="G65650">
        <v>345840</v>
      </c>
      <c r="H65650">
        <v>182770</v>
      </c>
      <c r="I65650">
        <v>106427</v>
      </c>
      <c r="J65650">
        <v>56644</v>
      </c>
    </row>
    <row r="65651" spans="1:10" x14ac:dyDescent="0.35">
      <c r="A65651" s="17"/>
      <c r="B65651" s="4" t="s">
        <v>38</v>
      </c>
      <c r="C65651" s="8"/>
      <c r="D65651">
        <v>10307070</v>
      </c>
      <c r="E65651">
        <v>3315914</v>
      </c>
      <c r="F65651">
        <v>1053708</v>
      </c>
      <c r="G65651">
        <v>350646</v>
      </c>
      <c r="H65651">
        <v>185852</v>
      </c>
      <c r="I65651">
        <v>107188</v>
      </c>
      <c r="J65651">
        <v>57605</v>
      </c>
    </row>
    <row r="65652" spans="1:10" x14ac:dyDescent="0.35">
      <c r="A65652" s="17"/>
      <c r="B65652" s="4" t="s">
        <v>39</v>
      </c>
      <c r="C65652" s="8"/>
      <c r="D65652">
        <v>10327066</v>
      </c>
      <c r="E65652">
        <v>3335781</v>
      </c>
      <c r="F65652">
        <v>1056089</v>
      </c>
      <c r="G65652">
        <v>350061</v>
      </c>
      <c r="H65652">
        <v>184004</v>
      </c>
      <c r="I65652">
        <v>108286</v>
      </c>
      <c r="J65652">
        <v>57771</v>
      </c>
    </row>
    <row r="65653" spans="1:10" x14ac:dyDescent="0.35">
      <c r="A65653" s="17"/>
      <c r="B65653" s="4" t="s">
        <v>40</v>
      </c>
      <c r="C65653" s="8"/>
      <c r="D65653">
        <v>10386366</v>
      </c>
      <c r="E65653">
        <v>3377069</v>
      </c>
      <c r="F65653">
        <v>1079167</v>
      </c>
      <c r="G65653">
        <v>368799</v>
      </c>
      <c r="H65653">
        <v>198236</v>
      </c>
      <c r="I65653">
        <v>112268</v>
      </c>
      <c r="J65653">
        <v>58296</v>
      </c>
    </row>
    <row r="65654" spans="1:10" x14ac:dyDescent="0.35">
      <c r="A65654" s="17"/>
      <c r="B65654" s="4" t="s">
        <v>41</v>
      </c>
      <c r="C65654" s="8"/>
      <c r="D65654">
        <v>10433573</v>
      </c>
      <c r="E65654">
        <v>3400851</v>
      </c>
      <c r="F65654">
        <v>1077451</v>
      </c>
      <c r="G65654">
        <v>364107</v>
      </c>
      <c r="H65654">
        <v>196067</v>
      </c>
      <c r="I65654">
        <v>109263</v>
      </c>
      <c r="J65654">
        <v>58776</v>
      </c>
    </row>
    <row r="65655" spans="1:10" x14ac:dyDescent="0.35">
      <c r="A65655" s="17"/>
      <c r="B65655" s="4" t="s">
        <v>42</v>
      </c>
      <c r="C65655" s="8"/>
      <c r="D65655">
        <v>10470972</v>
      </c>
      <c r="E65655">
        <v>3418457</v>
      </c>
      <c r="F65655">
        <v>1078706</v>
      </c>
      <c r="G65655">
        <v>368539</v>
      </c>
      <c r="H65655">
        <v>203671</v>
      </c>
      <c r="I65655">
        <v>105701</v>
      </c>
      <c r="J65655">
        <v>59167</v>
      </c>
    </row>
    <row r="65656" spans="1:10" x14ac:dyDescent="0.35">
      <c r="A65656" s="17" t="s">
        <v>56</v>
      </c>
      <c r="B65656" s="4" t="s">
        <v>44</v>
      </c>
      <c r="C65656" s="8"/>
      <c r="D65656">
        <v>10514256</v>
      </c>
      <c r="E65656">
        <v>3450412</v>
      </c>
      <c r="F65656">
        <v>1084970</v>
      </c>
      <c r="G65656">
        <v>369103</v>
      </c>
      <c r="H65656">
        <v>205940</v>
      </c>
      <c r="I65656">
        <v>104281</v>
      </c>
      <c r="J65656">
        <v>58882</v>
      </c>
    </row>
    <row r="65657" spans="1:10" x14ac:dyDescent="0.35">
      <c r="A65657" s="17"/>
      <c r="B65657" s="4" t="s">
        <v>45</v>
      </c>
      <c r="C65657" s="8"/>
      <c r="D65657">
        <v>10540610</v>
      </c>
      <c r="E65657">
        <v>3457232</v>
      </c>
      <c r="F65657">
        <v>1083768</v>
      </c>
      <c r="G65657">
        <v>365053</v>
      </c>
      <c r="H65657">
        <v>202570</v>
      </c>
      <c r="I65657">
        <v>103398</v>
      </c>
      <c r="J65657">
        <v>59085</v>
      </c>
    </row>
    <row r="65658" spans="1:10" x14ac:dyDescent="0.35">
      <c r="A65658" s="17"/>
      <c r="B65658" s="4" t="s">
        <v>46</v>
      </c>
      <c r="C65658" s="8"/>
      <c r="D65658">
        <v>10619719</v>
      </c>
      <c r="E65658">
        <v>3499460</v>
      </c>
      <c r="F65658">
        <v>1095045</v>
      </c>
      <c r="G65658">
        <v>369956</v>
      </c>
      <c r="H65658">
        <v>208124</v>
      </c>
      <c r="I65658">
        <v>101877</v>
      </c>
      <c r="J65658">
        <v>59955</v>
      </c>
    </row>
    <row r="65659" spans="1:10" x14ac:dyDescent="0.35">
      <c r="A65659" s="17"/>
      <c r="B65659" s="4" t="s">
        <v>47</v>
      </c>
      <c r="C65659" s="8"/>
      <c r="D65659">
        <v>10652081</v>
      </c>
      <c r="E65659">
        <v>3521256</v>
      </c>
      <c r="F65659">
        <v>1090891</v>
      </c>
      <c r="G65659">
        <v>361525</v>
      </c>
      <c r="H65659">
        <v>205182</v>
      </c>
      <c r="I65659">
        <v>96769</v>
      </c>
      <c r="J65659">
        <v>59574</v>
      </c>
    </row>
    <row r="65660" spans="1:10" x14ac:dyDescent="0.35">
      <c r="A65660" s="17"/>
      <c r="B65660" s="4" t="s">
        <v>35</v>
      </c>
      <c r="C65660" s="8"/>
      <c r="D65660">
        <v>10672199</v>
      </c>
      <c r="E65660">
        <v>3506317</v>
      </c>
      <c r="F65660">
        <v>1081244</v>
      </c>
      <c r="G65660">
        <v>356434</v>
      </c>
      <c r="H65660">
        <v>200305</v>
      </c>
      <c r="I65660">
        <v>96515</v>
      </c>
      <c r="J65660">
        <v>59614</v>
      </c>
    </row>
    <row r="65661" spans="1:10" x14ac:dyDescent="0.35">
      <c r="A65661" s="17"/>
      <c r="B65661" s="4" t="s">
        <v>36</v>
      </c>
      <c r="C65661" s="8"/>
      <c r="D65661">
        <v>10694775</v>
      </c>
      <c r="E65661">
        <v>3515798</v>
      </c>
      <c r="F65661">
        <v>1076574</v>
      </c>
      <c r="G65661">
        <v>348436</v>
      </c>
      <c r="H65661">
        <v>192241</v>
      </c>
      <c r="I65661">
        <v>95295</v>
      </c>
      <c r="J65661">
        <v>60900</v>
      </c>
    </row>
    <row r="65662" spans="1:10" x14ac:dyDescent="0.35">
      <c r="A65662" s="17"/>
      <c r="B65662" s="4" t="s">
        <v>37</v>
      </c>
      <c r="C65662" s="8"/>
      <c r="D65662">
        <v>10731621</v>
      </c>
      <c r="E65662">
        <v>3516223</v>
      </c>
      <c r="F65662">
        <v>1085711</v>
      </c>
      <c r="G65662">
        <v>355429</v>
      </c>
      <c r="H65662">
        <v>198427</v>
      </c>
      <c r="I65662">
        <v>96633</v>
      </c>
      <c r="J65662">
        <v>60368</v>
      </c>
    </row>
    <row r="65663" spans="1:10" x14ac:dyDescent="0.35">
      <c r="A65663" s="17"/>
      <c r="B65663" s="4" t="s">
        <v>38</v>
      </c>
      <c r="C65663" s="8"/>
      <c r="D65663">
        <v>10750276</v>
      </c>
      <c r="E65663">
        <v>3519064</v>
      </c>
      <c r="F65663">
        <v>1085234</v>
      </c>
      <c r="G65663">
        <v>351707</v>
      </c>
      <c r="H65663">
        <v>198130</v>
      </c>
      <c r="I65663">
        <v>92285</v>
      </c>
      <c r="J65663">
        <v>61292</v>
      </c>
    </row>
    <row r="65664" spans="1:10" x14ac:dyDescent="0.35">
      <c r="A65664" s="17"/>
      <c r="B65664" s="4" t="s">
        <v>39</v>
      </c>
      <c r="C65664" s="8"/>
      <c r="D65664">
        <v>10783189</v>
      </c>
      <c r="E65664">
        <v>3548037</v>
      </c>
      <c r="F65664">
        <v>1101321</v>
      </c>
      <c r="G65664">
        <v>370752</v>
      </c>
      <c r="H65664">
        <v>215004</v>
      </c>
      <c r="I65664">
        <v>93477</v>
      </c>
      <c r="J65664">
        <v>62271</v>
      </c>
    </row>
    <row r="65665" spans="1:10" x14ac:dyDescent="0.35">
      <c r="A65665" s="17"/>
      <c r="B65665" s="4" t="s">
        <v>40</v>
      </c>
      <c r="C65665" s="8"/>
      <c r="D65665">
        <v>10802881</v>
      </c>
      <c r="E65665">
        <v>3561288</v>
      </c>
      <c r="F65665">
        <v>1114375</v>
      </c>
      <c r="G65665">
        <v>376737</v>
      </c>
      <c r="H65665">
        <v>225041</v>
      </c>
      <c r="I65665">
        <v>89521</v>
      </c>
      <c r="J65665">
        <v>62176</v>
      </c>
    </row>
    <row r="65666" spans="1:10" x14ac:dyDescent="0.35">
      <c r="A65666" s="17"/>
      <c r="B65666" s="4" t="s">
        <v>41</v>
      </c>
      <c r="C65666" s="8"/>
      <c r="D65666">
        <v>10806828</v>
      </c>
      <c r="E65666">
        <v>3562599</v>
      </c>
      <c r="F65666">
        <v>1107908</v>
      </c>
      <c r="G65666">
        <v>375015</v>
      </c>
      <c r="H65666">
        <v>218888</v>
      </c>
      <c r="I65666">
        <v>93787</v>
      </c>
      <c r="J65666">
        <v>62339</v>
      </c>
    </row>
    <row r="65667" spans="1:10" x14ac:dyDescent="0.35">
      <c r="A65667" s="17"/>
      <c r="B65667" s="4" t="s">
        <v>42</v>
      </c>
      <c r="C65667" s="8"/>
      <c r="D65667">
        <v>10817849</v>
      </c>
      <c r="E65667">
        <v>3559763</v>
      </c>
      <c r="F65667">
        <v>1114944</v>
      </c>
      <c r="G65667">
        <v>381994</v>
      </c>
      <c r="H65667">
        <v>224419</v>
      </c>
      <c r="I65667">
        <v>95239</v>
      </c>
      <c r="J65667">
        <v>62336</v>
      </c>
    </row>
    <row r="65668" spans="1:10" x14ac:dyDescent="0.35">
      <c r="A65668" s="17" t="s">
        <v>57</v>
      </c>
      <c r="B65668" s="4" t="s">
        <v>44</v>
      </c>
      <c r="C65668" s="8"/>
      <c r="D65668">
        <v>10896780</v>
      </c>
      <c r="E65668">
        <v>3600401</v>
      </c>
      <c r="F65668">
        <v>1130410</v>
      </c>
      <c r="G65668">
        <v>387583</v>
      </c>
      <c r="H65668">
        <v>231745</v>
      </c>
      <c r="I65668">
        <v>92490</v>
      </c>
      <c r="J65668">
        <v>63348</v>
      </c>
    </row>
    <row r="65669" spans="1:10" x14ac:dyDescent="0.35">
      <c r="A65669" s="17"/>
      <c r="B65669" s="4" t="s">
        <v>45</v>
      </c>
      <c r="C65669" s="8"/>
      <c r="D65669">
        <v>10987216</v>
      </c>
      <c r="E65669">
        <v>3647226</v>
      </c>
      <c r="F65669">
        <v>1145883</v>
      </c>
      <c r="G65669">
        <v>397356</v>
      </c>
      <c r="H65669">
        <v>240213</v>
      </c>
      <c r="I65669">
        <v>93992</v>
      </c>
      <c r="J65669">
        <v>63151</v>
      </c>
    </row>
    <row r="65670" spans="1:10" x14ac:dyDescent="0.35">
      <c r="A65670" s="17"/>
      <c r="B65670" s="4" t="s">
        <v>46</v>
      </c>
      <c r="C65670" s="8"/>
      <c r="D65670">
        <v>10993908</v>
      </c>
      <c r="E65670">
        <v>3638523</v>
      </c>
      <c r="F65670">
        <v>1137986</v>
      </c>
      <c r="G65670">
        <v>387600</v>
      </c>
      <c r="H65670">
        <v>231104</v>
      </c>
      <c r="I65670">
        <v>94006</v>
      </c>
      <c r="J65670">
        <v>62490</v>
      </c>
    </row>
    <row r="65671" spans="1:10" x14ac:dyDescent="0.35">
      <c r="A65671" s="17"/>
      <c r="B65671" s="4" t="s">
        <v>47</v>
      </c>
      <c r="C65671" s="8"/>
      <c r="D65671">
        <v>11018538</v>
      </c>
      <c r="E65671">
        <v>3638043</v>
      </c>
      <c r="F65671">
        <v>1137353</v>
      </c>
      <c r="G65671">
        <v>396948</v>
      </c>
      <c r="H65671">
        <v>238764</v>
      </c>
      <c r="I65671">
        <v>95112</v>
      </c>
      <c r="J65671">
        <v>63072</v>
      </c>
    </row>
    <row r="65672" spans="1:10" x14ac:dyDescent="0.35">
      <c r="A65672" s="17"/>
      <c r="B65672" s="4" t="s">
        <v>35</v>
      </c>
      <c r="C65672" s="8"/>
      <c r="D65672">
        <v>11006796</v>
      </c>
      <c r="E65672">
        <v>3620008</v>
      </c>
      <c r="F65672">
        <v>1133433</v>
      </c>
      <c r="G65672">
        <v>388694</v>
      </c>
      <c r="H65672">
        <v>231647</v>
      </c>
      <c r="I65672">
        <v>93980</v>
      </c>
      <c r="J65672">
        <v>63067</v>
      </c>
    </row>
    <row r="65673" spans="1:10" x14ac:dyDescent="0.35">
      <c r="A65673" s="17"/>
      <c r="B65673" s="4" t="s">
        <v>36</v>
      </c>
      <c r="C65673" s="8"/>
      <c r="D65673">
        <v>10989830</v>
      </c>
      <c r="E65673">
        <v>3591077</v>
      </c>
      <c r="F65673">
        <v>1129884</v>
      </c>
      <c r="G65673">
        <v>387451</v>
      </c>
      <c r="H65673">
        <v>231148</v>
      </c>
      <c r="I65673">
        <v>93401</v>
      </c>
      <c r="J65673">
        <v>62902</v>
      </c>
    </row>
    <row r="65674" spans="1:10" x14ac:dyDescent="0.35">
      <c r="A65674" s="17"/>
      <c r="B65674" s="4" t="s">
        <v>37</v>
      </c>
      <c r="C65674" s="8"/>
      <c r="D65674">
        <v>11016846</v>
      </c>
      <c r="E65674">
        <v>3595005</v>
      </c>
      <c r="F65674">
        <v>1134694</v>
      </c>
      <c r="G65674">
        <v>388204</v>
      </c>
      <c r="H65674">
        <v>231106</v>
      </c>
      <c r="I65674">
        <v>93576</v>
      </c>
      <c r="J65674">
        <v>63522</v>
      </c>
    </row>
    <row r="65675" spans="1:10" x14ac:dyDescent="0.35">
      <c r="A65675" s="17"/>
      <c r="B65675" s="4" t="s">
        <v>38</v>
      </c>
      <c r="C65675" s="8"/>
      <c r="D65675">
        <v>11056012</v>
      </c>
      <c r="E65675">
        <v>3636924</v>
      </c>
      <c r="F65675">
        <v>1138425</v>
      </c>
      <c r="G65675">
        <v>392218</v>
      </c>
      <c r="H65675">
        <v>230208</v>
      </c>
      <c r="I65675">
        <v>99089</v>
      </c>
      <c r="J65675">
        <v>62920</v>
      </c>
    </row>
    <row r="65676" spans="1:10" x14ac:dyDescent="0.35">
      <c r="A65676" s="17"/>
      <c r="B65676" s="4" t="s">
        <v>39</v>
      </c>
      <c r="C65676" s="8"/>
      <c r="D65676">
        <v>11105323</v>
      </c>
      <c r="E65676">
        <v>3663490</v>
      </c>
      <c r="F65676">
        <v>1151901</v>
      </c>
      <c r="G65676">
        <v>403705</v>
      </c>
      <c r="H65676">
        <v>240477</v>
      </c>
      <c r="I65676">
        <v>99268</v>
      </c>
      <c r="J65676">
        <v>63959</v>
      </c>
    </row>
    <row r="65677" spans="1:10" x14ac:dyDescent="0.35">
      <c r="A65677" s="17"/>
      <c r="B65677" s="4" t="s">
        <v>40</v>
      </c>
      <c r="C65677" s="8"/>
      <c r="D65677">
        <v>11137427</v>
      </c>
      <c r="E65677">
        <v>3665563</v>
      </c>
      <c r="F65677">
        <v>1141196</v>
      </c>
      <c r="G65677">
        <v>399700</v>
      </c>
      <c r="H65677">
        <v>239858</v>
      </c>
      <c r="I65677">
        <v>96016</v>
      </c>
      <c r="J65677">
        <v>63826</v>
      </c>
    </row>
    <row r="65678" spans="1:10" x14ac:dyDescent="0.35">
      <c r="A65678" s="17"/>
      <c r="B65678" s="4" t="s">
        <v>41</v>
      </c>
      <c r="C65678" s="8"/>
      <c r="D65678">
        <v>11178433</v>
      </c>
      <c r="E65678">
        <v>3679302</v>
      </c>
      <c r="F65678">
        <v>1169377</v>
      </c>
      <c r="G65678">
        <v>416625</v>
      </c>
      <c r="H65678">
        <v>251488</v>
      </c>
      <c r="I65678">
        <v>101656</v>
      </c>
      <c r="J65678">
        <v>63482</v>
      </c>
    </row>
    <row r="65679" spans="1:10" x14ac:dyDescent="0.35">
      <c r="A65679" s="17"/>
      <c r="B65679" s="4" t="s">
        <v>42</v>
      </c>
      <c r="C65679" s="8"/>
      <c r="D65679">
        <v>11181248</v>
      </c>
      <c r="E65679">
        <v>3677308</v>
      </c>
      <c r="F65679">
        <v>1180110</v>
      </c>
      <c r="G65679">
        <v>413211</v>
      </c>
      <c r="H65679">
        <v>245747</v>
      </c>
      <c r="I65679">
        <v>103535</v>
      </c>
      <c r="J65679">
        <v>63929</v>
      </c>
    </row>
    <row r="65680" spans="1:10" x14ac:dyDescent="0.35">
      <c r="A65680" s="17" t="s">
        <v>58</v>
      </c>
      <c r="B65680" s="4" t="s">
        <v>44</v>
      </c>
      <c r="C65680" s="8"/>
      <c r="D65680">
        <v>11245760</v>
      </c>
      <c r="E65680">
        <v>3733860</v>
      </c>
      <c r="F65680">
        <v>1192603</v>
      </c>
      <c r="G65680">
        <v>421141</v>
      </c>
      <c r="H65680">
        <v>251763</v>
      </c>
      <c r="I65680">
        <v>104984</v>
      </c>
      <c r="J65680">
        <v>64394</v>
      </c>
    </row>
    <row r="65681" spans="1:10" x14ac:dyDescent="0.35">
      <c r="A65681" s="17"/>
      <c r="B65681" s="4" t="s">
        <v>45</v>
      </c>
      <c r="C65681" s="8"/>
      <c r="D65681">
        <v>11282122</v>
      </c>
      <c r="E65681">
        <v>3750762</v>
      </c>
      <c r="F65681">
        <v>1193219</v>
      </c>
      <c r="G65681">
        <v>421568</v>
      </c>
      <c r="H65681">
        <v>249151</v>
      </c>
      <c r="I65681">
        <v>107296</v>
      </c>
      <c r="J65681">
        <v>65121</v>
      </c>
    </row>
    <row r="65682" spans="1:10" x14ac:dyDescent="0.35">
      <c r="A65682" s="17"/>
      <c r="B65682" s="4" t="s">
        <v>46</v>
      </c>
      <c r="C65682" s="8"/>
      <c r="D65682">
        <v>11268917</v>
      </c>
      <c r="E65682">
        <v>3710217</v>
      </c>
      <c r="F65682">
        <v>1180480</v>
      </c>
      <c r="G65682">
        <v>413131</v>
      </c>
      <c r="H65682">
        <v>244601</v>
      </c>
      <c r="I65682">
        <v>104301</v>
      </c>
      <c r="J65682">
        <v>64229</v>
      </c>
    </row>
    <row r="65683" spans="1:10" x14ac:dyDescent="0.35">
      <c r="A65683" s="17"/>
      <c r="B65683" s="4" t="s">
        <v>47</v>
      </c>
      <c r="C65683" s="8"/>
      <c r="D65683">
        <v>11259328</v>
      </c>
      <c r="E65683">
        <v>3686641</v>
      </c>
      <c r="F65683">
        <v>1182300</v>
      </c>
      <c r="G65683">
        <v>417642</v>
      </c>
      <c r="H65683">
        <v>250955</v>
      </c>
      <c r="I65683">
        <v>102402</v>
      </c>
      <c r="J65683">
        <v>64286</v>
      </c>
    </row>
    <row r="65684" spans="1:10" x14ac:dyDescent="0.35">
      <c r="A65684" s="17"/>
      <c r="B65684" s="4" t="s">
        <v>35</v>
      </c>
      <c r="C65684" s="8"/>
      <c r="D65684">
        <v>11295075</v>
      </c>
      <c r="E65684">
        <v>3704852</v>
      </c>
      <c r="F65684">
        <v>1187116</v>
      </c>
      <c r="G65684">
        <v>419682</v>
      </c>
      <c r="H65684">
        <v>251952</v>
      </c>
      <c r="I65684">
        <v>102607</v>
      </c>
      <c r="J65684">
        <v>65124</v>
      </c>
    </row>
    <row r="65685" spans="1:10" x14ac:dyDescent="0.35">
      <c r="A65685" s="17"/>
      <c r="B65685" s="4" t="s">
        <v>36</v>
      </c>
      <c r="C65685" s="8"/>
      <c r="D65685">
        <v>11318516</v>
      </c>
      <c r="E65685">
        <v>3706506</v>
      </c>
      <c r="F65685">
        <v>1186948</v>
      </c>
      <c r="G65685">
        <v>417164</v>
      </c>
      <c r="H65685">
        <v>249330</v>
      </c>
      <c r="I65685">
        <v>102634</v>
      </c>
      <c r="J65685">
        <v>65201</v>
      </c>
    </row>
    <row r="65686" spans="1:10" x14ac:dyDescent="0.35">
      <c r="A65686" s="17"/>
      <c r="B65686" s="4" t="s">
        <v>37</v>
      </c>
      <c r="C65686" s="8"/>
      <c r="D65686">
        <v>11346773</v>
      </c>
      <c r="E65686">
        <v>3728815</v>
      </c>
      <c r="F65686">
        <v>1190810</v>
      </c>
      <c r="G65686">
        <v>419948</v>
      </c>
      <c r="H65686">
        <v>252628</v>
      </c>
      <c r="I65686">
        <v>101797</v>
      </c>
      <c r="J65686">
        <v>65523</v>
      </c>
    </row>
    <row r="65687" spans="1:10" x14ac:dyDescent="0.35">
      <c r="A65687" s="17"/>
      <c r="B65687" s="4" t="s">
        <v>38</v>
      </c>
      <c r="C65687" s="8"/>
      <c r="D65687">
        <v>11376895</v>
      </c>
      <c r="E65687">
        <v>3726124</v>
      </c>
      <c r="F65687">
        <v>1187741</v>
      </c>
      <c r="G65687">
        <v>414315</v>
      </c>
      <c r="H65687">
        <v>247134</v>
      </c>
      <c r="I65687">
        <v>101317</v>
      </c>
      <c r="J65687">
        <v>65864</v>
      </c>
    </row>
    <row r="65688" spans="1:10" x14ac:dyDescent="0.35">
      <c r="A65688" s="17"/>
      <c r="B65688" s="4" t="s">
        <v>39</v>
      </c>
      <c r="C65688" s="8"/>
      <c r="D65688">
        <v>11413895</v>
      </c>
      <c r="E65688">
        <v>3736116</v>
      </c>
      <c r="F65688">
        <v>1188288</v>
      </c>
      <c r="G65688">
        <v>414452</v>
      </c>
      <c r="H65688">
        <v>250495</v>
      </c>
      <c r="I65688">
        <v>98540</v>
      </c>
      <c r="J65688">
        <v>65417</v>
      </c>
    </row>
    <row r="65689" spans="1:10" x14ac:dyDescent="0.35">
      <c r="A65689" s="17"/>
      <c r="B65689" s="4" t="s">
        <v>40</v>
      </c>
      <c r="C65689" s="8"/>
      <c r="D65689">
        <v>11465157</v>
      </c>
      <c r="E65689">
        <v>3743656</v>
      </c>
      <c r="F65689">
        <v>1191377</v>
      </c>
      <c r="G65689">
        <v>413415</v>
      </c>
      <c r="H65689">
        <v>246444</v>
      </c>
      <c r="I65689">
        <v>100532</v>
      </c>
      <c r="J65689">
        <v>66440</v>
      </c>
    </row>
    <row r="65690" spans="1:10" x14ac:dyDescent="0.35">
      <c r="A65690" s="17"/>
      <c r="B65690" s="4" t="s">
        <v>41</v>
      </c>
      <c r="C65690" s="8"/>
      <c r="D65690">
        <v>11531337</v>
      </c>
      <c r="E65690">
        <v>3765171</v>
      </c>
      <c r="F65690">
        <v>1201715</v>
      </c>
      <c r="G65690">
        <v>421725</v>
      </c>
      <c r="H65690">
        <v>251466</v>
      </c>
      <c r="I65690">
        <v>103276</v>
      </c>
      <c r="J65690">
        <v>66983</v>
      </c>
    </row>
    <row r="65691" spans="1:10" x14ac:dyDescent="0.35">
      <c r="A65691" s="17"/>
      <c r="B65691" s="4" t="s">
        <v>42</v>
      </c>
      <c r="C65691" s="8"/>
      <c r="D65691">
        <v>11558560</v>
      </c>
      <c r="E65691">
        <v>3766952</v>
      </c>
      <c r="F65691">
        <v>1190365</v>
      </c>
      <c r="G65691">
        <v>416211</v>
      </c>
      <c r="H65691">
        <v>251238</v>
      </c>
      <c r="I65691">
        <v>97753</v>
      </c>
      <c r="J65691">
        <v>67220</v>
      </c>
    </row>
    <row r="65692" spans="1:10" x14ac:dyDescent="0.35">
      <c r="A65692" s="17" t="s">
        <v>59</v>
      </c>
      <c r="B65692" s="4" t="s">
        <v>44</v>
      </c>
      <c r="C65692" s="8"/>
      <c r="D65692">
        <v>11543738</v>
      </c>
      <c r="E65692">
        <v>3741659</v>
      </c>
      <c r="F65692">
        <v>1173944</v>
      </c>
      <c r="G65692">
        <v>407172</v>
      </c>
      <c r="H65692">
        <v>247318</v>
      </c>
      <c r="I65692">
        <v>94668</v>
      </c>
      <c r="J65692">
        <v>65186</v>
      </c>
    </row>
    <row r="65693" spans="1:10" x14ac:dyDescent="0.35">
      <c r="A65693" s="17"/>
      <c r="B65693" s="4" t="s">
        <v>45</v>
      </c>
      <c r="C65693" s="8"/>
      <c r="D65693">
        <v>11615352</v>
      </c>
      <c r="E65693">
        <v>3802819</v>
      </c>
      <c r="F65693">
        <v>1204676</v>
      </c>
      <c r="G65693">
        <v>420854</v>
      </c>
      <c r="H65693">
        <v>250708</v>
      </c>
      <c r="I65693">
        <v>103716</v>
      </c>
      <c r="J65693">
        <v>66430</v>
      </c>
    </row>
    <row r="65694" spans="1:10" x14ac:dyDescent="0.35">
      <c r="A65694" s="17"/>
      <c r="B65694" s="4" t="s">
        <v>46</v>
      </c>
      <c r="C65694" s="8"/>
      <c r="D65694">
        <v>11695233</v>
      </c>
      <c r="E65694">
        <v>3824087</v>
      </c>
      <c r="F65694">
        <v>1231934</v>
      </c>
      <c r="G65694">
        <v>443849</v>
      </c>
      <c r="H65694">
        <v>270763</v>
      </c>
      <c r="I65694">
        <v>105920</v>
      </c>
      <c r="J65694">
        <v>67165</v>
      </c>
    </row>
    <row r="65695" spans="1:10" x14ac:dyDescent="0.35">
      <c r="A65695" s="17"/>
      <c r="B65695" s="4" t="s">
        <v>47</v>
      </c>
      <c r="C65695" s="8"/>
      <c r="D65695">
        <v>11737426</v>
      </c>
      <c r="E65695">
        <v>3850966</v>
      </c>
      <c r="F65695">
        <v>1230252</v>
      </c>
      <c r="G65695">
        <v>434923</v>
      </c>
      <c r="H65695">
        <v>261465</v>
      </c>
      <c r="I65695">
        <v>105964</v>
      </c>
      <c r="J65695">
        <v>67494</v>
      </c>
    </row>
    <row r="65696" spans="1:10" x14ac:dyDescent="0.35">
      <c r="A65696" s="17"/>
      <c r="B65696" s="4" t="s">
        <v>35</v>
      </c>
      <c r="C65696" s="8"/>
      <c r="D65696">
        <v>11778602</v>
      </c>
      <c r="E65696">
        <v>3855963</v>
      </c>
      <c r="F65696">
        <v>1238604</v>
      </c>
      <c r="G65696">
        <v>441602</v>
      </c>
      <c r="H65696">
        <v>266626</v>
      </c>
      <c r="I65696">
        <v>108214</v>
      </c>
      <c r="J65696">
        <v>66763</v>
      </c>
    </row>
    <row r="65697" spans="1:10" x14ac:dyDescent="0.35">
      <c r="A65697" s="17"/>
      <c r="B65697" s="4" t="s">
        <v>36</v>
      </c>
      <c r="C65697" s="8"/>
      <c r="D65697">
        <v>11838033</v>
      </c>
      <c r="E65697">
        <v>3881914</v>
      </c>
      <c r="F65697">
        <v>1249419</v>
      </c>
      <c r="G65697">
        <v>449233</v>
      </c>
      <c r="H65697">
        <v>272856</v>
      </c>
      <c r="I65697">
        <v>109970</v>
      </c>
      <c r="J65697">
        <v>66407</v>
      </c>
    </row>
    <row r="65698" spans="1:10" x14ac:dyDescent="0.35">
      <c r="A65698" s="17"/>
      <c r="B65698" s="4" t="s">
        <v>37</v>
      </c>
      <c r="C65698" s="8"/>
      <c r="D65698">
        <v>11879229</v>
      </c>
      <c r="E65698">
        <v>3890463</v>
      </c>
      <c r="F65698">
        <v>1248430</v>
      </c>
      <c r="G65698">
        <v>445804</v>
      </c>
      <c r="H65698">
        <v>268337</v>
      </c>
      <c r="I65698">
        <v>111107</v>
      </c>
      <c r="J65698">
        <v>66360</v>
      </c>
    </row>
    <row r="65699" spans="1:10" x14ac:dyDescent="0.35">
      <c r="A65699" s="17"/>
      <c r="B65699" s="4" t="s">
        <v>38</v>
      </c>
      <c r="C65699" s="8"/>
      <c r="D65699">
        <v>11958788</v>
      </c>
      <c r="E65699">
        <v>3910273</v>
      </c>
      <c r="F65699">
        <v>1258624</v>
      </c>
      <c r="G65699">
        <v>449586</v>
      </c>
      <c r="H65699">
        <v>269802</v>
      </c>
      <c r="I65699">
        <v>112671</v>
      </c>
      <c r="J65699">
        <v>67113</v>
      </c>
    </row>
    <row r="65700" spans="1:10" x14ac:dyDescent="0.35">
      <c r="A65700" s="17"/>
      <c r="B65700" s="4" t="s">
        <v>39</v>
      </c>
      <c r="C65700" s="8"/>
      <c r="D65700">
        <v>11964875</v>
      </c>
      <c r="E65700">
        <v>3892986</v>
      </c>
      <c r="F65700">
        <v>1259844</v>
      </c>
      <c r="G65700">
        <v>447897</v>
      </c>
      <c r="H65700">
        <v>263766</v>
      </c>
      <c r="I65700">
        <v>117739</v>
      </c>
      <c r="J65700">
        <v>66392</v>
      </c>
    </row>
    <row r="65701" spans="1:10" x14ac:dyDescent="0.35">
      <c r="A65701" s="17"/>
      <c r="B65701" s="4" t="s">
        <v>40</v>
      </c>
      <c r="C65701" s="8"/>
      <c r="D65701">
        <v>12035484</v>
      </c>
      <c r="E65701">
        <v>3908777</v>
      </c>
      <c r="F65701">
        <v>1263698</v>
      </c>
      <c r="G65701">
        <v>448992</v>
      </c>
      <c r="H65701">
        <v>263024</v>
      </c>
      <c r="I65701">
        <v>119319</v>
      </c>
      <c r="J65701">
        <v>66650</v>
      </c>
    </row>
    <row r="65702" spans="1:10" x14ac:dyDescent="0.35">
      <c r="A65702" s="17"/>
      <c r="B65702" s="4" t="s">
        <v>41</v>
      </c>
      <c r="C65702" s="8"/>
      <c r="D65702">
        <v>12058381</v>
      </c>
      <c r="E65702">
        <v>3907971</v>
      </c>
      <c r="F65702">
        <v>1272833</v>
      </c>
      <c r="G65702">
        <v>456562</v>
      </c>
      <c r="H65702">
        <v>269183</v>
      </c>
      <c r="I65702">
        <v>118127</v>
      </c>
      <c r="J65702">
        <v>69252</v>
      </c>
    </row>
    <row r="65703" spans="1:10" x14ac:dyDescent="0.35">
      <c r="A65703" s="17"/>
      <c r="B65703" s="4" t="s">
        <v>42</v>
      </c>
      <c r="C65703" s="8"/>
      <c r="D65703">
        <v>12067562</v>
      </c>
      <c r="E65703">
        <v>3887602</v>
      </c>
      <c r="F65703">
        <v>1272650</v>
      </c>
      <c r="G65703">
        <v>457429</v>
      </c>
      <c r="H65703">
        <v>269111</v>
      </c>
      <c r="I65703">
        <v>121676</v>
      </c>
      <c r="J65703">
        <v>66642</v>
      </c>
    </row>
    <row r="65704" spans="1:10" x14ac:dyDescent="0.35">
      <c r="A65704" s="17" t="s">
        <v>60</v>
      </c>
      <c r="B65704" s="4" t="s">
        <v>44</v>
      </c>
      <c r="C65704" s="8"/>
      <c r="D65704">
        <v>12036452</v>
      </c>
      <c r="E65704">
        <v>3839690</v>
      </c>
      <c r="F65704">
        <v>1273322</v>
      </c>
      <c r="G65704">
        <v>454813</v>
      </c>
      <c r="H65704">
        <v>266614</v>
      </c>
      <c r="I65704">
        <v>120713</v>
      </c>
      <c r="J65704">
        <v>67487</v>
      </c>
    </row>
    <row r="65705" spans="1:10" x14ac:dyDescent="0.35">
      <c r="A65705" s="17"/>
      <c r="B65705" s="4" t="s">
        <v>45</v>
      </c>
      <c r="C65705" s="8"/>
      <c r="D65705">
        <v>12083098</v>
      </c>
      <c r="E65705">
        <v>3860015</v>
      </c>
      <c r="F65705">
        <v>1276725</v>
      </c>
      <c r="G65705">
        <v>462373</v>
      </c>
      <c r="H65705">
        <v>269210</v>
      </c>
      <c r="I65705">
        <v>125500</v>
      </c>
      <c r="J65705">
        <v>67663</v>
      </c>
    </row>
    <row r="65706" spans="1:10" x14ac:dyDescent="0.35">
      <c r="A65706" s="17"/>
      <c r="B65706" s="4" t="s">
        <v>46</v>
      </c>
      <c r="C65706" s="8"/>
      <c r="D65706">
        <v>12132161</v>
      </c>
      <c r="E65706">
        <v>3904020</v>
      </c>
      <c r="F65706">
        <v>1301422</v>
      </c>
      <c r="G65706">
        <v>479092</v>
      </c>
      <c r="H65706">
        <v>284410</v>
      </c>
      <c r="I65706">
        <v>125586</v>
      </c>
      <c r="J65706">
        <v>69095</v>
      </c>
    </row>
    <row r="65707" spans="1:10" x14ac:dyDescent="0.35">
      <c r="A65707" s="17"/>
      <c r="B65707" s="4" t="s">
        <v>47</v>
      </c>
      <c r="C65707" s="8"/>
      <c r="D65707">
        <v>12170289</v>
      </c>
      <c r="E65707">
        <v>3902744</v>
      </c>
      <c r="F65707">
        <v>1307750</v>
      </c>
      <c r="G65707">
        <v>482663</v>
      </c>
      <c r="H65707">
        <v>281750</v>
      </c>
      <c r="I65707">
        <v>131511</v>
      </c>
      <c r="J65707">
        <v>69402</v>
      </c>
    </row>
    <row r="65708" spans="1:10" x14ac:dyDescent="0.35">
      <c r="A65708" s="17"/>
      <c r="B65708" s="4" t="s">
        <v>35</v>
      </c>
      <c r="C65708" s="8"/>
      <c r="D65708">
        <v>12233579</v>
      </c>
      <c r="E65708">
        <v>3935760</v>
      </c>
      <c r="F65708">
        <v>1311328</v>
      </c>
      <c r="G65708">
        <v>482528</v>
      </c>
      <c r="H65708">
        <v>280965</v>
      </c>
      <c r="I65708">
        <v>131546</v>
      </c>
      <c r="J65708">
        <v>70017</v>
      </c>
    </row>
    <row r="65709" spans="1:10" x14ac:dyDescent="0.35">
      <c r="A65709" s="17"/>
      <c r="B65709" s="4" t="s">
        <v>36</v>
      </c>
      <c r="C65709" s="8"/>
      <c r="D65709">
        <v>12270253</v>
      </c>
      <c r="E65709">
        <v>3943566</v>
      </c>
      <c r="F65709">
        <v>1309804</v>
      </c>
      <c r="G65709">
        <v>480268</v>
      </c>
      <c r="H65709">
        <v>280654</v>
      </c>
      <c r="I65709">
        <v>129012</v>
      </c>
      <c r="J65709">
        <v>70602</v>
      </c>
    </row>
    <row r="65710" spans="1:10" x14ac:dyDescent="0.35">
      <c r="A65710" s="17"/>
      <c r="B65710" s="4" t="s">
        <v>37</v>
      </c>
      <c r="C65710" s="8"/>
      <c r="D65710">
        <v>12327513</v>
      </c>
      <c r="E65710">
        <v>3968699</v>
      </c>
      <c r="F65710">
        <v>1316467</v>
      </c>
      <c r="G65710">
        <v>482294</v>
      </c>
      <c r="H65710">
        <v>280964</v>
      </c>
      <c r="I65710">
        <v>130397</v>
      </c>
      <c r="J65710">
        <v>70933</v>
      </c>
    </row>
    <row r="65711" spans="1:10" x14ac:dyDescent="0.35">
      <c r="A65711" s="17"/>
      <c r="B65711" s="4" t="s">
        <v>38</v>
      </c>
      <c r="C65711" s="8"/>
      <c r="D65711">
        <v>12359301</v>
      </c>
      <c r="E65711">
        <v>3969026</v>
      </c>
      <c r="F65711">
        <v>1322450</v>
      </c>
      <c r="G65711">
        <v>484656</v>
      </c>
      <c r="H65711">
        <v>285612</v>
      </c>
      <c r="I65711">
        <v>128695</v>
      </c>
      <c r="J65711">
        <v>70349</v>
      </c>
    </row>
    <row r="65712" spans="1:10" x14ac:dyDescent="0.35">
      <c r="A65712" s="17"/>
      <c r="B65712" s="4" t="s">
        <v>39</v>
      </c>
      <c r="C65712" s="8"/>
      <c r="D65712">
        <v>12356441</v>
      </c>
      <c r="E65712">
        <v>3943585</v>
      </c>
      <c r="F65712">
        <v>1316561</v>
      </c>
      <c r="G65712">
        <v>477910</v>
      </c>
      <c r="H65712">
        <v>278493</v>
      </c>
      <c r="I65712">
        <v>128828</v>
      </c>
      <c r="J65712">
        <v>70590</v>
      </c>
    </row>
    <row r="65713" spans="1:10" x14ac:dyDescent="0.35">
      <c r="A65713" s="17"/>
      <c r="B65713" s="4" t="s">
        <v>40</v>
      </c>
      <c r="C65713" s="8"/>
      <c r="D65713">
        <v>12362302</v>
      </c>
      <c r="E65713">
        <v>3920242</v>
      </c>
      <c r="F65713">
        <v>1308754</v>
      </c>
      <c r="G65713">
        <v>468861</v>
      </c>
      <c r="H65713">
        <v>270762</v>
      </c>
      <c r="I65713">
        <v>127881</v>
      </c>
      <c r="J65713">
        <v>70218</v>
      </c>
    </row>
    <row r="65714" spans="1:10" x14ac:dyDescent="0.35">
      <c r="A65714" s="17"/>
      <c r="B65714" s="4" t="s">
        <v>41</v>
      </c>
      <c r="C65714" s="8"/>
      <c r="D65714">
        <v>12397491</v>
      </c>
      <c r="E65714">
        <v>3946076</v>
      </c>
      <c r="F65714">
        <v>1323024</v>
      </c>
      <c r="G65714">
        <v>481243</v>
      </c>
      <c r="H65714">
        <v>277800</v>
      </c>
      <c r="I65714">
        <v>132400</v>
      </c>
      <c r="J65714">
        <v>71042</v>
      </c>
    </row>
    <row r="65715" spans="1:10" x14ac:dyDescent="0.35">
      <c r="A65715" s="17"/>
      <c r="B65715" s="4" t="s">
        <v>42</v>
      </c>
      <c r="C65715" s="8"/>
      <c r="D65715">
        <v>12432835</v>
      </c>
      <c r="E65715">
        <v>3942487</v>
      </c>
      <c r="F65715">
        <v>1323656</v>
      </c>
      <c r="G65715">
        <v>467451</v>
      </c>
      <c r="H65715">
        <v>266013</v>
      </c>
      <c r="I65715">
        <v>130682</v>
      </c>
      <c r="J65715">
        <v>70755</v>
      </c>
    </row>
    <row r="65716" spans="1:10" x14ac:dyDescent="0.35">
      <c r="A65716" s="17" t="s">
        <v>61</v>
      </c>
      <c r="B65716" s="4" t="s">
        <v>44</v>
      </c>
      <c r="C65716" s="8"/>
      <c r="D65716">
        <v>12452052</v>
      </c>
      <c r="E65716">
        <v>3924128</v>
      </c>
      <c r="F65716">
        <v>1320161</v>
      </c>
      <c r="G65716">
        <v>470834</v>
      </c>
      <c r="H65716">
        <v>265928</v>
      </c>
      <c r="I65716">
        <v>133663</v>
      </c>
      <c r="J65716">
        <v>71242</v>
      </c>
    </row>
    <row r="65717" spans="1:10" x14ac:dyDescent="0.35">
      <c r="A65717" s="17"/>
      <c r="B65717" s="4" t="s">
        <v>45</v>
      </c>
      <c r="C65717" s="8"/>
      <c r="D65717">
        <v>12526345</v>
      </c>
      <c r="E65717">
        <v>3947391</v>
      </c>
      <c r="F65717">
        <v>1342695</v>
      </c>
      <c r="G65717">
        <v>484197</v>
      </c>
      <c r="H65717">
        <v>268974</v>
      </c>
      <c r="I65717">
        <v>143567</v>
      </c>
      <c r="J65717">
        <v>71656</v>
      </c>
    </row>
    <row r="65718" spans="1:10" x14ac:dyDescent="0.35">
      <c r="A65718" s="17"/>
      <c r="B65718" s="4" t="s">
        <v>46</v>
      </c>
      <c r="C65718" s="8"/>
      <c r="D65718">
        <v>12506838</v>
      </c>
      <c r="E65718">
        <v>3931770</v>
      </c>
      <c r="F65718">
        <v>1323263</v>
      </c>
      <c r="G65718">
        <v>465842</v>
      </c>
      <c r="H65718">
        <v>259739</v>
      </c>
      <c r="I65718">
        <v>135384</v>
      </c>
      <c r="J65718">
        <v>70718</v>
      </c>
    </row>
    <row r="65719" spans="1:10" x14ac:dyDescent="0.35">
      <c r="A65719" s="17"/>
      <c r="B65719" s="4" t="s">
        <v>47</v>
      </c>
      <c r="C65719" s="8"/>
      <c r="D65719">
        <v>12585958</v>
      </c>
      <c r="E65719">
        <v>3960841</v>
      </c>
      <c r="F65719">
        <v>1329118</v>
      </c>
      <c r="G65719">
        <v>475032</v>
      </c>
      <c r="H65719">
        <v>267977</v>
      </c>
      <c r="I65719">
        <v>136666</v>
      </c>
      <c r="J65719">
        <v>70390</v>
      </c>
    </row>
    <row r="65720" spans="1:10" x14ac:dyDescent="0.35">
      <c r="A65720" s="17"/>
      <c r="B65720" s="4" t="s">
        <v>35</v>
      </c>
      <c r="C65720" s="8"/>
      <c r="D65720">
        <v>12624433</v>
      </c>
      <c r="E65720">
        <v>3973415</v>
      </c>
      <c r="F65720">
        <v>1330652</v>
      </c>
      <c r="G65720">
        <v>471357</v>
      </c>
      <c r="H65720">
        <v>269026</v>
      </c>
      <c r="I65720">
        <v>131397</v>
      </c>
      <c r="J65720">
        <v>70935</v>
      </c>
    </row>
    <row r="65721" spans="1:10" x14ac:dyDescent="0.35">
      <c r="A65721" s="17"/>
      <c r="B65721" s="4" t="s">
        <v>36</v>
      </c>
      <c r="C65721" s="8"/>
      <c r="D65721">
        <v>12701689</v>
      </c>
      <c r="E65721">
        <v>4019772</v>
      </c>
      <c r="F65721">
        <v>1347927</v>
      </c>
      <c r="G65721">
        <v>479929</v>
      </c>
      <c r="H65721">
        <v>271982</v>
      </c>
      <c r="I65721">
        <v>136338</v>
      </c>
      <c r="J65721">
        <v>71609</v>
      </c>
    </row>
    <row r="65722" spans="1:10" x14ac:dyDescent="0.35">
      <c r="A65722" s="17"/>
      <c r="B65722" s="4" t="s">
        <v>37</v>
      </c>
      <c r="C65722" s="8"/>
      <c r="D65722">
        <v>12720610</v>
      </c>
      <c r="E65722">
        <v>4000176</v>
      </c>
      <c r="F65722">
        <v>1354462</v>
      </c>
      <c r="G65722">
        <v>490443</v>
      </c>
      <c r="H65722">
        <v>281486</v>
      </c>
      <c r="I65722">
        <v>137729</v>
      </c>
      <c r="J65722">
        <v>71228</v>
      </c>
    </row>
    <row r="65723" spans="1:10" x14ac:dyDescent="0.35">
      <c r="A65723" s="17"/>
      <c r="B65723" s="4" t="s">
        <v>38</v>
      </c>
      <c r="C65723" s="8"/>
      <c r="D65723">
        <v>12749780</v>
      </c>
      <c r="E65723">
        <v>4003254</v>
      </c>
      <c r="F65723">
        <v>1351637</v>
      </c>
      <c r="G65723">
        <v>487326</v>
      </c>
      <c r="H65723">
        <v>275320</v>
      </c>
      <c r="I65723">
        <v>140325</v>
      </c>
      <c r="J65723">
        <v>71681</v>
      </c>
    </row>
    <row r="65724" spans="1:10" x14ac:dyDescent="0.35">
      <c r="A65724" s="17"/>
      <c r="B65724" s="4" t="s">
        <v>39</v>
      </c>
      <c r="C65724" s="8"/>
      <c r="D65724">
        <v>12806784</v>
      </c>
      <c r="E65724">
        <v>4021642</v>
      </c>
      <c r="F65724">
        <v>1358021</v>
      </c>
      <c r="G65724">
        <v>493720</v>
      </c>
      <c r="H65724">
        <v>283728</v>
      </c>
      <c r="I65724">
        <v>138135</v>
      </c>
      <c r="J65724">
        <v>71857</v>
      </c>
    </row>
    <row r="65725" spans="1:10" x14ac:dyDescent="0.35">
      <c r="A65725" s="17"/>
      <c r="B65725" s="4" t="s">
        <v>40</v>
      </c>
      <c r="C65725" s="8"/>
      <c r="D65725">
        <v>12828137</v>
      </c>
      <c r="E65725">
        <v>4032114</v>
      </c>
      <c r="F65725">
        <v>1362600</v>
      </c>
      <c r="G65725">
        <v>499166</v>
      </c>
      <c r="H65725">
        <v>284356</v>
      </c>
      <c r="I65725">
        <v>142754</v>
      </c>
      <c r="J65725">
        <v>72056</v>
      </c>
    </row>
    <row r="65726" spans="1:10" x14ac:dyDescent="0.35">
      <c r="A65726" s="17"/>
      <c r="B65726" s="4" t="s">
        <v>41</v>
      </c>
      <c r="C65726" s="8"/>
      <c r="D65726">
        <v>12853638</v>
      </c>
      <c r="E65726">
        <v>4013292</v>
      </c>
      <c r="F65726">
        <v>1344742</v>
      </c>
      <c r="G65726">
        <v>484550</v>
      </c>
      <c r="H65726">
        <v>274051</v>
      </c>
      <c r="I65726">
        <v>139310</v>
      </c>
      <c r="J65726">
        <v>71189</v>
      </c>
    </row>
    <row r="65727" spans="1:10" x14ac:dyDescent="0.35">
      <c r="A65727" s="17"/>
      <c r="B65727" s="4" t="s">
        <v>42</v>
      </c>
      <c r="C65727" s="8"/>
      <c r="D65727">
        <v>12962925</v>
      </c>
      <c r="E65727">
        <v>4074392</v>
      </c>
      <c r="F65727">
        <v>1377049</v>
      </c>
      <c r="G65727">
        <v>509425</v>
      </c>
      <c r="H65727">
        <v>282612</v>
      </c>
      <c r="I65727">
        <v>151371</v>
      </c>
      <c r="J65727">
        <v>75442</v>
      </c>
    </row>
    <row r="65728" spans="1:10" x14ac:dyDescent="0.35">
      <c r="A65728" s="17" t="s">
        <v>62</v>
      </c>
      <c r="B65728" s="4" t="s">
        <v>44</v>
      </c>
      <c r="C65728" s="8"/>
      <c r="D65728">
        <v>13015061</v>
      </c>
      <c r="E65728">
        <v>4089760</v>
      </c>
      <c r="F65728">
        <v>1370457</v>
      </c>
      <c r="G65728">
        <v>494492</v>
      </c>
      <c r="H65728">
        <v>274425</v>
      </c>
      <c r="I65728">
        <v>146872</v>
      </c>
      <c r="J65728">
        <v>73195</v>
      </c>
    </row>
    <row r="65729" spans="1:10" x14ac:dyDescent="0.35">
      <c r="A65729" s="17"/>
      <c r="B65729" s="4" t="s">
        <v>45</v>
      </c>
      <c r="C65729" s="8"/>
      <c r="D65729">
        <v>13034687</v>
      </c>
      <c r="E65729">
        <v>4096624</v>
      </c>
      <c r="F65729">
        <v>1375025</v>
      </c>
      <c r="G65729">
        <v>495858</v>
      </c>
      <c r="H65729">
        <v>284284</v>
      </c>
      <c r="I65729">
        <v>139328</v>
      </c>
      <c r="J65729">
        <v>72247</v>
      </c>
    </row>
    <row r="65730" spans="1:10" x14ac:dyDescent="0.35">
      <c r="A65730" s="17"/>
      <c r="B65730" s="4" t="s">
        <v>46</v>
      </c>
      <c r="C65730" s="8"/>
      <c r="D65730">
        <v>13089572</v>
      </c>
      <c r="E65730">
        <v>4099814</v>
      </c>
      <c r="F65730">
        <v>1366472</v>
      </c>
      <c r="G65730">
        <v>485320</v>
      </c>
      <c r="H65730">
        <v>270803</v>
      </c>
      <c r="I65730">
        <v>142126</v>
      </c>
      <c r="J65730">
        <v>72391</v>
      </c>
    </row>
    <row r="65731" spans="1:10" x14ac:dyDescent="0.35">
      <c r="A65731" s="17"/>
      <c r="B65731" s="4" t="s">
        <v>47</v>
      </c>
      <c r="C65731" s="8"/>
      <c r="D65731">
        <v>13127714</v>
      </c>
      <c r="E65731">
        <v>4125482</v>
      </c>
      <c r="F65731">
        <v>1374426</v>
      </c>
      <c r="G65731">
        <v>484125</v>
      </c>
      <c r="H65731">
        <v>270374</v>
      </c>
      <c r="I65731">
        <v>140762</v>
      </c>
      <c r="J65731">
        <v>72988</v>
      </c>
    </row>
    <row r="65732" spans="1:10" x14ac:dyDescent="0.35">
      <c r="A65732" s="17"/>
      <c r="B65732" s="4" t="s">
        <v>35</v>
      </c>
      <c r="C65732" s="8"/>
      <c r="D65732">
        <v>13128676</v>
      </c>
      <c r="E65732">
        <v>4099204</v>
      </c>
      <c r="F65732">
        <v>1372276</v>
      </c>
      <c r="G65732">
        <v>488459</v>
      </c>
      <c r="H65732">
        <v>272292</v>
      </c>
      <c r="I65732">
        <v>143342</v>
      </c>
      <c r="J65732">
        <v>72824</v>
      </c>
    </row>
    <row r="65733" spans="1:10" x14ac:dyDescent="0.35">
      <c r="A65733" s="17"/>
      <c r="B65733" s="4" t="s">
        <v>36</v>
      </c>
      <c r="C65733" s="8"/>
      <c r="D65733">
        <v>13176816</v>
      </c>
      <c r="E65733">
        <v>4122770</v>
      </c>
      <c r="F65733">
        <v>1384294</v>
      </c>
      <c r="G65733">
        <v>497004</v>
      </c>
      <c r="H65733">
        <v>276496</v>
      </c>
      <c r="I65733">
        <v>147590</v>
      </c>
      <c r="J65733">
        <v>72918</v>
      </c>
    </row>
    <row r="65734" spans="1:10" x14ac:dyDescent="0.35">
      <c r="A65734" s="17"/>
      <c r="B65734" s="4" t="s">
        <v>37</v>
      </c>
      <c r="C65734" s="8"/>
      <c r="D65734">
        <v>13198278</v>
      </c>
      <c r="E65734">
        <v>4120048</v>
      </c>
      <c r="F65734">
        <v>1391074</v>
      </c>
      <c r="G65734">
        <v>500319</v>
      </c>
      <c r="H65734">
        <v>280223</v>
      </c>
      <c r="I65734">
        <v>146691</v>
      </c>
      <c r="J65734">
        <v>73405</v>
      </c>
    </row>
    <row r="65735" spans="1:10" x14ac:dyDescent="0.35">
      <c r="A65735" s="17"/>
      <c r="B65735" s="4" t="s">
        <v>38</v>
      </c>
      <c r="C65735" s="8"/>
      <c r="D65735">
        <v>13241045</v>
      </c>
      <c r="E65735">
        <v>4138739</v>
      </c>
      <c r="F65735">
        <v>1384849</v>
      </c>
      <c r="G65735">
        <v>489768</v>
      </c>
      <c r="H65735">
        <v>272128</v>
      </c>
      <c r="I65735">
        <v>145089</v>
      </c>
      <c r="J65735">
        <v>72551</v>
      </c>
    </row>
    <row r="65736" spans="1:10" x14ac:dyDescent="0.35">
      <c r="A65736" s="17"/>
      <c r="B65736" s="4" t="s">
        <v>39</v>
      </c>
      <c r="C65736" s="8"/>
      <c r="D65736">
        <v>13365115</v>
      </c>
      <c r="E65736">
        <v>4220854</v>
      </c>
      <c r="F65736">
        <v>1417284</v>
      </c>
      <c r="G65736">
        <v>514959</v>
      </c>
      <c r="H65736">
        <v>288107</v>
      </c>
      <c r="I65736">
        <v>152355</v>
      </c>
      <c r="J65736">
        <v>74497</v>
      </c>
    </row>
    <row r="65737" spans="1:10" x14ac:dyDescent="0.35">
      <c r="A65737" s="17"/>
      <c r="B65737" s="4" t="s">
        <v>40</v>
      </c>
      <c r="C65737" s="8"/>
      <c r="D65737">
        <v>13394803</v>
      </c>
      <c r="E65737">
        <v>4215731</v>
      </c>
      <c r="F65737">
        <v>1425520</v>
      </c>
      <c r="G65737">
        <v>521645</v>
      </c>
      <c r="H65737">
        <v>295342</v>
      </c>
      <c r="I65737">
        <v>152492</v>
      </c>
      <c r="J65737">
        <v>73811</v>
      </c>
    </row>
    <row r="65738" spans="1:10" x14ac:dyDescent="0.35">
      <c r="A65738" s="17"/>
      <c r="B65738" s="4" t="s">
        <v>41</v>
      </c>
      <c r="C65738" s="8"/>
      <c r="D65738">
        <v>13495735</v>
      </c>
      <c r="E65738">
        <v>4270956</v>
      </c>
      <c r="F65738">
        <v>1443803</v>
      </c>
      <c r="G65738">
        <v>519679</v>
      </c>
      <c r="H65738">
        <v>291259</v>
      </c>
      <c r="I65738">
        <v>153666</v>
      </c>
      <c r="J65738">
        <v>74754</v>
      </c>
    </row>
    <row r="65739" spans="1:10" x14ac:dyDescent="0.35">
      <c r="A65739" s="17"/>
      <c r="B65739" s="4" t="s">
        <v>42</v>
      </c>
      <c r="C65739" s="8"/>
      <c r="D65739">
        <v>13601828</v>
      </c>
      <c r="E65739">
        <v>4302663</v>
      </c>
      <c r="F65739">
        <v>1454123</v>
      </c>
      <c r="G65739">
        <v>524536</v>
      </c>
      <c r="H65739">
        <v>293124</v>
      </c>
      <c r="I65739">
        <v>155003</v>
      </c>
      <c r="J65739">
        <v>76409</v>
      </c>
    </row>
    <row r="65740" spans="1:10" x14ac:dyDescent="0.35">
      <c r="A65740" s="17" t="s">
        <v>63</v>
      </c>
      <c r="B65740" s="4" t="s">
        <v>44</v>
      </c>
      <c r="C65740" s="8"/>
      <c r="D65740">
        <v>13620109</v>
      </c>
      <c r="E65740">
        <v>4290083</v>
      </c>
      <c r="F65740">
        <v>1442386</v>
      </c>
      <c r="G65740">
        <v>515638</v>
      </c>
      <c r="H65740">
        <v>284529</v>
      </c>
      <c r="I65740">
        <v>156563</v>
      </c>
      <c r="J65740">
        <v>74546</v>
      </c>
    </row>
    <row r="65741" spans="1:10" x14ac:dyDescent="0.35">
      <c r="A65741" s="17"/>
      <c r="B65741" s="4" t="s">
        <v>45</v>
      </c>
      <c r="C65741" s="8"/>
      <c r="D65741">
        <v>13657152</v>
      </c>
      <c r="E65741">
        <v>4305090</v>
      </c>
      <c r="F65741">
        <v>1452960</v>
      </c>
      <c r="G65741">
        <v>512904</v>
      </c>
      <c r="H65741">
        <v>282182</v>
      </c>
      <c r="I65741">
        <v>156085</v>
      </c>
      <c r="J65741">
        <v>74636</v>
      </c>
    </row>
    <row r="65742" spans="1:10" x14ac:dyDescent="0.35">
      <c r="A65742" s="17"/>
      <c r="B65742" s="4" t="s">
        <v>46</v>
      </c>
      <c r="C65742" s="8"/>
      <c r="D65742">
        <v>13725037</v>
      </c>
      <c r="E65742">
        <v>4300104</v>
      </c>
      <c r="F65742">
        <v>1452720</v>
      </c>
      <c r="G65742">
        <v>515600</v>
      </c>
      <c r="H65742">
        <v>283586</v>
      </c>
      <c r="I65742">
        <v>156841</v>
      </c>
      <c r="J65742">
        <v>75173</v>
      </c>
    </row>
    <row r="65743" spans="1:10" x14ac:dyDescent="0.35">
      <c r="A65743" s="17"/>
      <c r="B65743" s="4" t="s">
        <v>47</v>
      </c>
      <c r="C65743" s="8"/>
      <c r="D65743">
        <v>13809313</v>
      </c>
      <c r="E65743">
        <v>4336735</v>
      </c>
      <c r="F65743">
        <v>1466742</v>
      </c>
      <c r="G65743">
        <v>516976</v>
      </c>
      <c r="H65743">
        <v>285393</v>
      </c>
      <c r="I65743">
        <v>156369</v>
      </c>
      <c r="J65743">
        <v>75213</v>
      </c>
    </row>
    <row r="65744" spans="1:10" x14ac:dyDescent="0.35">
      <c r="A65744" s="17"/>
      <c r="B65744" s="4" t="s">
        <v>35</v>
      </c>
      <c r="C65744" s="8"/>
      <c r="D65744">
        <v>13872098</v>
      </c>
      <c r="E65744">
        <v>4377394</v>
      </c>
      <c r="F65744">
        <v>1475791</v>
      </c>
      <c r="G65744">
        <v>522588</v>
      </c>
      <c r="H65744">
        <v>285876</v>
      </c>
      <c r="I65744">
        <v>160964</v>
      </c>
      <c r="J65744">
        <v>75749</v>
      </c>
    </row>
    <row r="65745" spans="1:10" x14ac:dyDescent="0.35">
      <c r="A65745" s="17"/>
      <c r="B65745" s="4" t="s">
        <v>36</v>
      </c>
      <c r="C65745" s="8"/>
      <c r="D65745">
        <v>13912878</v>
      </c>
      <c r="E65745">
        <v>4349180</v>
      </c>
      <c r="F65745">
        <v>1471217</v>
      </c>
      <c r="G65745">
        <v>518715</v>
      </c>
      <c r="H65745">
        <v>285470</v>
      </c>
      <c r="I65745">
        <v>157893</v>
      </c>
      <c r="J65745">
        <v>75352</v>
      </c>
    </row>
    <row r="65746" spans="1:10" x14ac:dyDescent="0.35">
      <c r="A65746" s="17"/>
      <c r="B65746" s="4" t="s">
        <v>37</v>
      </c>
      <c r="C65746" s="8"/>
      <c r="D65746">
        <v>13962625</v>
      </c>
      <c r="E65746">
        <v>4366205</v>
      </c>
      <c r="F65746">
        <v>1477104</v>
      </c>
      <c r="G65746">
        <v>523054</v>
      </c>
      <c r="H65746">
        <v>285186</v>
      </c>
      <c r="I65746">
        <v>161867</v>
      </c>
      <c r="J65746">
        <v>76001</v>
      </c>
    </row>
    <row r="65747" spans="1:10" x14ac:dyDescent="0.35">
      <c r="A65747" s="17"/>
      <c r="B65747" s="4" t="s">
        <v>38</v>
      </c>
      <c r="C65747" s="8"/>
      <c r="D65747">
        <v>14014491</v>
      </c>
      <c r="E65747">
        <v>4376856</v>
      </c>
      <c r="F65747">
        <v>1482580</v>
      </c>
      <c r="G65747">
        <v>525750</v>
      </c>
      <c r="H65747">
        <v>290497</v>
      </c>
      <c r="I65747">
        <v>159701</v>
      </c>
      <c r="J65747">
        <v>75551</v>
      </c>
    </row>
    <row r="65748" spans="1:10" x14ac:dyDescent="0.35">
      <c r="A65748" s="17"/>
      <c r="B65748" s="4" t="s">
        <v>39</v>
      </c>
      <c r="C65748" s="8"/>
      <c r="D65748">
        <v>14030651</v>
      </c>
      <c r="E65748">
        <v>4376540</v>
      </c>
      <c r="F65748">
        <v>1475042</v>
      </c>
      <c r="G65748">
        <v>519468</v>
      </c>
      <c r="H65748">
        <v>285972</v>
      </c>
      <c r="I65748">
        <v>157656</v>
      </c>
      <c r="J65748">
        <v>75841</v>
      </c>
    </row>
    <row r="65749" spans="1:10" x14ac:dyDescent="0.35">
      <c r="A65749" s="17"/>
      <c r="B65749" s="4" t="s">
        <v>40</v>
      </c>
      <c r="C65749" s="8"/>
      <c r="D65749">
        <v>14119580</v>
      </c>
      <c r="E65749">
        <v>4409498</v>
      </c>
      <c r="F65749">
        <v>1480836</v>
      </c>
      <c r="G65749">
        <v>519726</v>
      </c>
      <c r="H65749">
        <v>289614</v>
      </c>
      <c r="I65749">
        <v>154020</v>
      </c>
      <c r="J65749">
        <v>76092</v>
      </c>
    </row>
    <row r="65750" spans="1:10" x14ac:dyDescent="0.35">
      <c r="A65750" s="17"/>
      <c r="B65750" s="4" t="s">
        <v>41</v>
      </c>
      <c r="C65750" s="8"/>
      <c r="D65750">
        <v>14187787</v>
      </c>
      <c r="E65750">
        <v>4450725</v>
      </c>
      <c r="F65750">
        <v>1505032</v>
      </c>
      <c r="G65750">
        <v>525324</v>
      </c>
      <c r="H65750">
        <v>291670</v>
      </c>
      <c r="I65750">
        <v>157083</v>
      </c>
      <c r="J65750">
        <v>76571</v>
      </c>
    </row>
    <row r="65751" spans="1:10" x14ac:dyDescent="0.35">
      <c r="A65751" s="17"/>
      <c r="B65751" s="4" t="s">
        <v>42</v>
      </c>
      <c r="C65751" s="8"/>
      <c r="D65751">
        <v>14050648</v>
      </c>
      <c r="E65751">
        <v>4306182</v>
      </c>
      <c r="F65751">
        <v>1447598</v>
      </c>
      <c r="G65751">
        <v>517858</v>
      </c>
      <c r="H65751">
        <v>286814</v>
      </c>
      <c r="I65751">
        <v>155916</v>
      </c>
      <c r="J65751">
        <v>75128</v>
      </c>
    </row>
    <row r="65752" spans="1:10" x14ac:dyDescent="0.35">
      <c r="A65752" s="17" t="s">
        <v>64</v>
      </c>
      <c r="B65752" s="4" t="s">
        <v>44</v>
      </c>
      <c r="C65752" s="8"/>
      <c r="D65752">
        <v>14104416</v>
      </c>
      <c r="E65752">
        <v>4364456</v>
      </c>
      <c r="F65752">
        <v>1463417</v>
      </c>
      <c r="G65752">
        <v>491193</v>
      </c>
      <c r="H65752">
        <v>263934</v>
      </c>
      <c r="I65752">
        <v>152161</v>
      </c>
      <c r="J65752">
        <v>75099</v>
      </c>
    </row>
    <row r="65753" spans="1:10" x14ac:dyDescent="0.35">
      <c r="A65753" s="17"/>
      <c r="B65753" s="4" t="s">
        <v>45</v>
      </c>
      <c r="C65753" s="8"/>
      <c r="D65753">
        <v>14117853</v>
      </c>
      <c r="E65753">
        <v>4356641</v>
      </c>
      <c r="F65753">
        <v>1462208</v>
      </c>
      <c r="G65753">
        <v>490578</v>
      </c>
      <c r="H65753">
        <v>268089</v>
      </c>
      <c r="I65753">
        <v>146074</v>
      </c>
      <c r="J65753">
        <v>76414</v>
      </c>
    </row>
    <row r="65754" spans="1:10" x14ac:dyDescent="0.35">
      <c r="A65754" s="17"/>
      <c r="B65754" s="4" t="s">
        <v>46</v>
      </c>
      <c r="C65754" s="8"/>
      <c r="D65754">
        <v>14244388</v>
      </c>
      <c r="E65754">
        <v>4427323</v>
      </c>
      <c r="F65754">
        <v>1494250</v>
      </c>
      <c r="G65754">
        <v>518448</v>
      </c>
      <c r="H65754">
        <v>284135</v>
      </c>
      <c r="I65754">
        <v>156406</v>
      </c>
      <c r="J65754">
        <v>77907</v>
      </c>
    </row>
    <row r="65755" spans="1:10" x14ac:dyDescent="0.35">
      <c r="A65755" s="17"/>
      <c r="B65755" s="4" t="s">
        <v>47</v>
      </c>
      <c r="C65755" s="8"/>
      <c r="D65755">
        <v>14329324</v>
      </c>
      <c r="E65755">
        <v>4467553</v>
      </c>
      <c r="F65755">
        <v>1496879</v>
      </c>
      <c r="G65755">
        <v>508975</v>
      </c>
      <c r="H65755">
        <v>279600</v>
      </c>
      <c r="I65755">
        <v>151686</v>
      </c>
      <c r="J65755">
        <v>77689</v>
      </c>
    </row>
    <row r="65756" spans="1:10" x14ac:dyDescent="0.35">
      <c r="A65756" s="17"/>
      <c r="B65756" s="4" t="s">
        <v>35</v>
      </c>
      <c r="C65756" s="8"/>
      <c r="D65756">
        <v>14372190</v>
      </c>
      <c r="E65756">
        <v>4480257</v>
      </c>
      <c r="F65756">
        <v>1510256</v>
      </c>
      <c r="G65756">
        <v>512259</v>
      </c>
      <c r="H65756">
        <v>285652</v>
      </c>
      <c r="I65756">
        <v>148691</v>
      </c>
      <c r="J65756">
        <v>77916</v>
      </c>
    </row>
    <row r="65757" spans="1:10" x14ac:dyDescent="0.35">
      <c r="A65757" s="17"/>
      <c r="B65757" s="4" t="s">
        <v>36</v>
      </c>
      <c r="C65757" s="8"/>
      <c r="D65757">
        <v>14425652</v>
      </c>
      <c r="E65757">
        <v>4490314</v>
      </c>
      <c r="F65757">
        <v>1520558</v>
      </c>
      <c r="G65757">
        <v>516446</v>
      </c>
      <c r="H65757">
        <v>291921</v>
      </c>
      <c r="I65757">
        <v>146630</v>
      </c>
      <c r="J65757">
        <v>77895</v>
      </c>
    </row>
    <row r="65758" spans="1:10" x14ac:dyDescent="0.35">
      <c r="A65758" s="17"/>
      <c r="B65758" s="4" t="s">
        <v>37</v>
      </c>
      <c r="C65758" s="8"/>
      <c r="D65758">
        <v>14487363</v>
      </c>
      <c r="E65758">
        <v>4506072</v>
      </c>
      <c r="F65758">
        <v>1523383</v>
      </c>
      <c r="G65758">
        <v>513408</v>
      </c>
      <c r="H65758">
        <v>289305</v>
      </c>
      <c r="I65758">
        <v>146047</v>
      </c>
      <c r="J65758">
        <v>78057</v>
      </c>
    </row>
    <row r="65759" spans="1:10" x14ac:dyDescent="0.35">
      <c r="A65759" s="17"/>
      <c r="B65759" s="4" t="s">
        <v>38</v>
      </c>
      <c r="C65759" s="8"/>
      <c r="D65759">
        <v>14536388</v>
      </c>
      <c r="E65759">
        <v>4518862</v>
      </c>
      <c r="F65759">
        <v>1528430</v>
      </c>
      <c r="G65759">
        <v>514607</v>
      </c>
      <c r="H65759">
        <v>289045</v>
      </c>
      <c r="I65759">
        <v>146243</v>
      </c>
      <c r="J65759">
        <v>79319</v>
      </c>
    </row>
    <row r="65760" spans="1:10" x14ac:dyDescent="0.35">
      <c r="A65760" s="17"/>
      <c r="B65760" s="4" t="s">
        <v>39</v>
      </c>
      <c r="C65760" s="8"/>
      <c r="D65760">
        <v>14564689</v>
      </c>
      <c r="E65760">
        <v>4513189</v>
      </c>
      <c r="F65760">
        <v>1542489</v>
      </c>
      <c r="G65760">
        <v>528969</v>
      </c>
      <c r="H65760">
        <v>301837</v>
      </c>
      <c r="I65760">
        <v>149236</v>
      </c>
      <c r="J65760">
        <v>77896</v>
      </c>
    </row>
    <row r="65761" spans="1:10" x14ac:dyDescent="0.35">
      <c r="A65761" s="17"/>
      <c r="B65761" s="4" t="s">
        <v>40</v>
      </c>
      <c r="C65761" s="8"/>
      <c r="D65761">
        <v>14607869</v>
      </c>
      <c r="E65761">
        <v>4529266</v>
      </c>
      <c r="F65761">
        <v>1529879</v>
      </c>
      <c r="G65761">
        <v>516926</v>
      </c>
      <c r="H65761">
        <v>285973</v>
      </c>
      <c r="I65761">
        <v>152232</v>
      </c>
      <c r="J65761">
        <v>78720</v>
      </c>
    </row>
    <row r="65762" spans="1:10" x14ac:dyDescent="0.35">
      <c r="A65762" s="17"/>
      <c r="B65762" s="4" t="s">
        <v>41</v>
      </c>
      <c r="C65762" s="8"/>
      <c r="D65762">
        <v>14667630</v>
      </c>
      <c r="E65762">
        <v>4547929</v>
      </c>
      <c r="F65762">
        <v>1547082</v>
      </c>
      <c r="G65762">
        <v>533040</v>
      </c>
      <c r="H65762">
        <v>294558</v>
      </c>
      <c r="I65762">
        <v>159451</v>
      </c>
      <c r="J65762">
        <v>79031</v>
      </c>
    </row>
    <row r="65763" spans="1:10" x14ac:dyDescent="0.35">
      <c r="A65763" s="17"/>
      <c r="B65763" s="4" t="s">
        <v>42</v>
      </c>
      <c r="C65763" s="8"/>
      <c r="D65763">
        <v>14686347</v>
      </c>
      <c r="E65763">
        <v>4545156</v>
      </c>
      <c r="F65763">
        <v>1540588</v>
      </c>
      <c r="G65763">
        <v>529690</v>
      </c>
      <c r="H65763">
        <v>295379</v>
      </c>
      <c r="I65763">
        <v>156011</v>
      </c>
      <c r="J65763">
        <v>78300</v>
      </c>
    </row>
    <row r="65764" spans="1:10" x14ac:dyDescent="0.35">
      <c r="A65764" s="17" t="s">
        <v>65</v>
      </c>
      <c r="B65764" s="4" t="s">
        <v>44</v>
      </c>
      <c r="C65764" s="8"/>
      <c r="D65764">
        <v>14769942</v>
      </c>
      <c r="E65764">
        <v>4565457</v>
      </c>
      <c r="F65764">
        <v>1550822</v>
      </c>
      <c r="G65764">
        <v>516967</v>
      </c>
      <c r="H65764">
        <v>287989</v>
      </c>
      <c r="I65764">
        <v>150274</v>
      </c>
      <c r="J65764">
        <v>78704</v>
      </c>
    </row>
    <row r="65765" spans="1:10" x14ac:dyDescent="0.35">
      <c r="A65765" s="17"/>
      <c r="B65765" s="4" t="s">
        <v>45</v>
      </c>
      <c r="C65765" s="8"/>
      <c r="D65765">
        <v>14785141</v>
      </c>
      <c r="E65765">
        <v>4554587</v>
      </c>
      <c r="F65765">
        <v>1550017</v>
      </c>
      <c r="G65765">
        <v>519138</v>
      </c>
      <c r="H65765">
        <v>285454</v>
      </c>
      <c r="I65765">
        <v>155782</v>
      </c>
      <c r="J65765">
        <v>77902</v>
      </c>
    </row>
    <row r="65766" spans="1:10" x14ac:dyDescent="0.35">
      <c r="A65766" s="17"/>
      <c r="B65766" s="4" t="s">
        <v>46</v>
      </c>
      <c r="C65766" s="8"/>
      <c r="D65766">
        <v>13762185</v>
      </c>
      <c r="E65766">
        <v>4472760</v>
      </c>
      <c r="F65766">
        <v>1353881</v>
      </c>
      <c r="G65766">
        <v>409779</v>
      </c>
      <c r="H65766">
        <v>215736</v>
      </c>
      <c r="I65766">
        <v>125903</v>
      </c>
      <c r="J65766">
        <v>68140</v>
      </c>
    </row>
    <row r="65767" spans="1:10" x14ac:dyDescent="0.35">
      <c r="A65767" s="17"/>
      <c r="B65767" s="4" t="s">
        <v>47</v>
      </c>
      <c r="C65767" s="8"/>
      <c r="D65767">
        <v>12021788</v>
      </c>
      <c r="E65767">
        <v>3887218</v>
      </c>
      <c r="F65767">
        <v>1195355</v>
      </c>
      <c r="G65767">
        <v>367694</v>
      </c>
      <c r="H65767">
        <v>205220</v>
      </c>
      <c r="I65767">
        <v>97625</v>
      </c>
      <c r="J65767">
        <v>64850</v>
      </c>
    </row>
    <row r="65768" spans="1:10" x14ac:dyDescent="0.35">
      <c r="A65768" s="17"/>
      <c r="B65768" s="4" t="s">
        <v>35</v>
      </c>
      <c r="C65768" s="8"/>
      <c r="D65768">
        <v>13058056</v>
      </c>
      <c r="E65768">
        <v>4432670</v>
      </c>
      <c r="F65768">
        <v>1532532</v>
      </c>
      <c r="G65768">
        <v>526976</v>
      </c>
      <c r="H65768">
        <v>279610</v>
      </c>
      <c r="I65768">
        <v>166443</v>
      </c>
      <c r="J65768">
        <v>80922</v>
      </c>
    </row>
    <row r="65769" spans="1:10" x14ac:dyDescent="0.35">
      <c r="A65769" s="17"/>
      <c r="B65769" s="4" t="s">
        <v>36</v>
      </c>
      <c r="C65769" s="8"/>
      <c r="D65769">
        <v>13889342</v>
      </c>
      <c r="E65769">
        <v>4729847</v>
      </c>
      <c r="F65769">
        <v>1676872</v>
      </c>
      <c r="G65769">
        <v>560956</v>
      </c>
      <c r="H65769">
        <v>286653</v>
      </c>
      <c r="I65769">
        <v>188410</v>
      </c>
      <c r="J65769">
        <v>85892</v>
      </c>
    </row>
    <row r="65770" spans="1:10" x14ac:dyDescent="0.35">
      <c r="A65770" s="17"/>
      <c r="B65770" s="4" t="s">
        <v>37</v>
      </c>
      <c r="C65770" s="8"/>
      <c r="D65770">
        <v>14129234</v>
      </c>
      <c r="E65770">
        <v>4826648</v>
      </c>
      <c r="F65770">
        <v>1730854</v>
      </c>
      <c r="G65770">
        <v>583530</v>
      </c>
      <c r="H65770">
        <v>305074</v>
      </c>
      <c r="I65770">
        <v>193503</v>
      </c>
      <c r="J65770">
        <v>84953</v>
      </c>
    </row>
    <row r="65771" spans="1:10" x14ac:dyDescent="0.35">
      <c r="A65771" s="17"/>
      <c r="B65771" s="4" t="s">
        <v>38</v>
      </c>
      <c r="C65771" s="8"/>
      <c r="D65771">
        <v>14270546</v>
      </c>
      <c r="E65771">
        <v>4843588</v>
      </c>
      <c r="F65771">
        <v>1754436</v>
      </c>
      <c r="G65771">
        <v>592306</v>
      </c>
      <c r="H65771">
        <v>313583</v>
      </c>
      <c r="I65771">
        <v>193068</v>
      </c>
      <c r="J65771">
        <v>85655</v>
      </c>
    </row>
    <row r="65772" spans="1:10" x14ac:dyDescent="0.35">
      <c r="A65772" s="17"/>
      <c r="B65772" s="4" t="s">
        <v>39</v>
      </c>
      <c r="C65772" s="8"/>
      <c r="D65772">
        <v>14481715</v>
      </c>
      <c r="E65772">
        <v>4931329</v>
      </c>
      <c r="F65772">
        <v>1774595</v>
      </c>
      <c r="G65772">
        <v>611538</v>
      </c>
      <c r="H65772">
        <v>335665</v>
      </c>
      <c r="I65772">
        <v>189645</v>
      </c>
      <c r="J65772">
        <v>86228</v>
      </c>
    </row>
    <row r="65773" spans="1:10" x14ac:dyDescent="0.35">
      <c r="A65773" s="17"/>
      <c r="B65773" s="4" t="s">
        <v>40</v>
      </c>
      <c r="C65773" s="8"/>
      <c r="D65773">
        <v>14546011</v>
      </c>
      <c r="E65773">
        <v>4937152</v>
      </c>
      <c r="F65773">
        <v>1793970</v>
      </c>
      <c r="G65773">
        <v>610211</v>
      </c>
      <c r="H65773">
        <v>338433</v>
      </c>
      <c r="I65773">
        <v>186742</v>
      </c>
      <c r="J65773">
        <v>85036</v>
      </c>
    </row>
    <row r="65774" spans="1:10" x14ac:dyDescent="0.35">
      <c r="A65774" s="17"/>
      <c r="B65774" s="4" t="s">
        <v>41</v>
      </c>
      <c r="C65774" s="8"/>
      <c r="D65774">
        <v>14467319</v>
      </c>
      <c r="E65774">
        <v>4879252</v>
      </c>
      <c r="F65774">
        <v>1763701</v>
      </c>
      <c r="G65774">
        <v>595439</v>
      </c>
      <c r="H65774">
        <v>326113</v>
      </c>
      <c r="I65774">
        <v>185530</v>
      </c>
      <c r="J65774">
        <v>83796</v>
      </c>
    </row>
    <row r="65775" spans="1:10" x14ac:dyDescent="0.35">
      <c r="A65775" s="17"/>
      <c r="B65775" s="4" t="s">
        <v>42</v>
      </c>
      <c r="C65775" s="8"/>
      <c r="D65775">
        <v>14389504</v>
      </c>
      <c r="E65775">
        <v>4785349</v>
      </c>
      <c r="F65775">
        <v>1719867</v>
      </c>
      <c r="G65775">
        <v>600646</v>
      </c>
      <c r="H65775">
        <v>335372</v>
      </c>
      <c r="I65775">
        <v>181966</v>
      </c>
      <c r="J65775">
        <v>83308</v>
      </c>
    </row>
    <row r="65776" spans="1:10" x14ac:dyDescent="0.35">
      <c r="A65776" s="17" t="s">
        <v>66</v>
      </c>
      <c r="B65776" s="4" t="s">
        <v>44</v>
      </c>
      <c r="C65776" s="8"/>
      <c r="D65776">
        <v>14857874</v>
      </c>
      <c r="E65776">
        <v>5165383</v>
      </c>
      <c r="F65776">
        <v>1912648</v>
      </c>
      <c r="G65776">
        <v>640745</v>
      </c>
      <c r="H65776">
        <v>357519</v>
      </c>
      <c r="I65776">
        <v>193181</v>
      </c>
      <c r="J65776">
        <v>90044</v>
      </c>
    </row>
    <row r="65777" spans="1:10" x14ac:dyDescent="0.35">
      <c r="A65777" s="17"/>
      <c r="B65777" s="4" t="s">
        <v>45</v>
      </c>
      <c r="C65777" s="8"/>
      <c r="D65777">
        <v>14699583</v>
      </c>
      <c r="E65777">
        <v>5015399</v>
      </c>
      <c r="F65777">
        <v>1836888</v>
      </c>
      <c r="G65777">
        <v>619935</v>
      </c>
      <c r="H65777">
        <v>348368</v>
      </c>
      <c r="I65777">
        <v>184395</v>
      </c>
      <c r="J65777">
        <v>87172</v>
      </c>
    </row>
    <row r="65778" spans="1:10" x14ac:dyDescent="0.35">
      <c r="A65778" s="17"/>
      <c r="B65778" s="4" t="s">
        <v>46</v>
      </c>
      <c r="C65778" s="8"/>
      <c r="D65778">
        <v>15458874</v>
      </c>
      <c r="E65778">
        <v>5554292</v>
      </c>
      <c r="F65778">
        <v>2123984</v>
      </c>
      <c r="G65778">
        <v>764036</v>
      </c>
      <c r="H65778">
        <v>412643</v>
      </c>
      <c r="I65778">
        <v>251514</v>
      </c>
      <c r="J65778">
        <v>99879</v>
      </c>
    </row>
    <row r="65779" spans="1:10" x14ac:dyDescent="0.35">
      <c r="A65779" s="17"/>
      <c r="B65779" s="4" t="s">
        <v>47</v>
      </c>
      <c r="C65779" s="8"/>
      <c r="D65779">
        <v>15618699</v>
      </c>
      <c r="E65779">
        <v>5575989</v>
      </c>
      <c r="F65779">
        <v>2150271</v>
      </c>
      <c r="G65779">
        <v>803784</v>
      </c>
      <c r="H65779">
        <v>432126</v>
      </c>
      <c r="I65779">
        <v>270940</v>
      </c>
      <c r="J65779">
        <v>100718</v>
      </c>
    </row>
    <row r="65780" spans="1:10" x14ac:dyDescent="0.35">
      <c r="A65780" s="17"/>
      <c r="B65780" s="4" t="s">
        <v>35</v>
      </c>
      <c r="C65780" s="8"/>
      <c r="D65780">
        <v>15624413</v>
      </c>
      <c r="E65780">
        <v>5475264</v>
      </c>
      <c r="F65780">
        <v>2065680</v>
      </c>
      <c r="G65780">
        <v>743726</v>
      </c>
      <c r="H65780">
        <v>394198</v>
      </c>
      <c r="I65780">
        <v>252147</v>
      </c>
      <c r="J65780">
        <v>97380</v>
      </c>
    </row>
    <row r="65781" spans="1:10" x14ac:dyDescent="0.35">
      <c r="A65781" s="17"/>
      <c r="B65781" s="4" t="s">
        <v>36</v>
      </c>
      <c r="C65781" s="8"/>
      <c r="D65781">
        <v>15801984</v>
      </c>
      <c r="E65781">
        <v>5538116</v>
      </c>
      <c r="F65781">
        <v>2060506</v>
      </c>
      <c r="G65781">
        <v>726654</v>
      </c>
      <c r="H65781">
        <v>381545</v>
      </c>
      <c r="I65781">
        <v>248847</v>
      </c>
      <c r="J65781">
        <v>96262</v>
      </c>
    </row>
    <row r="65782" spans="1:10" x14ac:dyDescent="0.35">
      <c r="A65782" s="17"/>
      <c r="B65782" s="4" t="s">
        <v>37</v>
      </c>
      <c r="C65782" s="8"/>
      <c r="D65782">
        <v>15811726</v>
      </c>
      <c r="E65782">
        <v>5425852</v>
      </c>
      <c r="F65782">
        <v>1980386</v>
      </c>
      <c r="G65782">
        <v>680629</v>
      </c>
      <c r="H65782">
        <v>346120</v>
      </c>
      <c r="I65782">
        <v>240279</v>
      </c>
      <c r="J65782">
        <v>94230</v>
      </c>
    </row>
    <row r="65783" spans="1:10" x14ac:dyDescent="0.35">
      <c r="A65783" s="17"/>
      <c r="B65783" s="4" t="s">
        <v>38</v>
      </c>
      <c r="C65783" s="8"/>
      <c r="D65783">
        <v>15966792</v>
      </c>
      <c r="E65783">
        <v>5513384</v>
      </c>
      <c r="F65783">
        <v>1988012</v>
      </c>
      <c r="G65783">
        <v>649141</v>
      </c>
      <c r="H65783">
        <v>310070</v>
      </c>
      <c r="I65783">
        <v>244371</v>
      </c>
      <c r="J65783">
        <v>94700</v>
      </c>
    </row>
    <row r="65784" spans="1:10" x14ac:dyDescent="0.35">
      <c r="A65784" s="17"/>
      <c r="B65784" s="4" t="s">
        <v>39</v>
      </c>
      <c r="C65784" s="8"/>
      <c r="D65784">
        <v>16060225</v>
      </c>
      <c r="E65784">
        <v>5543234</v>
      </c>
      <c r="F65784">
        <v>1984775</v>
      </c>
      <c r="G65784">
        <v>637018</v>
      </c>
      <c r="H65784">
        <v>296088</v>
      </c>
      <c r="I65784">
        <v>245851</v>
      </c>
      <c r="J65784">
        <v>95079</v>
      </c>
    </row>
    <row r="81922" spans="1:10" x14ac:dyDescent="0.35">
      <c r="A81922" s="17" t="s">
        <v>14</v>
      </c>
      <c r="B81922" s="17"/>
      <c r="C81922" s="8"/>
      <c r="D81922" t="s">
        <v>15</v>
      </c>
      <c r="E81922" t="s">
        <v>16</v>
      </c>
      <c r="F81922" t="s">
        <v>17</v>
      </c>
      <c r="G81922" t="s">
        <v>18</v>
      </c>
      <c r="H81922" s="2" t="s">
        <v>19</v>
      </c>
      <c r="I81922" t="s">
        <v>22</v>
      </c>
      <c r="J81922" t="s">
        <v>23</v>
      </c>
    </row>
    <row r="81923" spans="1:10" x14ac:dyDescent="0.35">
      <c r="A81923" s="17" t="s">
        <v>24</v>
      </c>
      <c r="B81923" s="17"/>
      <c r="C81923" s="8"/>
      <c r="D81923" s="3" t="s">
        <v>25</v>
      </c>
      <c r="E81923" s="3" t="s">
        <v>26</v>
      </c>
      <c r="F81923" s="3" t="s">
        <v>27</v>
      </c>
      <c r="G81923" s="3" t="s">
        <v>28</v>
      </c>
      <c r="H81923" t="s">
        <v>29</v>
      </c>
      <c r="I81923" t="s">
        <v>32</v>
      </c>
      <c r="J81923" t="s">
        <v>33</v>
      </c>
    </row>
    <row r="81924" spans="1:10" x14ac:dyDescent="0.35">
      <c r="A81924" s="17" t="s">
        <v>34</v>
      </c>
      <c r="B81924" s="4" t="s">
        <v>35</v>
      </c>
      <c r="C81924" s="8"/>
      <c r="D81924">
        <v>7052781</v>
      </c>
      <c r="E81924">
        <v>2518978</v>
      </c>
      <c r="F81924">
        <v>915982</v>
      </c>
      <c r="G81924">
        <v>362935</v>
      </c>
      <c r="H81924">
        <v>209181</v>
      </c>
      <c r="I81924">
        <v>112343</v>
      </c>
      <c r="J81924">
        <v>41412</v>
      </c>
    </row>
    <row r="81925" spans="1:10" x14ac:dyDescent="0.35">
      <c r="A81925" s="17"/>
      <c r="B81925" s="4" t="s">
        <v>36</v>
      </c>
      <c r="C81925" s="8"/>
      <c r="D81925">
        <v>7069728</v>
      </c>
      <c r="E81925">
        <v>2520904</v>
      </c>
      <c r="F81925">
        <v>934110</v>
      </c>
      <c r="G81925">
        <v>380797</v>
      </c>
      <c r="H81925">
        <v>225802</v>
      </c>
      <c r="I81925">
        <v>113580</v>
      </c>
      <c r="J81925">
        <v>41415</v>
      </c>
    </row>
    <row r="81926" spans="1:10" x14ac:dyDescent="0.35">
      <c r="A81926" s="17"/>
      <c r="B81926" s="4" t="s">
        <v>37</v>
      </c>
      <c r="C81926" s="8"/>
      <c r="D81926">
        <v>7082297</v>
      </c>
      <c r="E81926">
        <v>2517014</v>
      </c>
      <c r="F81926">
        <v>924998</v>
      </c>
      <c r="G81926">
        <v>365563</v>
      </c>
      <c r="H81926">
        <v>211040</v>
      </c>
      <c r="I81926">
        <v>113294</v>
      </c>
      <c r="J81926">
        <v>41228</v>
      </c>
    </row>
    <row r="81927" spans="1:10" x14ac:dyDescent="0.35">
      <c r="A81927" s="17"/>
      <c r="B81927" s="4" t="s">
        <v>38</v>
      </c>
      <c r="C81927" s="8"/>
      <c r="D81927">
        <v>7121688</v>
      </c>
      <c r="E81927">
        <v>2532694</v>
      </c>
      <c r="F81927">
        <v>942543</v>
      </c>
      <c r="G81927">
        <v>381041</v>
      </c>
      <c r="H81927">
        <v>212163</v>
      </c>
      <c r="I81927">
        <v>127450</v>
      </c>
      <c r="J81927">
        <v>41428</v>
      </c>
    </row>
    <row r="81928" spans="1:10" x14ac:dyDescent="0.35">
      <c r="A81928" s="17"/>
      <c r="B81928" s="4" t="s">
        <v>39</v>
      </c>
      <c r="C81928" s="8"/>
      <c r="D81928">
        <v>7007024</v>
      </c>
      <c r="E81928">
        <v>2496035</v>
      </c>
      <c r="F81928">
        <v>904124</v>
      </c>
      <c r="G81928">
        <v>360289</v>
      </c>
      <c r="H81928">
        <v>212404</v>
      </c>
      <c r="I81928">
        <v>107550</v>
      </c>
      <c r="J81928">
        <v>40335</v>
      </c>
    </row>
    <row r="81929" spans="1:10" x14ac:dyDescent="0.35">
      <c r="A81929" s="17"/>
      <c r="B81929" s="4" t="s">
        <v>40</v>
      </c>
      <c r="C81929" s="8"/>
      <c r="D81929">
        <v>7212903</v>
      </c>
      <c r="E81929">
        <v>2627072</v>
      </c>
      <c r="F81929">
        <v>1035051</v>
      </c>
      <c r="G81929">
        <v>475753</v>
      </c>
      <c r="H81929">
        <v>314800</v>
      </c>
      <c r="I81929">
        <v>117853</v>
      </c>
      <c r="J81929">
        <v>43100</v>
      </c>
    </row>
    <row r="81930" spans="1:10" x14ac:dyDescent="0.35">
      <c r="A81930" s="17"/>
      <c r="B81930" s="4" t="s">
        <v>41</v>
      </c>
      <c r="C81930" s="8"/>
      <c r="D81930">
        <v>7182323</v>
      </c>
      <c r="E81930">
        <v>2577571</v>
      </c>
      <c r="F81930">
        <v>996981</v>
      </c>
      <c r="G81930">
        <v>425058</v>
      </c>
      <c r="H81930">
        <v>273249</v>
      </c>
      <c r="I81930">
        <v>110286</v>
      </c>
      <c r="J81930">
        <v>41523</v>
      </c>
    </row>
    <row r="81931" spans="1:10" x14ac:dyDescent="0.35">
      <c r="A81931" s="17"/>
      <c r="B81931" s="4" t="s">
        <v>42</v>
      </c>
      <c r="C81931" s="8"/>
      <c r="D81931">
        <v>7166733</v>
      </c>
      <c r="E81931">
        <v>2528679</v>
      </c>
      <c r="F81931">
        <v>955613</v>
      </c>
      <c r="G81931">
        <v>377264</v>
      </c>
      <c r="H81931">
        <v>238849</v>
      </c>
      <c r="I81931">
        <v>97454</v>
      </c>
      <c r="J81931">
        <v>40961</v>
      </c>
    </row>
    <row r="81932" spans="1:10" x14ac:dyDescent="0.35">
      <c r="A81932" s="17" t="s">
        <v>43</v>
      </c>
      <c r="B81932" s="4" t="s">
        <v>44</v>
      </c>
      <c r="C81932" s="8"/>
      <c r="D81932">
        <v>7184624</v>
      </c>
      <c r="E81932">
        <v>2549333</v>
      </c>
      <c r="F81932">
        <v>970698</v>
      </c>
      <c r="G81932">
        <v>390106</v>
      </c>
      <c r="H81932">
        <v>246426</v>
      </c>
      <c r="I81932">
        <v>102576</v>
      </c>
      <c r="J81932">
        <v>41104</v>
      </c>
    </row>
    <row r="81933" spans="1:10" x14ac:dyDescent="0.35">
      <c r="A81933" s="17"/>
      <c r="B81933" s="4" t="s">
        <v>45</v>
      </c>
      <c r="C81933" s="8"/>
      <c r="D81933">
        <v>7225161</v>
      </c>
      <c r="E81933">
        <v>2567633</v>
      </c>
      <c r="F81933">
        <v>983174</v>
      </c>
      <c r="G81933">
        <v>400477</v>
      </c>
      <c r="H81933">
        <v>249524</v>
      </c>
      <c r="I81933">
        <v>109652</v>
      </c>
      <c r="J81933">
        <v>41301</v>
      </c>
    </row>
    <row r="81934" spans="1:10" x14ac:dyDescent="0.35">
      <c r="A81934" s="17"/>
      <c r="B81934" s="4" t="s">
        <v>46</v>
      </c>
      <c r="C81934" s="8"/>
      <c r="D81934">
        <v>7243358</v>
      </c>
      <c r="E81934">
        <v>2568684</v>
      </c>
      <c r="F81934">
        <v>974875</v>
      </c>
      <c r="G81934">
        <v>394557</v>
      </c>
      <c r="H81934">
        <v>239397</v>
      </c>
      <c r="I81934">
        <v>114404</v>
      </c>
      <c r="J81934">
        <v>40756</v>
      </c>
    </row>
    <row r="81935" spans="1:10" x14ac:dyDescent="0.35">
      <c r="A81935" s="17"/>
      <c r="B81935" s="4" t="s">
        <v>47</v>
      </c>
      <c r="C81935" s="8"/>
      <c r="D81935">
        <v>7312466</v>
      </c>
      <c r="E81935">
        <v>2608831</v>
      </c>
      <c r="F81935">
        <v>1001520</v>
      </c>
      <c r="G81935">
        <v>415660</v>
      </c>
      <c r="H81935">
        <v>243025</v>
      </c>
      <c r="I81935">
        <v>130903</v>
      </c>
      <c r="J81935">
        <v>41731</v>
      </c>
    </row>
    <row r="81936" spans="1:10" x14ac:dyDescent="0.35">
      <c r="A81936" s="17"/>
      <c r="B81936" s="4" t="s">
        <v>35</v>
      </c>
      <c r="C81936" s="8"/>
      <c r="D81936">
        <v>7288903</v>
      </c>
      <c r="E81936">
        <v>2565248</v>
      </c>
      <c r="F81936">
        <v>962679</v>
      </c>
      <c r="G81936">
        <v>377938</v>
      </c>
      <c r="H81936">
        <v>221461</v>
      </c>
      <c r="I81936">
        <v>115406</v>
      </c>
      <c r="J81936">
        <v>41072</v>
      </c>
    </row>
    <row r="81937" spans="1:10" x14ac:dyDescent="0.35">
      <c r="A81937" s="17"/>
      <c r="B81937" s="4" t="s">
        <v>36</v>
      </c>
      <c r="C81937" s="8"/>
      <c r="D81937">
        <v>7322496</v>
      </c>
      <c r="E81937">
        <v>2586719</v>
      </c>
      <c r="F81937">
        <v>967993</v>
      </c>
      <c r="G81937">
        <v>385294</v>
      </c>
      <c r="H81937">
        <v>220619</v>
      </c>
      <c r="I81937">
        <v>123000</v>
      </c>
      <c r="J81937">
        <v>41675</v>
      </c>
    </row>
    <row r="81938" spans="1:10" x14ac:dyDescent="0.35">
      <c r="A81938" s="17"/>
      <c r="B81938" s="4" t="s">
        <v>37</v>
      </c>
      <c r="C81938" s="8"/>
      <c r="D81938">
        <v>7387293</v>
      </c>
      <c r="E81938">
        <v>2619139</v>
      </c>
      <c r="F81938">
        <v>1001637</v>
      </c>
      <c r="G81938">
        <v>421605</v>
      </c>
      <c r="H81938">
        <v>252743</v>
      </c>
      <c r="I81938">
        <v>126578</v>
      </c>
      <c r="J81938">
        <v>42284</v>
      </c>
    </row>
    <row r="81939" spans="1:10" x14ac:dyDescent="0.35">
      <c r="A81939" s="17"/>
      <c r="B81939" s="4" t="s">
        <v>38</v>
      </c>
      <c r="C81939" s="8"/>
      <c r="D81939">
        <v>7412576</v>
      </c>
      <c r="E81939">
        <v>2635944</v>
      </c>
      <c r="F81939">
        <v>1019664</v>
      </c>
      <c r="G81939">
        <v>436366</v>
      </c>
      <c r="H81939">
        <v>267390</v>
      </c>
      <c r="I81939">
        <v>126359</v>
      </c>
      <c r="J81939">
        <v>42617</v>
      </c>
    </row>
    <row r="81940" spans="1:10" x14ac:dyDescent="0.35">
      <c r="A81940" s="17"/>
      <c r="B81940" s="4" t="s">
        <v>39</v>
      </c>
      <c r="C81940" s="8"/>
      <c r="D81940">
        <v>7391538</v>
      </c>
      <c r="E81940">
        <v>2600244</v>
      </c>
      <c r="F81940">
        <v>983861</v>
      </c>
      <c r="G81940">
        <v>400761</v>
      </c>
      <c r="H81940">
        <v>242697</v>
      </c>
      <c r="I81940">
        <v>116140</v>
      </c>
      <c r="J81940">
        <v>41923</v>
      </c>
    </row>
    <row r="81941" spans="1:10" x14ac:dyDescent="0.35">
      <c r="A81941" s="17"/>
      <c r="B81941" s="4" t="s">
        <v>40</v>
      </c>
      <c r="C81941" s="8"/>
      <c r="D81941">
        <v>7435169</v>
      </c>
      <c r="E81941">
        <v>2604754</v>
      </c>
      <c r="F81941">
        <v>969940</v>
      </c>
      <c r="G81941">
        <v>385221</v>
      </c>
      <c r="H81941">
        <v>232477</v>
      </c>
      <c r="I81941">
        <v>110975</v>
      </c>
      <c r="J81941">
        <v>41769</v>
      </c>
    </row>
    <row r="81942" spans="1:10" x14ac:dyDescent="0.35">
      <c r="A81942" s="17"/>
      <c r="B81942" s="4" t="s">
        <v>41</v>
      </c>
      <c r="C81942" s="8"/>
      <c r="D81942">
        <v>7463805</v>
      </c>
      <c r="E81942">
        <v>2623503</v>
      </c>
      <c r="F81942">
        <v>978527</v>
      </c>
      <c r="G81942">
        <v>389978</v>
      </c>
      <c r="H81942">
        <v>237103</v>
      </c>
      <c r="I81942">
        <v>111088</v>
      </c>
      <c r="J81942">
        <v>41786</v>
      </c>
    </row>
    <row r="81943" spans="1:10" x14ac:dyDescent="0.35">
      <c r="A81943" s="17"/>
      <c r="B81943" s="4" t="s">
        <v>42</v>
      </c>
      <c r="C81943" s="8"/>
      <c r="D81943">
        <v>7519901</v>
      </c>
      <c r="E81943">
        <v>2655625</v>
      </c>
      <c r="F81943">
        <v>1009850</v>
      </c>
      <c r="G81943">
        <v>418196</v>
      </c>
      <c r="H81943">
        <v>269749</v>
      </c>
      <c r="I81943">
        <v>106376</v>
      </c>
      <c r="J81943">
        <v>42070</v>
      </c>
    </row>
    <row r="81944" spans="1:10" x14ac:dyDescent="0.35">
      <c r="A81944" s="17" t="s">
        <v>48</v>
      </c>
      <c r="B81944" s="4" t="s">
        <v>44</v>
      </c>
      <c r="C81944" s="8"/>
      <c r="D81944">
        <v>7541283</v>
      </c>
      <c r="E81944">
        <v>2649689</v>
      </c>
      <c r="F81944">
        <v>982593</v>
      </c>
      <c r="G81944">
        <v>395087</v>
      </c>
      <c r="H81944">
        <v>242948</v>
      </c>
      <c r="I81944">
        <v>109790</v>
      </c>
      <c r="J81944">
        <v>42349</v>
      </c>
    </row>
    <row r="81945" spans="1:10" x14ac:dyDescent="0.35">
      <c r="A81945" s="17"/>
      <c r="B81945" s="4" t="s">
        <v>45</v>
      </c>
      <c r="C81945" s="8"/>
      <c r="D81945">
        <v>7548649</v>
      </c>
      <c r="E81945">
        <v>2643361</v>
      </c>
      <c r="F81945">
        <v>956375</v>
      </c>
      <c r="G81945">
        <v>378875</v>
      </c>
      <c r="H81945">
        <v>230371</v>
      </c>
      <c r="I81945">
        <v>106603</v>
      </c>
      <c r="J81945">
        <v>41901</v>
      </c>
    </row>
    <row r="81946" spans="1:10" x14ac:dyDescent="0.35">
      <c r="A81946" s="17"/>
      <c r="B81946" s="4" t="s">
        <v>46</v>
      </c>
      <c r="C81946" s="8"/>
      <c r="D81946">
        <v>7611549</v>
      </c>
      <c r="E81946">
        <v>2678951</v>
      </c>
      <c r="F81946">
        <v>984631</v>
      </c>
      <c r="G81946">
        <v>392877</v>
      </c>
      <c r="H81946">
        <v>240516</v>
      </c>
      <c r="I81946">
        <v>109538</v>
      </c>
      <c r="J81946">
        <v>42824</v>
      </c>
    </row>
    <row r="81947" spans="1:10" x14ac:dyDescent="0.35">
      <c r="A81947" s="17"/>
      <c r="B81947" s="4" t="s">
        <v>47</v>
      </c>
      <c r="C81947" s="8"/>
      <c r="D81947">
        <v>7634487</v>
      </c>
      <c r="E81947">
        <v>2680090</v>
      </c>
      <c r="F81947">
        <v>1003853</v>
      </c>
      <c r="G81947">
        <v>406818</v>
      </c>
      <c r="H81947">
        <v>254855</v>
      </c>
      <c r="I81947">
        <v>108833</v>
      </c>
      <c r="J81947">
        <v>43131</v>
      </c>
    </row>
    <row r="81948" spans="1:10" x14ac:dyDescent="0.35">
      <c r="A81948" s="17"/>
      <c r="B81948" s="4" t="s">
        <v>35</v>
      </c>
      <c r="C81948" s="8"/>
      <c r="D81948">
        <v>7650333</v>
      </c>
      <c r="E81948">
        <v>2658680</v>
      </c>
      <c r="F81948">
        <v>1005726</v>
      </c>
      <c r="G81948">
        <v>401396</v>
      </c>
      <c r="H81948">
        <v>251184</v>
      </c>
      <c r="I81948">
        <v>106700</v>
      </c>
      <c r="J81948">
        <v>43512</v>
      </c>
    </row>
    <row r="81949" spans="1:10" x14ac:dyDescent="0.35">
      <c r="A81949" s="17"/>
      <c r="B81949" s="4" t="s">
        <v>36</v>
      </c>
      <c r="C81949" s="8"/>
      <c r="D81949">
        <v>7699554</v>
      </c>
      <c r="E81949">
        <v>2694923</v>
      </c>
      <c r="F81949">
        <v>1013877</v>
      </c>
      <c r="G81949">
        <v>399430</v>
      </c>
      <c r="H81949">
        <v>249681</v>
      </c>
      <c r="I81949">
        <v>105681</v>
      </c>
      <c r="J81949">
        <v>44068</v>
      </c>
    </row>
    <row r="81950" spans="1:10" x14ac:dyDescent="0.35">
      <c r="A81950" s="17"/>
      <c r="B81950" s="4" t="s">
        <v>37</v>
      </c>
      <c r="C81950" s="8"/>
      <c r="D81950">
        <v>7757004</v>
      </c>
      <c r="E81950">
        <v>2721697</v>
      </c>
      <c r="F81950">
        <v>1024929</v>
      </c>
      <c r="G81950">
        <v>402592</v>
      </c>
      <c r="H81950">
        <v>250353</v>
      </c>
      <c r="I81950">
        <v>107716</v>
      </c>
      <c r="J81950">
        <v>44522</v>
      </c>
    </row>
    <row r="81951" spans="1:10" x14ac:dyDescent="0.35">
      <c r="A81951" s="17"/>
      <c r="B81951" s="4" t="s">
        <v>38</v>
      </c>
      <c r="C81951" s="8"/>
      <c r="D81951">
        <v>7852102</v>
      </c>
      <c r="E81951">
        <v>2792383</v>
      </c>
      <c r="F81951">
        <v>1059302</v>
      </c>
      <c r="G81951">
        <v>426249</v>
      </c>
      <c r="H81951">
        <v>274216</v>
      </c>
      <c r="I81951">
        <v>106869</v>
      </c>
      <c r="J81951">
        <v>45163</v>
      </c>
    </row>
    <row r="81952" spans="1:10" x14ac:dyDescent="0.35">
      <c r="A81952" s="17"/>
      <c r="B81952" s="4" t="s">
        <v>39</v>
      </c>
      <c r="C81952" s="8"/>
      <c r="D81952">
        <v>7853674</v>
      </c>
      <c r="E81952">
        <v>2784659</v>
      </c>
      <c r="F81952">
        <v>1041098</v>
      </c>
      <c r="G81952">
        <v>407176</v>
      </c>
      <c r="H81952">
        <v>257451</v>
      </c>
      <c r="I81952">
        <v>104201</v>
      </c>
      <c r="J81952">
        <v>45525</v>
      </c>
    </row>
    <row r="81953" spans="1:10" x14ac:dyDescent="0.35">
      <c r="A81953" s="17"/>
      <c r="B81953" s="4" t="s">
        <v>40</v>
      </c>
      <c r="C81953" s="8"/>
      <c r="D81953">
        <v>7867359</v>
      </c>
      <c r="E81953">
        <v>2766156</v>
      </c>
      <c r="F81953">
        <v>1036166</v>
      </c>
      <c r="G81953">
        <v>396877</v>
      </c>
      <c r="H81953">
        <v>251822</v>
      </c>
      <c r="I81953">
        <v>99836</v>
      </c>
      <c r="J81953">
        <v>45219</v>
      </c>
    </row>
    <row r="81954" spans="1:10" x14ac:dyDescent="0.35">
      <c r="A81954" s="17"/>
      <c r="B81954" s="4" t="s">
        <v>41</v>
      </c>
      <c r="C81954" s="8"/>
      <c r="D81954">
        <v>7922591</v>
      </c>
      <c r="E81954">
        <v>2799610</v>
      </c>
      <c r="F81954">
        <v>1053543</v>
      </c>
      <c r="G81954">
        <v>406615</v>
      </c>
      <c r="H81954">
        <v>258492</v>
      </c>
      <c r="I81954">
        <v>102173</v>
      </c>
      <c r="J81954">
        <v>45950</v>
      </c>
    </row>
    <row r="81955" spans="1:10" x14ac:dyDescent="0.35">
      <c r="A81955" s="17"/>
      <c r="B81955" s="4" t="s">
        <v>42</v>
      </c>
      <c r="C81955" s="8"/>
      <c r="D81955">
        <v>7950409</v>
      </c>
      <c r="E81955">
        <v>2800969</v>
      </c>
      <c r="F81955">
        <v>1051514</v>
      </c>
      <c r="G81955">
        <v>404225</v>
      </c>
      <c r="H81955">
        <v>257391</v>
      </c>
      <c r="I81955">
        <v>101544</v>
      </c>
      <c r="J81955">
        <v>45290</v>
      </c>
    </row>
    <row r="81956" spans="1:10" x14ac:dyDescent="0.35">
      <c r="A81956" s="17" t="s">
        <v>49</v>
      </c>
      <c r="B81956" s="4" t="s">
        <v>44</v>
      </c>
      <c r="C81956" s="8"/>
      <c r="D81956">
        <v>8007115</v>
      </c>
      <c r="E81956">
        <v>2823418</v>
      </c>
      <c r="F81956">
        <v>1048091</v>
      </c>
      <c r="G81956">
        <v>400554</v>
      </c>
      <c r="H81956">
        <v>254761</v>
      </c>
      <c r="I81956">
        <v>100488</v>
      </c>
      <c r="J81956">
        <v>45305</v>
      </c>
    </row>
    <row r="81957" spans="1:10" x14ac:dyDescent="0.35">
      <c r="A81957" s="17"/>
      <c r="B81957" s="4" t="s">
        <v>45</v>
      </c>
      <c r="C81957" s="8"/>
      <c r="D81957">
        <v>8040409</v>
      </c>
      <c r="E81957">
        <v>2829981</v>
      </c>
      <c r="F81957">
        <v>1065168</v>
      </c>
      <c r="G81957">
        <v>406526</v>
      </c>
      <c r="H81957">
        <v>258392</v>
      </c>
      <c r="I81957">
        <v>101995</v>
      </c>
      <c r="J81957">
        <v>46138</v>
      </c>
    </row>
    <row r="81958" spans="1:10" x14ac:dyDescent="0.35">
      <c r="A81958" s="17"/>
      <c r="B81958" s="4" t="s">
        <v>46</v>
      </c>
      <c r="C81958" s="8"/>
      <c r="D81958">
        <v>8098806</v>
      </c>
      <c r="E81958">
        <v>2876302</v>
      </c>
      <c r="F81958">
        <v>1079429</v>
      </c>
      <c r="G81958">
        <v>410282</v>
      </c>
      <c r="H81958">
        <v>258087</v>
      </c>
      <c r="I81958">
        <v>105367</v>
      </c>
      <c r="J81958">
        <v>46828</v>
      </c>
    </row>
    <row r="81959" spans="1:10" x14ac:dyDescent="0.35">
      <c r="A81959" s="17"/>
      <c r="B81959" s="4" t="s">
        <v>47</v>
      </c>
      <c r="C81959" s="8"/>
      <c r="D81959">
        <v>8107245</v>
      </c>
      <c r="E81959">
        <v>2850905</v>
      </c>
      <c r="F81959">
        <v>1062792</v>
      </c>
      <c r="G81959">
        <v>397799</v>
      </c>
      <c r="H81959">
        <v>249087</v>
      </c>
      <c r="I81959">
        <v>102686</v>
      </c>
      <c r="J81959">
        <v>46026</v>
      </c>
    </row>
    <row r="81960" spans="1:10" x14ac:dyDescent="0.35">
      <c r="A81960" s="17"/>
      <c r="B81960" s="4" t="s">
        <v>35</v>
      </c>
      <c r="C81960" s="8"/>
      <c r="D81960">
        <v>8176470</v>
      </c>
      <c r="E81960">
        <v>2901546</v>
      </c>
      <c r="F81960">
        <v>1091514</v>
      </c>
      <c r="G81960">
        <v>423786</v>
      </c>
      <c r="H81960">
        <v>264840</v>
      </c>
      <c r="I81960">
        <v>111847</v>
      </c>
      <c r="J81960">
        <v>47099</v>
      </c>
    </row>
    <row r="81961" spans="1:10" x14ac:dyDescent="0.35">
      <c r="A81961" s="17"/>
      <c r="B81961" s="4" t="s">
        <v>36</v>
      </c>
      <c r="C81961" s="8"/>
      <c r="D81961">
        <v>8157607</v>
      </c>
      <c r="E81961">
        <v>2854483</v>
      </c>
      <c r="F81961">
        <v>1043611</v>
      </c>
      <c r="G81961">
        <v>375720</v>
      </c>
      <c r="H81961">
        <v>224736</v>
      </c>
      <c r="I81961">
        <v>104948</v>
      </c>
      <c r="J81961">
        <v>46037</v>
      </c>
    </row>
    <row r="81962" spans="1:10" x14ac:dyDescent="0.35">
      <c r="A81962" s="17"/>
      <c r="B81962" s="4" t="s">
        <v>37</v>
      </c>
      <c r="C81962" s="8"/>
      <c r="D81962">
        <v>8236938</v>
      </c>
      <c r="E81962">
        <v>2891956</v>
      </c>
      <c r="F81962">
        <v>1076890</v>
      </c>
      <c r="G81962">
        <v>400146</v>
      </c>
      <c r="H81962">
        <v>243956</v>
      </c>
      <c r="I81962">
        <v>109220</v>
      </c>
      <c r="J81962">
        <v>46969</v>
      </c>
    </row>
    <row r="81963" spans="1:10" x14ac:dyDescent="0.35">
      <c r="A81963" s="17"/>
      <c r="B81963" s="4" t="s">
        <v>38</v>
      </c>
      <c r="C81963" s="8"/>
      <c r="D81963">
        <v>8271607</v>
      </c>
      <c r="E81963">
        <v>2904117</v>
      </c>
      <c r="F81963">
        <v>1078970</v>
      </c>
      <c r="G81963">
        <v>405336</v>
      </c>
      <c r="H81963">
        <v>246272</v>
      </c>
      <c r="I81963">
        <v>111941</v>
      </c>
      <c r="J81963">
        <v>47123</v>
      </c>
    </row>
    <row r="81964" spans="1:10" x14ac:dyDescent="0.35">
      <c r="A81964" s="17"/>
      <c r="B81964" s="4" t="s">
        <v>39</v>
      </c>
      <c r="C81964" s="8"/>
      <c r="D81964">
        <v>8341461</v>
      </c>
      <c r="E81964">
        <v>2937944</v>
      </c>
      <c r="F81964">
        <v>1099277</v>
      </c>
      <c r="G81964">
        <v>423273</v>
      </c>
      <c r="H81964">
        <v>263166</v>
      </c>
      <c r="I81964">
        <v>112224</v>
      </c>
      <c r="J81964">
        <v>47882</v>
      </c>
    </row>
    <row r="81965" spans="1:10" x14ac:dyDescent="0.35">
      <c r="A81965" s="17"/>
      <c r="B81965" s="4" t="s">
        <v>40</v>
      </c>
      <c r="C81965" s="8"/>
      <c r="D81965">
        <v>8397056</v>
      </c>
      <c r="E81965">
        <v>2966644</v>
      </c>
      <c r="F81965">
        <v>1098623</v>
      </c>
      <c r="G81965">
        <v>418449</v>
      </c>
      <c r="H81965">
        <v>251249</v>
      </c>
      <c r="I81965">
        <v>118904</v>
      </c>
      <c r="J81965">
        <v>48296</v>
      </c>
    </row>
    <row r="81966" spans="1:10" x14ac:dyDescent="0.35">
      <c r="A81966" s="17"/>
      <c r="B81966" s="4" t="s">
        <v>41</v>
      </c>
      <c r="C81966" s="8"/>
      <c r="D81966">
        <v>8444456</v>
      </c>
      <c r="E81966">
        <v>2980563</v>
      </c>
      <c r="F81966">
        <v>1099920</v>
      </c>
      <c r="G81966">
        <v>419697</v>
      </c>
      <c r="H81966">
        <v>253344</v>
      </c>
      <c r="I81966">
        <v>118042</v>
      </c>
      <c r="J81966">
        <v>48311</v>
      </c>
    </row>
    <row r="81967" spans="1:10" x14ac:dyDescent="0.35">
      <c r="A81967" s="17"/>
      <c r="B81967" s="4" t="s">
        <v>42</v>
      </c>
      <c r="C81967" s="8"/>
      <c r="D81967">
        <v>8504351</v>
      </c>
      <c r="E81967">
        <v>3006392</v>
      </c>
      <c r="F81967">
        <v>1122607</v>
      </c>
      <c r="G81967">
        <v>430164</v>
      </c>
      <c r="H81967">
        <v>261279</v>
      </c>
      <c r="I81967">
        <v>119417</v>
      </c>
      <c r="J81967">
        <v>49468</v>
      </c>
    </row>
    <row r="81968" spans="1:10" x14ac:dyDescent="0.35">
      <c r="A81968" s="17" t="s">
        <v>50</v>
      </c>
      <c r="B81968" s="4" t="s">
        <v>44</v>
      </c>
      <c r="C81968" s="8"/>
      <c r="D81968">
        <v>8497691</v>
      </c>
      <c r="E81968">
        <v>2982504</v>
      </c>
      <c r="F81968">
        <v>1096441</v>
      </c>
      <c r="G81968">
        <v>404812</v>
      </c>
      <c r="H81968">
        <v>238918</v>
      </c>
      <c r="I81968">
        <v>115670</v>
      </c>
      <c r="J81968">
        <v>50224</v>
      </c>
    </row>
    <row r="81969" spans="1:10" x14ac:dyDescent="0.35">
      <c r="A81969" s="17"/>
      <c r="B81969" s="4" t="s">
        <v>45</v>
      </c>
      <c r="C81969" s="8"/>
      <c r="D81969">
        <v>8559081</v>
      </c>
      <c r="E81969">
        <v>3010399</v>
      </c>
      <c r="F81969">
        <v>1113238</v>
      </c>
      <c r="G81969">
        <v>408077</v>
      </c>
      <c r="H81969">
        <v>240275</v>
      </c>
      <c r="I81969">
        <v>118059</v>
      </c>
      <c r="J81969">
        <v>49743</v>
      </c>
    </row>
    <row r="81970" spans="1:10" x14ac:dyDescent="0.35">
      <c r="A81970" s="17"/>
      <c r="B81970" s="4" t="s">
        <v>46</v>
      </c>
      <c r="C81970" s="8"/>
      <c r="D81970">
        <v>8598432</v>
      </c>
      <c r="E81970">
        <v>3012938</v>
      </c>
      <c r="F81970">
        <v>1120213</v>
      </c>
      <c r="G81970">
        <v>414708</v>
      </c>
      <c r="H81970">
        <v>252666</v>
      </c>
      <c r="I81970">
        <v>112993</v>
      </c>
      <c r="J81970">
        <v>49049</v>
      </c>
    </row>
    <row r="81971" spans="1:10" x14ac:dyDescent="0.35">
      <c r="A81971" s="17"/>
      <c r="B81971" s="4" t="s">
        <v>47</v>
      </c>
      <c r="C81971" s="8"/>
      <c r="D81971">
        <v>8678413</v>
      </c>
      <c r="E81971">
        <v>3065185</v>
      </c>
      <c r="F81971">
        <v>1142769</v>
      </c>
      <c r="G81971">
        <v>425105</v>
      </c>
      <c r="H81971">
        <v>268135</v>
      </c>
      <c r="I81971">
        <v>106512</v>
      </c>
      <c r="J81971">
        <v>50457</v>
      </c>
    </row>
    <row r="81972" spans="1:10" x14ac:dyDescent="0.35">
      <c r="A81972" s="17"/>
      <c r="B81972" s="4" t="s">
        <v>35</v>
      </c>
      <c r="C81972" s="8"/>
      <c r="D81972">
        <v>8671645</v>
      </c>
      <c r="E81972">
        <v>3029735</v>
      </c>
      <c r="F81972">
        <v>1116405</v>
      </c>
      <c r="G81972">
        <v>407264</v>
      </c>
      <c r="H81972">
        <v>248664</v>
      </c>
      <c r="I81972">
        <v>108869</v>
      </c>
      <c r="J81972">
        <v>49731</v>
      </c>
    </row>
    <row r="81973" spans="1:10" x14ac:dyDescent="0.35">
      <c r="A81973" s="17"/>
      <c r="B81973" s="4" t="s">
        <v>36</v>
      </c>
      <c r="C81973" s="8"/>
      <c r="D81973">
        <v>8753379</v>
      </c>
      <c r="E81973">
        <v>3077321</v>
      </c>
      <c r="F81973">
        <v>1154581</v>
      </c>
      <c r="G81973">
        <v>433882</v>
      </c>
      <c r="H81973">
        <v>272262</v>
      </c>
      <c r="I81973">
        <v>110179</v>
      </c>
      <c r="J81973">
        <v>51441</v>
      </c>
    </row>
    <row r="81974" spans="1:10" x14ac:dyDescent="0.35">
      <c r="A81974" s="17"/>
      <c r="B81974" s="4" t="s">
        <v>37</v>
      </c>
      <c r="C81974" s="8"/>
      <c r="D81974">
        <v>8853777</v>
      </c>
      <c r="E81974">
        <v>3149503</v>
      </c>
      <c r="F81974">
        <v>1202173</v>
      </c>
      <c r="G81974">
        <v>485010</v>
      </c>
      <c r="H81974">
        <v>320812</v>
      </c>
      <c r="I81974">
        <v>111795</v>
      </c>
      <c r="J81974">
        <v>52402</v>
      </c>
    </row>
    <row r="81975" spans="1:10" x14ac:dyDescent="0.35">
      <c r="A81975" s="17"/>
      <c r="B81975" s="4" t="s">
        <v>38</v>
      </c>
      <c r="C81975" s="8"/>
      <c r="D81975">
        <v>8850108</v>
      </c>
      <c r="E81975">
        <v>3123898</v>
      </c>
      <c r="F81975">
        <v>1139504</v>
      </c>
      <c r="G81975">
        <v>415389</v>
      </c>
      <c r="H81975">
        <v>253272</v>
      </c>
      <c r="I81975">
        <v>111472</v>
      </c>
      <c r="J81975">
        <v>50644</v>
      </c>
    </row>
    <row r="81976" spans="1:10" x14ac:dyDescent="0.35">
      <c r="A81976" s="17"/>
      <c r="B81976" s="4" t="s">
        <v>39</v>
      </c>
      <c r="C81976" s="8"/>
      <c r="D81976">
        <v>8900382</v>
      </c>
      <c r="E81976">
        <v>3140132</v>
      </c>
      <c r="F81976">
        <v>1113763</v>
      </c>
      <c r="G81976">
        <v>389970</v>
      </c>
      <c r="H81976">
        <v>232864</v>
      </c>
      <c r="I81976">
        <v>107461</v>
      </c>
      <c r="J81976">
        <v>49645</v>
      </c>
    </row>
    <row r="81977" spans="1:10" x14ac:dyDescent="0.35">
      <c r="A81977" s="17"/>
      <c r="B81977" s="4" t="s">
        <v>40</v>
      </c>
      <c r="C81977" s="8"/>
      <c r="D81977">
        <v>8938497</v>
      </c>
      <c r="E81977">
        <v>3151371</v>
      </c>
      <c r="F81977">
        <v>1099645</v>
      </c>
      <c r="G81977">
        <v>363015</v>
      </c>
      <c r="H81977">
        <v>206390</v>
      </c>
      <c r="I81977">
        <v>106835</v>
      </c>
      <c r="J81977">
        <v>49791</v>
      </c>
    </row>
    <row r="81978" spans="1:10" x14ac:dyDescent="0.35">
      <c r="A81978" s="17"/>
      <c r="B81978" s="4" t="s">
        <v>41</v>
      </c>
      <c r="C81978" s="8"/>
      <c r="D81978">
        <v>8946242</v>
      </c>
      <c r="E81978">
        <v>3119738</v>
      </c>
      <c r="F81978">
        <v>1116398</v>
      </c>
      <c r="G81978">
        <v>380288</v>
      </c>
      <c r="H81978">
        <v>219379</v>
      </c>
      <c r="I81978">
        <v>108992</v>
      </c>
      <c r="J81978">
        <v>51917</v>
      </c>
    </row>
    <row r="81979" spans="1:10" x14ac:dyDescent="0.35">
      <c r="A81979" s="17"/>
      <c r="B81979" s="4" t="s">
        <v>42</v>
      </c>
      <c r="C81979" s="8"/>
      <c r="D81979">
        <v>8981147</v>
      </c>
      <c r="E81979">
        <v>3132349</v>
      </c>
      <c r="F81979">
        <v>1128192</v>
      </c>
      <c r="G81979">
        <v>391931</v>
      </c>
      <c r="H81979">
        <v>233096</v>
      </c>
      <c r="I81979">
        <v>106574</v>
      </c>
      <c r="J81979">
        <v>52262</v>
      </c>
    </row>
    <row r="81980" spans="1:10" x14ac:dyDescent="0.35">
      <c r="A81980" s="17" t="s">
        <v>51</v>
      </c>
      <c r="B81980" s="4" t="s">
        <v>44</v>
      </c>
      <c r="C81980" s="8"/>
      <c r="D81980">
        <v>9071617</v>
      </c>
      <c r="E81980">
        <v>3209683</v>
      </c>
      <c r="F81980">
        <v>1167871</v>
      </c>
      <c r="G81980">
        <v>401708</v>
      </c>
      <c r="H81980">
        <v>239301</v>
      </c>
      <c r="I81980">
        <v>108511</v>
      </c>
      <c r="J81980">
        <v>53896</v>
      </c>
    </row>
    <row r="81981" spans="1:10" x14ac:dyDescent="0.35">
      <c r="A81981" s="17"/>
      <c r="B81981" s="4" t="s">
        <v>45</v>
      </c>
      <c r="C81981" s="8"/>
      <c r="D81981">
        <v>9095989</v>
      </c>
      <c r="E81981">
        <v>3191420</v>
      </c>
      <c r="F81981">
        <v>1143512</v>
      </c>
      <c r="G81981">
        <v>383328</v>
      </c>
      <c r="H81981">
        <v>226499</v>
      </c>
      <c r="I81981">
        <v>104260</v>
      </c>
      <c r="J81981">
        <v>52569</v>
      </c>
    </row>
    <row r="81982" spans="1:10" x14ac:dyDescent="0.35">
      <c r="A81982" s="17"/>
      <c r="B81982" s="4" t="s">
        <v>46</v>
      </c>
      <c r="C81982" s="8"/>
      <c r="D81982">
        <v>9132854</v>
      </c>
      <c r="E81982">
        <v>3189425</v>
      </c>
      <c r="F81982">
        <v>1151003</v>
      </c>
      <c r="G81982">
        <v>391719</v>
      </c>
      <c r="H81982">
        <v>231572</v>
      </c>
      <c r="I81982">
        <v>107432</v>
      </c>
      <c r="J81982">
        <v>52715</v>
      </c>
    </row>
    <row r="81983" spans="1:10" x14ac:dyDescent="0.35">
      <c r="A81983" s="17"/>
      <c r="B81983" s="4" t="s">
        <v>47</v>
      </c>
      <c r="C81983" s="8"/>
      <c r="D81983">
        <v>9191586</v>
      </c>
      <c r="E81983">
        <v>3223117</v>
      </c>
      <c r="F81983">
        <v>1151044</v>
      </c>
      <c r="G81983">
        <v>392827</v>
      </c>
      <c r="H81983">
        <v>230725</v>
      </c>
      <c r="I81983">
        <v>109239</v>
      </c>
      <c r="J81983">
        <v>52862</v>
      </c>
    </row>
    <row r="81984" spans="1:10" x14ac:dyDescent="0.35">
      <c r="A81984" s="17"/>
      <c r="B81984" s="4" t="s">
        <v>35</v>
      </c>
      <c r="C81984" s="8"/>
      <c r="D81984">
        <v>9231759</v>
      </c>
      <c r="E81984">
        <v>3223309</v>
      </c>
      <c r="F81984">
        <v>1147192</v>
      </c>
      <c r="G81984">
        <v>390882</v>
      </c>
      <c r="H81984">
        <v>229289</v>
      </c>
      <c r="I81984">
        <v>109509</v>
      </c>
      <c r="J81984">
        <v>52084</v>
      </c>
    </row>
    <row r="81985" spans="1:10" x14ac:dyDescent="0.35">
      <c r="A81985" s="17"/>
      <c r="B81985" s="4" t="s">
        <v>36</v>
      </c>
      <c r="C81985" s="8"/>
      <c r="D81985">
        <v>9259602</v>
      </c>
      <c r="E81985">
        <v>3231852</v>
      </c>
      <c r="F81985">
        <v>1149511</v>
      </c>
      <c r="G81985">
        <v>393359</v>
      </c>
      <c r="H81985">
        <v>231269</v>
      </c>
      <c r="I81985">
        <v>109379</v>
      </c>
      <c r="J81985">
        <v>52711</v>
      </c>
    </row>
    <row r="81986" spans="1:10" x14ac:dyDescent="0.35">
      <c r="A81986" s="17"/>
      <c r="B81986" s="4" t="s">
        <v>37</v>
      </c>
      <c r="C81986" s="8"/>
      <c r="D81986">
        <v>9343801</v>
      </c>
      <c r="E81986">
        <v>3285521</v>
      </c>
      <c r="F81986">
        <v>1168697</v>
      </c>
      <c r="G81986">
        <v>412021</v>
      </c>
      <c r="H81986">
        <v>251025</v>
      </c>
      <c r="I81986">
        <v>107289</v>
      </c>
      <c r="J81986">
        <v>53707</v>
      </c>
    </row>
    <row r="81987" spans="1:10" x14ac:dyDescent="0.35">
      <c r="A81987" s="17"/>
      <c r="B81987" s="4" t="s">
        <v>38</v>
      </c>
      <c r="C81987" s="8"/>
      <c r="D81987">
        <v>9342154</v>
      </c>
      <c r="E81987">
        <v>3268978</v>
      </c>
      <c r="F81987">
        <v>1145990</v>
      </c>
      <c r="G81987">
        <v>387399</v>
      </c>
      <c r="H81987">
        <v>227095</v>
      </c>
      <c r="I81987">
        <v>106826</v>
      </c>
      <c r="J81987">
        <v>53477</v>
      </c>
    </row>
    <row r="81988" spans="1:10" x14ac:dyDescent="0.35">
      <c r="A81988" s="17"/>
      <c r="B81988" s="4" t="s">
        <v>39</v>
      </c>
      <c r="C81988" s="8"/>
      <c r="D81988">
        <v>9375362</v>
      </c>
      <c r="E81988">
        <v>3265813</v>
      </c>
      <c r="F81988">
        <v>1166911</v>
      </c>
      <c r="G81988">
        <v>396336</v>
      </c>
      <c r="H81988">
        <v>233445</v>
      </c>
      <c r="I81988">
        <v>108846</v>
      </c>
      <c r="J81988">
        <v>54046</v>
      </c>
    </row>
    <row r="81989" spans="1:10" x14ac:dyDescent="0.35">
      <c r="A81989" s="17"/>
      <c r="B81989" s="4" t="s">
        <v>40</v>
      </c>
      <c r="C81989" s="8"/>
      <c r="D81989">
        <v>9393623</v>
      </c>
      <c r="E81989">
        <v>3251407</v>
      </c>
      <c r="F81989">
        <v>1168329</v>
      </c>
      <c r="G81989">
        <v>400519</v>
      </c>
      <c r="H81989">
        <v>234642</v>
      </c>
      <c r="I81989">
        <v>111722</v>
      </c>
      <c r="J81989">
        <v>54155</v>
      </c>
    </row>
    <row r="81990" spans="1:10" x14ac:dyDescent="0.35">
      <c r="A81990" s="17"/>
      <c r="B81990" s="4" t="s">
        <v>41</v>
      </c>
      <c r="C81990" s="8"/>
      <c r="D81990">
        <v>9400206</v>
      </c>
      <c r="E81990">
        <v>3236410</v>
      </c>
      <c r="F81990">
        <v>1164389</v>
      </c>
      <c r="G81990">
        <v>393624</v>
      </c>
      <c r="H81990">
        <v>230651</v>
      </c>
      <c r="I81990">
        <v>108871</v>
      </c>
      <c r="J81990">
        <v>54102</v>
      </c>
    </row>
    <row r="81991" spans="1:10" x14ac:dyDescent="0.35">
      <c r="A81991" s="17"/>
      <c r="B81991" s="4" t="s">
        <v>42</v>
      </c>
      <c r="C81991" s="8"/>
      <c r="D81991">
        <v>9488275</v>
      </c>
      <c r="E81991">
        <v>3298930</v>
      </c>
      <c r="F81991">
        <v>1175549</v>
      </c>
      <c r="G81991">
        <v>395668</v>
      </c>
      <c r="H81991">
        <v>231045</v>
      </c>
      <c r="I81991">
        <v>109642</v>
      </c>
      <c r="J81991">
        <v>54982</v>
      </c>
    </row>
    <row r="81992" spans="1:10" x14ac:dyDescent="0.35">
      <c r="A81992" s="17" t="s">
        <v>52</v>
      </c>
      <c r="B81992" s="4" t="s">
        <v>44</v>
      </c>
      <c r="C81992" s="8"/>
      <c r="D81992">
        <v>9538721</v>
      </c>
      <c r="E81992">
        <v>3299695</v>
      </c>
      <c r="F81992">
        <v>1183471</v>
      </c>
      <c r="G81992">
        <v>400746</v>
      </c>
      <c r="H81992">
        <v>240606</v>
      </c>
      <c r="I81992">
        <v>105278</v>
      </c>
      <c r="J81992">
        <v>54862</v>
      </c>
    </row>
    <row r="81993" spans="1:10" x14ac:dyDescent="0.35">
      <c r="A81993" s="17"/>
      <c r="B81993" s="4" t="s">
        <v>45</v>
      </c>
      <c r="C81993" s="8"/>
      <c r="D81993">
        <v>9565960</v>
      </c>
      <c r="E81993">
        <v>3296018</v>
      </c>
      <c r="F81993">
        <v>1175128</v>
      </c>
      <c r="G81993">
        <v>402150</v>
      </c>
      <c r="H81993">
        <v>243021</v>
      </c>
      <c r="I81993">
        <v>104107</v>
      </c>
      <c r="J81993">
        <v>55021</v>
      </c>
    </row>
    <row r="81994" spans="1:10" x14ac:dyDescent="0.35">
      <c r="A81994" s="17"/>
      <c r="B81994" s="4" t="s">
        <v>46</v>
      </c>
      <c r="C81994" s="8"/>
      <c r="D81994">
        <v>9611732</v>
      </c>
      <c r="E81994">
        <v>3328661</v>
      </c>
      <c r="F81994">
        <v>1178468</v>
      </c>
      <c r="G81994">
        <v>397455</v>
      </c>
      <c r="H81994">
        <v>234014</v>
      </c>
      <c r="I81994">
        <v>107473</v>
      </c>
      <c r="J81994">
        <v>55968</v>
      </c>
    </row>
    <row r="81995" spans="1:10" x14ac:dyDescent="0.35">
      <c r="A81995" s="17"/>
      <c r="B81995" s="4" t="s">
        <v>47</v>
      </c>
      <c r="C81995" s="8"/>
      <c r="D81995">
        <v>9643571</v>
      </c>
      <c r="E81995">
        <v>3332243</v>
      </c>
      <c r="F81995">
        <v>1181229</v>
      </c>
      <c r="G81995">
        <v>401138</v>
      </c>
      <c r="H81995">
        <v>237268</v>
      </c>
      <c r="I81995">
        <v>108245</v>
      </c>
      <c r="J81995">
        <v>55624</v>
      </c>
    </row>
    <row r="81996" spans="1:10" x14ac:dyDescent="0.35">
      <c r="A81996" s="17"/>
      <c r="B81996" s="4" t="s">
        <v>35</v>
      </c>
      <c r="C81996" s="8"/>
      <c r="D81996">
        <v>9685806</v>
      </c>
      <c r="E81996">
        <v>3368001</v>
      </c>
      <c r="F81996">
        <v>1197690</v>
      </c>
      <c r="G81996">
        <v>409330</v>
      </c>
      <c r="H81996">
        <v>237849</v>
      </c>
      <c r="I81996">
        <v>115175</v>
      </c>
      <c r="J81996">
        <v>56305</v>
      </c>
    </row>
    <row r="81997" spans="1:10" x14ac:dyDescent="0.35">
      <c r="A81997" s="17"/>
      <c r="B81997" s="4" t="s">
        <v>36</v>
      </c>
      <c r="C81997" s="8"/>
      <c r="D81997">
        <v>9706762</v>
      </c>
      <c r="E81997">
        <v>3355156</v>
      </c>
      <c r="F81997">
        <v>1178158</v>
      </c>
      <c r="G81997">
        <v>392002</v>
      </c>
      <c r="H81997">
        <v>225839</v>
      </c>
      <c r="I81997">
        <v>110227</v>
      </c>
      <c r="J81997">
        <v>55936</v>
      </c>
    </row>
    <row r="81998" spans="1:10" x14ac:dyDescent="0.35">
      <c r="A81998" s="17"/>
      <c r="B81998" s="4" t="s">
        <v>37</v>
      </c>
      <c r="C81998" s="8"/>
      <c r="D81998">
        <v>9751141</v>
      </c>
      <c r="E81998">
        <v>3375468</v>
      </c>
      <c r="F81998">
        <v>1180663</v>
      </c>
      <c r="G81998">
        <v>388888</v>
      </c>
      <c r="H81998">
        <v>220619</v>
      </c>
      <c r="I81998">
        <v>112191</v>
      </c>
      <c r="J81998">
        <v>56078</v>
      </c>
    </row>
    <row r="81999" spans="1:10" x14ac:dyDescent="0.35">
      <c r="A81999" s="17"/>
      <c r="B81999" s="4" t="s">
        <v>38</v>
      </c>
      <c r="C81999" s="8"/>
      <c r="D81999">
        <v>9798937</v>
      </c>
      <c r="E81999">
        <v>3366928</v>
      </c>
      <c r="F81999">
        <v>1192359</v>
      </c>
      <c r="G81999">
        <v>398511</v>
      </c>
      <c r="H81999">
        <v>227110</v>
      </c>
      <c r="I81999">
        <v>114611</v>
      </c>
      <c r="J81999">
        <v>56790</v>
      </c>
    </row>
    <row r="82000" spans="1:10" x14ac:dyDescent="0.35">
      <c r="A82000" s="17"/>
      <c r="B82000" s="4" t="s">
        <v>39</v>
      </c>
      <c r="C82000" s="8"/>
      <c r="D82000">
        <v>9845072</v>
      </c>
      <c r="E82000">
        <v>3397634</v>
      </c>
      <c r="F82000">
        <v>1202554</v>
      </c>
      <c r="G82000">
        <v>410353</v>
      </c>
      <c r="H82000">
        <v>236954</v>
      </c>
      <c r="I82000">
        <v>116114</v>
      </c>
      <c r="J82000">
        <v>57285</v>
      </c>
    </row>
    <row r="82001" spans="1:10" x14ac:dyDescent="0.35">
      <c r="A82001" s="17"/>
      <c r="B82001" s="4" t="s">
        <v>40</v>
      </c>
      <c r="C82001" s="8"/>
      <c r="D82001">
        <v>9882702</v>
      </c>
      <c r="E82001">
        <v>3405960</v>
      </c>
      <c r="F82001">
        <v>1209026</v>
      </c>
      <c r="G82001">
        <v>415406</v>
      </c>
      <c r="H82001">
        <v>242137</v>
      </c>
      <c r="I82001">
        <v>115416</v>
      </c>
      <c r="J82001">
        <v>57852</v>
      </c>
    </row>
    <row r="82002" spans="1:10" x14ac:dyDescent="0.35">
      <c r="A82002" s="17"/>
      <c r="B82002" s="4" t="s">
        <v>41</v>
      </c>
      <c r="C82002" s="8"/>
      <c r="D82002">
        <v>9955924</v>
      </c>
      <c r="E82002">
        <v>3442720</v>
      </c>
      <c r="F82002">
        <v>1197743</v>
      </c>
      <c r="G82002">
        <v>399808</v>
      </c>
      <c r="H82002">
        <v>229033</v>
      </c>
      <c r="I82002">
        <v>113816</v>
      </c>
      <c r="J82002">
        <v>56959</v>
      </c>
    </row>
    <row r="82003" spans="1:10" x14ac:dyDescent="0.35">
      <c r="A82003" s="17"/>
      <c r="B82003" s="4" t="s">
        <v>42</v>
      </c>
      <c r="C82003" s="8"/>
      <c r="D82003">
        <v>9972793</v>
      </c>
      <c r="E82003">
        <v>3435882</v>
      </c>
      <c r="F82003">
        <v>1180027</v>
      </c>
      <c r="G82003">
        <v>391090</v>
      </c>
      <c r="H82003">
        <v>223365</v>
      </c>
      <c r="I82003">
        <v>111508</v>
      </c>
      <c r="J82003">
        <v>56217</v>
      </c>
    </row>
    <row r="82004" spans="1:10" x14ac:dyDescent="0.35">
      <c r="A82004" s="17" t="s">
        <v>53</v>
      </c>
      <c r="B82004" s="4" t="s">
        <v>44</v>
      </c>
      <c r="C82004" s="8"/>
      <c r="D82004">
        <v>9996400</v>
      </c>
      <c r="E82004">
        <v>3421004</v>
      </c>
      <c r="F82004">
        <v>1168423</v>
      </c>
      <c r="G82004">
        <v>385773</v>
      </c>
      <c r="H82004">
        <v>217965</v>
      </c>
      <c r="I82004">
        <v>111509</v>
      </c>
      <c r="J82004">
        <v>56298</v>
      </c>
    </row>
    <row r="82005" spans="1:10" x14ac:dyDescent="0.35">
      <c r="A82005" s="17"/>
      <c r="B82005" s="4" t="s">
        <v>45</v>
      </c>
      <c r="C82005" s="8"/>
      <c r="D82005">
        <v>9981672</v>
      </c>
      <c r="E82005">
        <v>3386785</v>
      </c>
      <c r="F82005">
        <v>1148417</v>
      </c>
      <c r="G82005">
        <v>376844</v>
      </c>
      <c r="H82005">
        <v>215973</v>
      </c>
      <c r="I82005">
        <v>104786</v>
      </c>
      <c r="J82005">
        <v>56084</v>
      </c>
    </row>
    <row r="82006" spans="1:10" x14ac:dyDescent="0.35">
      <c r="A82006" s="17"/>
      <c r="B82006" s="4" t="s">
        <v>46</v>
      </c>
      <c r="C82006" s="8"/>
      <c r="D82006">
        <v>10035263</v>
      </c>
      <c r="E82006">
        <v>3411314</v>
      </c>
      <c r="F82006">
        <v>1143685</v>
      </c>
      <c r="G82006">
        <v>371516</v>
      </c>
      <c r="H82006">
        <v>207548</v>
      </c>
      <c r="I82006">
        <v>107828</v>
      </c>
      <c r="J82006">
        <v>56140</v>
      </c>
    </row>
    <row r="82007" spans="1:10" x14ac:dyDescent="0.35">
      <c r="A82007" s="17"/>
      <c r="B82007" s="4" t="s">
        <v>47</v>
      </c>
      <c r="C82007" s="8"/>
      <c r="D82007">
        <v>10070270</v>
      </c>
      <c r="E82007">
        <v>3415266</v>
      </c>
      <c r="F82007">
        <v>1139073</v>
      </c>
      <c r="G82007">
        <v>363934</v>
      </c>
      <c r="H82007">
        <v>199996</v>
      </c>
      <c r="I82007">
        <v>107905</v>
      </c>
      <c r="J82007">
        <v>56033</v>
      </c>
    </row>
    <row r="82008" spans="1:10" x14ac:dyDescent="0.35">
      <c r="A82008" s="17"/>
      <c r="B82008" s="4" t="s">
        <v>35</v>
      </c>
      <c r="C82008" s="8"/>
      <c r="D82008">
        <v>10132271</v>
      </c>
      <c r="E82008">
        <v>3444367</v>
      </c>
      <c r="F82008">
        <v>1143721</v>
      </c>
      <c r="G82008">
        <v>361934</v>
      </c>
      <c r="H82008">
        <v>199613</v>
      </c>
      <c r="I82008">
        <v>105832</v>
      </c>
      <c r="J82008">
        <v>56490</v>
      </c>
    </row>
    <row r="82009" spans="1:10" x14ac:dyDescent="0.35">
      <c r="A82009" s="17"/>
      <c r="B82009" s="4" t="s">
        <v>36</v>
      </c>
      <c r="C82009" s="8"/>
      <c r="D82009">
        <v>10187065</v>
      </c>
      <c r="E82009">
        <v>3470964</v>
      </c>
      <c r="F82009">
        <v>1130393</v>
      </c>
      <c r="G82009">
        <v>355676</v>
      </c>
      <c r="H82009">
        <v>191608</v>
      </c>
      <c r="I82009">
        <v>107845</v>
      </c>
      <c r="J82009">
        <v>56223</v>
      </c>
    </row>
    <row r="82010" spans="1:10" x14ac:dyDescent="0.35">
      <c r="A82010" s="17"/>
      <c r="B82010" s="4" t="s">
        <v>37</v>
      </c>
      <c r="C82010" s="8"/>
      <c r="D82010">
        <v>10185092</v>
      </c>
      <c r="E82010">
        <v>3456241</v>
      </c>
      <c r="F82010">
        <v>1099969</v>
      </c>
      <c r="G82010">
        <v>326982</v>
      </c>
      <c r="H82010">
        <v>169376</v>
      </c>
      <c r="I82010">
        <v>101854</v>
      </c>
      <c r="J82010">
        <v>55753</v>
      </c>
    </row>
    <row r="82011" spans="1:10" x14ac:dyDescent="0.35">
      <c r="A82011" s="17"/>
      <c r="B82011" s="4" t="s">
        <v>38</v>
      </c>
      <c r="C82011" s="8"/>
      <c r="D82011">
        <v>10175729</v>
      </c>
      <c r="E82011">
        <v>3451170</v>
      </c>
      <c r="F82011">
        <v>1114325</v>
      </c>
      <c r="G82011">
        <v>352394</v>
      </c>
      <c r="H82011">
        <v>195868</v>
      </c>
      <c r="I82011">
        <v>101141</v>
      </c>
      <c r="J82011">
        <v>55385</v>
      </c>
    </row>
    <row r="82012" spans="1:10" x14ac:dyDescent="0.35">
      <c r="A82012" s="17"/>
      <c r="B82012" s="4" t="s">
        <v>39</v>
      </c>
      <c r="C82012" s="8"/>
      <c r="D82012">
        <v>10116413</v>
      </c>
      <c r="E82012">
        <v>3376310</v>
      </c>
      <c r="F82012">
        <v>1073161</v>
      </c>
      <c r="G82012">
        <v>338050</v>
      </c>
      <c r="H82012">
        <v>182448</v>
      </c>
      <c r="I82012">
        <v>100471</v>
      </c>
      <c r="J82012">
        <v>55131</v>
      </c>
    </row>
    <row r="82013" spans="1:10" x14ac:dyDescent="0.35">
      <c r="A82013" s="17"/>
      <c r="B82013" s="4" t="s">
        <v>40</v>
      </c>
      <c r="C82013" s="8"/>
      <c r="D82013">
        <v>10034123</v>
      </c>
      <c r="E82013">
        <v>3289512</v>
      </c>
      <c r="F82013">
        <v>1026614</v>
      </c>
      <c r="G82013">
        <v>302565</v>
      </c>
      <c r="H82013">
        <v>150268</v>
      </c>
      <c r="I82013">
        <v>98456</v>
      </c>
      <c r="J82013">
        <v>53841</v>
      </c>
    </row>
    <row r="82014" spans="1:10" x14ac:dyDescent="0.35">
      <c r="A82014" s="17"/>
      <c r="B82014" s="4" t="s">
        <v>41</v>
      </c>
      <c r="C82014" s="8"/>
      <c r="D82014">
        <v>9885231</v>
      </c>
      <c r="E82014">
        <v>3155439</v>
      </c>
      <c r="F82014">
        <v>1002393</v>
      </c>
      <c r="G82014">
        <v>289159</v>
      </c>
      <c r="H82014">
        <v>143673</v>
      </c>
      <c r="I82014">
        <v>91572</v>
      </c>
      <c r="J82014">
        <v>53914</v>
      </c>
    </row>
    <row r="82015" spans="1:10" x14ac:dyDescent="0.35">
      <c r="A82015" s="17"/>
      <c r="B82015" s="4" t="s">
        <v>42</v>
      </c>
      <c r="C82015" s="8"/>
      <c r="D82015">
        <v>9801472</v>
      </c>
      <c r="E82015">
        <v>3080279</v>
      </c>
      <c r="F82015">
        <v>994952</v>
      </c>
      <c r="G82015">
        <v>295220</v>
      </c>
      <c r="H82015">
        <v>148280</v>
      </c>
      <c r="I82015">
        <v>93233</v>
      </c>
      <c r="J82015">
        <v>53707</v>
      </c>
    </row>
    <row r="82016" spans="1:10" x14ac:dyDescent="0.35">
      <c r="A82016" s="17" t="s">
        <v>54</v>
      </c>
      <c r="B82016" s="4" t="s">
        <v>44</v>
      </c>
      <c r="C82016" s="8"/>
      <c r="D82016">
        <v>9847249</v>
      </c>
      <c r="E82016">
        <v>3133282</v>
      </c>
      <c r="F82016">
        <v>1023016</v>
      </c>
      <c r="G82016">
        <v>309372</v>
      </c>
      <c r="H82016">
        <v>153039</v>
      </c>
      <c r="I82016">
        <v>102417</v>
      </c>
      <c r="J82016">
        <v>53917</v>
      </c>
    </row>
    <row r="82017" spans="1:10" x14ac:dyDescent="0.35">
      <c r="A82017" s="17"/>
      <c r="B82017" s="4" t="s">
        <v>45</v>
      </c>
      <c r="C82017" s="8"/>
      <c r="D82017">
        <v>9824478</v>
      </c>
      <c r="E82017">
        <v>3136380</v>
      </c>
      <c r="F82017">
        <v>1006177</v>
      </c>
      <c r="G82017">
        <v>298049</v>
      </c>
      <c r="H82017">
        <v>144747</v>
      </c>
      <c r="I82017">
        <v>99910</v>
      </c>
      <c r="J82017">
        <v>53393</v>
      </c>
    </row>
    <row r="82018" spans="1:10" x14ac:dyDescent="0.35">
      <c r="A82018" s="17"/>
      <c r="B82018" s="4" t="s">
        <v>46</v>
      </c>
      <c r="C82018" s="8"/>
      <c r="D82018">
        <v>9773181</v>
      </c>
      <c r="E82018">
        <v>3090420</v>
      </c>
      <c r="F82018">
        <v>984245</v>
      </c>
      <c r="G82018">
        <v>298807</v>
      </c>
      <c r="H82018">
        <v>150061</v>
      </c>
      <c r="I82018">
        <v>96316</v>
      </c>
      <c r="J82018">
        <v>52430</v>
      </c>
    </row>
    <row r="82019" spans="1:10" x14ac:dyDescent="0.35">
      <c r="A82019" s="17"/>
      <c r="B82019" s="4" t="s">
        <v>47</v>
      </c>
      <c r="C82019" s="8"/>
      <c r="D82019">
        <v>9772523</v>
      </c>
      <c r="E82019">
        <v>3098385</v>
      </c>
      <c r="F82019">
        <v>978767</v>
      </c>
      <c r="G82019">
        <v>291723</v>
      </c>
      <c r="H82019">
        <v>140688</v>
      </c>
      <c r="I82019">
        <v>98381</v>
      </c>
      <c r="J82019">
        <v>52654</v>
      </c>
    </row>
    <row r="82020" spans="1:10" x14ac:dyDescent="0.35">
      <c r="A82020" s="17"/>
      <c r="B82020" s="4" t="s">
        <v>35</v>
      </c>
      <c r="C82020" s="8"/>
      <c r="D82020">
        <v>9791553</v>
      </c>
      <c r="E82020">
        <v>3130579</v>
      </c>
      <c r="F82020">
        <v>998925</v>
      </c>
      <c r="G82020">
        <v>309580</v>
      </c>
      <c r="H82020">
        <v>158120</v>
      </c>
      <c r="I82020">
        <v>98703</v>
      </c>
      <c r="J82020">
        <v>52757</v>
      </c>
    </row>
    <row r="82021" spans="1:10" x14ac:dyDescent="0.35">
      <c r="A82021" s="17"/>
      <c r="B82021" s="4" t="s">
        <v>36</v>
      </c>
      <c r="C82021" s="8"/>
      <c r="D82021">
        <v>9852431</v>
      </c>
      <c r="E82021">
        <v>3174460</v>
      </c>
      <c r="F82021">
        <v>1006408</v>
      </c>
      <c r="G82021">
        <v>316963</v>
      </c>
      <c r="H82021">
        <v>163707</v>
      </c>
      <c r="I82021">
        <v>100204</v>
      </c>
      <c r="J82021">
        <v>53053</v>
      </c>
    </row>
    <row r="82022" spans="1:10" x14ac:dyDescent="0.35">
      <c r="A82022" s="17"/>
      <c r="B82022" s="4" t="s">
        <v>37</v>
      </c>
      <c r="C82022" s="8"/>
      <c r="D82022">
        <v>9886264</v>
      </c>
      <c r="E82022">
        <v>3195838</v>
      </c>
      <c r="F82022">
        <v>1020810</v>
      </c>
      <c r="G82022">
        <v>333747</v>
      </c>
      <c r="H82022">
        <v>182249</v>
      </c>
      <c r="I82022">
        <v>98424</v>
      </c>
      <c r="J82022">
        <v>53074</v>
      </c>
    </row>
    <row r="82023" spans="1:10" x14ac:dyDescent="0.35">
      <c r="A82023" s="17"/>
      <c r="B82023" s="4" t="s">
        <v>38</v>
      </c>
      <c r="C82023" s="8"/>
      <c r="D82023">
        <v>10004129</v>
      </c>
      <c r="E82023">
        <v>3286931</v>
      </c>
      <c r="F82023">
        <v>1089064</v>
      </c>
      <c r="G82023">
        <v>397643</v>
      </c>
      <c r="H82023">
        <v>240699</v>
      </c>
      <c r="I82023">
        <v>103030</v>
      </c>
      <c r="J82023">
        <v>53914</v>
      </c>
    </row>
    <row r="82024" spans="1:10" x14ac:dyDescent="0.35">
      <c r="A82024" s="17"/>
      <c r="B82024" s="4" t="s">
        <v>39</v>
      </c>
      <c r="C82024" s="8"/>
      <c r="D82024">
        <v>9927825</v>
      </c>
      <c r="E82024">
        <v>3202661</v>
      </c>
      <c r="F82024">
        <v>995438</v>
      </c>
      <c r="G82024">
        <v>301929</v>
      </c>
      <c r="H82024">
        <v>150013</v>
      </c>
      <c r="I82024">
        <v>100442</v>
      </c>
      <c r="J82024">
        <v>51474</v>
      </c>
    </row>
    <row r="82025" spans="1:10" x14ac:dyDescent="0.35">
      <c r="A82025" s="17"/>
      <c r="B82025" s="4" t="s">
        <v>40</v>
      </c>
      <c r="C82025" s="8"/>
      <c r="D82025">
        <v>9976733</v>
      </c>
      <c r="E82025">
        <v>3222420</v>
      </c>
      <c r="F82025">
        <v>1003587</v>
      </c>
      <c r="G82025">
        <v>315241</v>
      </c>
      <c r="H82025">
        <v>161715</v>
      </c>
      <c r="I82025">
        <v>100880</v>
      </c>
      <c r="J82025">
        <v>52646</v>
      </c>
    </row>
    <row r="82026" spans="1:10" x14ac:dyDescent="0.35">
      <c r="A82026" s="17"/>
      <c r="B82026" s="4" t="s">
        <v>41</v>
      </c>
      <c r="C82026" s="8"/>
      <c r="D82026">
        <v>9985676</v>
      </c>
      <c r="E82026">
        <v>3237118</v>
      </c>
      <c r="F82026">
        <v>1017432</v>
      </c>
      <c r="G82026">
        <v>323120</v>
      </c>
      <c r="H82026">
        <v>169833</v>
      </c>
      <c r="I82026">
        <v>101069</v>
      </c>
      <c r="J82026">
        <v>52218</v>
      </c>
    </row>
    <row r="82027" spans="1:10" x14ac:dyDescent="0.35">
      <c r="A82027" s="17"/>
      <c r="B82027" s="4" t="s">
        <v>42</v>
      </c>
      <c r="C82027" s="8"/>
      <c r="D82027">
        <v>10052579</v>
      </c>
      <c r="E82027">
        <v>3251794</v>
      </c>
      <c r="F82027">
        <v>1021585</v>
      </c>
      <c r="G82027">
        <v>326822</v>
      </c>
      <c r="H82027">
        <v>172608</v>
      </c>
      <c r="I82027">
        <v>101437</v>
      </c>
      <c r="J82027">
        <v>52778</v>
      </c>
    </row>
    <row r="82028" spans="1:10" x14ac:dyDescent="0.35">
      <c r="A82028" s="17" t="s">
        <v>55</v>
      </c>
      <c r="B82028" s="4" t="s">
        <v>44</v>
      </c>
      <c r="C82028" s="8"/>
      <c r="D82028">
        <v>10056058</v>
      </c>
      <c r="E82028">
        <v>3247580</v>
      </c>
      <c r="F82028">
        <v>1006105</v>
      </c>
      <c r="G82028">
        <v>310798</v>
      </c>
      <c r="H82028">
        <v>157865</v>
      </c>
      <c r="I82028">
        <v>99774</v>
      </c>
      <c r="J82028">
        <v>53159</v>
      </c>
    </row>
    <row r="82029" spans="1:10" x14ac:dyDescent="0.35">
      <c r="A82029" s="17"/>
      <c r="B82029" s="4" t="s">
        <v>45</v>
      </c>
      <c r="C82029" s="8"/>
      <c r="D82029">
        <v>10093426</v>
      </c>
      <c r="E82029">
        <v>3251760</v>
      </c>
      <c r="F82029">
        <v>1005196</v>
      </c>
      <c r="G82029">
        <v>306995</v>
      </c>
      <c r="H82029">
        <v>150788</v>
      </c>
      <c r="I82029">
        <v>102760</v>
      </c>
      <c r="J82029">
        <v>53447</v>
      </c>
    </row>
    <row r="82030" spans="1:10" x14ac:dyDescent="0.35">
      <c r="A82030" s="17"/>
      <c r="B82030" s="4" t="s">
        <v>46</v>
      </c>
      <c r="C82030" s="8"/>
      <c r="D82030">
        <v>10155982</v>
      </c>
      <c r="E82030">
        <v>3299120</v>
      </c>
      <c r="F82030">
        <v>1051952</v>
      </c>
      <c r="G82030">
        <v>347553</v>
      </c>
      <c r="H82030">
        <v>189139</v>
      </c>
      <c r="I82030">
        <v>103125</v>
      </c>
      <c r="J82030">
        <v>55289</v>
      </c>
    </row>
    <row r="82031" spans="1:10" x14ac:dyDescent="0.35">
      <c r="A82031" s="17"/>
      <c r="B82031" s="4" t="s">
        <v>47</v>
      </c>
      <c r="C82031" s="8"/>
      <c r="D82031">
        <v>10182287</v>
      </c>
      <c r="E82031">
        <v>3302988</v>
      </c>
      <c r="F82031">
        <v>1045963</v>
      </c>
      <c r="G82031">
        <v>339178</v>
      </c>
      <c r="H82031">
        <v>180932</v>
      </c>
      <c r="I82031">
        <v>101905</v>
      </c>
      <c r="J82031">
        <v>56341</v>
      </c>
    </row>
    <row r="82032" spans="1:10" x14ac:dyDescent="0.35">
      <c r="A82032" s="17"/>
      <c r="B82032" s="4" t="s">
        <v>35</v>
      </c>
      <c r="C82032" s="8"/>
      <c r="D82032">
        <v>10210816</v>
      </c>
      <c r="E82032">
        <v>3282913</v>
      </c>
      <c r="F82032">
        <v>1041659</v>
      </c>
      <c r="G82032">
        <v>339928</v>
      </c>
      <c r="H82032">
        <v>179730</v>
      </c>
      <c r="I82032">
        <v>103983</v>
      </c>
      <c r="J82032">
        <v>56215</v>
      </c>
    </row>
    <row r="82033" spans="1:10" x14ac:dyDescent="0.35">
      <c r="A82033" s="17"/>
      <c r="B82033" s="4" t="s">
        <v>36</v>
      </c>
      <c r="C82033" s="8"/>
      <c r="D82033">
        <v>10231332</v>
      </c>
      <c r="E82033">
        <v>3287802</v>
      </c>
      <c r="F82033">
        <v>1044083</v>
      </c>
      <c r="G82033">
        <v>341152</v>
      </c>
      <c r="H82033">
        <v>178412</v>
      </c>
      <c r="I82033">
        <v>106380</v>
      </c>
      <c r="J82033">
        <v>56359</v>
      </c>
    </row>
    <row r="82034" spans="1:10" x14ac:dyDescent="0.35">
      <c r="A82034" s="17"/>
      <c r="B82034" s="4" t="s">
        <v>37</v>
      </c>
      <c r="C82034" s="8"/>
      <c r="D82034">
        <v>10268126</v>
      </c>
      <c r="E82034">
        <v>3293662</v>
      </c>
      <c r="F82034">
        <v>1047471</v>
      </c>
      <c r="G82034">
        <v>345840</v>
      </c>
      <c r="H82034">
        <v>182770</v>
      </c>
      <c r="I82034">
        <v>106427</v>
      </c>
      <c r="J82034">
        <v>56644</v>
      </c>
    </row>
    <row r="82035" spans="1:10" x14ac:dyDescent="0.35">
      <c r="A82035" s="17"/>
      <c r="B82035" s="4" t="s">
        <v>38</v>
      </c>
      <c r="C82035" s="8"/>
      <c r="D82035">
        <v>10307070</v>
      </c>
      <c r="E82035">
        <v>3315914</v>
      </c>
      <c r="F82035">
        <v>1053708</v>
      </c>
      <c r="G82035">
        <v>350646</v>
      </c>
      <c r="H82035">
        <v>185852</v>
      </c>
      <c r="I82035">
        <v>107188</v>
      </c>
      <c r="J82035">
        <v>57605</v>
      </c>
    </row>
    <row r="82036" spans="1:10" x14ac:dyDescent="0.35">
      <c r="A82036" s="17"/>
      <c r="B82036" s="4" t="s">
        <v>39</v>
      </c>
      <c r="C82036" s="8"/>
      <c r="D82036">
        <v>10327066</v>
      </c>
      <c r="E82036">
        <v>3335781</v>
      </c>
      <c r="F82036">
        <v>1056089</v>
      </c>
      <c r="G82036">
        <v>350061</v>
      </c>
      <c r="H82036">
        <v>184004</v>
      </c>
      <c r="I82036">
        <v>108286</v>
      </c>
      <c r="J82036">
        <v>57771</v>
      </c>
    </row>
    <row r="82037" spans="1:10" x14ac:dyDescent="0.35">
      <c r="A82037" s="17"/>
      <c r="B82037" s="4" t="s">
        <v>40</v>
      </c>
      <c r="C82037" s="8"/>
      <c r="D82037">
        <v>10386366</v>
      </c>
      <c r="E82037">
        <v>3377069</v>
      </c>
      <c r="F82037">
        <v>1079167</v>
      </c>
      <c r="G82037">
        <v>368799</v>
      </c>
      <c r="H82037">
        <v>198236</v>
      </c>
      <c r="I82037">
        <v>112268</v>
      </c>
      <c r="J82037">
        <v>58296</v>
      </c>
    </row>
    <row r="82038" spans="1:10" x14ac:dyDescent="0.35">
      <c r="A82038" s="17"/>
      <c r="B82038" s="4" t="s">
        <v>41</v>
      </c>
      <c r="C82038" s="8"/>
      <c r="D82038">
        <v>10433573</v>
      </c>
      <c r="E82038">
        <v>3400851</v>
      </c>
      <c r="F82038">
        <v>1077451</v>
      </c>
      <c r="G82038">
        <v>364107</v>
      </c>
      <c r="H82038">
        <v>196067</v>
      </c>
      <c r="I82038">
        <v>109263</v>
      </c>
      <c r="J82038">
        <v>58776</v>
      </c>
    </row>
    <row r="82039" spans="1:10" x14ac:dyDescent="0.35">
      <c r="A82039" s="17"/>
      <c r="B82039" s="4" t="s">
        <v>42</v>
      </c>
      <c r="C82039" s="8"/>
      <c r="D82039">
        <v>10470972</v>
      </c>
      <c r="E82039">
        <v>3418457</v>
      </c>
      <c r="F82039">
        <v>1078706</v>
      </c>
      <c r="G82039">
        <v>368539</v>
      </c>
      <c r="H82039">
        <v>203671</v>
      </c>
      <c r="I82039">
        <v>105701</v>
      </c>
      <c r="J82039">
        <v>59167</v>
      </c>
    </row>
    <row r="82040" spans="1:10" x14ac:dyDescent="0.35">
      <c r="A82040" s="17" t="s">
        <v>56</v>
      </c>
      <c r="B82040" s="4" t="s">
        <v>44</v>
      </c>
      <c r="C82040" s="8"/>
      <c r="D82040">
        <v>10514256</v>
      </c>
      <c r="E82040">
        <v>3450412</v>
      </c>
      <c r="F82040">
        <v>1084970</v>
      </c>
      <c r="G82040">
        <v>369103</v>
      </c>
      <c r="H82040">
        <v>205940</v>
      </c>
      <c r="I82040">
        <v>104281</v>
      </c>
      <c r="J82040">
        <v>58882</v>
      </c>
    </row>
    <row r="82041" spans="1:10" x14ac:dyDescent="0.35">
      <c r="A82041" s="17"/>
      <c r="B82041" s="4" t="s">
        <v>45</v>
      </c>
      <c r="C82041" s="8"/>
      <c r="D82041">
        <v>10540610</v>
      </c>
      <c r="E82041">
        <v>3457232</v>
      </c>
      <c r="F82041">
        <v>1083768</v>
      </c>
      <c r="G82041">
        <v>365053</v>
      </c>
      <c r="H82041">
        <v>202570</v>
      </c>
      <c r="I82041">
        <v>103398</v>
      </c>
      <c r="J82041">
        <v>59085</v>
      </c>
    </row>
    <row r="82042" spans="1:10" x14ac:dyDescent="0.35">
      <c r="A82042" s="17"/>
      <c r="B82042" s="4" t="s">
        <v>46</v>
      </c>
      <c r="C82042" s="8"/>
      <c r="D82042">
        <v>10619719</v>
      </c>
      <c r="E82042">
        <v>3499460</v>
      </c>
      <c r="F82042">
        <v>1095045</v>
      </c>
      <c r="G82042">
        <v>369956</v>
      </c>
      <c r="H82042">
        <v>208124</v>
      </c>
      <c r="I82042">
        <v>101877</v>
      </c>
      <c r="J82042">
        <v>59955</v>
      </c>
    </row>
    <row r="82043" spans="1:10" x14ac:dyDescent="0.35">
      <c r="A82043" s="17"/>
      <c r="B82043" s="4" t="s">
        <v>47</v>
      </c>
      <c r="C82043" s="8"/>
      <c r="D82043">
        <v>10652081</v>
      </c>
      <c r="E82043">
        <v>3521256</v>
      </c>
      <c r="F82043">
        <v>1090891</v>
      </c>
      <c r="G82043">
        <v>361525</v>
      </c>
      <c r="H82043">
        <v>205182</v>
      </c>
      <c r="I82043">
        <v>96769</v>
      </c>
      <c r="J82043">
        <v>59574</v>
      </c>
    </row>
    <row r="82044" spans="1:10" x14ac:dyDescent="0.35">
      <c r="A82044" s="17"/>
      <c r="B82044" s="4" t="s">
        <v>35</v>
      </c>
      <c r="C82044" s="8"/>
      <c r="D82044">
        <v>10672199</v>
      </c>
      <c r="E82044">
        <v>3506317</v>
      </c>
      <c r="F82044">
        <v>1081244</v>
      </c>
      <c r="G82044">
        <v>356434</v>
      </c>
      <c r="H82044">
        <v>200305</v>
      </c>
      <c r="I82044">
        <v>96515</v>
      </c>
      <c r="J82044">
        <v>59614</v>
      </c>
    </row>
    <row r="82045" spans="1:10" x14ac:dyDescent="0.35">
      <c r="A82045" s="17"/>
      <c r="B82045" s="4" t="s">
        <v>36</v>
      </c>
      <c r="C82045" s="8"/>
      <c r="D82045">
        <v>10694775</v>
      </c>
      <c r="E82045">
        <v>3515798</v>
      </c>
      <c r="F82045">
        <v>1076574</v>
      </c>
      <c r="G82045">
        <v>348436</v>
      </c>
      <c r="H82045">
        <v>192241</v>
      </c>
      <c r="I82045">
        <v>95295</v>
      </c>
      <c r="J82045">
        <v>60900</v>
      </c>
    </row>
    <row r="82046" spans="1:10" x14ac:dyDescent="0.35">
      <c r="A82046" s="17"/>
      <c r="B82046" s="4" t="s">
        <v>37</v>
      </c>
      <c r="C82046" s="8"/>
      <c r="D82046">
        <v>10731621</v>
      </c>
      <c r="E82046">
        <v>3516223</v>
      </c>
      <c r="F82046">
        <v>1085711</v>
      </c>
      <c r="G82046">
        <v>355429</v>
      </c>
      <c r="H82046">
        <v>198427</v>
      </c>
      <c r="I82046">
        <v>96633</v>
      </c>
      <c r="J82046">
        <v>60368</v>
      </c>
    </row>
    <row r="82047" spans="1:10" x14ac:dyDescent="0.35">
      <c r="A82047" s="17"/>
      <c r="B82047" s="4" t="s">
        <v>38</v>
      </c>
      <c r="C82047" s="8"/>
      <c r="D82047">
        <v>10750276</v>
      </c>
      <c r="E82047">
        <v>3519064</v>
      </c>
      <c r="F82047">
        <v>1085234</v>
      </c>
      <c r="G82047">
        <v>351707</v>
      </c>
      <c r="H82047">
        <v>198130</v>
      </c>
      <c r="I82047">
        <v>92285</v>
      </c>
      <c r="J82047">
        <v>61292</v>
      </c>
    </row>
    <row r="82048" spans="1:10" x14ac:dyDescent="0.35">
      <c r="A82048" s="17"/>
      <c r="B82048" s="4" t="s">
        <v>39</v>
      </c>
      <c r="C82048" s="8"/>
      <c r="D82048">
        <v>10783189</v>
      </c>
      <c r="E82048">
        <v>3548037</v>
      </c>
      <c r="F82048">
        <v>1101321</v>
      </c>
      <c r="G82048">
        <v>370752</v>
      </c>
      <c r="H82048">
        <v>215004</v>
      </c>
      <c r="I82048">
        <v>93477</v>
      </c>
      <c r="J82048">
        <v>62271</v>
      </c>
    </row>
    <row r="82049" spans="1:10" x14ac:dyDescent="0.35">
      <c r="A82049" s="17"/>
      <c r="B82049" s="4" t="s">
        <v>40</v>
      </c>
      <c r="C82049" s="8"/>
      <c r="D82049">
        <v>10802881</v>
      </c>
      <c r="E82049">
        <v>3561288</v>
      </c>
      <c r="F82049">
        <v>1114375</v>
      </c>
      <c r="G82049">
        <v>376737</v>
      </c>
      <c r="H82049">
        <v>225041</v>
      </c>
      <c r="I82049">
        <v>89521</v>
      </c>
      <c r="J82049">
        <v>62176</v>
      </c>
    </row>
    <row r="82050" spans="1:10" x14ac:dyDescent="0.35">
      <c r="A82050" s="17"/>
      <c r="B82050" s="4" t="s">
        <v>41</v>
      </c>
      <c r="C82050" s="8"/>
      <c r="D82050">
        <v>10806828</v>
      </c>
      <c r="E82050">
        <v>3562599</v>
      </c>
      <c r="F82050">
        <v>1107908</v>
      </c>
      <c r="G82050">
        <v>375015</v>
      </c>
      <c r="H82050">
        <v>218888</v>
      </c>
      <c r="I82050">
        <v>93787</v>
      </c>
      <c r="J82050">
        <v>62339</v>
      </c>
    </row>
    <row r="82051" spans="1:10" x14ac:dyDescent="0.35">
      <c r="A82051" s="17"/>
      <c r="B82051" s="4" t="s">
        <v>42</v>
      </c>
      <c r="C82051" s="8"/>
      <c r="D82051">
        <v>10817849</v>
      </c>
      <c r="E82051">
        <v>3559763</v>
      </c>
      <c r="F82051">
        <v>1114944</v>
      </c>
      <c r="G82051">
        <v>381994</v>
      </c>
      <c r="H82051">
        <v>224419</v>
      </c>
      <c r="I82051">
        <v>95239</v>
      </c>
      <c r="J82051">
        <v>62336</v>
      </c>
    </row>
    <row r="82052" spans="1:10" x14ac:dyDescent="0.35">
      <c r="A82052" s="17" t="s">
        <v>57</v>
      </c>
      <c r="B82052" s="4" t="s">
        <v>44</v>
      </c>
      <c r="C82052" s="8"/>
      <c r="D82052">
        <v>10896780</v>
      </c>
      <c r="E82052">
        <v>3600401</v>
      </c>
      <c r="F82052">
        <v>1130410</v>
      </c>
      <c r="G82052">
        <v>387583</v>
      </c>
      <c r="H82052">
        <v>231745</v>
      </c>
      <c r="I82052">
        <v>92490</v>
      </c>
      <c r="J82052">
        <v>63348</v>
      </c>
    </row>
    <row r="82053" spans="1:10" x14ac:dyDescent="0.35">
      <c r="A82053" s="17"/>
      <c r="B82053" s="4" t="s">
        <v>45</v>
      </c>
      <c r="C82053" s="8"/>
      <c r="D82053">
        <v>10987216</v>
      </c>
      <c r="E82053">
        <v>3647226</v>
      </c>
      <c r="F82053">
        <v>1145883</v>
      </c>
      <c r="G82053">
        <v>397356</v>
      </c>
      <c r="H82053">
        <v>240213</v>
      </c>
      <c r="I82053">
        <v>93992</v>
      </c>
      <c r="J82053">
        <v>63151</v>
      </c>
    </row>
    <row r="82054" spans="1:10" x14ac:dyDescent="0.35">
      <c r="A82054" s="17"/>
      <c r="B82054" s="4" t="s">
        <v>46</v>
      </c>
      <c r="C82054" s="8"/>
      <c r="D82054">
        <v>10993908</v>
      </c>
      <c r="E82054">
        <v>3638523</v>
      </c>
      <c r="F82054">
        <v>1137986</v>
      </c>
      <c r="G82054">
        <v>387600</v>
      </c>
      <c r="H82054">
        <v>231104</v>
      </c>
      <c r="I82054">
        <v>94006</v>
      </c>
      <c r="J82054">
        <v>62490</v>
      </c>
    </row>
    <row r="82055" spans="1:10" x14ac:dyDescent="0.35">
      <c r="A82055" s="17"/>
      <c r="B82055" s="4" t="s">
        <v>47</v>
      </c>
      <c r="C82055" s="8"/>
      <c r="D82055">
        <v>11018538</v>
      </c>
      <c r="E82055">
        <v>3638043</v>
      </c>
      <c r="F82055">
        <v>1137353</v>
      </c>
      <c r="G82055">
        <v>396948</v>
      </c>
      <c r="H82055">
        <v>238764</v>
      </c>
      <c r="I82055">
        <v>95112</v>
      </c>
      <c r="J82055">
        <v>63072</v>
      </c>
    </row>
    <row r="82056" spans="1:10" x14ac:dyDescent="0.35">
      <c r="A82056" s="17"/>
      <c r="B82056" s="4" t="s">
        <v>35</v>
      </c>
      <c r="C82056" s="8"/>
      <c r="D82056">
        <v>11006796</v>
      </c>
      <c r="E82056">
        <v>3620008</v>
      </c>
      <c r="F82056">
        <v>1133433</v>
      </c>
      <c r="G82056">
        <v>388694</v>
      </c>
      <c r="H82056">
        <v>231647</v>
      </c>
      <c r="I82056">
        <v>93980</v>
      </c>
      <c r="J82056">
        <v>63067</v>
      </c>
    </row>
    <row r="82057" spans="1:10" x14ac:dyDescent="0.35">
      <c r="A82057" s="17"/>
      <c r="B82057" s="4" t="s">
        <v>36</v>
      </c>
      <c r="C82057" s="8"/>
      <c r="D82057">
        <v>10989830</v>
      </c>
      <c r="E82057">
        <v>3591077</v>
      </c>
      <c r="F82057">
        <v>1129884</v>
      </c>
      <c r="G82057">
        <v>387451</v>
      </c>
      <c r="H82057">
        <v>231148</v>
      </c>
      <c r="I82057">
        <v>93401</v>
      </c>
      <c r="J82057">
        <v>62902</v>
      </c>
    </row>
    <row r="82058" spans="1:10" x14ac:dyDescent="0.35">
      <c r="A82058" s="17"/>
      <c r="B82058" s="4" t="s">
        <v>37</v>
      </c>
      <c r="C82058" s="8"/>
      <c r="D82058">
        <v>11016846</v>
      </c>
      <c r="E82058">
        <v>3595005</v>
      </c>
      <c r="F82058">
        <v>1134694</v>
      </c>
      <c r="G82058">
        <v>388204</v>
      </c>
      <c r="H82058">
        <v>231106</v>
      </c>
      <c r="I82058">
        <v>93576</v>
      </c>
      <c r="J82058">
        <v>63522</v>
      </c>
    </row>
    <row r="82059" spans="1:10" x14ac:dyDescent="0.35">
      <c r="A82059" s="17"/>
      <c r="B82059" s="4" t="s">
        <v>38</v>
      </c>
      <c r="C82059" s="8"/>
      <c r="D82059">
        <v>11056012</v>
      </c>
      <c r="E82059">
        <v>3636924</v>
      </c>
      <c r="F82059">
        <v>1138425</v>
      </c>
      <c r="G82059">
        <v>392218</v>
      </c>
      <c r="H82059">
        <v>230208</v>
      </c>
      <c r="I82059">
        <v>99089</v>
      </c>
      <c r="J82059">
        <v>62920</v>
      </c>
    </row>
    <row r="82060" spans="1:10" x14ac:dyDescent="0.35">
      <c r="A82060" s="17"/>
      <c r="B82060" s="4" t="s">
        <v>39</v>
      </c>
      <c r="C82060" s="8"/>
      <c r="D82060">
        <v>11105323</v>
      </c>
      <c r="E82060">
        <v>3663490</v>
      </c>
      <c r="F82060">
        <v>1151901</v>
      </c>
      <c r="G82060">
        <v>403705</v>
      </c>
      <c r="H82060">
        <v>240477</v>
      </c>
      <c r="I82060">
        <v>99268</v>
      </c>
      <c r="J82060">
        <v>63959</v>
      </c>
    </row>
    <row r="82061" spans="1:10" x14ac:dyDescent="0.35">
      <c r="A82061" s="17"/>
      <c r="B82061" s="4" t="s">
        <v>40</v>
      </c>
      <c r="C82061" s="8"/>
      <c r="D82061">
        <v>11137427</v>
      </c>
      <c r="E82061">
        <v>3665563</v>
      </c>
      <c r="F82061">
        <v>1141196</v>
      </c>
      <c r="G82061">
        <v>399700</v>
      </c>
      <c r="H82061">
        <v>239858</v>
      </c>
      <c r="I82061">
        <v>96016</v>
      </c>
      <c r="J82061">
        <v>63826</v>
      </c>
    </row>
    <row r="82062" spans="1:10" x14ac:dyDescent="0.35">
      <c r="A82062" s="17"/>
      <c r="B82062" s="4" t="s">
        <v>41</v>
      </c>
      <c r="C82062" s="8"/>
      <c r="D82062">
        <v>11178433</v>
      </c>
      <c r="E82062">
        <v>3679302</v>
      </c>
      <c r="F82062">
        <v>1169377</v>
      </c>
      <c r="G82062">
        <v>416625</v>
      </c>
      <c r="H82062">
        <v>251488</v>
      </c>
      <c r="I82062">
        <v>101656</v>
      </c>
      <c r="J82062">
        <v>63482</v>
      </c>
    </row>
    <row r="82063" spans="1:10" x14ac:dyDescent="0.35">
      <c r="A82063" s="17"/>
      <c r="B82063" s="4" t="s">
        <v>42</v>
      </c>
      <c r="C82063" s="8"/>
      <c r="D82063">
        <v>11181248</v>
      </c>
      <c r="E82063">
        <v>3677308</v>
      </c>
      <c r="F82063">
        <v>1180110</v>
      </c>
      <c r="G82063">
        <v>413211</v>
      </c>
      <c r="H82063">
        <v>245747</v>
      </c>
      <c r="I82063">
        <v>103535</v>
      </c>
      <c r="J82063">
        <v>63929</v>
      </c>
    </row>
    <row r="82064" spans="1:10" x14ac:dyDescent="0.35">
      <c r="A82064" s="17" t="s">
        <v>58</v>
      </c>
      <c r="B82064" s="4" t="s">
        <v>44</v>
      </c>
      <c r="C82064" s="8"/>
      <c r="D82064">
        <v>11245760</v>
      </c>
      <c r="E82064">
        <v>3733860</v>
      </c>
      <c r="F82064">
        <v>1192603</v>
      </c>
      <c r="G82064">
        <v>421141</v>
      </c>
      <c r="H82064">
        <v>251763</v>
      </c>
      <c r="I82064">
        <v>104984</v>
      </c>
      <c r="J82064">
        <v>64394</v>
      </c>
    </row>
    <row r="82065" spans="1:10" x14ac:dyDescent="0.35">
      <c r="A82065" s="17"/>
      <c r="B82065" s="4" t="s">
        <v>45</v>
      </c>
      <c r="C82065" s="8"/>
      <c r="D82065">
        <v>11282122</v>
      </c>
      <c r="E82065">
        <v>3750762</v>
      </c>
      <c r="F82065">
        <v>1193219</v>
      </c>
      <c r="G82065">
        <v>421568</v>
      </c>
      <c r="H82065">
        <v>249151</v>
      </c>
      <c r="I82065">
        <v>107296</v>
      </c>
      <c r="J82065">
        <v>65121</v>
      </c>
    </row>
    <row r="82066" spans="1:10" x14ac:dyDescent="0.35">
      <c r="A82066" s="17"/>
      <c r="B82066" s="4" t="s">
        <v>46</v>
      </c>
      <c r="C82066" s="8"/>
      <c r="D82066">
        <v>11268917</v>
      </c>
      <c r="E82066">
        <v>3710217</v>
      </c>
      <c r="F82066">
        <v>1180480</v>
      </c>
      <c r="G82066">
        <v>413131</v>
      </c>
      <c r="H82066">
        <v>244601</v>
      </c>
      <c r="I82066">
        <v>104301</v>
      </c>
      <c r="J82066">
        <v>64229</v>
      </c>
    </row>
    <row r="82067" spans="1:10" x14ac:dyDescent="0.35">
      <c r="A82067" s="17"/>
      <c r="B82067" s="4" t="s">
        <v>47</v>
      </c>
      <c r="C82067" s="8"/>
      <c r="D82067">
        <v>11259328</v>
      </c>
      <c r="E82067">
        <v>3686641</v>
      </c>
      <c r="F82067">
        <v>1182300</v>
      </c>
      <c r="G82067">
        <v>417642</v>
      </c>
      <c r="H82067">
        <v>250955</v>
      </c>
      <c r="I82067">
        <v>102402</v>
      </c>
      <c r="J82067">
        <v>64286</v>
      </c>
    </row>
    <row r="82068" spans="1:10" x14ac:dyDescent="0.35">
      <c r="A82068" s="17"/>
      <c r="B82068" s="4" t="s">
        <v>35</v>
      </c>
      <c r="C82068" s="8"/>
      <c r="D82068">
        <v>11295075</v>
      </c>
      <c r="E82068">
        <v>3704852</v>
      </c>
      <c r="F82068">
        <v>1187116</v>
      </c>
      <c r="G82068">
        <v>419682</v>
      </c>
      <c r="H82068">
        <v>251952</v>
      </c>
      <c r="I82068">
        <v>102607</v>
      </c>
      <c r="J82068">
        <v>65124</v>
      </c>
    </row>
    <row r="82069" spans="1:10" x14ac:dyDescent="0.35">
      <c r="A82069" s="17"/>
      <c r="B82069" s="4" t="s">
        <v>36</v>
      </c>
      <c r="C82069" s="8"/>
      <c r="D82069">
        <v>11318516</v>
      </c>
      <c r="E82069">
        <v>3706506</v>
      </c>
      <c r="F82069">
        <v>1186948</v>
      </c>
      <c r="G82069">
        <v>417164</v>
      </c>
      <c r="H82069">
        <v>249330</v>
      </c>
      <c r="I82069">
        <v>102634</v>
      </c>
      <c r="J82069">
        <v>65201</v>
      </c>
    </row>
    <row r="82070" spans="1:10" x14ac:dyDescent="0.35">
      <c r="A82070" s="17"/>
      <c r="B82070" s="4" t="s">
        <v>37</v>
      </c>
      <c r="C82070" s="8"/>
      <c r="D82070">
        <v>11346773</v>
      </c>
      <c r="E82070">
        <v>3728815</v>
      </c>
      <c r="F82070">
        <v>1190810</v>
      </c>
      <c r="G82070">
        <v>419948</v>
      </c>
      <c r="H82070">
        <v>252628</v>
      </c>
      <c r="I82070">
        <v>101797</v>
      </c>
      <c r="J82070">
        <v>65523</v>
      </c>
    </row>
    <row r="82071" spans="1:10" x14ac:dyDescent="0.35">
      <c r="A82071" s="17"/>
      <c r="B82071" s="4" t="s">
        <v>38</v>
      </c>
      <c r="C82071" s="8"/>
      <c r="D82071">
        <v>11376895</v>
      </c>
      <c r="E82071">
        <v>3726124</v>
      </c>
      <c r="F82071">
        <v>1187741</v>
      </c>
      <c r="G82071">
        <v>414315</v>
      </c>
      <c r="H82071">
        <v>247134</v>
      </c>
      <c r="I82071">
        <v>101317</v>
      </c>
      <c r="J82071">
        <v>65864</v>
      </c>
    </row>
    <row r="82072" spans="1:10" x14ac:dyDescent="0.35">
      <c r="A82072" s="17"/>
      <c r="B82072" s="4" t="s">
        <v>39</v>
      </c>
      <c r="C82072" s="8"/>
      <c r="D82072">
        <v>11413895</v>
      </c>
      <c r="E82072">
        <v>3736116</v>
      </c>
      <c r="F82072">
        <v>1188288</v>
      </c>
      <c r="G82072">
        <v>414452</v>
      </c>
      <c r="H82072">
        <v>250495</v>
      </c>
      <c r="I82072">
        <v>98540</v>
      </c>
      <c r="J82072">
        <v>65417</v>
      </c>
    </row>
    <row r="82073" spans="1:10" x14ac:dyDescent="0.35">
      <c r="A82073" s="17"/>
      <c r="B82073" s="4" t="s">
        <v>40</v>
      </c>
      <c r="C82073" s="8"/>
      <c r="D82073">
        <v>11465157</v>
      </c>
      <c r="E82073">
        <v>3743656</v>
      </c>
      <c r="F82073">
        <v>1191377</v>
      </c>
      <c r="G82073">
        <v>413415</v>
      </c>
      <c r="H82073">
        <v>246444</v>
      </c>
      <c r="I82073">
        <v>100532</v>
      </c>
      <c r="J82073">
        <v>66440</v>
      </c>
    </row>
    <row r="82074" spans="1:10" x14ac:dyDescent="0.35">
      <c r="A82074" s="17"/>
      <c r="B82074" s="4" t="s">
        <v>41</v>
      </c>
      <c r="C82074" s="8"/>
      <c r="D82074">
        <v>11531337</v>
      </c>
      <c r="E82074">
        <v>3765171</v>
      </c>
      <c r="F82074">
        <v>1201715</v>
      </c>
      <c r="G82074">
        <v>421725</v>
      </c>
      <c r="H82074">
        <v>251466</v>
      </c>
      <c r="I82074">
        <v>103276</v>
      </c>
      <c r="J82074">
        <v>66983</v>
      </c>
    </row>
    <row r="82075" spans="1:10" x14ac:dyDescent="0.35">
      <c r="A82075" s="17"/>
      <c r="B82075" s="4" t="s">
        <v>42</v>
      </c>
      <c r="C82075" s="8"/>
      <c r="D82075">
        <v>11558560</v>
      </c>
      <c r="E82075">
        <v>3766952</v>
      </c>
      <c r="F82075">
        <v>1190365</v>
      </c>
      <c r="G82075">
        <v>416211</v>
      </c>
      <c r="H82075">
        <v>251238</v>
      </c>
      <c r="I82075">
        <v>97753</v>
      </c>
      <c r="J82075">
        <v>67220</v>
      </c>
    </row>
    <row r="82076" spans="1:10" x14ac:dyDescent="0.35">
      <c r="A82076" s="17" t="s">
        <v>59</v>
      </c>
      <c r="B82076" s="4" t="s">
        <v>44</v>
      </c>
      <c r="C82076" s="8"/>
      <c r="D82076">
        <v>11543738</v>
      </c>
      <c r="E82076">
        <v>3741659</v>
      </c>
      <c r="F82076">
        <v>1173944</v>
      </c>
      <c r="G82076">
        <v>407172</v>
      </c>
      <c r="H82076">
        <v>247318</v>
      </c>
      <c r="I82076">
        <v>94668</v>
      </c>
      <c r="J82076">
        <v>65186</v>
      </c>
    </row>
    <row r="82077" spans="1:10" x14ac:dyDescent="0.35">
      <c r="A82077" s="17"/>
      <c r="B82077" s="4" t="s">
        <v>45</v>
      </c>
      <c r="C82077" s="8"/>
      <c r="D82077">
        <v>11615352</v>
      </c>
      <c r="E82077">
        <v>3802819</v>
      </c>
      <c r="F82077">
        <v>1204676</v>
      </c>
      <c r="G82077">
        <v>420854</v>
      </c>
      <c r="H82077">
        <v>250708</v>
      </c>
      <c r="I82077">
        <v>103716</v>
      </c>
      <c r="J82077">
        <v>66430</v>
      </c>
    </row>
    <row r="82078" spans="1:10" x14ac:dyDescent="0.35">
      <c r="A82078" s="17"/>
      <c r="B82078" s="4" t="s">
        <v>46</v>
      </c>
      <c r="C82078" s="8"/>
      <c r="D82078">
        <v>11695233</v>
      </c>
      <c r="E82078">
        <v>3824087</v>
      </c>
      <c r="F82078">
        <v>1231934</v>
      </c>
      <c r="G82078">
        <v>443849</v>
      </c>
      <c r="H82078">
        <v>270763</v>
      </c>
      <c r="I82078">
        <v>105920</v>
      </c>
      <c r="J82078">
        <v>67165</v>
      </c>
    </row>
    <row r="82079" spans="1:10" x14ac:dyDescent="0.35">
      <c r="A82079" s="17"/>
      <c r="B82079" s="4" t="s">
        <v>47</v>
      </c>
      <c r="C82079" s="8"/>
      <c r="D82079">
        <v>11737426</v>
      </c>
      <c r="E82079">
        <v>3850966</v>
      </c>
      <c r="F82079">
        <v>1230252</v>
      </c>
      <c r="G82079">
        <v>434923</v>
      </c>
      <c r="H82079">
        <v>261465</v>
      </c>
      <c r="I82079">
        <v>105964</v>
      </c>
      <c r="J82079">
        <v>67494</v>
      </c>
    </row>
    <row r="82080" spans="1:10" x14ac:dyDescent="0.35">
      <c r="A82080" s="17"/>
      <c r="B82080" s="4" t="s">
        <v>35</v>
      </c>
      <c r="C82080" s="8"/>
      <c r="D82080">
        <v>11778602</v>
      </c>
      <c r="E82080">
        <v>3855963</v>
      </c>
      <c r="F82080">
        <v>1238604</v>
      </c>
      <c r="G82080">
        <v>441602</v>
      </c>
      <c r="H82080">
        <v>266626</v>
      </c>
      <c r="I82080">
        <v>108214</v>
      </c>
      <c r="J82080">
        <v>66763</v>
      </c>
    </row>
    <row r="82081" spans="1:10" x14ac:dyDescent="0.35">
      <c r="A82081" s="17"/>
      <c r="B82081" s="4" t="s">
        <v>36</v>
      </c>
      <c r="C82081" s="8"/>
      <c r="D82081">
        <v>11838033</v>
      </c>
      <c r="E82081">
        <v>3881914</v>
      </c>
      <c r="F82081">
        <v>1249419</v>
      </c>
      <c r="G82081">
        <v>449233</v>
      </c>
      <c r="H82081">
        <v>272856</v>
      </c>
      <c r="I82081">
        <v>109970</v>
      </c>
      <c r="J82081">
        <v>66407</v>
      </c>
    </row>
    <row r="82082" spans="1:10" x14ac:dyDescent="0.35">
      <c r="A82082" s="17"/>
      <c r="B82082" s="4" t="s">
        <v>37</v>
      </c>
      <c r="C82082" s="8"/>
      <c r="D82082">
        <v>11879229</v>
      </c>
      <c r="E82082">
        <v>3890463</v>
      </c>
      <c r="F82082">
        <v>1248430</v>
      </c>
      <c r="G82082">
        <v>445804</v>
      </c>
      <c r="H82082">
        <v>268337</v>
      </c>
      <c r="I82082">
        <v>111107</v>
      </c>
      <c r="J82082">
        <v>66360</v>
      </c>
    </row>
    <row r="82083" spans="1:10" x14ac:dyDescent="0.35">
      <c r="A82083" s="17"/>
      <c r="B82083" s="4" t="s">
        <v>38</v>
      </c>
      <c r="C82083" s="8"/>
      <c r="D82083">
        <v>11958788</v>
      </c>
      <c r="E82083">
        <v>3910273</v>
      </c>
      <c r="F82083">
        <v>1258624</v>
      </c>
      <c r="G82083">
        <v>449586</v>
      </c>
      <c r="H82083">
        <v>269802</v>
      </c>
      <c r="I82083">
        <v>112671</v>
      </c>
      <c r="J82083">
        <v>67113</v>
      </c>
    </row>
    <row r="82084" spans="1:10" x14ac:dyDescent="0.35">
      <c r="A82084" s="17"/>
      <c r="B82084" s="4" t="s">
        <v>39</v>
      </c>
      <c r="C82084" s="8"/>
      <c r="D82084">
        <v>11964875</v>
      </c>
      <c r="E82084">
        <v>3892986</v>
      </c>
      <c r="F82084">
        <v>1259844</v>
      </c>
      <c r="G82084">
        <v>447897</v>
      </c>
      <c r="H82084">
        <v>263766</v>
      </c>
      <c r="I82084">
        <v>117739</v>
      </c>
      <c r="J82084">
        <v>66392</v>
      </c>
    </row>
    <row r="82085" spans="1:10" x14ac:dyDescent="0.35">
      <c r="A82085" s="17"/>
      <c r="B82085" s="4" t="s">
        <v>40</v>
      </c>
      <c r="C82085" s="8"/>
      <c r="D82085">
        <v>12035484</v>
      </c>
      <c r="E82085">
        <v>3908777</v>
      </c>
      <c r="F82085">
        <v>1263698</v>
      </c>
      <c r="G82085">
        <v>448992</v>
      </c>
      <c r="H82085">
        <v>263024</v>
      </c>
      <c r="I82085">
        <v>119319</v>
      </c>
      <c r="J82085">
        <v>66650</v>
      </c>
    </row>
    <row r="82086" spans="1:10" x14ac:dyDescent="0.35">
      <c r="A82086" s="17"/>
      <c r="B82086" s="4" t="s">
        <v>41</v>
      </c>
      <c r="C82086" s="8"/>
      <c r="D82086">
        <v>12058381</v>
      </c>
      <c r="E82086">
        <v>3907971</v>
      </c>
      <c r="F82086">
        <v>1272833</v>
      </c>
      <c r="G82086">
        <v>456562</v>
      </c>
      <c r="H82086">
        <v>269183</v>
      </c>
      <c r="I82086">
        <v>118127</v>
      </c>
      <c r="J82086">
        <v>69252</v>
      </c>
    </row>
    <row r="82087" spans="1:10" x14ac:dyDescent="0.35">
      <c r="A82087" s="17"/>
      <c r="B82087" s="4" t="s">
        <v>42</v>
      </c>
      <c r="C82087" s="8"/>
      <c r="D82087">
        <v>12067562</v>
      </c>
      <c r="E82087">
        <v>3887602</v>
      </c>
      <c r="F82087">
        <v>1272650</v>
      </c>
      <c r="G82087">
        <v>457429</v>
      </c>
      <c r="H82087">
        <v>269111</v>
      </c>
      <c r="I82087">
        <v>121676</v>
      </c>
      <c r="J82087">
        <v>66642</v>
      </c>
    </row>
    <row r="82088" spans="1:10" x14ac:dyDescent="0.35">
      <c r="A82088" s="17" t="s">
        <v>60</v>
      </c>
      <c r="B82088" s="4" t="s">
        <v>44</v>
      </c>
      <c r="C82088" s="8"/>
      <c r="D82088">
        <v>12036452</v>
      </c>
      <c r="E82088">
        <v>3839690</v>
      </c>
      <c r="F82088">
        <v>1273322</v>
      </c>
      <c r="G82088">
        <v>454813</v>
      </c>
      <c r="H82088">
        <v>266614</v>
      </c>
      <c r="I82088">
        <v>120713</v>
      </c>
      <c r="J82088">
        <v>67487</v>
      </c>
    </row>
    <row r="82089" spans="1:10" x14ac:dyDescent="0.35">
      <c r="A82089" s="17"/>
      <c r="B82089" s="4" t="s">
        <v>45</v>
      </c>
      <c r="C82089" s="8"/>
      <c r="D82089">
        <v>12083098</v>
      </c>
      <c r="E82089">
        <v>3860015</v>
      </c>
      <c r="F82089">
        <v>1276725</v>
      </c>
      <c r="G82089">
        <v>462373</v>
      </c>
      <c r="H82089">
        <v>269210</v>
      </c>
      <c r="I82089">
        <v>125500</v>
      </c>
      <c r="J82089">
        <v>67663</v>
      </c>
    </row>
    <row r="82090" spans="1:10" x14ac:dyDescent="0.35">
      <c r="A82090" s="17"/>
      <c r="B82090" s="4" t="s">
        <v>46</v>
      </c>
      <c r="C82090" s="8"/>
      <c r="D82090">
        <v>12132161</v>
      </c>
      <c r="E82090">
        <v>3904020</v>
      </c>
      <c r="F82090">
        <v>1301422</v>
      </c>
      <c r="G82090">
        <v>479092</v>
      </c>
      <c r="H82090">
        <v>284410</v>
      </c>
      <c r="I82090">
        <v>125586</v>
      </c>
      <c r="J82090">
        <v>69095</v>
      </c>
    </row>
    <row r="82091" spans="1:10" x14ac:dyDescent="0.35">
      <c r="A82091" s="17"/>
      <c r="B82091" s="4" t="s">
        <v>47</v>
      </c>
      <c r="C82091" s="8"/>
      <c r="D82091">
        <v>12170289</v>
      </c>
      <c r="E82091">
        <v>3902744</v>
      </c>
      <c r="F82091">
        <v>1307750</v>
      </c>
      <c r="G82091">
        <v>482663</v>
      </c>
      <c r="H82091">
        <v>281750</v>
      </c>
      <c r="I82091">
        <v>131511</v>
      </c>
      <c r="J82091">
        <v>69402</v>
      </c>
    </row>
    <row r="82092" spans="1:10" x14ac:dyDescent="0.35">
      <c r="A82092" s="17"/>
      <c r="B82092" s="4" t="s">
        <v>35</v>
      </c>
      <c r="C82092" s="8"/>
      <c r="D82092">
        <v>12233579</v>
      </c>
      <c r="E82092">
        <v>3935760</v>
      </c>
      <c r="F82092">
        <v>1311328</v>
      </c>
      <c r="G82092">
        <v>482528</v>
      </c>
      <c r="H82092">
        <v>280965</v>
      </c>
      <c r="I82092">
        <v>131546</v>
      </c>
      <c r="J82092">
        <v>70017</v>
      </c>
    </row>
    <row r="82093" spans="1:10" x14ac:dyDescent="0.35">
      <c r="A82093" s="17"/>
      <c r="B82093" s="4" t="s">
        <v>36</v>
      </c>
      <c r="C82093" s="8"/>
      <c r="D82093">
        <v>12270253</v>
      </c>
      <c r="E82093">
        <v>3943566</v>
      </c>
      <c r="F82093">
        <v>1309804</v>
      </c>
      <c r="G82093">
        <v>480268</v>
      </c>
      <c r="H82093">
        <v>280654</v>
      </c>
      <c r="I82093">
        <v>129012</v>
      </c>
      <c r="J82093">
        <v>70602</v>
      </c>
    </row>
    <row r="82094" spans="1:10" x14ac:dyDescent="0.35">
      <c r="A82094" s="17"/>
      <c r="B82094" s="4" t="s">
        <v>37</v>
      </c>
      <c r="C82094" s="8"/>
      <c r="D82094">
        <v>12327513</v>
      </c>
      <c r="E82094">
        <v>3968699</v>
      </c>
      <c r="F82094">
        <v>1316467</v>
      </c>
      <c r="G82094">
        <v>482294</v>
      </c>
      <c r="H82094">
        <v>280964</v>
      </c>
      <c r="I82094">
        <v>130397</v>
      </c>
      <c r="J82094">
        <v>70933</v>
      </c>
    </row>
    <row r="82095" spans="1:10" x14ac:dyDescent="0.35">
      <c r="A82095" s="17"/>
      <c r="B82095" s="4" t="s">
        <v>38</v>
      </c>
      <c r="C82095" s="8"/>
      <c r="D82095">
        <v>12359301</v>
      </c>
      <c r="E82095">
        <v>3969026</v>
      </c>
      <c r="F82095">
        <v>1322450</v>
      </c>
      <c r="G82095">
        <v>484656</v>
      </c>
      <c r="H82095">
        <v>285612</v>
      </c>
      <c r="I82095">
        <v>128695</v>
      </c>
      <c r="J82095">
        <v>70349</v>
      </c>
    </row>
    <row r="82096" spans="1:10" x14ac:dyDescent="0.35">
      <c r="A82096" s="17"/>
      <c r="B82096" s="4" t="s">
        <v>39</v>
      </c>
      <c r="C82096" s="8"/>
      <c r="D82096">
        <v>12356441</v>
      </c>
      <c r="E82096">
        <v>3943585</v>
      </c>
      <c r="F82096">
        <v>1316561</v>
      </c>
      <c r="G82096">
        <v>477910</v>
      </c>
      <c r="H82096">
        <v>278493</v>
      </c>
      <c r="I82096">
        <v>128828</v>
      </c>
      <c r="J82096">
        <v>70590</v>
      </c>
    </row>
    <row r="82097" spans="1:10" x14ac:dyDescent="0.35">
      <c r="A82097" s="17"/>
      <c r="B82097" s="4" t="s">
        <v>40</v>
      </c>
      <c r="C82097" s="8"/>
      <c r="D82097">
        <v>12362302</v>
      </c>
      <c r="E82097">
        <v>3920242</v>
      </c>
      <c r="F82097">
        <v>1308754</v>
      </c>
      <c r="G82097">
        <v>468861</v>
      </c>
      <c r="H82097">
        <v>270762</v>
      </c>
      <c r="I82097">
        <v>127881</v>
      </c>
      <c r="J82097">
        <v>70218</v>
      </c>
    </row>
    <row r="82098" spans="1:10" x14ac:dyDescent="0.35">
      <c r="A82098" s="17"/>
      <c r="B82098" s="4" t="s">
        <v>41</v>
      </c>
      <c r="C82098" s="8"/>
      <c r="D82098">
        <v>12397491</v>
      </c>
      <c r="E82098">
        <v>3946076</v>
      </c>
      <c r="F82098">
        <v>1323024</v>
      </c>
      <c r="G82098">
        <v>481243</v>
      </c>
      <c r="H82098">
        <v>277800</v>
      </c>
      <c r="I82098">
        <v>132400</v>
      </c>
      <c r="J82098">
        <v>71042</v>
      </c>
    </row>
    <row r="82099" spans="1:10" x14ac:dyDescent="0.35">
      <c r="A82099" s="17"/>
      <c r="B82099" s="4" t="s">
        <v>42</v>
      </c>
      <c r="C82099" s="8"/>
      <c r="D82099">
        <v>12432835</v>
      </c>
      <c r="E82099">
        <v>3942487</v>
      </c>
      <c r="F82099">
        <v>1323656</v>
      </c>
      <c r="G82099">
        <v>467451</v>
      </c>
      <c r="H82099">
        <v>266013</v>
      </c>
      <c r="I82099">
        <v>130682</v>
      </c>
      <c r="J82099">
        <v>70755</v>
      </c>
    </row>
    <row r="82100" spans="1:10" x14ac:dyDescent="0.35">
      <c r="A82100" s="17" t="s">
        <v>61</v>
      </c>
      <c r="B82100" s="4" t="s">
        <v>44</v>
      </c>
      <c r="C82100" s="8"/>
      <c r="D82100">
        <v>12452052</v>
      </c>
      <c r="E82100">
        <v>3924128</v>
      </c>
      <c r="F82100">
        <v>1320161</v>
      </c>
      <c r="G82100">
        <v>470834</v>
      </c>
      <c r="H82100">
        <v>265928</v>
      </c>
      <c r="I82100">
        <v>133663</v>
      </c>
      <c r="J82100">
        <v>71242</v>
      </c>
    </row>
    <row r="82101" spans="1:10" x14ac:dyDescent="0.35">
      <c r="A82101" s="17"/>
      <c r="B82101" s="4" t="s">
        <v>45</v>
      </c>
      <c r="C82101" s="8"/>
      <c r="D82101">
        <v>12526345</v>
      </c>
      <c r="E82101">
        <v>3947391</v>
      </c>
      <c r="F82101">
        <v>1342695</v>
      </c>
      <c r="G82101">
        <v>484197</v>
      </c>
      <c r="H82101">
        <v>268974</v>
      </c>
      <c r="I82101">
        <v>143567</v>
      </c>
      <c r="J82101">
        <v>71656</v>
      </c>
    </row>
    <row r="82102" spans="1:10" x14ac:dyDescent="0.35">
      <c r="A82102" s="17"/>
      <c r="B82102" s="4" t="s">
        <v>46</v>
      </c>
      <c r="C82102" s="8"/>
      <c r="D82102">
        <v>12506838</v>
      </c>
      <c r="E82102">
        <v>3931770</v>
      </c>
      <c r="F82102">
        <v>1323263</v>
      </c>
      <c r="G82102">
        <v>465842</v>
      </c>
      <c r="H82102">
        <v>259739</v>
      </c>
      <c r="I82102">
        <v>135384</v>
      </c>
      <c r="J82102">
        <v>70718</v>
      </c>
    </row>
    <row r="82103" spans="1:10" x14ac:dyDescent="0.35">
      <c r="A82103" s="17"/>
      <c r="B82103" s="4" t="s">
        <v>47</v>
      </c>
      <c r="C82103" s="8"/>
      <c r="D82103">
        <v>12585958</v>
      </c>
      <c r="E82103">
        <v>3960841</v>
      </c>
      <c r="F82103">
        <v>1329118</v>
      </c>
      <c r="G82103">
        <v>475032</v>
      </c>
      <c r="H82103">
        <v>267977</v>
      </c>
      <c r="I82103">
        <v>136666</v>
      </c>
      <c r="J82103">
        <v>70390</v>
      </c>
    </row>
    <row r="82104" spans="1:10" x14ac:dyDescent="0.35">
      <c r="A82104" s="17"/>
      <c r="B82104" s="4" t="s">
        <v>35</v>
      </c>
      <c r="C82104" s="8"/>
      <c r="D82104">
        <v>12624433</v>
      </c>
      <c r="E82104">
        <v>3973415</v>
      </c>
      <c r="F82104">
        <v>1330652</v>
      </c>
      <c r="G82104">
        <v>471357</v>
      </c>
      <c r="H82104">
        <v>269026</v>
      </c>
      <c r="I82104">
        <v>131397</v>
      </c>
      <c r="J82104">
        <v>70935</v>
      </c>
    </row>
    <row r="82105" spans="1:10" x14ac:dyDescent="0.35">
      <c r="A82105" s="17"/>
      <c r="B82105" s="4" t="s">
        <v>36</v>
      </c>
      <c r="C82105" s="8"/>
      <c r="D82105">
        <v>12701689</v>
      </c>
      <c r="E82105">
        <v>4019772</v>
      </c>
      <c r="F82105">
        <v>1347927</v>
      </c>
      <c r="G82105">
        <v>479929</v>
      </c>
      <c r="H82105">
        <v>271982</v>
      </c>
      <c r="I82105">
        <v>136338</v>
      </c>
      <c r="J82105">
        <v>71609</v>
      </c>
    </row>
    <row r="82106" spans="1:10" x14ac:dyDescent="0.35">
      <c r="A82106" s="17"/>
      <c r="B82106" s="4" t="s">
        <v>37</v>
      </c>
      <c r="C82106" s="8"/>
      <c r="D82106">
        <v>12720610</v>
      </c>
      <c r="E82106">
        <v>4000176</v>
      </c>
      <c r="F82106">
        <v>1354462</v>
      </c>
      <c r="G82106">
        <v>490443</v>
      </c>
      <c r="H82106">
        <v>281486</v>
      </c>
      <c r="I82106">
        <v>137729</v>
      </c>
      <c r="J82106">
        <v>71228</v>
      </c>
    </row>
    <row r="82107" spans="1:10" x14ac:dyDescent="0.35">
      <c r="A82107" s="17"/>
      <c r="B82107" s="4" t="s">
        <v>38</v>
      </c>
      <c r="C82107" s="8"/>
      <c r="D82107">
        <v>12749780</v>
      </c>
      <c r="E82107">
        <v>4003254</v>
      </c>
      <c r="F82107">
        <v>1351637</v>
      </c>
      <c r="G82107">
        <v>487326</v>
      </c>
      <c r="H82107">
        <v>275320</v>
      </c>
      <c r="I82107">
        <v>140325</v>
      </c>
      <c r="J82107">
        <v>71681</v>
      </c>
    </row>
    <row r="82108" spans="1:10" x14ac:dyDescent="0.35">
      <c r="A82108" s="17"/>
      <c r="B82108" s="4" t="s">
        <v>39</v>
      </c>
      <c r="C82108" s="8"/>
      <c r="D82108">
        <v>12806784</v>
      </c>
      <c r="E82108">
        <v>4021642</v>
      </c>
      <c r="F82108">
        <v>1358021</v>
      </c>
      <c r="G82108">
        <v>493720</v>
      </c>
      <c r="H82108">
        <v>283728</v>
      </c>
      <c r="I82108">
        <v>138135</v>
      </c>
      <c r="J82108">
        <v>71857</v>
      </c>
    </row>
    <row r="82109" spans="1:10" x14ac:dyDescent="0.35">
      <c r="A82109" s="17"/>
      <c r="B82109" s="4" t="s">
        <v>40</v>
      </c>
      <c r="C82109" s="8"/>
      <c r="D82109">
        <v>12828137</v>
      </c>
      <c r="E82109">
        <v>4032114</v>
      </c>
      <c r="F82109">
        <v>1362600</v>
      </c>
      <c r="G82109">
        <v>499166</v>
      </c>
      <c r="H82109">
        <v>284356</v>
      </c>
      <c r="I82109">
        <v>142754</v>
      </c>
      <c r="J82109">
        <v>72056</v>
      </c>
    </row>
    <row r="82110" spans="1:10" x14ac:dyDescent="0.35">
      <c r="A82110" s="17"/>
      <c r="B82110" s="4" t="s">
        <v>41</v>
      </c>
      <c r="C82110" s="8"/>
      <c r="D82110">
        <v>12853638</v>
      </c>
      <c r="E82110">
        <v>4013292</v>
      </c>
      <c r="F82110">
        <v>1344742</v>
      </c>
      <c r="G82110">
        <v>484550</v>
      </c>
      <c r="H82110">
        <v>274051</v>
      </c>
      <c r="I82110">
        <v>139310</v>
      </c>
      <c r="J82110">
        <v>71189</v>
      </c>
    </row>
    <row r="82111" spans="1:10" x14ac:dyDescent="0.35">
      <c r="A82111" s="17"/>
      <c r="B82111" s="4" t="s">
        <v>42</v>
      </c>
      <c r="C82111" s="8"/>
      <c r="D82111">
        <v>12962925</v>
      </c>
      <c r="E82111">
        <v>4074392</v>
      </c>
      <c r="F82111">
        <v>1377049</v>
      </c>
      <c r="G82111">
        <v>509425</v>
      </c>
      <c r="H82111">
        <v>282612</v>
      </c>
      <c r="I82111">
        <v>151371</v>
      </c>
      <c r="J82111">
        <v>75442</v>
      </c>
    </row>
    <row r="82112" spans="1:10" x14ac:dyDescent="0.35">
      <c r="A82112" s="17" t="s">
        <v>62</v>
      </c>
      <c r="B82112" s="4" t="s">
        <v>44</v>
      </c>
      <c r="C82112" s="8"/>
      <c r="D82112">
        <v>13015061</v>
      </c>
      <c r="E82112">
        <v>4089760</v>
      </c>
      <c r="F82112">
        <v>1370457</v>
      </c>
      <c r="G82112">
        <v>494492</v>
      </c>
      <c r="H82112">
        <v>274425</v>
      </c>
      <c r="I82112">
        <v>146872</v>
      </c>
      <c r="J82112">
        <v>73195</v>
      </c>
    </row>
    <row r="82113" spans="1:10" x14ac:dyDescent="0.35">
      <c r="A82113" s="17"/>
      <c r="B82113" s="4" t="s">
        <v>45</v>
      </c>
      <c r="C82113" s="8"/>
      <c r="D82113">
        <v>13034687</v>
      </c>
      <c r="E82113">
        <v>4096624</v>
      </c>
      <c r="F82113">
        <v>1375025</v>
      </c>
      <c r="G82113">
        <v>495858</v>
      </c>
      <c r="H82113">
        <v>284284</v>
      </c>
      <c r="I82113">
        <v>139328</v>
      </c>
      <c r="J82113">
        <v>72247</v>
      </c>
    </row>
    <row r="82114" spans="1:10" x14ac:dyDescent="0.35">
      <c r="A82114" s="17"/>
      <c r="B82114" s="4" t="s">
        <v>46</v>
      </c>
      <c r="C82114" s="8"/>
      <c r="D82114">
        <v>13089572</v>
      </c>
      <c r="E82114">
        <v>4099814</v>
      </c>
      <c r="F82114">
        <v>1366472</v>
      </c>
      <c r="G82114">
        <v>485320</v>
      </c>
      <c r="H82114">
        <v>270803</v>
      </c>
      <c r="I82114">
        <v>142126</v>
      </c>
      <c r="J82114">
        <v>72391</v>
      </c>
    </row>
    <row r="82115" spans="1:10" x14ac:dyDescent="0.35">
      <c r="A82115" s="17"/>
      <c r="B82115" s="4" t="s">
        <v>47</v>
      </c>
      <c r="C82115" s="8"/>
      <c r="D82115">
        <v>13127714</v>
      </c>
      <c r="E82115">
        <v>4125482</v>
      </c>
      <c r="F82115">
        <v>1374426</v>
      </c>
      <c r="G82115">
        <v>484125</v>
      </c>
      <c r="H82115">
        <v>270374</v>
      </c>
      <c r="I82115">
        <v>140762</v>
      </c>
      <c r="J82115">
        <v>72988</v>
      </c>
    </row>
    <row r="82116" spans="1:10" x14ac:dyDescent="0.35">
      <c r="A82116" s="17"/>
      <c r="B82116" s="4" t="s">
        <v>35</v>
      </c>
      <c r="C82116" s="8"/>
      <c r="D82116">
        <v>13128676</v>
      </c>
      <c r="E82116">
        <v>4099204</v>
      </c>
      <c r="F82116">
        <v>1372276</v>
      </c>
      <c r="G82116">
        <v>488459</v>
      </c>
      <c r="H82116">
        <v>272292</v>
      </c>
      <c r="I82116">
        <v>143342</v>
      </c>
      <c r="J82116">
        <v>72824</v>
      </c>
    </row>
    <row r="82117" spans="1:10" x14ac:dyDescent="0.35">
      <c r="A82117" s="17"/>
      <c r="B82117" s="4" t="s">
        <v>36</v>
      </c>
      <c r="C82117" s="8"/>
      <c r="D82117">
        <v>13176816</v>
      </c>
      <c r="E82117">
        <v>4122770</v>
      </c>
      <c r="F82117">
        <v>1384294</v>
      </c>
      <c r="G82117">
        <v>497004</v>
      </c>
      <c r="H82117">
        <v>276496</v>
      </c>
      <c r="I82117">
        <v>147590</v>
      </c>
      <c r="J82117">
        <v>72918</v>
      </c>
    </row>
    <row r="82118" spans="1:10" x14ac:dyDescent="0.35">
      <c r="A82118" s="17"/>
      <c r="B82118" s="4" t="s">
        <v>37</v>
      </c>
      <c r="C82118" s="8"/>
      <c r="D82118">
        <v>13198278</v>
      </c>
      <c r="E82118">
        <v>4120048</v>
      </c>
      <c r="F82118">
        <v>1391074</v>
      </c>
      <c r="G82118">
        <v>500319</v>
      </c>
      <c r="H82118">
        <v>280223</v>
      </c>
      <c r="I82118">
        <v>146691</v>
      </c>
      <c r="J82118">
        <v>73405</v>
      </c>
    </row>
    <row r="82119" spans="1:10" x14ac:dyDescent="0.35">
      <c r="A82119" s="17"/>
      <c r="B82119" s="4" t="s">
        <v>38</v>
      </c>
      <c r="C82119" s="8"/>
      <c r="D82119">
        <v>13241045</v>
      </c>
      <c r="E82119">
        <v>4138739</v>
      </c>
      <c r="F82119">
        <v>1384849</v>
      </c>
      <c r="G82119">
        <v>489768</v>
      </c>
      <c r="H82119">
        <v>272128</v>
      </c>
      <c r="I82119">
        <v>145089</v>
      </c>
      <c r="J82119">
        <v>72551</v>
      </c>
    </row>
    <row r="82120" spans="1:10" x14ac:dyDescent="0.35">
      <c r="A82120" s="17"/>
      <c r="B82120" s="4" t="s">
        <v>39</v>
      </c>
      <c r="C82120" s="8"/>
      <c r="D82120">
        <v>13365115</v>
      </c>
      <c r="E82120">
        <v>4220854</v>
      </c>
      <c r="F82120">
        <v>1417284</v>
      </c>
      <c r="G82120">
        <v>514959</v>
      </c>
      <c r="H82120">
        <v>288107</v>
      </c>
      <c r="I82120">
        <v>152355</v>
      </c>
      <c r="J82120">
        <v>74497</v>
      </c>
    </row>
    <row r="82121" spans="1:10" x14ac:dyDescent="0.35">
      <c r="A82121" s="17"/>
      <c r="B82121" s="4" t="s">
        <v>40</v>
      </c>
      <c r="C82121" s="8"/>
      <c r="D82121">
        <v>13394803</v>
      </c>
      <c r="E82121">
        <v>4215731</v>
      </c>
      <c r="F82121">
        <v>1425520</v>
      </c>
      <c r="G82121">
        <v>521645</v>
      </c>
      <c r="H82121">
        <v>295342</v>
      </c>
      <c r="I82121">
        <v>152492</v>
      </c>
      <c r="J82121">
        <v>73811</v>
      </c>
    </row>
    <row r="82122" spans="1:10" x14ac:dyDescent="0.35">
      <c r="A82122" s="17"/>
      <c r="B82122" s="4" t="s">
        <v>41</v>
      </c>
      <c r="C82122" s="8"/>
      <c r="D82122">
        <v>13495735</v>
      </c>
      <c r="E82122">
        <v>4270956</v>
      </c>
      <c r="F82122">
        <v>1443803</v>
      </c>
      <c r="G82122">
        <v>519679</v>
      </c>
      <c r="H82122">
        <v>291259</v>
      </c>
      <c r="I82122">
        <v>153666</v>
      </c>
      <c r="J82122">
        <v>74754</v>
      </c>
    </row>
    <row r="82123" spans="1:10" x14ac:dyDescent="0.35">
      <c r="A82123" s="17"/>
      <c r="B82123" s="4" t="s">
        <v>42</v>
      </c>
      <c r="C82123" s="8"/>
      <c r="D82123">
        <v>13601828</v>
      </c>
      <c r="E82123">
        <v>4302663</v>
      </c>
      <c r="F82123">
        <v>1454123</v>
      </c>
      <c r="G82123">
        <v>524536</v>
      </c>
      <c r="H82123">
        <v>293124</v>
      </c>
      <c r="I82123">
        <v>155003</v>
      </c>
      <c r="J82123">
        <v>76409</v>
      </c>
    </row>
    <row r="82124" spans="1:10" x14ac:dyDescent="0.35">
      <c r="A82124" s="17" t="s">
        <v>63</v>
      </c>
      <c r="B82124" s="4" t="s">
        <v>44</v>
      </c>
      <c r="C82124" s="8"/>
      <c r="D82124">
        <v>13620109</v>
      </c>
      <c r="E82124">
        <v>4290083</v>
      </c>
      <c r="F82124">
        <v>1442386</v>
      </c>
      <c r="G82124">
        <v>515638</v>
      </c>
      <c r="H82124">
        <v>284529</v>
      </c>
      <c r="I82124">
        <v>156563</v>
      </c>
      <c r="J82124">
        <v>74546</v>
      </c>
    </row>
    <row r="82125" spans="1:10" x14ac:dyDescent="0.35">
      <c r="A82125" s="17"/>
      <c r="B82125" s="4" t="s">
        <v>45</v>
      </c>
      <c r="C82125" s="8"/>
      <c r="D82125">
        <v>13657152</v>
      </c>
      <c r="E82125">
        <v>4305090</v>
      </c>
      <c r="F82125">
        <v>1452960</v>
      </c>
      <c r="G82125">
        <v>512904</v>
      </c>
      <c r="H82125">
        <v>282182</v>
      </c>
      <c r="I82125">
        <v>156085</v>
      </c>
      <c r="J82125">
        <v>74636</v>
      </c>
    </row>
    <row r="82126" spans="1:10" x14ac:dyDescent="0.35">
      <c r="A82126" s="17"/>
      <c r="B82126" s="4" t="s">
        <v>46</v>
      </c>
      <c r="C82126" s="8"/>
      <c r="D82126">
        <v>13725037</v>
      </c>
      <c r="E82126">
        <v>4300104</v>
      </c>
      <c r="F82126">
        <v>1452720</v>
      </c>
      <c r="G82126">
        <v>515600</v>
      </c>
      <c r="H82126">
        <v>283586</v>
      </c>
      <c r="I82126">
        <v>156841</v>
      </c>
      <c r="J82126">
        <v>75173</v>
      </c>
    </row>
    <row r="82127" spans="1:10" x14ac:dyDescent="0.35">
      <c r="A82127" s="17"/>
      <c r="B82127" s="4" t="s">
        <v>47</v>
      </c>
      <c r="C82127" s="8"/>
      <c r="D82127">
        <v>13809313</v>
      </c>
      <c r="E82127">
        <v>4336735</v>
      </c>
      <c r="F82127">
        <v>1466742</v>
      </c>
      <c r="G82127">
        <v>516976</v>
      </c>
      <c r="H82127">
        <v>285393</v>
      </c>
      <c r="I82127">
        <v>156369</v>
      </c>
      <c r="J82127">
        <v>75213</v>
      </c>
    </row>
    <row r="82128" spans="1:10" x14ac:dyDescent="0.35">
      <c r="A82128" s="17"/>
      <c r="B82128" s="4" t="s">
        <v>35</v>
      </c>
      <c r="C82128" s="8"/>
      <c r="D82128">
        <v>13872098</v>
      </c>
      <c r="E82128">
        <v>4377394</v>
      </c>
      <c r="F82128">
        <v>1475791</v>
      </c>
      <c r="G82128">
        <v>522588</v>
      </c>
      <c r="H82128">
        <v>285876</v>
      </c>
      <c r="I82128">
        <v>160964</v>
      </c>
      <c r="J82128">
        <v>75749</v>
      </c>
    </row>
    <row r="82129" spans="1:10" x14ac:dyDescent="0.35">
      <c r="A82129" s="17"/>
      <c r="B82129" s="4" t="s">
        <v>36</v>
      </c>
      <c r="C82129" s="8"/>
      <c r="D82129">
        <v>13912878</v>
      </c>
      <c r="E82129">
        <v>4349180</v>
      </c>
      <c r="F82129">
        <v>1471217</v>
      </c>
      <c r="G82129">
        <v>518715</v>
      </c>
      <c r="H82129">
        <v>285470</v>
      </c>
      <c r="I82129">
        <v>157893</v>
      </c>
      <c r="J82129">
        <v>75352</v>
      </c>
    </row>
    <row r="82130" spans="1:10" x14ac:dyDescent="0.35">
      <c r="A82130" s="17"/>
      <c r="B82130" s="4" t="s">
        <v>37</v>
      </c>
      <c r="C82130" s="8"/>
      <c r="D82130">
        <v>13962625</v>
      </c>
      <c r="E82130">
        <v>4366205</v>
      </c>
      <c r="F82130">
        <v>1477104</v>
      </c>
      <c r="G82130">
        <v>523054</v>
      </c>
      <c r="H82130">
        <v>285186</v>
      </c>
      <c r="I82130">
        <v>161867</v>
      </c>
      <c r="J82130">
        <v>76001</v>
      </c>
    </row>
    <row r="82131" spans="1:10" x14ac:dyDescent="0.35">
      <c r="A82131" s="17"/>
      <c r="B82131" s="4" t="s">
        <v>38</v>
      </c>
      <c r="C82131" s="8"/>
      <c r="D82131">
        <v>14014491</v>
      </c>
      <c r="E82131">
        <v>4376856</v>
      </c>
      <c r="F82131">
        <v>1482580</v>
      </c>
      <c r="G82131">
        <v>525750</v>
      </c>
      <c r="H82131">
        <v>290497</v>
      </c>
      <c r="I82131">
        <v>159701</v>
      </c>
      <c r="J82131">
        <v>75551</v>
      </c>
    </row>
    <row r="82132" spans="1:10" x14ac:dyDescent="0.35">
      <c r="A82132" s="17"/>
      <c r="B82132" s="4" t="s">
        <v>39</v>
      </c>
      <c r="C82132" s="8"/>
      <c r="D82132">
        <v>14030651</v>
      </c>
      <c r="E82132">
        <v>4376540</v>
      </c>
      <c r="F82132">
        <v>1475042</v>
      </c>
      <c r="G82132">
        <v>519468</v>
      </c>
      <c r="H82132">
        <v>285972</v>
      </c>
      <c r="I82132">
        <v>157656</v>
      </c>
      <c r="J82132">
        <v>75841</v>
      </c>
    </row>
    <row r="82133" spans="1:10" x14ac:dyDescent="0.35">
      <c r="A82133" s="17"/>
      <c r="B82133" s="4" t="s">
        <v>40</v>
      </c>
      <c r="C82133" s="8"/>
      <c r="D82133">
        <v>14119580</v>
      </c>
      <c r="E82133">
        <v>4409498</v>
      </c>
      <c r="F82133">
        <v>1480836</v>
      </c>
      <c r="G82133">
        <v>519726</v>
      </c>
      <c r="H82133">
        <v>289614</v>
      </c>
      <c r="I82133">
        <v>154020</v>
      </c>
      <c r="J82133">
        <v>76092</v>
      </c>
    </row>
    <row r="82134" spans="1:10" x14ac:dyDescent="0.35">
      <c r="A82134" s="17"/>
      <c r="B82134" s="4" t="s">
        <v>41</v>
      </c>
      <c r="C82134" s="8"/>
      <c r="D82134">
        <v>14187787</v>
      </c>
      <c r="E82134">
        <v>4450725</v>
      </c>
      <c r="F82134">
        <v>1505032</v>
      </c>
      <c r="G82134">
        <v>525324</v>
      </c>
      <c r="H82134">
        <v>291670</v>
      </c>
      <c r="I82134">
        <v>157083</v>
      </c>
      <c r="J82134">
        <v>76571</v>
      </c>
    </row>
    <row r="82135" spans="1:10" x14ac:dyDescent="0.35">
      <c r="A82135" s="17"/>
      <c r="B82135" s="4" t="s">
        <v>42</v>
      </c>
      <c r="C82135" s="8"/>
      <c r="D82135">
        <v>14050648</v>
      </c>
      <c r="E82135">
        <v>4306182</v>
      </c>
      <c r="F82135">
        <v>1447598</v>
      </c>
      <c r="G82135">
        <v>517858</v>
      </c>
      <c r="H82135">
        <v>286814</v>
      </c>
      <c r="I82135">
        <v>155916</v>
      </c>
      <c r="J82135">
        <v>75128</v>
      </c>
    </row>
    <row r="82136" spans="1:10" x14ac:dyDescent="0.35">
      <c r="A82136" s="17" t="s">
        <v>64</v>
      </c>
      <c r="B82136" s="4" t="s">
        <v>44</v>
      </c>
      <c r="C82136" s="8"/>
      <c r="D82136">
        <v>14104416</v>
      </c>
      <c r="E82136">
        <v>4364456</v>
      </c>
      <c r="F82136">
        <v>1463417</v>
      </c>
      <c r="G82136">
        <v>491193</v>
      </c>
      <c r="H82136">
        <v>263934</v>
      </c>
      <c r="I82136">
        <v>152161</v>
      </c>
      <c r="J82136">
        <v>75099</v>
      </c>
    </row>
    <row r="82137" spans="1:10" x14ac:dyDescent="0.35">
      <c r="A82137" s="17"/>
      <c r="B82137" s="4" t="s">
        <v>45</v>
      </c>
      <c r="C82137" s="8"/>
      <c r="D82137">
        <v>14117853</v>
      </c>
      <c r="E82137">
        <v>4356641</v>
      </c>
      <c r="F82137">
        <v>1462208</v>
      </c>
      <c r="G82137">
        <v>490578</v>
      </c>
      <c r="H82137">
        <v>268089</v>
      </c>
      <c r="I82137">
        <v>146074</v>
      </c>
      <c r="J82137">
        <v>76414</v>
      </c>
    </row>
    <row r="82138" spans="1:10" x14ac:dyDescent="0.35">
      <c r="A82138" s="17"/>
      <c r="B82138" s="4" t="s">
        <v>46</v>
      </c>
      <c r="C82138" s="8"/>
      <c r="D82138">
        <v>14244388</v>
      </c>
      <c r="E82138">
        <v>4427323</v>
      </c>
      <c r="F82138">
        <v>1494250</v>
      </c>
      <c r="G82138">
        <v>518448</v>
      </c>
      <c r="H82138">
        <v>284135</v>
      </c>
      <c r="I82138">
        <v>156406</v>
      </c>
      <c r="J82138">
        <v>77907</v>
      </c>
    </row>
    <row r="82139" spans="1:10" x14ac:dyDescent="0.35">
      <c r="A82139" s="17"/>
      <c r="B82139" s="4" t="s">
        <v>47</v>
      </c>
      <c r="C82139" s="8"/>
      <c r="D82139">
        <v>14329324</v>
      </c>
      <c r="E82139">
        <v>4467553</v>
      </c>
      <c r="F82139">
        <v>1496879</v>
      </c>
      <c r="G82139">
        <v>508975</v>
      </c>
      <c r="H82139">
        <v>279600</v>
      </c>
      <c r="I82139">
        <v>151686</v>
      </c>
      <c r="J82139">
        <v>77689</v>
      </c>
    </row>
    <row r="82140" spans="1:10" x14ac:dyDescent="0.35">
      <c r="A82140" s="17"/>
      <c r="B82140" s="4" t="s">
        <v>35</v>
      </c>
      <c r="C82140" s="8"/>
      <c r="D82140">
        <v>14372190</v>
      </c>
      <c r="E82140">
        <v>4480257</v>
      </c>
      <c r="F82140">
        <v>1510256</v>
      </c>
      <c r="G82140">
        <v>512259</v>
      </c>
      <c r="H82140">
        <v>285652</v>
      </c>
      <c r="I82140">
        <v>148691</v>
      </c>
      <c r="J82140">
        <v>77916</v>
      </c>
    </row>
    <row r="82141" spans="1:10" x14ac:dyDescent="0.35">
      <c r="A82141" s="17"/>
      <c r="B82141" s="4" t="s">
        <v>36</v>
      </c>
      <c r="C82141" s="8"/>
      <c r="D82141">
        <v>14425652</v>
      </c>
      <c r="E82141">
        <v>4490314</v>
      </c>
      <c r="F82141">
        <v>1520558</v>
      </c>
      <c r="G82141">
        <v>516446</v>
      </c>
      <c r="H82141">
        <v>291921</v>
      </c>
      <c r="I82141">
        <v>146630</v>
      </c>
      <c r="J82141">
        <v>77895</v>
      </c>
    </row>
    <row r="82142" spans="1:10" x14ac:dyDescent="0.35">
      <c r="A82142" s="17"/>
      <c r="B82142" s="4" t="s">
        <v>37</v>
      </c>
      <c r="C82142" s="8"/>
      <c r="D82142">
        <v>14487363</v>
      </c>
      <c r="E82142">
        <v>4506072</v>
      </c>
      <c r="F82142">
        <v>1523383</v>
      </c>
      <c r="G82142">
        <v>513408</v>
      </c>
      <c r="H82142">
        <v>289305</v>
      </c>
      <c r="I82142">
        <v>146047</v>
      </c>
      <c r="J82142">
        <v>78057</v>
      </c>
    </row>
    <row r="82143" spans="1:10" x14ac:dyDescent="0.35">
      <c r="A82143" s="17"/>
      <c r="B82143" s="4" t="s">
        <v>38</v>
      </c>
      <c r="C82143" s="8"/>
      <c r="D82143">
        <v>14536388</v>
      </c>
      <c r="E82143">
        <v>4518862</v>
      </c>
      <c r="F82143">
        <v>1528430</v>
      </c>
      <c r="G82143">
        <v>514607</v>
      </c>
      <c r="H82143">
        <v>289045</v>
      </c>
      <c r="I82143">
        <v>146243</v>
      </c>
      <c r="J82143">
        <v>79319</v>
      </c>
    </row>
    <row r="82144" spans="1:10" x14ac:dyDescent="0.35">
      <c r="A82144" s="17"/>
      <c r="B82144" s="4" t="s">
        <v>39</v>
      </c>
      <c r="C82144" s="8"/>
      <c r="D82144">
        <v>14564689</v>
      </c>
      <c r="E82144">
        <v>4513189</v>
      </c>
      <c r="F82144">
        <v>1542489</v>
      </c>
      <c r="G82144">
        <v>528969</v>
      </c>
      <c r="H82144">
        <v>301837</v>
      </c>
      <c r="I82144">
        <v>149236</v>
      </c>
      <c r="J82144">
        <v>77896</v>
      </c>
    </row>
    <row r="82145" spans="1:10" x14ac:dyDescent="0.35">
      <c r="A82145" s="17"/>
      <c r="B82145" s="4" t="s">
        <v>40</v>
      </c>
      <c r="C82145" s="8"/>
      <c r="D82145">
        <v>14607869</v>
      </c>
      <c r="E82145">
        <v>4529266</v>
      </c>
      <c r="F82145">
        <v>1529879</v>
      </c>
      <c r="G82145">
        <v>516926</v>
      </c>
      <c r="H82145">
        <v>285973</v>
      </c>
      <c r="I82145">
        <v>152232</v>
      </c>
      <c r="J82145">
        <v>78720</v>
      </c>
    </row>
    <row r="82146" spans="1:10" x14ac:dyDescent="0.35">
      <c r="A82146" s="17"/>
      <c r="B82146" s="4" t="s">
        <v>41</v>
      </c>
      <c r="C82146" s="8"/>
      <c r="D82146">
        <v>14667630</v>
      </c>
      <c r="E82146">
        <v>4547929</v>
      </c>
      <c r="F82146">
        <v>1547082</v>
      </c>
      <c r="G82146">
        <v>533040</v>
      </c>
      <c r="H82146">
        <v>294558</v>
      </c>
      <c r="I82146">
        <v>159451</v>
      </c>
      <c r="J82146">
        <v>79031</v>
      </c>
    </row>
    <row r="82147" spans="1:10" x14ac:dyDescent="0.35">
      <c r="A82147" s="17"/>
      <c r="B82147" s="4" t="s">
        <v>42</v>
      </c>
      <c r="C82147" s="8"/>
      <c r="D82147">
        <v>14686347</v>
      </c>
      <c r="E82147">
        <v>4545156</v>
      </c>
      <c r="F82147">
        <v>1540588</v>
      </c>
      <c r="G82147">
        <v>529690</v>
      </c>
      <c r="H82147">
        <v>295379</v>
      </c>
      <c r="I82147">
        <v>156011</v>
      </c>
      <c r="J82147">
        <v>78300</v>
      </c>
    </row>
    <row r="82148" spans="1:10" x14ac:dyDescent="0.35">
      <c r="A82148" s="17" t="s">
        <v>65</v>
      </c>
      <c r="B82148" s="4" t="s">
        <v>44</v>
      </c>
      <c r="C82148" s="8"/>
      <c r="D82148">
        <v>14769942</v>
      </c>
      <c r="E82148">
        <v>4565457</v>
      </c>
      <c r="F82148">
        <v>1550822</v>
      </c>
      <c r="G82148">
        <v>516967</v>
      </c>
      <c r="H82148">
        <v>287989</v>
      </c>
      <c r="I82148">
        <v>150274</v>
      </c>
      <c r="J82148">
        <v>78704</v>
      </c>
    </row>
    <row r="82149" spans="1:10" x14ac:dyDescent="0.35">
      <c r="A82149" s="17"/>
      <c r="B82149" s="4" t="s">
        <v>45</v>
      </c>
      <c r="C82149" s="8"/>
      <c r="D82149">
        <v>14785141</v>
      </c>
      <c r="E82149">
        <v>4554587</v>
      </c>
      <c r="F82149">
        <v>1550017</v>
      </c>
      <c r="G82149">
        <v>519138</v>
      </c>
      <c r="H82149">
        <v>285454</v>
      </c>
      <c r="I82149">
        <v>155782</v>
      </c>
      <c r="J82149">
        <v>77902</v>
      </c>
    </row>
    <row r="82150" spans="1:10" x14ac:dyDescent="0.35">
      <c r="A82150" s="17"/>
      <c r="B82150" s="4" t="s">
        <v>46</v>
      </c>
      <c r="C82150" s="8"/>
      <c r="D82150">
        <v>13762185</v>
      </c>
      <c r="E82150">
        <v>4472760</v>
      </c>
      <c r="F82150">
        <v>1353881</v>
      </c>
      <c r="G82150">
        <v>409779</v>
      </c>
      <c r="H82150">
        <v>215736</v>
      </c>
      <c r="I82150">
        <v>125903</v>
      </c>
      <c r="J82150">
        <v>68140</v>
      </c>
    </row>
    <row r="82151" spans="1:10" x14ac:dyDescent="0.35">
      <c r="A82151" s="17"/>
      <c r="B82151" s="4" t="s">
        <v>47</v>
      </c>
      <c r="C82151" s="8"/>
      <c r="D82151">
        <v>12021788</v>
      </c>
      <c r="E82151">
        <v>3887218</v>
      </c>
      <c r="F82151">
        <v>1195355</v>
      </c>
      <c r="G82151">
        <v>367694</v>
      </c>
      <c r="H82151">
        <v>205220</v>
      </c>
      <c r="I82151">
        <v>97625</v>
      </c>
      <c r="J82151">
        <v>64850</v>
      </c>
    </row>
    <row r="82152" spans="1:10" x14ac:dyDescent="0.35">
      <c r="A82152" s="17"/>
      <c r="B82152" s="4" t="s">
        <v>35</v>
      </c>
      <c r="C82152" s="8"/>
      <c r="D82152">
        <v>13058056</v>
      </c>
      <c r="E82152">
        <v>4432670</v>
      </c>
      <c r="F82152">
        <v>1532532</v>
      </c>
      <c r="G82152">
        <v>526976</v>
      </c>
      <c r="H82152">
        <v>279610</v>
      </c>
      <c r="I82152">
        <v>166443</v>
      </c>
      <c r="J82152">
        <v>80922</v>
      </c>
    </row>
    <row r="82153" spans="1:10" x14ac:dyDescent="0.35">
      <c r="A82153" s="17"/>
      <c r="B82153" s="4" t="s">
        <v>36</v>
      </c>
      <c r="C82153" s="8"/>
      <c r="D82153">
        <v>13889342</v>
      </c>
      <c r="E82153">
        <v>4729847</v>
      </c>
      <c r="F82153">
        <v>1676872</v>
      </c>
      <c r="G82153">
        <v>560956</v>
      </c>
      <c r="H82153">
        <v>286653</v>
      </c>
      <c r="I82153">
        <v>188410</v>
      </c>
      <c r="J82153">
        <v>85892</v>
      </c>
    </row>
    <row r="82154" spans="1:10" x14ac:dyDescent="0.35">
      <c r="A82154" s="17"/>
      <c r="B82154" s="4" t="s">
        <v>37</v>
      </c>
      <c r="C82154" s="8"/>
      <c r="D82154">
        <v>14129234</v>
      </c>
      <c r="E82154">
        <v>4826648</v>
      </c>
      <c r="F82154">
        <v>1730854</v>
      </c>
      <c r="G82154">
        <v>583530</v>
      </c>
      <c r="H82154">
        <v>305074</v>
      </c>
      <c r="I82154">
        <v>193503</v>
      </c>
      <c r="J82154">
        <v>84953</v>
      </c>
    </row>
    <row r="82155" spans="1:10" x14ac:dyDescent="0.35">
      <c r="A82155" s="17"/>
      <c r="B82155" s="4" t="s">
        <v>38</v>
      </c>
      <c r="C82155" s="8"/>
      <c r="D82155">
        <v>14270546</v>
      </c>
      <c r="E82155">
        <v>4843588</v>
      </c>
      <c r="F82155">
        <v>1754436</v>
      </c>
      <c r="G82155">
        <v>592306</v>
      </c>
      <c r="H82155">
        <v>313583</v>
      </c>
      <c r="I82155">
        <v>193068</v>
      </c>
      <c r="J82155">
        <v>85655</v>
      </c>
    </row>
    <row r="82156" spans="1:10" x14ac:dyDescent="0.35">
      <c r="A82156" s="17"/>
      <c r="B82156" s="4" t="s">
        <v>39</v>
      </c>
      <c r="C82156" s="8"/>
      <c r="D82156">
        <v>14481715</v>
      </c>
      <c r="E82156">
        <v>4931329</v>
      </c>
      <c r="F82156">
        <v>1774595</v>
      </c>
      <c r="G82156">
        <v>611538</v>
      </c>
      <c r="H82156">
        <v>335665</v>
      </c>
      <c r="I82156">
        <v>189645</v>
      </c>
      <c r="J82156">
        <v>86228</v>
      </c>
    </row>
    <row r="82157" spans="1:10" x14ac:dyDescent="0.35">
      <c r="A82157" s="17"/>
      <c r="B82157" s="4" t="s">
        <v>40</v>
      </c>
      <c r="C82157" s="8"/>
      <c r="D82157">
        <v>14546011</v>
      </c>
      <c r="E82157">
        <v>4937152</v>
      </c>
      <c r="F82157">
        <v>1793970</v>
      </c>
      <c r="G82157">
        <v>610211</v>
      </c>
      <c r="H82157">
        <v>338433</v>
      </c>
      <c r="I82157">
        <v>186742</v>
      </c>
      <c r="J82157">
        <v>85036</v>
      </c>
    </row>
    <row r="82158" spans="1:10" x14ac:dyDescent="0.35">
      <c r="A82158" s="17"/>
      <c r="B82158" s="4" t="s">
        <v>41</v>
      </c>
      <c r="C82158" s="8"/>
      <c r="D82158">
        <v>14467319</v>
      </c>
      <c r="E82158">
        <v>4879252</v>
      </c>
      <c r="F82158">
        <v>1763701</v>
      </c>
      <c r="G82158">
        <v>595439</v>
      </c>
      <c r="H82158">
        <v>326113</v>
      </c>
      <c r="I82158">
        <v>185530</v>
      </c>
      <c r="J82158">
        <v>83796</v>
      </c>
    </row>
    <row r="82159" spans="1:10" x14ac:dyDescent="0.35">
      <c r="A82159" s="17"/>
      <c r="B82159" s="4" t="s">
        <v>42</v>
      </c>
      <c r="C82159" s="8"/>
      <c r="D82159">
        <v>14389504</v>
      </c>
      <c r="E82159">
        <v>4785349</v>
      </c>
      <c r="F82159">
        <v>1719867</v>
      </c>
      <c r="G82159">
        <v>600646</v>
      </c>
      <c r="H82159">
        <v>335372</v>
      </c>
      <c r="I82159">
        <v>181966</v>
      </c>
      <c r="J82159">
        <v>83308</v>
      </c>
    </row>
    <row r="82160" spans="1:10" x14ac:dyDescent="0.35">
      <c r="A82160" s="17" t="s">
        <v>66</v>
      </c>
      <c r="B82160" s="4" t="s">
        <v>44</v>
      </c>
      <c r="C82160" s="8"/>
      <c r="D82160">
        <v>14857874</v>
      </c>
      <c r="E82160">
        <v>5165383</v>
      </c>
      <c r="F82160">
        <v>1912648</v>
      </c>
      <c r="G82160">
        <v>640745</v>
      </c>
      <c r="H82160">
        <v>357519</v>
      </c>
      <c r="I82160">
        <v>193181</v>
      </c>
      <c r="J82160">
        <v>90044</v>
      </c>
    </row>
    <row r="82161" spans="1:10" x14ac:dyDescent="0.35">
      <c r="A82161" s="17"/>
      <c r="B82161" s="4" t="s">
        <v>45</v>
      </c>
      <c r="C82161" s="8"/>
      <c r="D82161">
        <v>14699583</v>
      </c>
      <c r="E82161">
        <v>5015399</v>
      </c>
      <c r="F82161">
        <v>1836888</v>
      </c>
      <c r="G82161">
        <v>619935</v>
      </c>
      <c r="H82161">
        <v>348368</v>
      </c>
      <c r="I82161">
        <v>184395</v>
      </c>
      <c r="J82161">
        <v>87172</v>
      </c>
    </row>
    <row r="82162" spans="1:10" x14ac:dyDescent="0.35">
      <c r="A82162" s="17"/>
      <c r="B82162" s="4" t="s">
        <v>46</v>
      </c>
      <c r="C82162" s="8"/>
      <c r="D82162">
        <v>15458874</v>
      </c>
      <c r="E82162">
        <v>5554292</v>
      </c>
      <c r="F82162">
        <v>2123984</v>
      </c>
      <c r="G82162">
        <v>764036</v>
      </c>
      <c r="H82162">
        <v>412643</v>
      </c>
      <c r="I82162">
        <v>251514</v>
      </c>
      <c r="J82162">
        <v>99879</v>
      </c>
    </row>
    <row r="82163" spans="1:10" x14ac:dyDescent="0.35">
      <c r="A82163" s="17"/>
      <c r="B82163" s="4" t="s">
        <v>47</v>
      </c>
      <c r="C82163" s="8"/>
      <c r="D82163">
        <v>15618699</v>
      </c>
      <c r="E82163">
        <v>5575989</v>
      </c>
      <c r="F82163">
        <v>2150271</v>
      </c>
      <c r="G82163">
        <v>803784</v>
      </c>
      <c r="H82163">
        <v>432126</v>
      </c>
      <c r="I82163">
        <v>270940</v>
      </c>
      <c r="J82163">
        <v>100718</v>
      </c>
    </row>
    <row r="82164" spans="1:10" x14ac:dyDescent="0.35">
      <c r="A82164" s="17"/>
      <c r="B82164" s="4" t="s">
        <v>35</v>
      </c>
      <c r="C82164" s="8"/>
      <c r="D82164">
        <v>15624413</v>
      </c>
      <c r="E82164">
        <v>5475264</v>
      </c>
      <c r="F82164">
        <v>2065680</v>
      </c>
      <c r="G82164">
        <v>743726</v>
      </c>
      <c r="H82164">
        <v>394198</v>
      </c>
      <c r="I82164">
        <v>252147</v>
      </c>
      <c r="J82164">
        <v>97380</v>
      </c>
    </row>
    <row r="82165" spans="1:10" x14ac:dyDescent="0.35">
      <c r="A82165" s="17"/>
      <c r="B82165" s="4" t="s">
        <v>36</v>
      </c>
      <c r="C82165" s="8"/>
      <c r="D82165">
        <v>15801984</v>
      </c>
      <c r="E82165">
        <v>5538116</v>
      </c>
      <c r="F82165">
        <v>2060506</v>
      </c>
      <c r="G82165">
        <v>726654</v>
      </c>
      <c r="H82165">
        <v>381545</v>
      </c>
      <c r="I82165">
        <v>248847</v>
      </c>
      <c r="J82165">
        <v>96262</v>
      </c>
    </row>
    <row r="82166" spans="1:10" x14ac:dyDescent="0.35">
      <c r="A82166" s="17"/>
      <c r="B82166" s="4" t="s">
        <v>37</v>
      </c>
      <c r="C82166" s="8"/>
      <c r="D82166">
        <v>15811726</v>
      </c>
      <c r="E82166">
        <v>5425852</v>
      </c>
      <c r="F82166">
        <v>1980386</v>
      </c>
      <c r="G82166">
        <v>680629</v>
      </c>
      <c r="H82166">
        <v>346120</v>
      </c>
      <c r="I82166">
        <v>240279</v>
      </c>
      <c r="J82166">
        <v>94230</v>
      </c>
    </row>
    <row r="82167" spans="1:10" x14ac:dyDescent="0.35">
      <c r="A82167" s="17"/>
      <c r="B82167" s="4" t="s">
        <v>38</v>
      </c>
      <c r="C82167" s="8"/>
      <c r="D82167">
        <v>15966792</v>
      </c>
      <c r="E82167">
        <v>5513384</v>
      </c>
      <c r="F82167">
        <v>1988012</v>
      </c>
      <c r="G82167">
        <v>649141</v>
      </c>
      <c r="H82167">
        <v>310070</v>
      </c>
      <c r="I82167">
        <v>244371</v>
      </c>
      <c r="J82167">
        <v>94700</v>
      </c>
    </row>
    <row r="82168" spans="1:10" x14ac:dyDescent="0.35">
      <c r="A82168" s="17"/>
      <c r="B82168" s="4" t="s">
        <v>39</v>
      </c>
      <c r="C82168" s="8"/>
      <c r="D82168">
        <v>16060225</v>
      </c>
      <c r="E82168">
        <v>5543234</v>
      </c>
      <c r="F82168">
        <v>1984775</v>
      </c>
      <c r="G82168">
        <v>637018</v>
      </c>
      <c r="H82168">
        <v>296088</v>
      </c>
      <c r="I82168">
        <v>245851</v>
      </c>
      <c r="J82168">
        <v>95079</v>
      </c>
    </row>
    <row r="98306" spans="1:10" x14ac:dyDescent="0.35">
      <c r="A98306" s="17" t="s">
        <v>14</v>
      </c>
      <c r="B98306" s="17"/>
      <c r="C98306" s="8"/>
      <c r="D98306" t="s">
        <v>15</v>
      </c>
      <c r="E98306" t="s">
        <v>16</v>
      </c>
      <c r="F98306" t="s">
        <v>17</v>
      </c>
      <c r="G98306" t="s">
        <v>18</v>
      </c>
      <c r="H98306" s="2" t="s">
        <v>19</v>
      </c>
      <c r="I98306" t="s">
        <v>22</v>
      </c>
      <c r="J98306" t="s">
        <v>23</v>
      </c>
    </row>
    <row r="98307" spans="1:10" x14ac:dyDescent="0.35">
      <c r="A98307" s="17" t="s">
        <v>24</v>
      </c>
      <c r="B98307" s="17"/>
      <c r="C98307" s="8"/>
      <c r="D98307" s="3" t="s">
        <v>25</v>
      </c>
      <c r="E98307" s="3" t="s">
        <v>26</v>
      </c>
      <c r="F98307" s="3" t="s">
        <v>27</v>
      </c>
      <c r="G98307" s="3" t="s">
        <v>28</v>
      </c>
      <c r="H98307" t="s">
        <v>29</v>
      </c>
      <c r="I98307" t="s">
        <v>32</v>
      </c>
      <c r="J98307" t="s">
        <v>33</v>
      </c>
    </row>
    <row r="98308" spans="1:10" x14ac:dyDescent="0.35">
      <c r="A98308" s="17" t="s">
        <v>34</v>
      </c>
      <c r="B98308" s="4" t="s">
        <v>35</v>
      </c>
      <c r="C98308" s="8"/>
      <c r="D98308">
        <v>7052781</v>
      </c>
      <c r="E98308">
        <v>2518978</v>
      </c>
      <c r="F98308">
        <v>915982</v>
      </c>
      <c r="G98308">
        <v>362935</v>
      </c>
      <c r="H98308">
        <v>209181</v>
      </c>
      <c r="I98308">
        <v>112343</v>
      </c>
      <c r="J98308">
        <v>41412</v>
      </c>
    </row>
    <row r="98309" spans="1:10" x14ac:dyDescent="0.35">
      <c r="A98309" s="17"/>
      <c r="B98309" s="4" t="s">
        <v>36</v>
      </c>
      <c r="C98309" s="8"/>
      <c r="D98309">
        <v>7069728</v>
      </c>
      <c r="E98309">
        <v>2520904</v>
      </c>
      <c r="F98309">
        <v>934110</v>
      </c>
      <c r="G98309">
        <v>380797</v>
      </c>
      <c r="H98309">
        <v>225802</v>
      </c>
      <c r="I98309">
        <v>113580</v>
      </c>
      <c r="J98309">
        <v>41415</v>
      </c>
    </row>
    <row r="98310" spans="1:10" x14ac:dyDescent="0.35">
      <c r="A98310" s="17"/>
      <c r="B98310" s="4" t="s">
        <v>37</v>
      </c>
      <c r="C98310" s="8"/>
      <c r="D98310">
        <v>7082297</v>
      </c>
      <c r="E98310">
        <v>2517014</v>
      </c>
      <c r="F98310">
        <v>924998</v>
      </c>
      <c r="G98310">
        <v>365563</v>
      </c>
      <c r="H98310">
        <v>211040</v>
      </c>
      <c r="I98310">
        <v>113294</v>
      </c>
      <c r="J98310">
        <v>41228</v>
      </c>
    </row>
    <row r="98311" spans="1:10" x14ac:dyDescent="0.35">
      <c r="A98311" s="17"/>
      <c r="B98311" s="4" t="s">
        <v>38</v>
      </c>
      <c r="C98311" s="8"/>
      <c r="D98311">
        <v>7121688</v>
      </c>
      <c r="E98311">
        <v>2532694</v>
      </c>
      <c r="F98311">
        <v>942543</v>
      </c>
      <c r="G98311">
        <v>381041</v>
      </c>
      <c r="H98311">
        <v>212163</v>
      </c>
      <c r="I98311">
        <v>127450</v>
      </c>
      <c r="J98311">
        <v>41428</v>
      </c>
    </row>
    <row r="98312" spans="1:10" x14ac:dyDescent="0.35">
      <c r="A98312" s="17"/>
      <c r="B98312" s="4" t="s">
        <v>39</v>
      </c>
      <c r="C98312" s="8"/>
      <c r="D98312">
        <v>7007024</v>
      </c>
      <c r="E98312">
        <v>2496035</v>
      </c>
      <c r="F98312">
        <v>904124</v>
      </c>
      <c r="G98312">
        <v>360289</v>
      </c>
      <c r="H98312">
        <v>212404</v>
      </c>
      <c r="I98312">
        <v>107550</v>
      </c>
      <c r="J98312">
        <v>40335</v>
      </c>
    </row>
    <row r="98313" spans="1:10" x14ac:dyDescent="0.35">
      <c r="A98313" s="17"/>
      <c r="B98313" s="4" t="s">
        <v>40</v>
      </c>
      <c r="C98313" s="8"/>
      <c r="D98313">
        <v>7212903</v>
      </c>
      <c r="E98313">
        <v>2627072</v>
      </c>
      <c r="F98313">
        <v>1035051</v>
      </c>
      <c r="G98313">
        <v>475753</v>
      </c>
      <c r="H98313">
        <v>314800</v>
      </c>
      <c r="I98313">
        <v>117853</v>
      </c>
      <c r="J98313">
        <v>43100</v>
      </c>
    </row>
    <row r="98314" spans="1:10" x14ac:dyDescent="0.35">
      <c r="A98314" s="17"/>
      <c r="B98314" s="4" t="s">
        <v>41</v>
      </c>
      <c r="C98314" s="8"/>
      <c r="D98314">
        <v>7182323</v>
      </c>
      <c r="E98314">
        <v>2577571</v>
      </c>
      <c r="F98314">
        <v>996981</v>
      </c>
      <c r="G98314">
        <v>425058</v>
      </c>
      <c r="H98314">
        <v>273249</v>
      </c>
      <c r="I98314">
        <v>110286</v>
      </c>
      <c r="J98314">
        <v>41523</v>
      </c>
    </row>
    <row r="98315" spans="1:10" x14ac:dyDescent="0.35">
      <c r="A98315" s="17"/>
      <c r="B98315" s="4" t="s">
        <v>42</v>
      </c>
      <c r="C98315" s="8"/>
      <c r="D98315">
        <v>7166733</v>
      </c>
      <c r="E98315">
        <v>2528679</v>
      </c>
      <c r="F98315">
        <v>955613</v>
      </c>
      <c r="G98315">
        <v>377264</v>
      </c>
      <c r="H98315">
        <v>238849</v>
      </c>
      <c r="I98315">
        <v>97454</v>
      </c>
      <c r="J98315">
        <v>40961</v>
      </c>
    </row>
    <row r="98316" spans="1:10" x14ac:dyDescent="0.35">
      <c r="A98316" s="17" t="s">
        <v>43</v>
      </c>
      <c r="B98316" s="4" t="s">
        <v>44</v>
      </c>
      <c r="C98316" s="8"/>
      <c r="D98316">
        <v>7184624</v>
      </c>
      <c r="E98316">
        <v>2549333</v>
      </c>
      <c r="F98316">
        <v>970698</v>
      </c>
      <c r="G98316">
        <v>390106</v>
      </c>
      <c r="H98316">
        <v>246426</v>
      </c>
      <c r="I98316">
        <v>102576</v>
      </c>
      <c r="J98316">
        <v>41104</v>
      </c>
    </row>
    <row r="98317" spans="1:10" x14ac:dyDescent="0.35">
      <c r="A98317" s="17"/>
      <c r="B98317" s="4" t="s">
        <v>45</v>
      </c>
      <c r="C98317" s="8"/>
      <c r="D98317">
        <v>7225161</v>
      </c>
      <c r="E98317">
        <v>2567633</v>
      </c>
      <c r="F98317">
        <v>983174</v>
      </c>
      <c r="G98317">
        <v>400477</v>
      </c>
      <c r="H98317">
        <v>249524</v>
      </c>
      <c r="I98317">
        <v>109652</v>
      </c>
      <c r="J98317">
        <v>41301</v>
      </c>
    </row>
    <row r="98318" spans="1:10" x14ac:dyDescent="0.35">
      <c r="A98318" s="17"/>
      <c r="B98318" s="4" t="s">
        <v>46</v>
      </c>
      <c r="C98318" s="8"/>
      <c r="D98318">
        <v>7243358</v>
      </c>
      <c r="E98318">
        <v>2568684</v>
      </c>
      <c r="F98318">
        <v>974875</v>
      </c>
      <c r="G98318">
        <v>394557</v>
      </c>
      <c r="H98318">
        <v>239397</v>
      </c>
      <c r="I98318">
        <v>114404</v>
      </c>
      <c r="J98318">
        <v>40756</v>
      </c>
    </row>
    <row r="98319" spans="1:10" x14ac:dyDescent="0.35">
      <c r="A98319" s="17"/>
      <c r="B98319" s="4" t="s">
        <v>47</v>
      </c>
      <c r="C98319" s="8"/>
      <c r="D98319">
        <v>7312466</v>
      </c>
      <c r="E98319">
        <v>2608831</v>
      </c>
      <c r="F98319">
        <v>1001520</v>
      </c>
      <c r="G98319">
        <v>415660</v>
      </c>
      <c r="H98319">
        <v>243025</v>
      </c>
      <c r="I98319">
        <v>130903</v>
      </c>
      <c r="J98319">
        <v>41731</v>
      </c>
    </row>
    <row r="98320" spans="1:10" x14ac:dyDescent="0.35">
      <c r="A98320" s="17"/>
      <c r="B98320" s="4" t="s">
        <v>35</v>
      </c>
      <c r="C98320" s="8"/>
      <c r="D98320">
        <v>7288903</v>
      </c>
      <c r="E98320">
        <v>2565248</v>
      </c>
      <c r="F98320">
        <v>962679</v>
      </c>
      <c r="G98320">
        <v>377938</v>
      </c>
      <c r="H98320">
        <v>221461</v>
      </c>
      <c r="I98320">
        <v>115406</v>
      </c>
      <c r="J98320">
        <v>41072</v>
      </c>
    </row>
    <row r="98321" spans="1:10" x14ac:dyDescent="0.35">
      <c r="A98321" s="17"/>
      <c r="B98321" s="4" t="s">
        <v>36</v>
      </c>
      <c r="C98321" s="8"/>
      <c r="D98321">
        <v>7322496</v>
      </c>
      <c r="E98321">
        <v>2586719</v>
      </c>
      <c r="F98321">
        <v>967993</v>
      </c>
      <c r="G98321">
        <v>385294</v>
      </c>
      <c r="H98321">
        <v>220619</v>
      </c>
      <c r="I98321">
        <v>123000</v>
      </c>
      <c r="J98321">
        <v>41675</v>
      </c>
    </row>
    <row r="98322" spans="1:10" x14ac:dyDescent="0.35">
      <c r="A98322" s="17"/>
      <c r="B98322" s="4" t="s">
        <v>37</v>
      </c>
      <c r="C98322" s="8"/>
      <c r="D98322">
        <v>7387293</v>
      </c>
      <c r="E98322">
        <v>2619139</v>
      </c>
      <c r="F98322">
        <v>1001637</v>
      </c>
      <c r="G98322">
        <v>421605</v>
      </c>
      <c r="H98322">
        <v>252743</v>
      </c>
      <c r="I98322">
        <v>126578</v>
      </c>
      <c r="J98322">
        <v>42284</v>
      </c>
    </row>
    <row r="98323" spans="1:10" x14ac:dyDescent="0.35">
      <c r="A98323" s="17"/>
      <c r="B98323" s="4" t="s">
        <v>38</v>
      </c>
      <c r="C98323" s="8"/>
      <c r="D98323">
        <v>7412576</v>
      </c>
      <c r="E98323">
        <v>2635944</v>
      </c>
      <c r="F98323">
        <v>1019664</v>
      </c>
      <c r="G98323">
        <v>436366</v>
      </c>
      <c r="H98323">
        <v>267390</v>
      </c>
      <c r="I98323">
        <v>126359</v>
      </c>
      <c r="J98323">
        <v>42617</v>
      </c>
    </row>
    <row r="98324" spans="1:10" x14ac:dyDescent="0.35">
      <c r="A98324" s="17"/>
      <c r="B98324" s="4" t="s">
        <v>39</v>
      </c>
      <c r="C98324" s="8"/>
      <c r="D98324">
        <v>7391538</v>
      </c>
      <c r="E98324">
        <v>2600244</v>
      </c>
      <c r="F98324">
        <v>983861</v>
      </c>
      <c r="G98324">
        <v>400761</v>
      </c>
      <c r="H98324">
        <v>242697</v>
      </c>
      <c r="I98324">
        <v>116140</v>
      </c>
      <c r="J98324">
        <v>41923</v>
      </c>
    </row>
    <row r="98325" spans="1:10" x14ac:dyDescent="0.35">
      <c r="A98325" s="17"/>
      <c r="B98325" s="4" t="s">
        <v>40</v>
      </c>
      <c r="C98325" s="8"/>
      <c r="D98325">
        <v>7435169</v>
      </c>
      <c r="E98325">
        <v>2604754</v>
      </c>
      <c r="F98325">
        <v>969940</v>
      </c>
      <c r="G98325">
        <v>385221</v>
      </c>
      <c r="H98325">
        <v>232477</v>
      </c>
      <c r="I98325">
        <v>110975</v>
      </c>
      <c r="J98325">
        <v>41769</v>
      </c>
    </row>
    <row r="98326" spans="1:10" x14ac:dyDescent="0.35">
      <c r="A98326" s="17"/>
      <c r="B98326" s="4" t="s">
        <v>41</v>
      </c>
      <c r="C98326" s="8"/>
      <c r="D98326">
        <v>7463805</v>
      </c>
      <c r="E98326">
        <v>2623503</v>
      </c>
      <c r="F98326">
        <v>978527</v>
      </c>
      <c r="G98326">
        <v>389978</v>
      </c>
      <c r="H98326">
        <v>237103</v>
      </c>
      <c r="I98326">
        <v>111088</v>
      </c>
      <c r="J98326">
        <v>41786</v>
      </c>
    </row>
    <row r="98327" spans="1:10" x14ac:dyDescent="0.35">
      <c r="A98327" s="17"/>
      <c r="B98327" s="4" t="s">
        <v>42</v>
      </c>
      <c r="C98327" s="8"/>
      <c r="D98327">
        <v>7519901</v>
      </c>
      <c r="E98327">
        <v>2655625</v>
      </c>
      <c r="F98327">
        <v>1009850</v>
      </c>
      <c r="G98327">
        <v>418196</v>
      </c>
      <c r="H98327">
        <v>269749</v>
      </c>
      <c r="I98327">
        <v>106376</v>
      </c>
      <c r="J98327">
        <v>42070</v>
      </c>
    </row>
    <row r="98328" spans="1:10" x14ac:dyDescent="0.35">
      <c r="A98328" s="17" t="s">
        <v>48</v>
      </c>
      <c r="B98328" s="4" t="s">
        <v>44</v>
      </c>
      <c r="C98328" s="8"/>
      <c r="D98328">
        <v>7541283</v>
      </c>
      <c r="E98328">
        <v>2649689</v>
      </c>
      <c r="F98328">
        <v>982593</v>
      </c>
      <c r="G98328">
        <v>395087</v>
      </c>
      <c r="H98328">
        <v>242948</v>
      </c>
      <c r="I98328">
        <v>109790</v>
      </c>
      <c r="J98328">
        <v>42349</v>
      </c>
    </row>
    <row r="98329" spans="1:10" x14ac:dyDescent="0.35">
      <c r="A98329" s="17"/>
      <c r="B98329" s="4" t="s">
        <v>45</v>
      </c>
      <c r="C98329" s="8"/>
      <c r="D98329">
        <v>7548649</v>
      </c>
      <c r="E98329">
        <v>2643361</v>
      </c>
      <c r="F98329">
        <v>956375</v>
      </c>
      <c r="G98329">
        <v>378875</v>
      </c>
      <c r="H98329">
        <v>230371</v>
      </c>
      <c r="I98329">
        <v>106603</v>
      </c>
      <c r="J98329">
        <v>41901</v>
      </c>
    </row>
    <row r="98330" spans="1:10" x14ac:dyDescent="0.35">
      <c r="A98330" s="17"/>
      <c r="B98330" s="4" t="s">
        <v>46</v>
      </c>
      <c r="C98330" s="8"/>
      <c r="D98330">
        <v>7611549</v>
      </c>
      <c r="E98330">
        <v>2678951</v>
      </c>
      <c r="F98330">
        <v>984631</v>
      </c>
      <c r="G98330">
        <v>392877</v>
      </c>
      <c r="H98330">
        <v>240516</v>
      </c>
      <c r="I98330">
        <v>109538</v>
      </c>
      <c r="J98330">
        <v>42824</v>
      </c>
    </row>
    <row r="98331" spans="1:10" x14ac:dyDescent="0.35">
      <c r="A98331" s="17"/>
      <c r="B98331" s="4" t="s">
        <v>47</v>
      </c>
      <c r="C98331" s="8"/>
      <c r="D98331">
        <v>7634487</v>
      </c>
      <c r="E98331">
        <v>2680090</v>
      </c>
      <c r="F98331">
        <v>1003853</v>
      </c>
      <c r="G98331">
        <v>406818</v>
      </c>
      <c r="H98331">
        <v>254855</v>
      </c>
      <c r="I98331">
        <v>108833</v>
      </c>
      <c r="J98331">
        <v>43131</v>
      </c>
    </row>
    <row r="98332" spans="1:10" x14ac:dyDescent="0.35">
      <c r="A98332" s="17"/>
      <c r="B98332" s="4" t="s">
        <v>35</v>
      </c>
      <c r="C98332" s="8"/>
      <c r="D98332">
        <v>7650333</v>
      </c>
      <c r="E98332">
        <v>2658680</v>
      </c>
      <c r="F98332">
        <v>1005726</v>
      </c>
      <c r="G98332">
        <v>401396</v>
      </c>
      <c r="H98332">
        <v>251184</v>
      </c>
      <c r="I98332">
        <v>106700</v>
      </c>
      <c r="J98332">
        <v>43512</v>
      </c>
    </row>
    <row r="98333" spans="1:10" x14ac:dyDescent="0.35">
      <c r="A98333" s="17"/>
      <c r="B98333" s="4" t="s">
        <v>36</v>
      </c>
      <c r="C98333" s="8"/>
      <c r="D98333">
        <v>7699554</v>
      </c>
      <c r="E98333">
        <v>2694923</v>
      </c>
      <c r="F98333">
        <v>1013877</v>
      </c>
      <c r="G98333">
        <v>399430</v>
      </c>
      <c r="H98333">
        <v>249681</v>
      </c>
      <c r="I98333">
        <v>105681</v>
      </c>
      <c r="J98333">
        <v>44068</v>
      </c>
    </row>
    <row r="98334" spans="1:10" x14ac:dyDescent="0.35">
      <c r="A98334" s="17"/>
      <c r="B98334" s="4" t="s">
        <v>37</v>
      </c>
      <c r="C98334" s="8"/>
      <c r="D98334">
        <v>7757004</v>
      </c>
      <c r="E98334">
        <v>2721697</v>
      </c>
      <c r="F98334">
        <v>1024929</v>
      </c>
      <c r="G98334">
        <v>402592</v>
      </c>
      <c r="H98334">
        <v>250353</v>
      </c>
      <c r="I98334">
        <v>107716</v>
      </c>
      <c r="J98334">
        <v>44522</v>
      </c>
    </row>
    <row r="98335" spans="1:10" x14ac:dyDescent="0.35">
      <c r="A98335" s="17"/>
      <c r="B98335" s="4" t="s">
        <v>38</v>
      </c>
      <c r="C98335" s="8"/>
      <c r="D98335">
        <v>7852102</v>
      </c>
      <c r="E98335">
        <v>2792383</v>
      </c>
      <c r="F98335">
        <v>1059302</v>
      </c>
      <c r="G98335">
        <v>426249</v>
      </c>
      <c r="H98335">
        <v>274216</v>
      </c>
      <c r="I98335">
        <v>106869</v>
      </c>
      <c r="J98335">
        <v>45163</v>
      </c>
    </row>
    <row r="98336" spans="1:10" x14ac:dyDescent="0.35">
      <c r="A98336" s="17"/>
      <c r="B98336" s="4" t="s">
        <v>39</v>
      </c>
      <c r="C98336" s="8"/>
      <c r="D98336">
        <v>7853674</v>
      </c>
      <c r="E98336">
        <v>2784659</v>
      </c>
      <c r="F98336">
        <v>1041098</v>
      </c>
      <c r="G98336">
        <v>407176</v>
      </c>
      <c r="H98336">
        <v>257451</v>
      </c>
      <c r="I98336">
        <v>104201</v>
      </c>
      <c r="J98336">
        <v>45525</v>
      </c>
    </row>
    <row r="98337" spans="1:10" x14ac:dyDescent="0.35">
      <c r="A98337" s="17"/>
      <c r="B98337" s="4" t="s">
        <v>40</v>
      </c>
      <c r="C98337" s="8"/>
      <c r="D98337">
        <v>7867359</v>
      </c>
      <c r="E98337">
        <v>2766156</v>
      </c>
      <c r="F98337">
        <v>1036166</v>
      </c>
      <c r="G98337">
        <v>396877</v>
      </c>
      <c r="H98337">
        <v>251822</v>
      </c>
      <c r="I98337">
        <v>99836</v>
      </c>
      <c r="J98337">
        <v>45219</v>
      </c>
    </row>
    <row r="98338" spans="1:10" x14ac:dyDescent="0.35">
      <c r="A98338" s="17"/>
      <c r="B98338" s="4" t="s">
        <v>41</v>
      </c>
      <c r="C98338" s="8"/>
      <c r="D98338">
        <v>7922591</v>
      </c>
      <c r="E98338">
        <v>2799610</v>
      </c>
      <c r="F98338">
        <v>1053543</v>
      </c>
      <c r="G98338">
        <v>406615</v>
      </c>
      <c r="H98338">
        <v>258492</v>
      </c>
      <c r="I98338">
        <v>102173</v>
      </c>
      <c r="J98338">
        <v>45950</v>
      </c>
    </row>
    <row r="98339" spans="1:10" x14ac:dyDescent="0.35">
      <c r="A98339" s="17"/>
      <c r="B98339" s="4" t="s">
        <v>42</v>
      </c>
      <c r="C98339" s="8"/>
      <c r="D98339">
        <v>7950409</v>
      </c>
      <c r="E98339">
        <v>2800969</v>
      </c>
      <c r="F98339">
        <v>1051514</v>
      </c>
      <c r="G98339">
        <v>404225</v>
      </c>
      <c r="H98339">
        <v>257391</v>
      </c>
      <c r="I98339">
        <v>101544</v>
      </c>
      <c r="J98339">
        <v>45290</v>
      </c>
    </row>
    <row r="98340" spans="1:10" x14ac:dyDescent="0.35">
      <c r="A98340" s="17" t="s">
        <v>49</v>
      </c>
      <c r="B98340" s="4" t="s">
        <v>44</v>
      </c>
      <c r="C98340" s="8"/>
      <c r="D98340">
        <v>8007115</v>
      </c>
      <c r="E98340">
        <v>2823418</v>
      </c>
      <c r="F98340">
        <v>1048091</v>
      </c>
      <c r="G98340">
        <v>400554</v>
      </c>
      <c r="H98340">
        <v>254761</v>
      </c>
      <c r="I98340">
        <v>100488</v>
      </c>
      <c r="J98340">
        <v>45305</v>
      </c>
    </row>
    <row r="98341" spans="1:10" x14ac:dyDescent="0.35">
      <c r="A98341" s="17"/>
      <c r="B98341" s="4" t="s">
        <v>45</v>
      </c>
      <c r="C98341" s="8"/>
      <c r="D98341">
        <v>8040409</v>
      </c>
      <c r="E98341">
        <v>2829981</v>
      </c>
      <c r="F98341">
        <v>1065168</v>
      </c>
      <c r="G98341">
        <v>406526</v>
      </c>
      <c r="H98341">
        <v>258392</v>
      </c>
      <c r="I98341">
        <v>101995</v>
      </c>
      <c r="J98341">
        <v>46138</v>
      </c>
    </row>
    <row r="98342" spans="1:10" x14ac:dyDescent="0.35">
      <c r="A98342" s="17"/>
      <c r="B98342" s="4" t="s">
        <v>46</v>
      </c>
      <c r="C98342" s="8"/>
      <c r="D98342">
        <v>8098806</v>
      </c>
      <c r="E98342">
        <v>2876302</v>
      </c>
      <c r="F98342">
        <v>1079429</v>
      </c>
      <c r="G98342">
        <v>410282</v>
      </c>
      <c r="H98342">
        <v>258087</v>
      </c>
      <c r="I98342">
        <v>105367</v>
      </c>
      <c r="J98342">
        <v>46828</v>
      </c>
    </row>
    <row r="98343" spans="1:10" x14ac:dyDescent="0.35">
      <c r="A98343" s="17"/>
      <c r="B98343" s="4" t="s">
        <v>47</v>
      </c>
      <c r="C98343" s="8"/>
      <c r="D98343">
        <v>8107245</v>
      </c>
      <c r="E98343">
        <v>2850905</v>
      </c>
      <c r="F98343">
        <v>1062792</v>
      </c>
      <c r="G98343">
        <v>397799</v>
      </c>
      <c r="H98343">
        <v>249087</v>
      </c>
      <c r="I98343">
        <v>102686</v>
      </c>
      <c r="J98343">
        <v>46026</v>
      </c>
    </row>
    <row r="98344" spans="1:10" x14ac:dyDescent="0.35">
      <c r="A98344" s="17"/>
      <c r="B98344" s="4" t="s">
        <v>35</v>
      </c>
      <c r="C98344" s="8"/>
      <c r="D98344">
        <v>8176470</v>
      </c>
      <c r="E98344">
        <v>2901546</v>
      </c>
      <c r="F98344">
        <v>1091514</v>
      </c>
      <c r="G98344">
        <v>423786</v>
      </c>
      <c r="H98344">
        <v>264840</v>
      </c>
      <c r="I98344">
        <v>111847</v>
      </c>
      <c r="J98344">
        <v>47099</v>
      </c>
    </row>
    <row r="98345" spans="1:10" x14ac:dyDescent="0.35">
      <c r="A98345" s="17"/>
      <c r="B98345" s="4" t="s">
        <v>36</v>
      </c>
      <c r="C98345" s="8"/>
      <c r="D98345">
        <v>8157607</v>
      </c>
      <c r="E98345">
        <v>2854483</v>
      </c>
      <c r="F98345">
        <v>1043611</v>
      </c>
      <c r="G98345">
        <v>375720</v>
      </c>
      <c r="H98345">
        <v>224736</v>
      </c>
      <c r="I98345">
        <v>104948</v>
      </c>
      <c r="J98345">
        <v>46037</v>
      </c>
    </row>
    <row r="98346" spans="1:10" x14ac:dyDescent="0.35">
      <c r="A98346" s="17"/>
      <c r="B98346" s="4" t="s">
        <v>37</v>
      </c>
      <c r="C98346" s="8"/>
      <c r="D98346">
        <v>8236938</v>
      </c>
      <c r="E98346">
        <v>2891956</v>
      </c>
      <c r="F98346">
        <v>1076890</v>
      </c>
      <c r="G98346">
        <v>400146</v>
      </c>
      <c r="H98346">
        <v>243956</v>
      </c>
      <c r="I98346">
        <v>109220</v>
      </c>
      <c r="J98346">
        <v>46969</v>
      </c>
    </row>
    <row r="98347" spans="1:10" x14ac:dyDescent="0.35">
      <c r="A98347" s="17"/>
      <c r="B98347" s="4" t="s">
        <v>38</v>
      </c>
      <c r="C98347" s="8"/>
      <c r="D98347">
        <v>8271607</v>
      </c>
      <c r="E98347">
        <v>2904117</v>
      </c>
      <c r="F98347">
        <v>1078970</v>
      </c>
      <c r="G98347">
        <v>405336</v>
      </c>
      <c r="H98347">
        <v>246272</v>
      </c>
      <c r="I98347">
        <v>111941</v>
      </c>
      <c r="J98347">
        <v>47123</v>
      </c>
    </row>
    <row r="98348" spans="1:10" x14ac:dyDescent="0.35">
      <c r="A98348" s="17"/>
      <c r="B98348" s="4" t="s">
        <v>39</v>
      </c>
      <c r="C98348" s="8"/>
      <c r="D98348">
        <v>8341461</v>
      </c>
      <c r="E98348">
        <v>2937944</v>
      </c>
      <c r="F98348">
        <v>1099277</v>
      </c>
      <c r="G98348">
        <v>423273</v>
      </c>
      <c r="H98348">
        <v>263166</v>
      </c>
      <c r="I98348">
        <v>112224</v>
      </c>
      <c r="J98348">
        <v>47882</v>
      </c>
    </row>
    <row r="98349" spans="1:10" x14ac:dyDescent="0.35">
      <c r="A98349" s="17"/>
      <c r="B98349" s="4" t="s">
        <v>40</v>
      </c>
      <c r="C98349" s="8"/>
      <c r="D98349">
        <v>8397056</v>
      </c>
      <c r="E98349">
        <v>2966644</v>
      </c>
      <c r="F98349">
        <v>1098623</v>
      </c>
      <c r="G98349">
        <v>418449</v>
      </c>
      <c r="H98349">
        <v>251249</v>
      </c>
      <c r="I98349">
        <v>118904</v>
      </c>
      <c r="J98349">
        <v>48296</v>
      </c>
    </row>
    <row r="98350" spans="1:10" x14ac:dyDescent="0.35">
      <c r="A98350" s="17"/>
      <c r="B98350" s="4" t="s">
        <v>41</v>
      </c>
      <c r="C98350" s="8"/>
      <c r="D98350">
        <v>8444456</v>
      </c>
      <c r="E98350">
        <v>2980563</v>
      </c>
      <c r="F98350">
        <v>1099920</v>
      </c>
      <c r="G98350">
        <v>419697</v>
      </c>
      <c r="H98350">
        <v>253344</v>
      </c>
      <c r="I98350">
        <v>118042</v>
      </c>
      <c r="J98350">
        <v>48311</v>
      </c>
    </row>
    <row r="98351" spans="1:10" x14ac:dyDescent="0.35">
      <c r="A98351" s="17"/>
      <c r="B98351" s="4" t="s">
        <v>42</v>
      </c>
      <c r="C98351" s="8"/>
      <c r="D98351">
        <v>8504351</v>
      </c>
      <c r="E98351">
        <v>3006392</v>
      </c>
      <c r="F98351">
        <v>1122607</v>
      </c>
      <c r="G98351">
        <v>430164</v>
      </c>
      <c r="H98351">
        <v>261279</v>
      </c>
      <c r="I98351">
        <v>119417</v>
      </c>
      <c r="J98351">
        <v>49468</v>
      </c>
    </row>
    <row r="98352" spans="1:10" x14ac:dyDescent="0.35">
      <c r="A98352" s="17" t="s">
        <v>50</v>
      </c>
      <c r="B98352" s="4" t="s">
        <v>44</v>
      </c>
      <c r="C98352" s="8"/>
      <c r="D98352">
        <v>8497691</v>
      </c>
      <c r="E98352">
        <v>2982504</v>
      </c>
      <c r="F98352">
        <v>1096441</v>
      </c>
      <c r="G98352">
        <v>404812</v>
      </c>
      <c r="H98352">
        <v>238918</v>
      </c>
      <c r="I98352">
        <v>115670</v>
      </c>
      <c r="J98352">
        <v>50224</v>
      </c>
    </row>
    <row r="98353" spans="1:10" x14ac:dyDescent="0.35">
      <c r="A98353" s="17"/>
      <c r="B98353" s="4" t="s">
        <v>45</v>
      </c>
      <c r="C98353" s="8"/>
      <c r="D98353">
        <v>8559081</v>
      </c>
      <c r="E98353">
        <v>3010399</v>
      </c>
      <c r="F98353">
        <v>1113238</v>
      </c>
      <c r="G98353">
        <v>408077</v>
      </c>
      <c r="H98353">
        <v>240275</v>
      </c>
      <c r="I98353">
        <v>118059</v>
      </c>
      <c r="J98353">
        <v>49743</v>
      </c>
    </row>
    <row r="98354" spans="1:10" x14ac:dyDescent="0.35">
      <c r="A98354" s="17"/>
      <c r="B98354" s="4" t="s">
        <v>46</v>
      </c>
      <c r="C98354" s="8"/>
      <c r="D98354">
        <v>8598432</v>
      </c>
      <c r="E98354">
        <v>3012938</v>
      </c>
      <c r="F98354">
        <v>1120213</v>
      </c>
      <c r="G98354">
        <v>414708</v>
      </c>
      <c r="H98354">
        <v>252666</v>
      </c>
      <c r="I98354">
        <v>112993</v>
      </c>
      <c r="J98354">
        <v>49049</v>
      </c>
    </row>
    <row r="98355" spans="1:10" x14ac:dyDescent="0.35">
      <c r="A98355" s="17"/>
      <c r="B98355" s="4" t="s">
        <v>47</v>
      </c>
      <c r="C98355" s="8"/>
      <c r="D98355">
        <v>8678413</v>
      </c>
      <c r="E98355">
        <v>3065185</v>
      </c>
      <c r="F98355">
        <v>1142769</v>
      </c>
      <c r="G98355">
        <v>425105</v>
      </c>
      <c r="H98355">
        <v>268135</v>
      </c>
      <c r="I98355">
        <v>106512</v>
      </c>
      <c r="J98355">
        <v>50457</v>
      </c>
    </row>
    <row r="98356" spans="1:10" x14ac:dyDescent="0.35">
      <c r="A98356" s="17"/>
      <c r="B98356" s="4" t="s">
        <v>35</v>
      </c>
      <c r="C98356" s="8"/>
      <c r="D98356">
        <v>8671645</v>
      </c>
      <c r="E98356">
        <v>3029735</v>
      </c>
      <c r="F98356">
        <v>1116405</v>
      </c>
      <c r="G98356">
        <v>407264</v>
      </c>
      <c r="H98356">
        <v>248664</v>
      </c>
      <c r="I98356">
        <v>108869</v>
      </c>
      <c r="J98356">
        <v>49731</v>
      </c>
    </row>
    <row r="98357" spans="1:10" x14ac:dyDescent="0.35">
      <c r="A98357" s="17"/>
      <c r="B98357" s="4" t="s">
        <v>36</v>
      </c>
      <c r="C98357" s="8"/>
      <c r="D98357">
        <v>8753379</v>
      </c>
      <c r="E98357">
        <v>3077321</v>
      </c>
      <c r="F98357">
        <v>1154581</v>
      </c>
      <c r="G98357">
        <v>433882</v>
      </c>
      <c r="H98357">
        <v>272262</v>
      </c>
      <c r="I98357">
        <v>110179</v>
      </c>
      <c r="J98357">
        <v>51441</v>
      </c>
    </row>
    <row r="98358" spans="1:10" x14ac:dyDescent="0.35">
      <c r="A98358" s="17"/>
      <c r="B98358" s="4" t="s">
        <v>37</v>
      </c>
      <c r="C98358" s="8"/>
      <c r="D98358">
        <v>8853777</v>
      </c>
      <c r="E98358">
        <v>3149503</v>
      </c>
      <c r="F98358">
        <v>1202173</v>
      </c>
      <c r="G98358">
        <v>485010</v>
      </c>
      <c r="H98358">
        <v>320812</v>
      </c>
      <c r="I98358">
        <v>111795</v>
      </c>
      <c r="J98358">
        <v>52402</v>
      </c>
    </row>
    <row r="98359" spans="1:10" x14ac:dyDescent="0.35">
      <c r="A98359" s="17"/>
      <c r="B98359" s="4" t="s">
        <v>38</v>
      </c>
      <c r="C98359" s="8"/>
      <c r="D98359">
        <v>8850108</v>
      </c>
      <c r="E98359">
        <v>3123898</v>
      </c>
      <c r="F98359">
        <v>1139504</v>
      </c>
      <c r="G98359">
        <v>415389</v>
      </c>
      <c r="H98359">
        <v>253272</v>
      </c>
      <c r="I98359">
        <v>111472</v>
      </c>
      <c r="J98359">
        <v>50644</v>
      </c>
    </row>
    <row r="98360" spans="1:10" x14ac:dyDescent="0.35">
      <c r="A98360" s="17"/>
      <c r="B98360" s="4" t="s">
        <v>39</v>
      </c>
      <c r="C98360" s="8"/>
      <c r="D98360">
        <v>8900382</v>
      </c>
      <c r="E98360">
        <v>3140132</v>
      </c>
      <c r="F98360">
        <v>1113763</v>
      </c>
      <c r="G98360">
        <v>389970</v>
      </c>
      <c r="H98360">
        <v>232864</v>
      </c>
      <c r="I98360">
        <v>107461</v>
      </c>
      <c r="J98360">
        <v>49645</v>
      </c>
    </row>
    <row r="98361" spans="1:10" x14ac:dyDescent="0.35">
      <c r="A98361" s="17"/>
      <c r="B98361" s="4" t="s">
        <v>40</v>
      </c>
      <c r="C98361" s="8"/>
      <c r="D98361">
        <v>8938497</v>
      </c>
      <c r="E98361">
        <v>3151371</v>
      </c>
      <c r="F98361">
        <v>1099645</v>
      </c>
      <c r="G98361">
        <v>363015</v>
      </c>
      <c r="H98361">
        <v>206390</v>
      </c>
      <c r="I98361">
        <v>106835</v>
      </c>
      <c r="J98361">
        <v>49791</v>
      </c>
    </row>
    <row r="98362" spans="1:10" x14ac:dyDescent="0.35">
      <c r="A98362" s="17"/>
      <c r="B98362" s="4" t="s">
        <v>41</v>
      </c>
      <c r="C98362" s="8"/>
      <c r="D98362">
        <v>8946242</v>
      </c>
      <c r="E98362">
        <v>3119738</v>
      </c>
      <c r="F98362">
        <v>1116398</v>
      </c>
      <c r="G98362">
        <v>380288</v>
      </c>
      <c r="H98362">
        <v>219379</v>
      </c>
      <c r="I98362">
        <v>108992</v>
      </c>
      <c r="J98362">
        <v>51917</v>
      </c>
    </row>
    <row r="98363" spans="1:10" x14ac:dyDescent="0.35">
      <c r="A98363" s="17"/>
      <c r="B98363" s="4" t="s">
        <v>42</v>
      </c>
      <c r="C98363" s="8"/>
      <c r="D98363">
        <v>8981147</v>
      </c>
      <c r="E98363">
        <v>3132349</v>
      </c>
      <c r="F98363">
        <v>1128192</v>
      </c>
      <c r="G98363">
        <v>391931</v>
      </c>
      <c r="H98363">
        <v>233096</v>
      </c>
      <c r="I98363">
        <v>106574</v>
      </c>
      <c r="J98363">
        <v>52262</v>
      </c>
    </row>
    <row r="98364" spans="1:10" x14ac:dyDescent="0.35">
      <c r="A98364" s="17" t="s">
        <v>51</v>
      </c>
      <c r="B98364" s="4" t="s">
        <v>44</v>
      </c>
      <c r="C98364" s="8"/>
      <c r="D98364">
        <v>9071617</v>
      </c>
      <c r="E98364">
        <v>3209683</v>
      </c>
      <c r="F98364">
        <v>1167871</v>
      </c>
      <c r="G98364">
        <v>401708</v>
      </c>
      <c r="H98364">
        <v>239301</v>
      </c>
      <c r="I98364">
        <v>108511</v>
      </c>
      <c r="J98364">
        <v>53896</v>
      </c>
    </row>
    <row r="98365" spans="1:10" x14ac:dyDescent="0.35">
      <c r="A98365" s="17"/>
      <c r="B98365" s="4" t="s">
        <v>45</v>
      </c>
      <c r="C98365" s="8"/>
      <c r="D98365">
        <v>9095989</v>
      </c>
      <c r="E98365">
        <v>3191420</v>
      </c>
      <c r="F98365">
        <v>1143512</v>
      </c>
      <c r="G98365">
        <v>383328</v>
      </c>
      <c r="H98365">
        <v>226499</v>
      </c>
      <c r="I98365">
        <v>104260</v>
      </c>
      <c r="J98365">
        <v>52569</v>
      </c>
    </row>
    <row r="98366" spans="1:10" x14ac:dyDescent="0.35">
      <c r="A98366" s="17"/>
      <c r="B98366" s="4" t="s">
        <v>46</v>
      </c>
      <c r="C98366" s="8"/>
      <c r="D98366">
        <v>9132854</v>
      </c>
      <c r="E98366">
        <v>3189425</v>
      </c>
      <c r="F98366">
        <v>1151003</v>
      </c>
      <c r="G98366">
        <v>391719</v>
      </c>
      <c r="H98366">
        <v>231572</v>
      </c>
      <c r="I98366">
        <v>107432</v>
      </c>
      <c r="J98366">
        <v>52715</v>
      </c>
    </row>
    <row r="98367" spans="1:10" x14ac:dyDescent="0.35">
      <c r="A98367" s="17"/>
      <c r="B98367" s="4" t="s">
        <v>47</v>
      </c>
      <c r="C98367" s="8"/>
      <c r="D98367">
        <v>9191586</v>
      </c>
      <c r="E98367">
        <v>3223117</v>
      </c>
      <c r="F98367">
        <v>1151044</v>
      </c>
      <c r="G98367">
        <v>392827</v>
      </c>
      <c r="H98367">
        <v>230725</v>
      </c>
      <c r="I98367">
        <v>109239</v>
      </c>
      <c r="J98367">
        <v>52862</v>
      </c>
    </row>
    <row r="98368" spans="1:10" x14ac:dyDescent="0.35">
      <c r="A98368" s="17"/>
      <c r="B98368" s="4" t="s">
        <v>35</v>
      </c>
      <c r="C98368" s="8"/>
      <c r="D98368">
        <v>9231759</v>
      </c>
      <c r="E98368">
        <v>3223309</v>
      </c>
      <c r="F98368">
        <v>1147192</v>
      </c>
      <c r="G98368">
        <v>390882</v>
      </c>
      <c r="H98368">
        <v>229289</v>
      </c>
      <c r="I98368">
        <v>109509</v>
      </c>
      <c r="J98368">
        <v>52084</v>
      </c>
    </row>
    <row r="98369" spans="1:10" x14ac:dyDescent="0.35">
      <c r="A98369" s="17"/>
      <c r="B98369" s="4" t="s">
        <v>36</v>
      </c>
      <c r="C98369" s="8"/>
      <c r="D98369">
        <v>9259602</v>
      </c>
      <c r="E98369">
        <v>3231852</v>
      </c>
      <c r="F98369">
        <v>1149511</v>
      </c>
      <c r="G98369">
        <v>393359</v>
      </c>
      <c r="H98369">
        <v>231269</v>
      </c>
      <c r="I98369">
        <v>109379</v>
      </c>
      <c r="J98369">
        <v>52711</v>
      </c>
    </row>
    <row r="98370" spans="1:10" x14ac:dyDescent="0.35">
      <c r="A98370" s="17"/>
      <c r="B98370" s="4" t="s">
        <v>37</v>
      </c>
      <c r="C98370" s="8"/>
      <c r="D98370">
        <v>9343801</v>
      </c>
      <c r="E98370">
        <v>3285521</v>
      </c>
      <c r="F98370">
        <v>1168697</v>
      </c>
      <c r="G98370">
        <v>412021</v>
      </c>
      <c r="H98370">
        <v>251025</v>
      </c>
      <c r="I98370">
        <v>107289</v>
      </c>
      <c r="J98370">
        <v>53707</v>
      </c>
    </row>
    <row r="98371" spans="1:10" x14ac:dyDescent="0.35">
      <c r="A98371" s="17"/>
      <c r="B98371" s="4" t="s">
        <v>38</v>
      </c>
      <c r="C98371" s="8"/>
      <c r="D98371">
        <v>9342154</v>
      </c>
      <c r="E98371">
        <v>3268978</v>
      </c>
      <c r="F98371">
        <v>1145990</v>
      </c>
      <c r="G98371">
        <v>387399</v>
      </c>
      <c r="H98371">
        <v>227095</v>
      </c>
      <c r="I98371">
        <v>106826</v>
      </c>
      <c r="J98371">
        <v>53477</v>
      </c>
    </row>
    <row r="98372" spans="1:10" x14ac:dyDescent="0.35">
      <c r="A98372" s="17"/>
      <c r="B98372" s="4" t="s">
        <v>39</v>
      </c>
      <c r="C98372" s="8"/>
      <c r="D98372">
        <v>9375362</v>
      </c>
      <c r="E98372">
        <v>3265813</v>
      </c>
      <c r="F98372">
        <v>1166911</v>
      </c>
      <c r="G98372">
        <v>396336</v>
      </c>
      <c r="H98372">
        <v>233445</v>
      </c>
      <c r="I98372">
        <v>108846</v>
      </c>
      <c r="J98372">
        <v>54046</v>
      </c>
    </row>
    <row r="98373" spans="1:10" x14ac:dyDescent="0.35">
      <c r="A98373" s="17"/>
      <c r="B98373" s="4" t="s">
        <v>40</v>
      </c>
      <c r="C98373" s="8"/>
      <c r="D98373">
        <v>9393623</v>
      </c>
      <c r="E98373">
        <v>3251407</v>
      </c>
      <c r="F98373">
        <v>1168329</v>
      </c>
      <c r="G98373">
        <v>400519</v>
      </c>
      <c r="H98373">
        <v>234642</v>
      </c>
      <c r="I98373">
        <v>111722</v>
      </c>
      <c r="J98373">
        <v>54155</v>
      </c>
    </row>
    <row r="98374" spans="1:10" x14ac:dyDescent="0.35">
      <c r="A98374" s="17"/>
      <c r="B98374" s="4" t="s">
        <v>41</v>
      </c>
      <c r="C98374" s="8"/>
      <c r="D98374">
        <v>9400206</v>
      </c>
      <c r="E98374">
        <v>3236410</v>
      </c>
      <c r="F98374">
        <v>1164389</v>
      </c>
      <c r="G98374">
        <v>393624</v>
      </c>
      <c r="H98374">
        <v>230651</v>
      </c>
      <c r="I98374">
        <v>108871</v>
      </c>
      <c r="J98374">
        <v>54102</v>
      </c>
    </row>
    <row r="98375" spans="1:10" x14ac:dyDescent="0.35">
      <c r="A98375" s="17"/>
      <c r="B98375" s="4" t="s">
        <v>42</v>
      </c>
      <c r="C98375" s="8"/>
      <c r="D98375">
        <v>9488275</v>
      </c>
      <c r="E98375">
        <v>3298930</v>
      </c>
      <c r="F98375">
        <v>1175549</v>
      </c>
      <c r="G98375">
        <v>395668</v>
      </c>
      <c r="H98375">
        <v>231045</v>
      </c>
      <c r="I98375">
        <v>109642</v>
      </c>
      <c r="J98375">
        <v>54982</v>
      </c>
    </row>
    <row r="98376" spans="1:10" x14ac:dyDescent="0.35">
      <c r="A98376" s="17" t="s">
        <v>52</v>
      </c>
      <c r="B98376" s="4" t="s">
        <v>44</v>
      </c>
      <c r="C98376" s="8"/>
      <c r="D98376">
        <v>9538721</v>
      </c>
      <c r="E98376">
        <v>3299695</v>
      </c>
      <c r="F98376">
        <v>1183471</v>
      </c>
      <c r="G98376">
        <v>400746</v>
      </c>
      <c r="H98376">
        <v>240606</v>
      </c>
      <c r="I98376">
        <v>105278</v>
      </c>
      <c r="J98376">
        <v>54862</v>
      </c>
    </row>
    <row r="98377" spans="1:10" x14ac:dyDescent="0.35">
      <c r="A98377" s="17"/>
      <c r="B98377" s="4" t="s">
        <v>45</v>
      </c>
      <c r="C98377" s="8"/>
      <c r="D98377">
        <v>9565960</v>
      </c>
      <c r="E98377">
        <v>3296018</v>
      </c>
      <c r="F98377">
        <v>1175128</v>
      </c>
      <c r="G98377">
        <v>402150</v>
      </c>
      <c r="H98377">
        <v>243021</v>
      </c>
      <c r="I98377">
        <v>104107</v>
      </c>
      <c r="J98377">
        <v>55021</v>
      </c>
    </row>
    <row r="98378" spans="1:10" x14ac:dyDescent="0.35">
      <c r="A98378" s="17"/>
      <c r="B98378" s="4" t="s">
        <v>46</v>
      </c>
      <c r="C98378" s="8"/>
      <c r="D98378">
        <v>9611732</v>
      </c>
      <c r="E98378">
        <v>3328661</v>
      </c>
      <c r="F98378">
        <v>1178468</v>
      </c>
      <c r="G98378">
        <v>397455</v>
      </c>
      <c r="H98378">
        <v>234014</v>
      </c>
      <c r="I98378">
        <v>107473</v>
      </c>
      <c r="J98378">
        <v>55968</v>
      </c>
    </row>
    <row r="98379" spans="1:10" x14ac:dyDescent="0.35">
      <c r="A98379" s="17"/>
      <c r="B98379" s="4" t="s">
        <v>47</v>
      </c>
      <c r="C98379" s="8"/>
      <c r="D98379">
        <v>9643571</v>
      </c>
      <c r="E98379">
        <v>3332243</v>
      </c>
      <c r="F98379">
        <v>1181229</v>
      </c>
      <c r="G98379">
        <v>401138</v>
      </c>
      <c r="H98379">
        <v>237268</v>
      </c>
      <c r="I98379">
        <v>108245</v>
      </c>
      <c r="J98379">
        <v>55624</v>
      </c>
    </row>
    <row r="98380" spans="1:10" x14ac:dyDescent="0.35">
      <c r="A98380" s="17"/>
      <c r="B98380" s="4" t="s">
        <v>35</v>
      </c>
      <c r="C98380" s="8"/>
      <c r="D98380">
        <v>9685806</v>
      </c>
      <c r="E98380">
        <v>3368001</v>
      </c>
      <c r="F98380">
        <v>1197690</v>
      </c>
      <c r="G98380">
        <v>409330</v>
      </c>
      <c r="H98380">
        <v>237849</v>
      </c>
      <c r="I98380">
        <v>115175</v>
      </c>
      <c r="J98380">
        <v>56305</v>
      </c>
    </row>
    <row r="98381" spans="1:10" x14ac:dyDescent="0.35">
      <c r="A98381" s="17"/>
      <c r="B98381" s="4" t="s">
        <v>36</v>
      </c>
      <c r="C98381" s="8"/>
      <c r="D98381">
        <v>9706762</v>
      </c>
      <c r="E98381">
        <v>3355156</v>
      </c>
      <c r="F98381">
        <v>1178158</v>
      </c>
      <c r="G98381">
        <v>392002</v>
      </c>
      <c r="H98381">
        <v>225839</v>
      </c>
      <c r="I98381">
        <v>110227</v>
      </c>
      <c r="J98381">
        <v>55936</v>
      </c>
    </row>
    <row r="98382" spans="1:10" x14ac:dyDescent="0.35">
      <c r="A98382" s="17"/>
      <c r="B98382" s="4" t="s">
        <v>37</v>
      </c>
      <c r="C98382" s="8"/>
      <c r="D98382">
        <v>9751141</v>
      </c>
      <c r="E98382">
        <v>3375468</v>
      </c>
      <c r="F98382">
        <v>1180663</v>
      </c>
      <c r="G98382">
        <v>388888</v>
      </c>
      <c r="H98382">
        <v>220619</v>
      </c>
      <c r="I98382">
        <v>112191</v>
      </c>
      <c r="J98382">
        <v>56078</v>
      </c>
    </row>
    <row r="98383" spans="1:10" x14ac:dyDescent="0.35">
      <c r="A98383" s="17"/>
      <c r="B98383" s="4" t="s">
        <v>38</v>
      </c>
      <c r="C98383" s="8"/>
      <c r="D98383">
        <v>9798937</v>
      </c>
      <c r="E98383">
        <v>3366928</v>
      </c>
      <c r="F98383">
        <v>1192359</v>
      </c>
      <c r="G98383">
        <v>398511</v>
      </c>
      <c r="H98383">
        <v>227110</v>
      </c>
      <c r="I98383">
        <v>114611</v>
      </c>
      <c r="J98383">
        <v>56790</v>
      </c>
    </row>
    <row r="98384" spans="1:10" x14ac:dyDescent="0.35">
      <c r="A98384" s="17"/>
      <c r="B98384" s="4" t="s">
        <v>39</v>
      </c>
      <c r="C98384" s="8"/>
      <c r="D98384">
        <v>9845072</v>
      </c>
      <c r="E98384">
        <v>3397634</v>
      </c>
      <c r="F98384">
        <v>1202554</v>
      </c>
      <c r="G98384">
        <v>410353</v>
      </c>
      <c r="H98384">
        <v>236954</v>
      </c>
      <c r="I98384">
        <v>116114</v>
      </c>
      <c r="J98384">
        <v>57285</v>
      </c>
    </row>
    <row r="98385" spans="1:10" x14ac:dyDescent="0.35">
      <c r="A98385" s="17"/>
      <c r="B98385" s="4" t="s">
        <v>40</v>
      </c>
      <c r="C98385" s="8"/>
      <c r="D98385">
        <v>9882702</v>
      </c>
      <c r="E98385">
        <v>3405960</v>
      </c>
      <c r="F98385">
        <v>1209026</v>
      </c>
      <c r="G98385">
        <v>415406</v>
      </c>
      <c r="H98385">
        <v>242137</v>
      </c>
      <c r="I98385">
        <v>115416</v>
      </c>
      <c r="J98385">
        <v>57852</v>
      </c>
    </row>
    <row r="98386" spans="1:10" x14ac:dyDescent="0.35">
      <c r="A98386" s="17"/>
      <c r="B98386" s="4" t="s">
        <v>41</v>
      </c>
      <c r="C98386" s="8"/>
      <c r="D98386">
        <v>9955924</v>
      </c>
      <c r="E98386">
        <v>3442720</v>
      </c>
      <c r="F98386">
        <v>1197743</v>
      </c>
      <c r="G98386">
        <v>399808</v>
      </c>
      <c r="H98386">
        <v>229033</v>
      </c>
      <c r="I98386">
        <v>113816</v>
      </c>
      <c r="J98386">
        <v>56959</v>
      </c>
    </row>
    <row r="98387" spans="1:10" x14ac:dyDescent="0.35">
      <c r="A98387" s="17"/>
      <c r="B98387" s="4" t="s">
        <v>42</v>
      </c>
      <c r="C98387" s="8"/>
      <c r="D98387">
        <v>9972793</v>
      </c>
      <c r="E98387">
        <v>3435882</v>
      </c>
      <c r="F98387">
        <v>1180027</v>
      </c>
      <c r="G98387">
        <v>391090</v>
      </c>
      <c r="H98387">
        <v>223365</v>
      </c>
      <c r="I98387">
        <v>111508</v>
      </c>
      <c r="J98387">
        <v>56217</v>
      </c>
    </row>
    <row r="98388" spans="1:10" x14ac:dyDescent="0.35">
      <c r="A98388" s="17" t="s">
        <v>53</v>
      </c>
      <c r="B98388" s="4" t="s">
        <v>44</v>
      </c>
      <c r="C98388" s="8"/>
      <c r="D98388">
        <v>9996400</v>
      </c>
      <c r="E98388">
        <v>3421004</v>
      </c>
      <c r="F98388">
        <v>1168423</v>
      </c>
      <c r="G98388">
        <v>385773</v>
      </c>
      <c r="H98388">
        <v>217965</v>
      </c>
      <c r="I98388">
        <v>111509</v>
      </c>
      <c r="J98388">
        <v>56298</v>
      </c>
    </row>
    <row r="98389" spans="1:10" x14ac:dyDescent="0.35">
      <c r="A98389" s="17"/>
      <c r="B98389" s="4" t="s">
        <v>45</v>
      </c>
      <c r="C98389" s="8"/>
      <c r="D98389">
        <v>9981672</v>
      </c>
      <c r="E98389">
        <v>3386785</v>
      </c>
      <c r="F98389">
        <v>1148417</v>
      </c>
      <c r="G98389">
        <v>376844</v>
      </c>
      <c r="H98389">
        <v>215973</v>
      </c>
      <c r="I98389">
        <v>104786</v>
      </c>
      <c r="J98389">
        <v>56084</v>
      </c>
    </row>
    <row r="98390" spans="1:10" x14ac:dyDescent="0.35">
      <c r="A98390" s="17"/>
      <c r="B98390" s="4" t="s">
        <v>46</v>
      </c>
      <c r="C98390" s="8"/>
      <c r="D98390">
        <v>10035263</v>
      </c>
      <c r="E98390">
        <v>3411314</v>
      </c>
      <c r="F98390">
        <v>1143685</v>
      </c>
      <c r="G98390">
        <v>371516</v>
      </c>
      <c r="H98390">
        <v>207548</v>
      </c>
      <c r="I98390">
        <v>107828</v>
      </c>
      <c r="J98390">
        <v>56140</v>
      </c>
    </row>
    <row r="98391" spans="1:10" x14ac:dyDescent="0.35">
      <c r="A98391" s="17"/>
      <c r="B98391" s="4" t="s">
        <v>47</v>
      </c>
      <c r="C98391" s="8"/>
      <c r="D98391">
        <v>10070270</v>
      </c>
      <c r="E98391">
        <v>3415266</v>
      </c>
      <c r="F98391">
        <v>1139073</v>
      </c>
      <c r="G98391">
        <v>363934</v>
      </c>
      <c r="H98391">
        <v>199996</v>
      </c>
      <c r="I98391">
        <v>107905</v>
      </c>
      <c r="J98391">
        <v>56033</v>
      </c>
    </row>
    <row r="98392" spans="1:10" x14ac:dyDescent="0.35">
      <c r="A98392" s="17"/>
      <c r="B98392" s="4" t="s">
        <v>35</v>
      </c>
      <c r="C98392" s="8"/>
      <c r="D98392">
        <v>10132271</v>
      </c>
      <c r="E98392">
        <v>3444367</v>
      </c>
      <c r="F98392">
        <v>1143721</v>
      </c>
      <c r="G98392">
        <v>361934</v>
      </c>
      <c r="H98392">
        <v>199613</v>
      </c>
      <c r="I98392">
        <v>105832</v>
      </c>
      <c r="J98392">
        <v>56490</v>
      </c>
    </row>
    <row r="98393" spans="1:10" x14ac:dyDescent="0.35">
      <c r="A98393" s="17"/>
      <c r="B98393" s="4" t="s">
        <v>36</v>
      </c>
      <c r="C98393" s="8"/>
      <c r="D98393">
        <v>10187065</v>
      </c>
      <c r="E98393">
        <v>3470964</v>
      </c>
      <c r="F98393">
        <v>1130393</v>
      </c>
      <c r="G98393">
        <v>355676</v>
      </c>
      <c r="H98393">
        <v>191608</v>
      </c>
      <c r="I98393">
        <v>107845</v>
      </c>
      <c r="J98393">
        <v>56223</v>
      </c>
    </row>
    <row r="98394" spans="1:10" x14ac:dyDescent="0.35">
      <c r="A98394" s="17"/>
      <c r="B98394" s="4" t="s">
        <v>37</v>
      </c>
      <c r="C98394" s="8"/>
      <c r="D98394">
        <v>10185092</v>
      </c>
      <c r="E98394">
        <v>3456241</v>
      </c>
      <c r="F98394">
        <v>1099969</v>
      </c>
      <c r="G98394">
        <v>326982</v>
      </c>
      <c r="H98394">
        <v>169376</v>
      </c>
      <c r="I98394">
        <v>101854</v>
      </c>
      <c r="J98394">
        <v>55753</v>
      </c>
    </row>
    <row r="98395" spans="1:10" x14ac:dyDescent="0.35">
      <c r="A98395" s="17"/>
      <c r="B98395" s="4" t="s">
        <v>38</v>
      </c>
      <c r="C98395" s="8"/>
      <c r="D98395">
        <v>10175729</v>
      </c>
      <c r="E98395">
        <v>3451170</v>
      </c>
      <c r="F98395">
        <v>1114325</v>
      </c>
      <c r="G98395">
        <v>352394</v>
      </c>
      <c r="H98395">
        <v>195868</v>
      </c>
      <c r="I98395">
        <v>101141</v>
      </c>
      <c r="J98395">
        <v>55385</v>
      </c>
    </row>
    <row r="98396" spans="1:10" x14ac:dyDescent="0.35">
      <c r="A98396" s="17"/>
      <c r="B98396" s="4" t="s">
        <v>39</v>
      </c>
      <c r="C98396" s="8"/>
      <c r="D98396">
        <v>10116413</v>
      </c>
      <c r="E98396">
        <v>3376310</v>
      </c>
      <c r="F98396">
        <v>1073161</v>
      </c>
      <c r="G98396">
        <v>338050</v>
      </c>
      <c r="H98396">
        <v>182448</v>
      </c>
      <c r="I98396">
        <v>100471</v>
      </c>
      <c r="J98396">
        <v>55131</v>
      </c>
    </row>
    <row r="98397" spans="1:10" x14ac:dyDescent="0.35">
      <c r="A98397" s="17"/>
      <c r="B98397" s="4" t="s">
        <v>40</v>
      </c>
      <c r="C98397" s="8"/>
      <c r="D98397">
        <v>10034123</v>
      </c>
      <c r="E98397">
        <v>3289512</v>
      </c>
      <c r="F98397">
        <v>1026614</v>
      </c>
      <c r="G98397">
        <v>302565</v>
      </c>
      <c r="H98397">
        <v>150268</v>
      </c>
      <c r="I98397">
        <v>98456</v>
      </c>
      <c r="J98397">
        <v>53841</v>
      </c>
    </row>
    <row r="98398" spans="1:10" x14ac:dyDescent="0.35">
      <c r="A98398" s="17"/>
      <c r="B98398" s="4" t="s">
        <v>41</v>
      </c>
      <c r="C98398" s="8"/>
      <c r="D98398">
        <v>9885231</v>
      </c>
      <c r="E98398">
        <v>3155439</v>
      </c>
      <c r="F98398">
        <v>1002393</v>
      </c>
      <c r="G98398">
        <v>289159</v>
      </c>
      <c r="H98398">
        <v>143673</v>
      </c>
      <c r="I98398">
        <v>91572</v>
      </c>
      <c r="J98398">
        <v>53914</v>
      </c>
    </row>
    <row r="98399" spans="1:10" x14ac:dyDescent="0.35">
      <c r="A98399" s="17"/>
      <c r="B98399" s="4" t="s">
        <v>42</v>
      </c>
      <c r="C98399" s="8"/>
      <c r="D98399">
        <v>9801472</v>
      </c>
      <c r="E98399">
        <v>3080279</v>
      </c>
      <c r="F98399">
        <v>994952</v>
      </c>
      <c r="G98399">
        <v>295220</v>
      </c>
      <c r="H98399">
        <v>148280</v>
      </c>
      <c r="I98399">
        <v>93233</v>
      </c>
      <c r="J98399">
        <v>53707</v>
      </c>
    </row>
    <row r="98400" spans="1:10" x14ac:dyDescent="0.35">
      <c r="A98400" s="17" t="s">
        <v>54</v>
      </c>
      <c r="B98400" s="4" t="s">
        <v>44</v>
      </c>
      <c r="C98400" s="8"/>
      <c r="D98400">
        <v>9847249</v>
      </c>
      <c r="E98400">
        <v>3133282</v>
      </c>
      <c r="F98400">
        <v>1023016</v>
      </c>
      <c r="G98400">
        <v>309372</v>
      </c>
      <c r="H98400">
        <v>153039</v>
      </c>
      <c r="I98400">
        <v>102417</v>
      </c>
      <c r="J98400">
        <v>53917</v>
      </c>
    </row>
    <row r="98401" spans="1:10" x14ac:dyDescent="0.35">
      <c r="A98401" s="17"/>
      <c r="B98401" s="4" t="s">
        <v>45</v>
      </c>
      <c r="C98401" s="8"/>
      <c r="D98401">
        <v>9824478</v>
      </c>
      <c r="E98401">
        <v>3136380</v>
      </c>
      <c r="F98401">
        <v>1006177</v>
      </c>
      <c r="G98401">
        <v>298049</v>
      </c>
      <c r="H98401">
        <v>144747</v>
      </c>
      <c r="I98401">
        <v>99910</v>
      </c>
      <c r="J98401">
        <v>53393</v>
      </c>
    </row>
    <row r="98402" spans="1:10" x14ac:dyDescent="0.35">
      <c r="A98402" s="17"/>
      <c r="B98402" s="4" t="s">
        <v>46</v>
      </c>
      <c r="C98402" s="8"/>
      <c r="D98402">
        <v>9773181</v>
      </c>
      <c r="E98402">
        <v>3090420</v>
      </c>
      <c r="F98402">
        <v>984245</v>
      </c>
      <c r="G98402">
        <v>298807</v>
      </c>
      <c r="H98402">
        <v>150061</v>
      </c>
      <c r="I98402">
        <v>96316</v>
      </c>
      <c r="J98402">
        <v>52430</v>
      </c>
    </row>
    <row r="98403" spans="1:10" x14ac:dyDescent="0.35">
      <c r="A98403" s="17"/>
      <c r="B98403" s="4" t="s">
        <v>47</v>
      </c>
      <c r="C98403" s="8"/>
      <c r="D98403">
        <v>9772523</v>
      </c>
      <c r="E98403">
        <v>3098385</v>
      </c>
      <c r="F98403">
        <v>978767</v>
      </c>
      <c r="G98403">
        <v>291723</v>
      </c>
      <c r="H98403">
        <v>140688</v>
      </c>
      <c r="I98403">
        <v>98381</v>
      </c>
      <c r="J98403">
        <v>52654</v>
      </c>
    </row>
    <row r="98404" spans="1:10" x14ac:dyDescent="0.35">
      <c r="A98404" s="17"/>
      <c r="B98404" s="4" t="s">
        <v>35</v>
      </c>
      <c r="C98404" s="8"/>
      <c r="D98404">
        <v>9791553</v>
      </c>
      <c r="E98404">
        <v>3130579</v>
      </c>
      <c r="F98404">
        <v>998925</v>
      </c>
      <c r="G98404">
        <v>309580</v>
      </c>
      <c r="H98404">
        <v>158120</v>
      </c>
      <c r="I98404">
        <v>98703</v>
      </c>
      <c r="J98404">
        <v>52757</v>
      </c>
    </row>
    <row r="98405" spans="1:10" x14ac:dyDescent="0.35">
      <c r="A98405" s="17"/>
      <c r="B98405" s="4" t="s">
        <v>36</v>
      </c>
      <c r="C98405" s="8"/>
      <c r="D98405">
        <v>9852431</v>
      </c>
      <c r="E98405">
        <v>3174460</v>
      </c>
      <c r="F98405">
        <v>1006408</v>
      </c>
      <c r="G98405">
        <v>316963</v>
      </c>
      <c r="H98405">
        <v>163707</v>
      </c>
      <c r="I98405">
        <v>100204</v>
      </c>
      <c r="J98405">
        <v>53053</v>
      </c>
    </row>
    <row r="98406" spans="1:10" x14ac:dyDescent="0.35">
      <c r="A98406" s="17"/>
      <c r="B98406" s="4" t="s">
        <v>37</v>
      </c>
      <c r="C98406" s="8"/>
      <c r="D98406">
        <v>9886264</v>
      </c>
      <c r="E98406">
        <v>3195838</v>
      </c>
      <c r="F98406">
        <v>1020810</v>
      </c>
      <c r="G98406">
        <v>333747</v>
      </c>
      <c r="H98406">
        <v>182249</v>
      </c>
      <c r="I98406">
        <v>98424</v>
      </c>
      <c r="J98406">
        <v>53074</v>
      </c>
    </row>
    <row r="98407" spans="1:10" x14ac:dyDescent="0.35">
      <c r="A98407" s="17"/>
      <c r="B98407" s="4" t="s">
        <v>38</v>
      </c>
      <c r="C98407" s="8"/>
      <c r="D98407">
        <v>10004129</v>
      </c>
      <c r="E98407">
        <v>3286931</v>
      </c>
      <c r="F98407">
        <v>1089064</v>
      </c>
      <c r="G98407">
        <v>397643</v>
      </c>
      <c r="H98407">
        <v>240699</v>
      </c>
      <c r="I98407">
        <v>103030</v>
      </c>
      <c r="J98407">
        <v>53914</v>
      </c>
    </row>
    <row r="98408" spans="1:10" x14ac:dyDescent="0.35">
      <c r="A98408" s="17"/>
      <c r="B98408" s="4" t="s">
        <v>39</v>
      </c>
      <c r="C98408" s="8"/>
      <c r="D98408">
        <v>9927825</v>
      </c>
      <c r="E98408">
        <v>3202661</v>
      </c>
      <c r="F98408">
        <v>995438</v>
      </c>
      <c r="G98408">
        <v>301929</v>
      </c>
      <c r="H98408">
        <v>150013</v>
      </c>
      <c r="I98408">
        <v>100442</v>
      </c>
      <c r="J98408">
        <v>51474</v>
      </c>
    </row>
    <row r="98409" spans="1:10" x14ac:dyDescent="0.35">
      <c r="A98409" s="17"/>
      <c r="B98409" s="4" t="s">
        <v>40</v>
      </c>
      <c r="C98409" s="8"/>
      <c r="D98409">
        <v>9976733</v>
      </c>
      <c r="E98409">
        <v>3222420</v>
      </c>
      <c r="F98409">
        <v>1003587</v>
      </c>
      <c r="G98409">
        <v>315241</v>
      </c>
      <c r="H98409">
        <v>161715</v>
      </c>
      <c r="I98409">
        <v>100880</v>
      </c>
      <c r="J98409">
        <v>52646</v>
      </c>
    </row>
    <row r="98410" spans="1:10" x14ac:dyDescent="0.35">
      <c r="A98410" s="17"/>
      <c r="B98410" s="4" t="s">
        <v>41</v>
      </c>
      <c r="C98410" s="8"/>
      <c r="D98410">
        <v>9985676</v>
      </c>
      <c r="E98410">
        <v>3237118</v>
      </c>
      <c r="F98410">
        <v>1017432</v>
      </c>
      <c r="G98410">
        <v>323120</v>
      </c>
      <c r="H98410">
        <v>169833</v>
      </c>
      <c r="I98410">
        <v>101069</v>
      </c>
      <c r="J98410">
        <v>52218</v>
      </c>
    </row>
    <row r="98411" spans="1:10" x14ac:dyDescent="0.35">
      <c r="A98411" s="17"/>
      <c r="B98411" s="4" t="s">
        <v>42</v>
      </c>
      <c r="C98411" s="8"/>
      <c r="D98411">
        <v>10052579</v>
      </c>
      <c r="E98411">
        <v>3251794</v>
      </c>
      <c r="F98411">
        <v>1021585</v>
      </c>
      <c r="G98411">
        <v>326822</v>
      </c>
      <c r="H98411">
        <v>172608</v>
      </c>
      <c r="I98411">
        <v>101437</v>
      </c>
      <c r="J98411">
        <v>52778</v>
      </c>
    </row>
    <row r="98412" spans="1:10" x14ac:dyDescent="0.35">
      <c r="A98412" s="17" t="s">
        <v>55</v>
      </c>
      <c r="B98412" s="4" t="s">
        <v>44</v>
      </c>
      <c r="C98412" s="8"/>
      <c r="D98412">
        <v>10056058</v>
      </c>
      <c r="E98412">
        <v>3247580</v>
      </c>
      <c r="F98412">
        <v>1006105</v>
      </c>
      <c r="G98412">
        <v>310798</v>
      </c>
      <c r="H98412">
        <v>157865</v>
      </c>
      <c r="I98412">
        <v>99774</v>
      </c>
      <c r="J98412">
        <v>53159</v>
      </c>
    </row>
    <row r="98413" spans="1:10" x14ac:dyDescent="0.35">
      <c r="A98413" s="17"/>
      <c r="B98413" s="4" t="s">
        <v>45</v>
      </c>
      <c r="C98413" s="8"/>
      <c r="D98413">
        <v>10093426</v>
      </c>
      <c r="E98413">
        <v>3251760</v>
      </c>
      <c r="F98413">
        <v>1005196</v>
      </c>
      <c r="G98413">
        <v>306995</v>
      </c>
      <c r="H98413">
        <v>150788</v>
      </c>
      <c r="I98413">
        <v>102760</v>
      </c>
      <c r="J98413">
        <v>53447</v>
      </c>
    </row>
    <row r="98414" spans="1:10" x14ac:dyDescent="0.35">
      <c r="A98414" s="17"/>
      <c r="B98414" s="4" t="s">
        <v>46</v>
      </c>
      <c r="C98414" s="8"/>
      <c r="D98414">
        <v>10155982</v>
      </c>
      <c r="E98414">
        <v>3299120</v>
      </c>
      <c r="F98414">
        <v>1051952</v>
      </c>
      <c r="G98414">
        <v>347553</v>
      </c>
      <c r="H98414">
        <v>189139</v>
      </c>
      <c r="I98414">
        <v>103125</v>
      </c>
      <c r="J98414">
        <v>55289</v>
      </c>
    </row>
    <row r="98415" spans="1:10" x14ac:dyDescent="0.35">
      <c r="A98415" s="17"/>
      <c r="B98415" s="4" t="s">
        <v>47</v>
      </c>
      <c r="C98415" s="8"/>
      <c r="D98415">
        <v>10182287</v>
      </c>
      <c r="E98415">
        <v>3302988</v>
      </c>
      <c r="F98415">
        <v>1045963</v>
      </c>
      <c r="G98415">
        <v>339178</v>
      </c>
      <c r="H98415">
        <v>180932</v>
      </c>
      <c r="I98415">
        <v>101905</v>
      </c>
      <c r="J98415">
        <v>56341</v>
      </c>
    </row>
    <row r="98416" spans="1:10" x14ac:dyDescent="0.35">
      <c r="A98416" s="17"/>
      <c r="B98416" s="4" t="s">
        <v>35</v>
      </c>
      <c r="C98416" s="8"/>
      <c r="D98416">
        <v>10210816</v>
      </c>
      <c r="E98416">
        <v>3282913</v>
      </c>
      <c r="F98416">
        <v>1041659</v>
      </c>
      <c r="G98416">
        <v>339928</v>
      </c>
      <c r="H98416">
        <v>179730</v>
      </c>
      <c r="I98416">
        <v>103983</v>
      </c>
      <c r="J98416">
        <v>56215</v>
      </c>
    </row>
    <row r="98417" spans="1:10" x14ac:dyDescent="0.35">
      <c r="A98417" s="17"/>
      <c r="B98417" s="4" t="s">
        <v>36</v>
      </c>
      <c r="C98417" s="8"/>
      <c r="D98417">
        <v>10231332</v>
      </c>
      <c r="E98417">
        <v>3287802</v>
      </c>
      <c r="F98417">
        <v>1044083</v>
      </c>
      <c r="G98417">
        <v>341152</v>
      </c>
      <c r="H98417">
        <v>178412</v>
      </c>
      <c r="I98417">
        <v>106380</v>
      </c>
      <c r="J98417">
        <v>56359</v>
      </c>
    </row>
    <row r="98418" spans="1:10" x14ac:dyDescent="0.35">
      <c r="A98418" s="17"/>
      <c r="B98418" s="4" t="s">
        <v>37</v>
      </c>
      <c r="C98418" s="8"/>
      <c r="D98418">
        <v>10268126</v>
      </c>
      <c r="E98418">
        <v>3293662</v>
      </c>
      <c r="F98418">
        <v>1047471</v>
      </c>
      <c r="G98418">
        <v>345840</v>
      </c>
      <c r="H98418">
        <v>182770</v>
      </c>
      <c r="I98418">
        <v>106427</v>
      </c>
      <c r="J98418">
        <v>56644</v>
      </c>
    </row>
    <row r="98419" spans="1:10" x14ac:dyDescent="0.35">
      <c r="A98419" s="17"/>
      <c r="B98419" s="4" t="s">
        <v>38</v>
      </c>
      <c r="C98419" s="8"/>
      <c r="D98419">
        <v>10307070</v>
      </c>
      <c r="E98419">
        <v>3315914</v>
      </c>
      <c r="F98419">
        <v>1053708</v>
      </c>
      <c r="G98419">
        <v>350646</v>
      </c>
      <c r="H98419">
        <v>185852</v>
      </c>
      <c r="I98419">
        <v>107188</v>
      </c>
      <c r="J98419">
        <v>57605</v>
      </c>
    </row>
    <row r="98420" spans="1:10" x14ac:dyDescent="0.35">
      <c r="A98420" s="17"/>
      <c r="B98420" s="4" t="s">
        <v>39</v>
      </c>
      <c r="C98420" s="8"/>
      <c r="D98420">
        <v>10327066</v>
      </c>
      <c r="E98420">
        <v>3335781</v>
      </c>
      <c r="F98420">
        <v>1056089</v>
      </c>
      <c r="G98420">
        <v>350061</v>
      </c>
      <c r="H98420">
        <v>184004</v>
      </c>
      <c r="I98420">
        <v>108286</v>
      </c>
      <c r="J98420">
        <v>57771</v>
      </c>
    </row>
    <row r="98421" spans="1:10" x14ac:dyDescent="0.35">
      <c r="A98421" s="17"/>
      <c r="B98421" s="4" t="s">
        <v>40</v>
      </c>
      <c r="C98421" s="8"/>
      <c r="D98421">
        <v>10386366</v>
      </c>
      <c r="E98421">
        <v>3377069</v>
      </c>
      <c r="F98421">
        <v>1079167</v>
      </c>
      <c r="G98421">
        <v>368799</v>
      </c>
      <c r="H98421">
        <v>198236</v>
      </c>
      <c r="I98421">
        <v>112268</v>
      </c>
      <c r="J98421">
        <v>58296</v>
      </c>
    </row>
    <row r="98422" spans="1:10" x14ac:dyDescent="0.35">
      <c r="A98422" s="17"/>
      <c r="B98422" s="4" t="s">
        <v>41</v>
      </c>
      <c r="C98422" s="8"/>
      <c r="D98422">
        <v>10433573</v>
      </c>
      <c r="E98422">
        <v>3400851</v>
      </c>
      <c r="F98422">
        <v>1077451</v>
      </c>
      <c r="G98422">
        <v>364107</v>
      </c>
      <c r="H98422">
        <v>196067</v>
      </c>
      <c r="I98422">
        <v>109263</v>
      </c>
      <c r="J98422">
        <v>58776</v>
      </c>
    </row>
    <row r="98423" spans="1:10" x14ac:dyDescent="0.35">
      <c r="A98423" s="17"/>
      <c r="B98423" s="4" t="s">
        <v>42</v>
      </c>
      <c r="C98423" s="8"/>
      <c r="D98423">
        <v>10470972</v>
      </c>
      <c r="E98423">
        <v>3418457</v>
      </c>
      <c r="F98423">
        <v>1078706</v>
      </c>
      <c r="G98423">
        <v>368539</v>
      </c>
      <c r="H98423">
        <v>203671</v>
      </c>
      <c r="I98423">
        <v>105701</v>
      </c>
      <c r="J98423">
        <v>59167</v>
      </c>
    </row>
    <row r="98424" spans="1:10" x14ac:dyDescent="0.35">
      <c r="A98424" s="17" t="s">
        <v>56</v>
      </c>
      <c r="B98424" s="4" t="s">
        <v>44</v>
      </c>
      <c r="C98424" s="8"/>
      <c r="D98424">
        <v>10514256</v>
      </c>
      <c r="E98424">
        <v>3450412</v>
      </c>
      <c r="F98424">
        <v>1084970</v>
      </c>
      <c r="G98424">
        <v>369103</v>
      </c>
      <c r="H98424">
        <v>205940</v>
      </c>
      <c r="I98424">
        <v>104281</v>
      </c>
      <c r="J98424">
        <v>58882</v>
      </c>
    </row>
    <row r="98425" spans="1:10" x14ac:dyDescent="0.35">
      <c r="A98425" s="17"/>
      <c r="B98425" s="4" t="s">
        <v>45</v>
      </c>
      <c r="C98425" s="8"/>
      <c r="D98425">
        <v>10540610</v>
      </c>
      <c r="E98425">
        <v>3457232</v>
      </c>
      <c r="F98425">
        <v>1083768</v>
      </c>
      <c r="G98425">
        <v>365053</v>
      </c>
      <c r="H98425">
        <v>202570</v>
      </c>
      <c r="I98425">
        <v>103398</v>
      </c>
      <c r="J98425">
        <v>59085</v>
      </c>
    </row>
    <row r="98426" spans="1:10" x14ac:dyDescent="0.35">
      <c r="A98426" s="17"/>
      <c r="B98426" s="4" t="s">
        <v>46</v>
      </c>
      <c r="C98426" s="8"/>
      <c r="D98426">
        <v>10619719</v>
      </c>
      <c r="E98426">
        <v>3499460</v>
      </c>
      <c r="F98426">
        <v>1095045</v>
      </c>
      <c r="G98426">
        <v>369956</v>
      </c>
      <c r="H98426">
        <v>208124</v>
      </c>
      <c r="I98426">
        <v>101877</v>
      </c>
      <c r="J98426">
        <v>59955</v>
      </c>
    </row>
    <row r="98427" spans="1:10" x14ac:dyDescent="0.35">
      <c r="A98427" s="17"/>
      <c r="B98427" s="4" t="s">
        <v>47</v>
      </c>
      <c r="C98427" s="8"/>
      <c r="D98427">
        <v>10652081</v>
      </c>
      <c r="E98427">
        <v>3521256</v>
      </c>
      <c r="F98427">
        <v>1090891</v>
      </c>
      <c r="G98427">
        <v>361525</v>
      </c>
      <c r="H98427">
        <v>205182</v>
      </c>
      <c r="I98427">
        <v>96769</v>
      </c>
      <c r="J98427">
        <v>59574</v>
      </c>
    </row>
    <row r="98428" spans="1:10" x14ac:dyDescent="0.35">
      <c r="A98428" s="17"/>
      <c r="B98428" s="4" t="s">
        <v>35</v>
      </c>
      <c r="C98428" s="8"/>
      <c r="D98428">
        <v>10672199</v>
      </c>
      <c r="E98428">
        <v>3506317</v>
      </c>
      <c r="F98428">
        <v>1081244</v>
      </c>
      <c r="G98428">
        <v>356434</v>
      </c>
      <c r="H98428">
        <v>200305</v>
      </c>
      <c r="I98428">
        <v>96515</v>
      </c>
      <c r="J98428">
        <v>59614</v>
      </c>
    </row>
    <row r="98429" spans="1:10" x14ac:dyDescent="0.35">
      <c r="A98429" s="17"/>
      <c r="B98429" s="4" t="s">
        <v>36</v>
      </c>
      <c r="C98429" s="8"/>
      <c r="D98429">
        <v>10694775</v>
      </c>
      <c r="E98429">
        <v>3515798</v>
      </c>
      <c r="F98429">
        <v>1076574</v>
      </c>
      <c r="G98429">
        <v>348436</v>
      </c>
      <c r="H98429">
        <v>192241</v>
      </c>
      <c r="I98429">
        <v>95295</v>
      </c>
      <c r="J98429">
        <v>60900</v>
      </c>
    </row>
    <row r="98430" spans="1:10" x14ac:dyDescent="0.35">
      <c r="A98430" s="17"/>
      <c r="B98430" s="4" t="s">
        <v>37</v>
      </c>
      <c r="C98430" s="8"/>
      <c r="D98430">
        <v>10731621</v>
      </c>
      <c r="E98430">
        <v>3516223</v>
      </c>
      <c r="F98430">
        <v>1085711</v>
      </c>
      <c r="G98430">
        <v>355429</v>
      </c>
      <c r="H98430">
        <v>198427</v>
      </c>
      <c r="I98430">
        <v>96633</v>
      </c>
      <c r="J98430">
        <v>60368</v>
      </c>
    </row>
    <row r="98431" spans="1:10" x14ac:dyDescent="0.35">
      <c r="A98431" s="17"/>
      <c r="B98431" s="4" t="s">
        <v>38</v>
      </c>
      <c r="C98431" s="8"/>
      <c r="D98431">
        <v>10750276</v>
      </c>
      <c r="E98431">
        <v>3519064</v>
      </c>
      <c r="F98431">
        <v>1085234</v>
      </c>
      <c r="G98431">
        <v>351707</v>
      </c>
      <c r="H98431">
        <v>198130</v>
      </c>
      <c r="I98431">
        <v>92285</v>
      </c>
      <c r="J98431">
        <v>61292</v>
      </c>
    </row>
    <row r="98432" spans="1:10" x14ac:dyDescent="0.35">
      <c r="A98432" s="17"/>
      <c r="B98432" s="4" t="s">
        <v>39</v>
      </c>
      <c r="C98432" s="8"/>
      <c r="D98432">
        <v>10783189</v>
      </c>
      <c r="E98432">
        <v>3548037</v>
      </c>
      <c r="F98432">
        <v>1101321</v>
      </c>
      <c r="G98432">
        <v>370752</v>
      </c>
      <c r="H98432">
        <v>215004</v>
      </c>
      <c r="I98432">
        <v>93477</v>
      </c>
      <c r="J98432">
        <v>62271</v>
      </c>
    </row>
    <row r="98433" spans="1:10" x14ac:dyDescent="0.35">
      <c r="A98433" s="17"/>
      <c r="B98433" s="4" t="s">
        <v>40</v>
      </c>
      <c r="C98433" s="8"/>
      <c r="D98433">
        <v>10802881</v>
      </c>
      <c r="E98433">
        <v>3561288</v>
      </c>
      <c r="F98433">
        <v>1114375</v>
      </c>
      <c r="G98433">
        <v>376737</v>
      </c>
      <c r="H98433">
        <v>225041</v>
      </c>
      <c r="I98433">
        <v>89521</v>
      </c>
      <c r="J98433">
        <v>62176</v>
      </c>
    </row>
    <row r="98434" spans="1:10" x14ac:dyDescent="0.35">
      <c r="A98434" s="17"/>
      <c r="B98434" s="4" t="s">
        <v>41</v>
      </c>
      <c r="C98434" s="8"/>
      <c r="D98434">
        <v>10806828</v>
      </c>
      <c r="E98434">
        <v>3562599</v>
      </c>
      <c r="F98434">
        <v>1107908</v>
      </c>
      <c r="G98434">
        <v>375015</v>
      </c>
      <c r="H98434">
        <v>218888</v>
      </c>
      <c r="I98434">
        <v>93787</v>
      </c>
      <c r="J98434">
        <v>62339</v>
      </c>
    </row>
    <row r="98435" spans="1:10" x14ac:dyDescent="0.35">
      <c r="A98435" s="17"/>
      <c r="B98435" s="4" t="s">
        <v>42</v>
      </c>
      <c r="C98435" s="8"/>
      <c r="D98435">
        <v>10817849</v>
      </c>
      <c r="E98435">
        <v>3559763</v>
      </c>
      <c r="F98435">
        <v>1114944</v>
      </c>
      <c r="G98435">
        <v>381994</v>
      </c>
      <c r="H98435">
        <v>224419</v>
      </c>
      <c r="I98435">
        <v>95239</v>
      </c>
      <c r="J98435">
        <v>62336</v>
      </c>
    </row>
    <row r="98436" spans="1:10" x14ac:dyDescent="0.35">
      <c r="A98436" s="17" t="s">
        <v>57</v>
      </c>
      <c r="B98436" s="4" t="s">
        <v>44</v>
      </c>
      <c r="C98436" s="8"/>
      <c r="D98436">
        <v>10896780</v>
      </c>
      <c r="E98436">
        <v>3600401</v>
      </c>
      <c r="F98436">
        <v>1130410</v>
      </c>
      <c r="G98436">
        <v>387583</v>
      </c>
      <c r="H98436">
        <v>231745</v>
      </c>
      <c r="I98436">
        <v>92490</v>
      </c>
      <c r="J98436">
        <v>63348</v>
      </c>
    </row>
    <row r="98437" spans="1:10" x14ac:dyDescent="0.35">
      <c r="A98437" s="17"/>
      <c r="B98437" s="4" t="s">
        <v>45</v>
      </c>
      <c r="C98437" s="8"/>
      <c r="D98437">
        <v>10987216</v>
      </c>
      <c r="E98437">
        <v>3647226</v>
      </c>
      <c r="F98437">
        <v>1145883</v>
      </c>
      <c r="G98437">
        <v>397356</v>
      </c>
      <c r="H98437">
        <v>240213</v>
      </c>
      <c r="I98437">
        <v>93992</v>
      </c>
      <c r="J98437">
        <v>63151</v>
      </c>
    </row>
    <row r="98438" spans="1:10" x14ac:dyDescent="0.35">
      <c r="A98438" s="17"/>
      <c r="B98438" s="4" t="s">
        <v>46</v>
      </c>
      <c r="C98438" s="8"/>
      <c r="D98438">
        <v>10993908</v>
      </c>
      <c r="E98438">
        <v>3638523</v>
      </c>
      <c r="F98438">
        <v>1137986</v>
      </c>
      <c r="G98438">
        <v>387600</v>
      </c>
      <c r="H98438">
        <v>231104</v>
      </c>
      <c r="I98438">
        <v>94006</v>
      </c>
      <c r="J98438">
        <v>62490</v>
      </c>
    </row>
    <row r="98439" spans="1:10" x14ac:dyDescent="0.35">
      <c r="A98439" s="17"/>
      <c r="B98439" s="4" t="s">
        <v>47</v>
      </c>
      <c r="C98439" s="8"/>
      <c r="D98439">
        <v>11018538</v>
      </c>
      <c r="E98439">
        <v>3638043</v>
      </c>
      <c r="F98439">
        <v>1137353</v>
      </c>
      <c r="G98439">
        <v>396948</v>
      </c>
      <c r="H98439">
        <v>238764</v>
      </c>
      <c r="I98439">
        <v>95112</v>
      </c>
      <c r="J98439">
        <v>63072</v>
      </c>
    </row>
    <row r="98440" spans="1:10" x14ac:dyDescent="0.35">
      <c r="A98440" s="17"/>
      <c r="B98440" s="4" t="s">
        <v>35</v>
      </c>
      <c r="C98440" s="8"/>
      <c r="D98440">
        <v>11006796</v>
      </c>
      <c r="E98440">
        <v>3620008</v>
      </c>
      <c r="F98440">
        <v>1133433</v>
      </c>
      <c r="G98440">
        <v>388694</v>
      </c>
      <c r="H98440">
        <v>231647</v>
      </c>
      <c r="I98440">
        <v>93980</v>
      </c>
      <c r="J98440">
        <v>63067</v>
      </c>
    </row>
    <row r="98441" spans="1:10" x14ac:dyDescent="0.35">
      <c r="A98441" s="17"/>
      <c r="B98441" s="4" t="s">
        <v>36</v>
      </c>
      <c r="C98441" s="8"/>
      <c r="D98441">
        <v>10989830</v>
      </c>
      <c r="E98441">
        <v>3591077</v>
      </c>
      <c r="F98441">
        <v>1129884</v>
      </c>
      <c r="G98441">
        <v>387451</v>
      </c>
      <c r="H98441">
        <v>231148</v>
      </c>
      <c r="I98441">
        <v>93401</v>
      </c>
      <c r="J98441">
        <v>62902</v>
      </c>
    </row>
    <row r="98442" spans="1:10" x14ac:dyDescent="0.35">
      <c r="A98442" s="17"/>
      <c r="B98442" s="4" t="s">
        <v>37</v>
      </c>
      <c r="C98442" s="8"/>
      <c r="D98442">
        <v>11016846</v>
      </c>
      <c r="E98442">
        <v>3595005</v>
      </c>
      <c r="F98442">
        <v>1134694</v>
      </c>
      <c r="G98442">
        <v>388204</v>
      </c>
      <c r="H98442">
        <v>231106</v>
      </c>
      <c r="I98442">
        <v>93576</v>
      </c>
      <c r="J98442">
        <v>63522</v>
      </c>
    </row>
    <row r="98443" spans="1:10" x14ac:dyDescent="0.35">
      <c r="A98443" s="17"/>
      <c r="B98443" s="4" t="s">
        <v>38</v>
      </c>
      <c r="C98443" s="8"/>
      <c r="D98443">
        <v>11056012</v>
      </c>
      <c r="E98443">
        <v>3636924</v>
      </c>
      <c r="F98443">
        <v>1138425</v>
      </c>
      <c r="G98443">
        <v>392218</v>
      </c>
      <c r="H98443">
        <v>230208</v>
      </c>
      <c r="I98443">
        <v>99089</v>
      </c>
      <c r="J98443">
        <v>62920</v>
      </c>
    </row>
    <row r="98444" spans="1:10" x14ac:dyDescent="0.35">
      <c r="A98444" s="17"/>
      <c r="B98444" s="4" t="s">
        <v>39</v>
      </c>
      <c r="C98444" s="8"/>
      <c r="D98444">
        <v>11105323</v>
      </c>
      <c r="E98444">
        <v>3663490</v>
      </c>
      <c r="F98444">
        <v>1151901</v>
      </c>
      <c r="G98444">
        <v>403705</v>
      </c>
      <c r="H98444">
        <v>240477</v>
      </c>
      <c r="I98444">
        <v>99268</v>
      </c>
      <c r="J98444">
        <v>63959</v>
      </c>
    </row>
    <row r="98445" spans="1:10" x14ac:dyDescent="0.35">
      <c r="A98445" s="17"/>
      <c r="B98445" s="4" t="s">
        <v>40</v>
      </c>
      <c r="C98445" s="8"/>
      <c r="D98445">
        <v>11137427</v>
      </c>
      <c r="E98445">
        <v>3665563</v>
      </c>
      <c r="F98445">
        <v>1141196</v>
      </c>
      <c r="G98445">
        <v>399700</v>
      </c>
      <c r="H98445">
        <v>239858</v>
      </c>
      <c r="I98445">
        <v>96016</v>
      </c>
      <c r="J98445">
        <v>63826</v>
      </c>
    </row>
    <row r="98446" spans="1:10" x14ac:dyDescent="0.35">
      <c r="A98446" s="17"/>
      <c r="B98446" s="4" t="s">
        <v>41</v>
      </c>
      <c r="C98446" s="8"/>
      <c r="D98446">
        <v>11178433</v>
      </c>
      <c r="E98446">
        <v>3679302</v>
      </c>
      <c r="F98446">
        <v>1169377</v>
      </c>
      <c r="G98446">
        <v>416625</v>
      </c>
      <c r="H98446">
        <v>251488</v>
      </c>
      <c r="I98446">
        <v>101656</v>
      </c>
      <c r="J98446">
        <v>63482</v>
      </c>
    </row>
    <row r="98447" spans="1:10" x14ac:dyDescent="0.35">
      <c r="A98447" s="17"/>
      <c r="B98447" s="4" t="s">
        <v>42</v>
      </c>
      <c r="C98447" s="8"/>
      <c r="D98447">
        <v>11181248</v>
      </c>
      <c r="E98447">
        <v>3677308</v>
      </c>
      <c r="F98447">
        <v>1180110</v>
      </c>
      <c r="G98447">
        <v>413211</v>
      </c>
      <c r="H98447">
        <v>245747</v>
      </c>
      <c r="I98447">
        <v>103535</v>
      </c>
      <c r="J98447">
        <v>63929</v>
      </c>
    </row>
    <row r="98448" spans="1:10" x14ac:dyDescent="0.35">
      <c r="A98448" s="17" t="s">
        <v>58</v>
      </c>
      <c r="B98448" s="4" t="s">
        <v>44</v>
      </c>
      <c r="C98448" s="8"/>
      <c r="D98448">
        <v>11245760</v>
      </c>
      <c r="E98448">
        <v>3733860</v>
      </c>
      <c r="F98448">
        <v>1192603</v>
      </c>
      <c r="G98448">
        <v>421141</v>
      </c>
      <c r="H98448">
        <v>251763</v>
      </c>
      <c r="I98448">
        <v>104984</v>
      </c>
      <c r="J98448">
        <v>64394</v>
      </c>
    </row>
    <row r="98449" spans="1:10" x14ac:dyDescent="0.35">
      <c r="A98449" s="17"/>
      <c r="B98449" s="4" t="s">
        <v>45</v>
      </c>
      <c r="C98449" s="8"/>
      <c r="D98449">
        <v>11282122</v>
      </c>
      <c r="E98449">
        <v>3750762</v>
      </c>
      <c r="F98449">
        <v>1193219</v>
      </c>
      <c r="G98449">
        <v>421568</v>
      </c>
      <c r="H98449">
        <v>249151</v>
      </c>
      <c r="I98449">
        <v>107296</v>
      </c>
      <c r="J98449">
        <v>65121</v>
      </c>
    </row>
    <row r="98450" spans="1:10" x14ac:dyDescent="0.35">
      <c r="A98450" s="17"/>
      <c r="B98450" s="4" t="s">
        <v>46</v>
      </c>
      <c r="C98450" s="8"/>
      <c r="D98450">
        <v>11268917</v>
      </c>
      <c r="E98450">
        <v>3710217</v>
      </c>
      <c r="F98450">
        <v>1180480</v>
      </c>
      <c r="G98450">
        <v>413131</v>
      </c>
      <c r="H98450">
        <v>244601</v>
      </c>
      <c r="I98450">
        <v>104301</v>
      </c>
      <c r="J98450">
        <v>64229</v>
      </c>
    </row>
    <row r="98451" spans="1:10" x14ac:dyDescent="0.35">
      <c r="A98451" s="17"/>
      <c r="B98451" s="4" t="s">
        <v>47</v>
      </c>
      <c r="C98451" s="8"/>
      <c r="D98451">
        <v>11259328</v>
      </c>
      <c r="E98451">
        <v>3686641</v>
      </c>
      <c r="F98451">
        <v>1182300</v>
      </c>
      <c r="G98451">
        <v>417642</v>
      </c>
      <c r="H98451">
        <v>250955</v>
      </c>
      <c r="I98451">
        <v>102402</v>
      </c>
      <c r="J98451">
        <v>64286</v>
      </c>
    </row>
    <row r="98452" spans="1:10" x14ac:dyDescent="0.35">
      <c r="A98452" s="17"/>
      <c r="B98452" s="4" t="s">
        <v>35</v>
      </c>
      <c r="C98452" s="8"/>
      <c r="D98452">
        <v>11295075</v>
      </c>
      <c r="E98452">
        <v>3704852</v>
      </c>
      <c r="F98452">
        <v>1187116</v>
      </c>
      <c r="G98452">
        <v>419682</v>
      </c>
      <c r="H98452">
        <v>251952</v>
      </c>
      <c r="I98452">
        <v>102607</v>
      </c>
      <c r="J98452">
        <v>65124</v>
      </c>
    </row>
    <row r="98453" spans="1:10" x14ac:dyDescent="0.35">
      <c r="A98453" s="17"/>
      <c r="B98453" s="4" t="s">
        <v>36</v>
      </c>
      <c r="C98453" s="8"/>
      <c r="D98453">
        <v>11318516</v>
      </c>
      <c r="E98453">
        <v>3706506</v>
      </c>
      <c r="F98453">
        <v>1186948</v>
      </c>
      <c r="G98453">
        <v>417164</v>
      </c>
      <c r="H98453">
        <v>249330</v>
      </c>
      <c r="I98453">
        <v>102634</v>
      </c>
      <c r="J98453">
        <v>65201</v>
      </c>
    </row>
    <row r="98454" spans="1:10" x14ac:dyDescent="0.35">
      <c r="A98454" s="17"/>
      <c r="B98454" s="4" t="s">
        <v>37</v>
      </c>
      <c r="C98454" s="8"/>
      <c r="D98454">
        <v>11346773</v>
      </c>
      <c r="E98454">
        <v>3728815</v>
      </c>
      <c r="F98454">
        <v>1190810</v>
      </c>
      <c r="G98454">
        <v>419948</v>
      </c>
      <c r="H98454">
        <v>252628</v>
      </c>
      <c r="I98454">
        <v>101797</v>
      </c>
      <c r="J98454">
        <v>65523</v>
      </c>
    </row>
    <row r="98455" spans="1:10" x14ac:dyDescent="0.35">
      <c r="A98455" s="17"/>
      <c r="B98455" s="4" t="s">
        <v>38</v>
      </c>
      <c r="C98455" s="8"/>
      <c r="D98455">
        <v>11376895</v>
      </c>
      <c r="E98455">
        <v>3726124</v>
      </c>
      <c r="F98455">
        <v>1187741</v>
      </c>
      <c r="G98455">
        <v>414315</v>
      </c>
      <c r="H98455">
        <v>247134</v>
      </c>
      <c r="I98455">
        <v>101317</v>
      </c>
      <c r="J98455">
        <v>65864</v>
      </c>
    </row>
    <row r="98456" spans="1:10" x14ac:dyDescent="0.35">
      <c r="A98456" s="17"/>
      <c r="B98456" s="4" t="s">
        <v>39</v>
      </c>
      <c r="C98456" s="8"/>
      <c r="D98456">
        <v>11413895</v>
      </c>
      <c r="E98456">
        <v>3736116</v>
      </c>
      <c r="F98456">
        <v>1188288</v>
      </c>
      <c r="G98456">
        <v>414452</v>
      </c>
      <c r="H98456">
        <v>250495</v>
      </c>
      <c r="I98456">
        <v>98540</v>
      </c>
      <c r="J98456">
        <v>65417</v>
      </c>
    </row>
    <row r="98457" spans="1:10" x14ac:dyDescent="0.35">
      <c r="A98457" s="17"/>
      <c r="B98457" s="4" t="s">
        <v>40</v>
      </c>
      <c r="C98457" s="8"/>
      <c r="D98457">
        <v>11465157</v>
      </c>
      <c r="E98457">
        <v>3743656</v>
      </c>
      <c r="F98457">
        <v>1191377</v>
      </c>
      <c r="G98457">
        <v>413415</v>
      </c>
      <c r="H98457">
        <v>246444</v>
      </c>
      <c r="I98457">
        <v>100532</v>
      </c>
      <c r="J98457">
        <v>66440</v>
      </c>
    </row>
    <row r="98458" spans="1:10" x14ac:dyDescent="0.35">
      <c r="A98458" s="17"/>
      <c r="B98458" s="4" t="s">
        <v>41</v>
      </c>
      <c r="C98458" s="8"/>
      <c r="D98458">
        <v>11531337</v>
      </c>
      <c r="E98458">
        <v>3765171</v>
      </c>
      <c r="F98458">
        <v>1201715</v>
      </c>
      <c r="G98458">
        <v>421725</v>
      </c>
      <c r="H98458">
        <v>251466</v>
      </c>
      <c r="I98458">
        <v>103276</v>
      </c>
      <c r="J98458">
        <v>66983</v>
      </c>
    </row>
    <row r="98459" spans="1:10" x14ac:dyDescent="0.35">
      <c r="A98459" s="17"/>
      <c r="B98459" s="4" t="s">
        <v>42</v>
      </c>
      <c r="C98459" s="8"/>
      <c r="D98459">
        <v>11558560</v>
      </c>
      <c r="E98459">
        <v>3766952</v>
      </c>
      <c r="F98459">
        <v>1190365</v>
      </c>
      <c r="G98459">
        <v>416211</v>
      </c>
      <c r="H98459">
        <v>251238</v>
      </c>
      <c r="I98459">
        <v>97753</v>
      </c>
      <c r="J98459">
        <v>67220</v>
      </c>
    </row>
    <row r="98460" spans="1:10" x14ac:dyDescent="0.35">
      <c r="A98460" s="17" t="s">
        <v>59</v>
      </c>
      <c r="B98460" s="4" t="s">
        <v>44</v>
      </c>
      <c r="C98460" s="8"/>
      <c r="D98460">
        <v>11543738</v>
      </c>
      <c r="E98460">
        <v>3741659</v>
      </c>
      <c r="F98460">
        <v>1173944</v>
      </c>
      <c r="G98460">
        <v>407172</v>
      </c>
      <c r="H98460">
        <v>247318</v>
      </c>
      <c r="I98460">
        <v>94668</v>
      </c>
      <c r="J98460">
        <v>65186</v>
      </c>
    </row>
    <row r="98461" spans="1:10" x14ac:dyDescent="0.35">
      <c r="A98461" s="17"/>
      <c r="B98461" s="4" t="s">
        <v>45</v>
      </c>
      <c r="C98461" s="8"/>
      <c r="D98461">
        <v>11615352</v>
      </c>
      <c r="E98461">
        <v>3802819</v>
      </c>
      <c r="F98461">
        <v>1204676</v>
      </c>
      <c r="G98461">
        <v>420854</v>
      </c>
      <c r="H98461">
        <v>250708</v>
      </c>
      <c r="I98461">
        <v>103716</v>
      </c>
      <c r="J98461">
        <v>66430</v>
      </c>
    </row>
    <row r="98462" spans="1:10" x14ac:dyDescent="0.35">
      <c r="A98462" s="17"/>
      <c r="B98462" s="4" t="s">
        <v>46</v>
      </c>
      <c r="C98462" s="8"/>
      <c r="D98462">
        <v>11695233</v>
      </c>
      <c r="E98462">
        <v>3824087</v>
      </c>
      <c r="F98462">
        <v>1231934</v>
      </c>
      <c r="G98462">
        <v>443849</v>
      </c>
      <c r="H98462">
        <v>270763</v>
      </c>
      <c r="I98462">
        <v>105920</v>
      </c>
      <c r="J98462">
        <v>67165</v>
      </c>
    </row>
    <row r="98463" spans="1:10" x14ac:dyDescent="0.35">
      <c r="A98463" s="17"/>
      <c r="B98463" s="4" t="s">
        <v>47</v>
      </c>
      <c r="C98463" s="8"/>
      <c r="D98463">
        <v>11737426</v>
      </c>
      <c r="E98463">
        <v>3850966</v>
      </c>
      <c r="F98463">
        <v>1230252</v>
      </c>
      <c r="G98463">
        <v>434923</v>
      </c>
      <c r="H98463">
        <v>261465</v>
      </c>
      <c r="I98463">
        <v>105964</v>
      </c>
      <c r="J98463">
        <v>67494</v>
      </c>
    </row>
    <row r="98464" spans="1:10" x14ac:dyDescent="0.35">
      <c r="A98464" s="17"/>
      <c r="B98464" s="4" t="s">
        <v>35</v>
      </c>
      <c r="C98464" s="8"/>
      <c r="D98464">
        <v>11778602</v>
      </c>
      <c r="E98464">
        <v>3855963</v>
      </c>
      <c r="F98464">
        <v>1238604</v>
      </c>
      <c r="G98464">
        <v>441602</v>
      </c>
      <c r="H98464">
        <v>266626</v>
      </c>
      <c r="I98464">
        <v>108214</v>
      </c>
      <c r="J98464">
        <v>66763</v>
      </c>
    </row>
    <row r="98465" spans="1:10" x14ac:dyDescent="0.35">
      <c r="A98465" s="17"/>
      <c r="B98465" s="4" t="s">
        <v>36</v>
      </c>
      <c r="C98465" s="8"/>
      <c r="D98465">
        <v>11838033</v>
      </c>
      <c r="E98465">
        <v>3881914</v>
      </c>
      <c r="F98465">
        <v>1249419</v>
      </c>
      <c r="G98465">
        <v>449233</v>
      </c>
      <c r="H98465">
        <v>272856</v>
      </c>
      <c r="I98465">
        <v>109970</v>
      </c>
      <c r="J98465">
        <v>66407</v>
      </c>
    </row>
    <row r="98466" spans="1:10" x14ac:dyDescent="0.35">
      <c r="A98466" s="17"/>
      <c r="B98466" s="4" t="s">
        <v>37</v>
      </c>
      <c r="C98466" s="8"/>
      <c r="D98466">
        <v>11879229</v>
      </c>
      <c r="E98466">
        <v>3890463</v>
      </c>
      <c r="F98466">
        <v>1248430</v>
      </c>
      <c r="G98466">
        <v>445804</v>
      </c>
      <c r="H98466">
        <v>268337</v>
      </c>
      <c r="I98466">
        <v>111107</v>
      </c>
      <c r="J98466">
        <v>66360</v>
      </c>
    </row>
    <row r="98467" spans="1:10" x14ac:dyDescent="0.35">
      <c r="A98467" s="17"/>
      <c r="B98467" s="4" t="s">
        <v>38</v>
      </c>
      <c r="C98467" s="8"/>
      <c r="D98467">
        <v>11958788</v>
      </c>
      <c r="E98467">
        <v>3910273</v>
      </c>
      <c r="F98467">
        <v>1258624</v>
      </c>
      <c r="G98467">
        <v>449586</v>
      </c>
      <c r="H98467">
        <v>269802</v>
      </c>
      <c r="I98467">
        <v>112671</v>
      </c>
      <c r="J98467">
        <v>67113</v>
      </c>
    </row>
    <row r="98468" spans="1:10" x14ac:dyDescent="0.35">
      <c r="A98468" s="17"/>
      <c r="B98468" s="4" t="s">
        <v>39</v>
      </c>
      <c r="C98468" s="8"/>
      <c r="D98468">
        <v>11964875</v>
      </c>
      <c r="E98468">
        <v>3892986</v>
      </c>
      <c r="F98468">
        <v>1259844</v>
      </c>
      <c r="G98468">
        <v>447897</v>
      </c>
      <c r="H98468">
        <v>263766</v>
      </c>
      <c r="I98468">
        <v>117739</v>
      </c>
      <c r="J98468">
        <v>66392</v>
      </c>
    </row>
    <row r="98469" spans="1:10" x14ac:dyDescent="0.35">
      <c r="A98469" s="17"/>
      <c r="B98469" s="4" t="s">
        <v>40</v>
      </c>
      <c r="C98469" s="8"/>
      <c r="D98469">
        <v>12035484</v>
      </c>
      <c r="E98469">
        <v>3908777</v>
      </c>
      <c r="F98469">
        <v>1263698</v>
      </c>
      <c r="G98469">
        <v>448992</v>
      </c>
      <c r="H98469">
        <v>263024</v>
      </c>
      <c r="I98469">
        <v>119319</v>
      </c>
      <c r="J98469">
        <v>66650</v>
      </c>
    </row>
    <row r="98470" spans="1:10" x14ac:dyDescent="0.35">
      <c r="A98470" s="17"/>
      <c r="B98470" s="4" t="s">
        <v>41</v>
      </c>
      <c r="C98470" s="8"/>
      <c r="D98470">
        <v>12058381</v>
      </c>
      <c r="E98470">
        <v>3907971</v>
      </c>
      <c r="F98470">
        <v>1272833</v>
      </c>
      <c r="G98470">
        <v>456562</v>
      </c>
      <c r="H98470">
        <v>269183</v>
      </c>
      <c r="I98470">
        <v>118127</v>
      </c>
      <c r="J98470">
        <v>69252</v>
      </c>
    </row>
    <row r="98471" spans="1:10" x14ac:dyDescent="0.35">
      <c r="A98471" s="17"/>
      <c r="B98471" s="4" t="s">
        <v>42</v>
      </c>
      <c r="C98471" s="8"/>
      <c r="D98471">
        <v>12067562</v>
      </c>
      <c r="E98471">
        <v>3887602</v>
      </c>
      <c r="F98471">
        <v>1272650</v>
      </c>
      <c r="G98471">
        <v>457429</v>
      </c>
      <c r="H98471">
        <v>269111</v>
      </c>
      <c r="I98471">
        <v>121676</v>
      </c>
      <c r="J98471">
        <v>66642</v>
      </c>
    </row>
    <row r="98472" spans="1:10" x14ac:dyDescent="0.35">
      <c r="A98472" s="17" t="s">
        <v>60</v>
      </c>
      <c r="B98472" s="4" t="s">
        <v>44</v>
      </c>
      <c r="C98472" s="8"/>
      <c r="D98472">
        <v>12036452</v>
      </c>
      <c r="E98472">
        <v>3839690</v>
      </c>
      <c r="F98472">
        <v>1273322</v>
      </c>
      <c r="G98472">
        <v>454813</v>
      </c>
      <c r="H98472">
        <v>266614</v>
      </c>
      <c r="I98472">
        <v>120713</v>
      </c>
      <c r="J98472">
        <v>67487</v>
      </c>
    </row>
    <row r="98473" spans="1:10" x14ac:dyDescent="0.35">
      <c r="A98473" s="17"/>
      <c r="B98473" s="4" t="s">
        <v>45</v>
      </c>
      <c r="C98473" s="8"/>
      <c r="D98473">
        <v>12083098</v>
      </c>
      <c r="E98473">
        <v>3860015</v>
      </c>
      <c r="F98473">
        <v>1276725</v>
      </c>
      <c r="G98473">
        <v>462373</v>
      </c>
      <c r="H98473">
        <v>269210</v>
      </c>
      <c r="I98473">
        <v>125500</v>
      </c>
      <c r="J98473">
        <v>67663</v>
      </c>
    </row>
    <row r="98474" spans="1:10" x14ac:dyDescent="0.35">
      <c r="A98474" s="17"/>
      <c r="B98474" s="4" t="s">
        <v>46</v>
      </c>
      <c r="C98474" s="8"/>
      <c r="D98474">
        <v>12132161</v>
      </c>
      <c r="E98474">
        <v>3904020</v>
      </c>
      <c r="F98474">
        <v>1301422</v>
      </c>
      <c r="G98474">
        <v>479092</v>
      </c>
      <c r="H98474">
        <v>284410</v>
      </c>
      <c r="I98474">
        <v>125586</v>
      </c>
      <c r="J98474">
        <v>69095</v>
      </c>
    </row>
    <row r="98475" spans="1:10" x14ac:dyDescent="0.35">
      <c r="A98475" s="17"/>
      <c r="B98475" s="4" t="s">
        <v>47</v>
      </c>
      <c r="C98475" s="8"/>
      <c r="D98475">
        <v>12170289</v>
      </c>
      <c r="E98475">
        <v>3902744</v>
      </c>
      <c r="F98475">
        <v>1307750</v>
      </c>
      <c r="G98475">
        <v>482663</v>
      </c>
      <c r="H98475">
        <v>281750</v>
      </c>
      <c r="I98475">
        <v>131511</v>
      </c>
      <c r="J98475">
        <v>69402</v>
      </c>
    </row>
    <row r="98476" spans="1:10" x14ac:dyDescent="0.35">
      <c r="A98476" s="17"/>
      <c r="B98476" s="4" t="s">
        <v>35</v>
      </c>
      <c r="C98476" s="8"/>
      <c r="D98476">
        <v>12233579</v>
      </c>
      <c r="E98476">
        <v>3935760</v>
      </c>
      <c r="F98476">
        <v>1311328</v>
      </c>
      <c r="G98476">
        <v>482528</v>
      </c>
      <c r="H98476">
        <v>280965</v>
      </c>
      <c r="I98476">
        <v>131546</v>
      </c>
      <c r="J98476">
        <v>70017</v>
      </c>
    </row>
    <row r="98477" spans="1:10" x14ac:dyDescent="0.35">
      <c r="A98477" s="17"/>
      <c r="B98477" s="4" t="s">
        <v>36</v>
      </c>
      <c r="C98477" s="8"/>
      <c r="D98477">
        <v>12270253</v>
      </c>
      <c r="E98477">
        <v>3943566</v>
      </c>
      <c r="F98477">
        <v>1309804</v>
      </c>
      <c r="G98477">
        <v>480268</v>
      </c>
      <c r="H98477">
        <v>280654</v>
      </c>
      <c r="I98477">
        <v>129012</v>
      </c>
      <c r="J98477">
        <v>70602</v>
      </c>
    </row>
    <row r="98478" spans="1:10" x14ac:dyDescent="0.35">
      <c r="A98478" s="17"/>
      <c r="B98478" s="4" t="s">
        <v>37</v>
      </c>
      <c r="C98478" s="8"/>
      <c r="D98478">
        <v>12327513</v>
      </c>
      <c r="E98478">
        <v>3968699</v>
      </c>
      <c r="F98478">
        <v>1316467</v>
      </c>
      <c r="G98478">
        <v>482294</v>
      </c>
      <c r="H98478">
        <v>280964</v>
      </c>
      <c r="I98478">
        <v>130397</v>
      </c>
      <c r="J98478">
        <v>70933</v>
      </c>
    </row>
    <row r="98479" spans="1:10" x14ac:dyDescent="0.35">
      <c r="A98479" s="17"/>
      <c r="B98479" s="4" t="s">
        <v>38</v>
      </c>
      <c r="C98479" s="8"/>
      <c r="D98479">
        <v>12359301</v>
      </c>
      <c r="E98479">
        <v>3969026</v>
      </c>
      <c r="F98479">
        <v>1322450</v>
      </c>
      <c r="G98479">
        <v>484656</v>
      </c>
      <c r="H98479">
        <v>285612</v>
      </c>
      <c r="I98479">
        <v>128695</v>
      </c>
      <c r="J98479">
        <v>70349</v>
      </c>
    </row>
    <row r="98480" spans="1:10" x14ac:dyDescent="0.35">
      <c r="A98480" s="17"/>
      <c r="B98480" s="4" t="s">
        <v>39</v>
      </c>
      <c r="C98480" s="8"/>
      <c r="D98480">
        <v>12356441</v>
      </c>
      <c r="E98480">
        <v>3943585</v>
      </c>
      <c r="F98480">
        <v>1316561</v>
      </c>
      <c r="G98480">
        <v>477910</v>
      </c>
      <c r="H98480">
        <v>278493</v>
      </c>
      <c r="I98480">
        <v>128828</v>
      </c>
      <c r="J98480">
        <v>70590</v>
      </c>
    </row>
    <row r="98481" spans="1:10" x14ac:dyDescent="0.35">
      <c r="A98481" s="17"/>
      <c r="B98481" s="4" t="s">
        <v>40</v>
      </c>
      <c r="C98481" s="8"/>
      <c r="D98481">
        <v>12362302</v>
      </c>
      <c r="E98481">
        <v>3920242</v>
      </c>
      <c r="F98481">
        <v>1308754</v>
      </c>
      <c r="G98481">
        <v>468861</v>
      </c>
      <c r="H98481">
        <v>270762</v>
      </c>
      <c r="I98481">
        <v>127881</v>
      </c>
      <c r="J98481">
        <v>70218</v>
      </c>
    </row>
    <row r="98482" spans="1:10" x14ac:dyDescent="0.35">
      <c r="A98482" s="17"/>
      <c r="B98482" s="4" t="s">
        <v>41</v>
      </c>
      <c r="C98482" s="8"/>
      <c r="D98482">
        <v>12397491</v>
      </c>
      <c r="E98482">
        <v>3946076</v>
      </c>
      <c r="F98482">
        <v>1323024</v>
      </c>
      <c r="G98482">
        <v>481243</v>
      </c>
      <c r="H98482">
        <v>277800</v>
      </c>
      <c r="I98482">
        <v>132400</v>
      </c>
      <c r="J98482">
        <v>71042</v>
      </c>
    </row>
    <row r="98483" spans="1:10" x14ac:dyDescent="0.35">
      <c r="A98483" s="17"/>
      <c r="B98483" s="4" t="s">
        <v>42</v>
      </c>
      <c r="C98483" s="8"/>
      <c r="D98483">
        <v>12432835</v>
      </c>
      <c r="E98483">
        <v>3942487</v>
      </c>
      <c r="F98483">
        <v>1323656</v>
      </c>
      <c r="G98483">
        <v>467451</v>
      </c>
      <c r="H98483">
        <v>266013</v>
      </c>
      <c r="I98483">
        <v>130682</v>
      </c>
      <c r="J98483">
        <v>70755</v>
      </c>
    </row>
    <row r="98484" spans="1:10" x14ac:dyDescent="0.35">
      <c r="A98484" s="17" t="s">
        <v>61</v>
      </c>
      <c r="B98484" s="4" t="s">
        <v>44</v>
      </c>
      <c r="C98484" s="8"/>
      <c r="D98484">
        <v>12452052</v>
      </c>
      <c r="E98484">
        <v>3924128</v>
      </c>
      <c r="F98484">
        <v>1320161</v>
      </c>
      <c r="G98484">
        <v>470834</v>
      </c>
      <c r="H98484">
        <v>265928</v>
      </c>
      <c r="I98484">
        <v>133663</v>
      </c>
      <c r="J98484">
        <v>71242</v>
      </c>
    </row>
    <row r="98485" spans="1:10" x14ac:dyDescent="0.35">
      <c r="A98485" s="17"/>
      <c r="B98485" s="4" t="s">
        <v>45</v>
      </c>
      <c r="C98485" s="8"/>
      <c r="D98485">
        <v>12526345</v>
      </c>
      <c r="E98485">
        <v>3947391</v>
      </c>
      <c r="F98485">
        <v>1342695</v>
      </c>
      <c r="G98485">
        <v>484197</v>
      </c>
      <c r="H98485">
        <v>268974</v>
      </c>
      <c r="I98485">
        <v>143567</v>
      </c>
      <c r="J98485">
        <v>71656</v>
      </c>
    </row>
    <row r="98486" spans="1:10" x14ac:dyDescent="0.35">
      <c r="A98486" s="17"/>
      <c r="B98486" s="4" t="s">
        <v>46</v>
      </c>
      <c r="C98486" s="8"/>
      <c r="D98486">
        <v>12506838</v>
      </c>
      <c r="E98486">
        <v>3931770</v>
      </c>
      <c r="F98486">
        <v>1323263</v>
      </c>
      <c r="G98486">
        <v>465842</v>
      </c>
      <c r="H98486">
        <v>259739</v>
      </c>
      <c r="I98486">
        <v>135384</v>
      </c>
      <c r="J98486">
        <v>70718</v>
      </c>
    </row>
    <row r="98487" spans="1:10" x14ac:dyDescent="0.35">
      <c r="A98487" s="17"/>
      <c r="B98487" s="4" t="s">
        <v>47</v>
      </c>
      <c r="C98487" s="8"/>
      <c r="D98487">
        <v>12585958</v>
      </c>
      <c r="E98487">
        <v>3960841</v>
      </c>
      <c r="F98487">
        <v>1329118</v>
      </c>
      <c r="G98487">
        <v>475032</v>
      </c>
      <c r="H98487">
        <v>267977</v>
      </c>
      <c r="I98487">
        <v>136666</v>
      </c>
      <c r="J98487">
        <v>70390</v>
      </c>
    </row>
    <row r="98488" spans="1:10" x14ac:dyDescent="0.35">
      <c r="A98488" s="17"/>
      <c r="B98488" s="4" t="s">
        <v>35</v>
      </c>
      <c r="C98488" s="8"/>
      <c r="D98488">
        <v>12624433</v>
      </c>
      <c r="E98488">
        <v>3973415</v>
      </c>
      <c r="F98488">
        <v>1330652</v>
      </c>
      <c r="G98488">
        <v>471357</v>
      </c>
      <c r="H98488">
        <v>269026</v>
      </c>
      <c r="I98488">
        <v>131397</v>
      </c>
      <c r="J98488">
        <v>70935</v>
      </c>
    </row>
    <row r="98489" spans="1:10" x14ac:dyDescent="0.35">
      <c r="A98489" s="17"/>
      <c r="B98489" s="4" t="s">
        <v>36</v>
      </c>
      <c r="C98489" s="8"/>
      <c r="D98489">
        <v>12701689</v>
      </c>
      <c r="E98489">
        <v>4019772</v>
      </c>
      <c r="F98489">
        <v>1347927</v>
      </c>
      <c r="G98489">
        <v>479929</v>
      </c>
      <c r="H98489">
        <v>271982</v>
      </c>
      <c r="I98489">
        <v>136338</v>
      </c>
      <c r="J98489">
        <v>71609</v>
      </c>
    </row>
    <row r="98490" spans="1:10" x14ac:dyDescent="0.35">
      <c r="A98490" s="17"/>
      <c r="B98490" s="4" t="s">
        <v>37</v>
      </c>
      <c r="C98490" s="8"/>
      <c r="D98490">
        <v>12720610</v>
      </c>
      <c r="E98490">
        <v>4000176</v>
      </c>
      <c r="F98490">
        <v>1354462</v>
      </c>
      <c r="G98490">
        <v>490443</v>
      </c>
      <c r="H98490">
        <v>281486</v>
      </c>
      <c r="I98490">
        <v>137729</v>
      </c>
      <c r="J98490">
        <v>71228</v>
      </c>
    </row>
    <row r="98491" spans="1:10" x14ac:dyDescent="0.35">
      <c r="A98491" s="17"/>
      <c r="B98491" s="4" t="s">
        <v>38</v>
      </c>
      <c r="C98491" s="8"/>
      <c r="D98491">
        <v>12749780</v>
      </c>
      <c r="E98491">
        <v>4003254</v>
      </c>
      <c r="F98491">
        <v>1351637</v>
      </c>
      <c r="G98491">
        <v>487326</v>
      </c>
      <c r="H98491">
        <v>275320</v>
      </c>
      <c r="I98491">
        <v>140325</v>
      </c>
      <c r="J98491">
        <v>71681</v>
      </c>
    </row>
    <row r="98492" spans="1:10" x14ac:dyDescent="0.35">
      <c r="A98492" s="17"/>
      <c r="B98492" s="4" t="s">
        <v>39</v>
      </c>
      <c r="C98492" s="8"/>
      <c r="D98492">
        <v>12806784</v>
      </c>
      <c r="E98492">
        <v>4021642</v>
      </c>
      <c r="F98492">
        <v>1358021</v>
      </c>
      <c r="G98492">
        <v>493720</v>
      </c>
      <c r="H98492">
        <v>283728</v>
      </c>
      <c r="I98492">
        <v>138135</v>
      </c>
      <c r="J98492">
        <v>71857</v>
      </c>
    </row>
    <row r="98493" spans="1:10" x14ac:dyDescent="0.35">
      <c r="A98493" s="17"/>
      <c r="B98493" s="4" t="s">
        <v>40</v>
      </c>
      <c r="C98493" s="8"/>
      <c r="D98493">
        <v>12828137</v>
      </c>
      <c r="E98493">
        <v>4032114</v>
      </c>
      <c r="F98493">
        <v>1362600</v>
      </c>
      <c r="G98493">
        <v>499166</v>
      </c>
      <c r="H98493">
        <v>284356</v>
      </c>
      <c r="I98493">
        <v>142754</v>
      </c>
      <c r="J98493">
        <v>72056</v>
      </c>
    </row>
    <row r="98494" spans="1:10" x14ac:dyDescent="0.35">
      <c r="A98494" s="17"/>
      <c r="B98494" s="4" t="s">
        <v>41</v>
      </c>
      <c r="C98494" s="8"/>
      <c r="D98494">
        <v>12853638</v>
      </c>
      <c r="E98494">
        <v>4013292</v>
      </c>
      <c r="F98494">
        <v>1344742</v>
      </c>
      <c r="G98494">
        <v>484550</v>
      </c>
      <c r="H98494">
        <v>274051</v>
      </c>
      <c r="I98494">
        <v>139310</v>
      </c>
      <c r="J98494">
        <v>71189</v>
      </c>
    </row>
    <row r="98495" spans="1:10" x14ac:dyDescent="0.35">
      <c r="A98495" s="17"/>
      <c r="B98495" s="4" t="s">
        <v>42</v>
      </c>
      <c r="C98495" s="8"/>
      <c r="D98495">
        <v>12962925</v>
      </c>
      <c r="E98495">
        <v>4074392</v>
      </c>
      <c r="F98495">
        <v>1377049</v>
      </c>
      <c r="G98495">
        <v>509425</v>
      </c>
      <c r="H98495">
        <v>282612</v>
      </c>
      <c r="I98495">
        <v>151371</v>
      </c>
      <c r="J98495">
        <v>75442</v>
      </c>
    </row>
    <row r="98496" spans="1:10" x14ac:dyDescent="0.35">
      <c r="A98496" s="17" t="s">
        <v>62</v>
      </c>
      <c r="B98496" s="4" t="s">
        <v>44</v>
      </c>
      <c r="C98496" s="8"/>
      <c r="D98496">
        <v>13015061</v>
      </c>
      <c r="E98496">
        <v>4089760</v>
      </c>
      <c r="F98496">
        <v>1370457</v>
      </c>
      <c r="G98496">
        <v>494492</v>
      </c>
      <c r="H98496">
        <v>274425</v>
      </c>
      <c r="I98496">
        <v>146872</v>
      </c>
      <c r="J98496">
        <v>73195</v>
      </c>
    </row>
    <row r="98497" spans="1:10" x14ac:dyDescent="0.35">
      <c r="A98497" s="17"/>
      <c r="B98497" s="4" t="s">
        <v>45</v>
      </c>
      <c r="C98497" s="8"/>
      <c r="D98497">
        <v>13034687</v>
      </c>
      <c r="E98497">
        <v>4096624</v>
      </c>
      <c r="F98497">
        <v>1375025</v>
      </c>
      <c r="G98497">
        <v>495858</v>
      </c>
      <c r="H98497">
        <v>284284</v>
      </c>
      <c r="I98497">
        <v>139328</v>
      </c>
      <c r="J98497">
        <v>72247</v>
      </c>
    </row>
    <row r="98498" spans="1:10" x14ac:dyDescent="0.35">
      <c r="A98498" s="17"/>
      <c r="B98498" s="4" t="s">
        <v>46</v>
      </c>
      <c r="C98498" s="8"/>
      <c r="D98498">
        <v>13089572</v>
      </c>
      <c r="E98498">
        <v>4099814</v>
      </c>
      <c r="F98498">
        <v>1366472</v>
      </c>
      <c r="G98498">
        <v>485320</v>
      </c>
      <c r="H98498">
        <v>270803</v>
      </c>
      <c r="I98498">
        <v>142126</v>
      </c>
      <c r="J98498">
        <v>72391</v>
      </c>
    </row>
    <row r="98499" spans="1:10" x14ac:dyDescent="0.35">
      <c r="A98499" s="17"/>
      <c r="B98499" s="4" t="s">
        <v>47</v>
      </c>
      <c r="C98499" s="8"/>
      <c r="D98499">
        <v>13127714</v>
      </c>
      <c r="E98499">
        <v>4125482</v>
      </c>
      <c r="F98499">
        <v>1374426</v>
      </c>
      <c r="G98499">
        <v>484125</v>
      </c>
      <c r="H98499">
        <v>270374</v>
      </c>
      <c r="I98499">
        <v>140762</v>
      </c>
      <c r="J98499">
        <v>72988</v>
      </c>
    </row>
    <row r="98500" spans="1:10" x14ac:dyDescent="0.35">
      <c r="A98500" s="17"/>
      <c r="B98500" s="4" t="s">
        <v>35</v>
      </c>
      <c r="C98500" s="8"/>
      <c r="D98500">
        <v>13128676</v>
      </c>
      <c r="E98500">
        <v>4099204</v>
      </c>
      <c r="F98500">
        <v>1372276</v>
      </c>
      <c r="G98500">
        <v>488459</v>
      </c>
      <c r="H98500">
        <v>272292</v>
      </c>
      <c r="I98500">
        <v>143342</v>
      </c>
      <c r="J98500">
        <v>72824</v>
      </c>
    </row>
    <row r="98501" spans="1:10" x14ac:dyDescent="0.35">
      <c r="A98501" s="17"/>
      <c r="B98501" s="4" t="s">
        <v>36</v>
      </c>
      <c r="C98501" s="8"/>
      <c r="D98501">
        <v>13176816</v>
      </c>
      <c r="E98501">
        <v>4122770</v>
      </c>
      <c r="F98501">
        <v>1384294</v>
      </c>
      <c r="G98501">
        <v>497004</v>
      </c>
      <c r="H98501">
        <v>276496</v>
      </c>
      <c r="I98501">
        <v>147590</v>
      </c>
      <c r="J98501">
        <v>72918</v>
      </c>
    </row>
    <row r="98502" spans="1:10" x14ac:dyDescent="0.35">
      <c r="A98502" s="17"/>
      <c r="B98502" s="4" t="s">
        <v>37</v>
      </c>
      <c r="C98502" s="8"/>
      <c r="D98502">
        <v>13198278</v>
      </c>
      <c r="E98502">
        <v>4120048</v>
      </c>
      <c r="F98502">
        <v>1391074</v>
      </c>
      <c r="G98502">
        <v>500319</v>
      </c>
      <c r="H98502">
        <v>280223</v>
      </c>
      <c r="I98502">
        <v>146691</v>
      </c>
      <c r="J98502">
        <v>73405</v>
      </c>
    </row>
    <row r="98503" spans="1:10" x14ac:dyDescent="0.35">
      <c r="A98503" s="17"/>
      <c r="B98503" s="4" t="s">
        <v>38</v>
      </c>
      <c r="C98503" s="8"/>
      <c r="D98503">
        <v>13241045</v>
      </c>
      <c r="E98503">
        <v>4138739</v>
      </c>
      <c r="F98503">
        <v>1384849</v>
      </c>
      <c r="G98503">
        <v>489768</v>
      </c>
      <c r="H98503">
        <v>272128</v>
      </c>
      <c r="I98503">
        <v>145089</v>
      </c>
      <c r="J98503">
        <v>72551</v>
      </c>
    </row>
    <row r="98504" spans="1:10" x14ac:dyDescent="0.35">
      <c r="A98504" s="17"/>
      <c r="B98504" s="4" t="s">
        <v>39</v>
      </c>
      <c r="C98504" s="8"/>
      <c r="D98504">
        <v>13365115</v>
      </c>
      <c r="E98504">
        <v>4220854</v>
      </c>
      <c r="F98504">
        <v>1417284</v>
      </c>
      <c r="G98504">
        <v>514959</v>
      </c>
      <c r="H98504">
        <v>288107</v>
      </c>
      <c r="I98504">
        <v>152355</v>
      </c>
      <c r="J98504">
        <v>74497</v>
      </c>
    </row>
    <row r="98505" spans="1:10" x14ac:dyDescent="0.35">
      <c r="A98505" s="17"/>
      <c r="B98505" s="4" t="s">
        <v>40</v>
      </c>
      <c r="C98505" s="8"/>
      <c r="D98505">
        <v>13394803</v>
      </c>
      <c r="E98505">
        <v>4215731</v>
      </c>
      <c r="F98505">
        <v>1425520</v>
      </c>
      <c r="G98505">
        <v>521645</v>
      </c>
      <c r="H98505">
        <v>295342</v>
      </c>
      <c r="I98505">
        <v>152492</v>
      </c>
      <c r="J98505">
        <v>73811</v>
      </c>
    </row>
    <row r="98506" spans="1:10" x14ac:dyDescent="0.35">
      <c r="A98506" s="17"/>
      <c r="B98506" s="4" t="s">
        <v>41</v>
      </c>
      <c r="C98506" s="8"/>
      <c r="D98506">
        <v>13495735</v>
      </c>
      <c r="E98506">
        <v>4270956</v>
      </c>
      <c r="F98506">
        <v>1443803</v>
      </c>
      <c r="G98506">
        <v>519679</v>
      </c>
      <c r="H98506">
        <v>291259</v>
      </c>
      <c r="I98506">
        <v>153666</v>
      </c>
      <c r="J98506">
        <v>74754</v>
      </c>
    </row>
    <row r="98507" spans="1:10" x14ac:dyDescent="0.35">
      <c r="A98507" s="17"/>
      <c r="B98507" s="4" t="s">
        <v>42</v>
      </c>
      <c r="C98507" s="8"/>
      <c r="D98507">
        <v>13601828</v>
      </c>
      <c r="E98507">
        <v>4302663</v>
      </c>
      <c r="F98507">
        <v>1454123</v>
      </c>
      <c r="G98507">
        <v>524536</v>
      </c>
      <c r="H98507">
        <v>293124</v>
      </c>
      <c r="I98507">
        <v>155003</v>
      </c>
      <c r="J98507">
        <v>76409</v>
      </c>
    </row>
    <row r="98508" spans="1:10" x14ac:dyDescent="0.35">
      <c r="A98508" s="17" t="s">
        <v>63</v>
      </c>
      <c r="B98508" s="4" t="s">
        <v>44</v>
      </c>
      <c r="C98508" s="8"/>
      <c r="D98508">
        <v>13620109</v>
      </c>
      <c r="E98508">
        <v>4290083</v>
      </c>
      <c r="F98508">
        <v>1442386</v>
      </c>
      <c r="G98508">
        <v>515638</v>
      </c>
      <c r="H98508">
        <v>284529</v>
      </c>
      <c r="I98508">
        <v>156563</v>
      </c>
      <c r="J98508">
        <v>74546</v>
      </c>
    </row>
    <row r="98509" spans="1:10" x14ac:dyDescent="0.35">
      <c r="A98509" s="17"/>
      <c r="B98509" s="4" t="s">
        <v>45</v>
      </c>
      <c r="C98509" s="8"/>
      <c r="D98509">
        <v>13657152</v>
      </c>
      <c r="E98509">
        <v>4305090</v>
      </c>
      <c r="F98509">
        <v>1452960</v>
      </c>
      <c r="G98509">
        <v>512904</v>
      </c>
      <c r="H98509">
        <v>282182</v>
      </c>
      <c r="I98509">
        <v>156085</v>
      </c>
      <c r="J98509">
        <v>74636</v>
      </c>
    </row>
    <row r="98510" spans="1:10" x14ac:dyDescent="0.35">
      <c r="A98510" s="17"/>
      <c r="B98510" s="4" t="s">
        <v>46</v>
      </c>
      <c r="C98510" s="8"/>
      <c r="D98510">
        <v>13725037</v>
      </c>
      <c r="E98510">
        <v>4300104</v>
      </c>
      <c r="F98510">
        <v>1452720</v>
      </c>
      <c r="G98510">
        <v>515600</v>
      </c>
      <c r="H98510">
        <v>283586</v>
      </c>
      <c r="I98510">
        <v>156841</v>
      </c>
      <c r="J98510">
        <v>75173</v>
      </c>
    </row>
    <row r="98511" spans="1:10" x14ac:dyDescent="0.35">
      <c r="A98511" s="17"/>
      <c r="B98511" s="4" t="s">
        <v>47</v>
      </c>
      <c r="C98511" s="8"/>
      <c r="D98511">
        <v>13809313</v>
      </c>
      <c r="E98511">
        <v>4336735</v>
      </c>
      <c r="F98511">
        <v>1466742</v>
      </c>
      <c r="G98511">
        <v>516976</v>
      </c>
      <c r="H98511">
        <v>285393</v>
      </c>
      <c r="I98511">
        <v>156369</v>
      </c>
      <c r="J98511">
        <v>75213</v>
      </c>
    </row>
    <row r="98512" spans="1:10" x14ac:dyDescent="0.35">
      <c r="A98512" s="17"/>
      <c r="B98512" s="4" t="s">
        <v>35</v>
      </c>
      <c r="C98512" s="8"/>
      <c r="D98512">
        <v>13872098</v>
      </c>
      <c r="E98512">
        <v>4377394</v>
      </c>
      <c r="F98512">
        <v>1475791</v>
      </c>
      <c r="G98512">
        <v>522588</v>
      </c>
      <c r="H98512">
        <v>285876</v>
      </c>
      <c r="I98512">
        <v>160964</v>
      </c>
      <c r="J98512">
        <v>75749</v>
      </c>
    </row>
    <row r="98513" spans="1:10" x14ac:dyDescent="0.35">
      <c r="A98513" s="17"/>
      <c r="B98513" s="4" t="s">
        <v>36</v>
      </c>
      <c r="C98513" s="8"/>
      <c r="D98513">
        <v>13912878</v>
      </c>
      <c r="E98513">
        <v>4349180</v>
      </c>
      <c r="F98513">
        <v>1471217</v>
      </c>
      <c r="G98513">
        <v>518715</v>
      </c>
      <c r="H98513">
        <v>285470</v>
      </c>
      <c r="I98513">
        <v>157893</v>
      </c>
      <c r="J98513">
        <v>75352</v>
      </c>
    </row>
    <row r="98514" spans="1:10" x14ac:dyDescent="0.35">
      <c r="A98514" s="17"/>
      <c r="B98514" s="4" t="s">
        <v>37</v>
      </c>
      <c r="C98514" s="8"/>
      <c r="D98514">
        <v>13962625</v>
      </c>
      <c r="E98514">
        <v>4366205</v>
      </c>
      <c r="F98514">
        <v>1477104</v>
      </c>
      <c r="G98514">
        <v>523054</v>
      </c>
      <c r="H98514">
        <v>285186</v>
      </c>
      <c r="I98514">
        <v>161867</v>
      </c>
      <c r="J98514">
        <v>76001</v>
      </c>
    </row>
    <row r="98515" spans="1:10" x14ac:dyDescent="0.35">
      <c r="A98515" s="17"/>
      <c r="B98515" s="4" t="s">
        <v>38</v>
      </c>
      <c r="C98515" s="8"/>
      <c r="D98515">
        <v>14014491</v>
      </c>
      <c r="E98515">
        <v>4376856</v>
      </c>
      <c r="F98515">
        <v>1482580</v>
      </c>
      <c r="G98515">
        <v>525750</v>
      </c>
      <c r="H98515">
        <v>290497</v>
      </c>
      <c r="I98515">
        <v>159701</v>
      </c>
      <c r="J98515">
        <v>75551</v>
      </c>
    </row>
    <row r="98516" spans="1:10" x14ac:dyDescent="0.35">
      <c r="A98516" s="17"/>
      <c r="B98516" s="4" t="s">
        <v>39</v>
      </c>
      <c r="C98516" s="8"/>
      <c r="D98516">
        <v>14030651</v>
      </c>
      <c r="E98516">
        <v>4376540</v>
      </c>
      <c r="F98516">
        <v>1475042</v>
      </c>
      <c r="G98516">
        <v>519468</v>
      </c>
      <c r="H98516">
        <v>285972</v>
      </c>
      <c r="I98516">
        <v>157656</v>
      </c>
      <c r="J98516">
        <v>75841</v>
      </c>
    </row>
    <row r="98517" spans="1:10" x14ac:dyDescent="0.35">
      <c r="A98517" s="17"/>
      <c r="B98517" s="4" t="s">
        <v>40</v>
      </c>
      <c r="C98517" s="8"/>
      <c r="D98517">
        <v>14119580</v>
      </c>
      <c r="E98517">
        <v>4409498</v>
      </c>
      <c r="F98517">
        <v>1480836</v>
      </c>
      <c r="G98517">
        <v>519726</v>
      </c>
      <c r="H98517">
        <v>289614</v>
      </c>
      <c r="I98517">
        <v>154020</v>
      </c>
      <c r="J98517">
        <v>76092</v>
      </c>
    </row>
    <row r="98518" spans="1:10" x14ac:dyDescent="0.35">
      <c r="A98518" s="17"/>
      <c r="B98518" s="4" t="s">
        <v>41</v>
      </c>
      <c r="C98518" s="8"/>
      <c r="D98518">
        <v>14187787</v>
      </c>
      <c r="E98518">
        <v>4450725</v>
      </c>
      <c r="F98518">
        <v>1505032</v>
      </c>
      <c r="G98518">
        <v>525324</v>
      </c>
      <c r="H98518">
        <v>291670</v>
      </c>
      <c r="I98518">
        <v>157083</v>
      </c>
      <c r="J98518">
        <v>76571</v>
      </c>
    </row>
    <row r="98519" spans="1:10" x14ac:dyDescent="0.35">
      <c r="A98519" s="17"/>
      <c r="B98519" s="4" t="s">
        <v>42</v>
      </c>
      <c r="C98519" s="8"/>
      <c r="D98519">
        <v>14050648</v>
      </c>
      <c r="E98519">
        <v>4306182</v>
      </c>
      <c r="F98519">
        <v>1447598</v>
      </c>
      <c r="G98519">
        <v>517858</v>
      </c>
      <c r="H98519">
        <v>286814</v>
      </c>
      <c r="I98519">
        <v>155916</v>
      </c>
      <c r="J98519">
        <v>75128</v>
      </c>
    </row>
    <row r="98520" spans="1:10" x14ac:dyDescent="0.35">
      <c r="A98520" s="17" t="s">
        <v>64</v>
      </c>
      <c r="B98520" s="4" t="s">
        <v>44</v>
      </c>
      <c r="C98520" s="8"/>
      <c r="D98520">
        <v>14104416</v>
      </c>
      <c r="E98520">
        <v>4364456</v>
      </c>
      <c r="F98520">
        <v>1463417</v>
      </c>
      <c r="G98520">
        <v>491193</v>
      </c>
      <c r="H98520">
        <v>263934</v>
      </c>
      <c r="I98520">
        <v>152161</v>
      </c>
      <c r="J98520">
        <v>75099</v>
      </c>
    </row>
    <row r="98521" spans="1:10" x14ac:dyDescent="0.35">
      <c r="A98521" s="17"/>
      <c r="B98521" s="4" t="s">
        <v>45</v>
      </c>
      <c r="C98521" s="8"/>
      <c r="D98521">
        <v>14117853</v>
      </c>
      <c r="E98521">
        <v>4356641</v>
      </c>
      <c r="F98521">
        <v>1462208</v>
      </c>
      <c r="G98521">
        <v>490578</v>
      </c>
      <c r="H98521">
        <v>268089</v>
      </c>
      <c r="I98521">
        <v>146074</v>
      </c>
      <c r="J98521">
        <v>76414</v>
      </c>
    </row>
    <row r="98522" spans="1:10" x14ac:dyDescent="0.35">
      <c r="A98522" s="17"/>
      <c r="B98522" s="4" t="s">
        <v>46</v>
      </c>
      <c r="C98522" s="8"/>
      <c r="D98522">
        <v>14244388</v>
      </c>
      <c r="E98522">
        <v>4427323</v>
      </c>
      <c r="F98522">
        <v>1494250</v>
      </c>
      <c r="G98522">
        <v>518448</v>
      </c>
      <c r="H98522">
        <v>284135</v>
      </c>
      <c r="I98522">
        <v>156406</v>
      </c>
      <c r="J98522">
        <v>77907</v>
      </c>
    </row>
    <row r="98523" spans="1:10" x14ac:dyDescent="0.35">
      <c r="A98523" s="17"/>
      <c r="B98523" s="4" t="s">
        <v>47</v>
      </c>
      <c r="C98523" s="8"/>
      <c r="D98523">
        <v>14329324</v>
      </c>
      <c r="E98523">
        <v>4467553</v>
      </c>
      <c r="F98523">
        <v>1496879</v>
      </c>
      <c r="G98523">
        <v>508975</v>
      </c>
      <c r="H98523">
        <v>279600</v>
      </c>
      <c r="I98523">
        <v>151686</v>
      </c>
      <c r="J98523">
        <v>77689</v>
      </c>
    </row>
    <row r="98524" spans="1:10" x14ac:dyDescent="0.35">
      <c r="A98524" s="17"/>
      <c r="B98524" s="4" t="s">
        <v>35</v>
      </c>
      <c r="C98524" s="8"/>
      <c r="D98524">
        <v>14372190</v>
      </c>
      <c r="E98524">
        <v>4480257</v>
      </c>
      <c r="F98524">
        <v>1510256</v>
      </c>
      <c r="G98524">
        <v>512259</v>
      </c>
      <c r="H98524">
        <v>285652</v>
      </c>
      <c r="I98524">
        <v>148691</v>
      </c>
      <c r="J98524">
        <v>77916</v>
      </c>
    </row>
    <row r="98525" spans="1:10" x14ac:dyDescent="0.35">
      <c r="A98525" s="17"/>
      <c r="B98525" s="4" t="s">
        <v>36</v>
      </c>
      <c r="C98525" s="8"/>
      <c r="D98525">
        <v>14425652</v>
      </c>
      <c r="E98525">
        <v>4490314</v>
      </c>
      <c r="F98525">
        <v>1520558</v>
      </c>
      <c r="G98525">
        <v>516446</v>
      </c>
      <c r="H98525">
        <v>291921</v>
      </c>
      <c r="I98525">
        <v>146630</v>
      </c>
      <c r="J98525">
        <v>77895</v>
      </c>
    </row>
    <row r="98526" spans="1:10" x14ac:dyDescent="0.35">
      <c r="A98526" s="17"/>
      <c r="B98526" s="4" t="s">
        <v>37</v>
      </c>
      <c r="C98526" s="8"/>
      <c r="D98526">
        <v>14487363</v>
      </c>
      <c r="E98526">
        <v>4506072</v>
      </c>
      <c r="F98526">
        <v>1523383</v>
      </c>
      <c r="G98526">
        <v>513408</v>
      </c>
      <c r="H98526">
        <v>289305</v>
      </c>
      <c r="I98526">
        <v>146047</v>
      </c>
      <c r="J98526">
        <v>78057</v>
      </c>
    </row>
    <row r="98527" spans="1:10" x14ac:dyDescent="0.35">
      <c r="A98527" s="17"/>
      <c r="B98527" s="4" t="s">
        <v>38</v>
      </c>
      <c r="C98527" s="8"/>
      <c r="D98527">
        <v>14536388</v>
      </c>
      <c r="E98527">
        <v>4518862</v>
      </c>
      <c r="F98527">
        <v>1528430</v>
      </c>
      <c r="G98527">
        <v>514607</v>
      </c>
      <c r="H98527">
        <v>289045</v>
      </c>
      <c r="I98527">
        <v>146243</v>
      </c>
      <c r="J98527">
        <v>79319</v>
      </c>
    </row>
    <row r="98528" spans="1:10" x14ac:dyDescent="0.35">
      <c r="A98528" s="17"/>
      <c r="B98528" s="4" t="s">
        <v>39</v>
      </c>
      <c r="C98528" s="8"/>
      <c r="D98528">
        <v>14564689</v>
      </c>
      <c r="E98528">
        <v>4513189</v>
      </c>
      <c r="F98528">
        <v>1542489</v>
      </c>
      <c r="G98528">
        <v>528969</v>
      </c>
      <c r="H98528">
        <v>301837</v>
      </c>
      <c r="I98528">
        <v>149236</v>
      </c>
      <c r="J98528">
        <v>77896</v>
      </c>
    </row>
    <row r="98529" spans="1:10" x14ac:dyDescent="0.35">
      <c r="A98529" s="17"/>
      <c r="B98529" s="4" t="s">
        <v>40</v>
      </c>
      <c r="C98529" s="8"/>
      <c r="D98529">
        <v>14607869</v>
      </c>
      <c r="E98529">
        <v>4529266</v>
      </c>
      <c r="F98529">
        <v>1529879</v>
      </c>
      <c r="G98529">
        <v>516926</v>
      </c>
      <c r="H98529">
        <v>285973</v>
      </c>
      <c r="I98529">
        <v>152232</v>
      </c>
      <c r="J98529">
        <v>78720</v>
      </c>
    </row>
    <row r="98530" spans="1:10" x14ac:dyDescent="0.35">
      <c r="A98530" s="17"/>
      <c r="B98530" s="4" t="s">
        <v>41</v>
      </c>
      <c r="C98530" s="8"/>
      <c r="D98530">
        <v>14667630</v>
      </c>
      <c r="E98530">
        <v>4547929</v>
      </c>
      <c r="F98530">
        <v>1547082</v>
      </c>
      <c r="G98530">
        <v>533040</v>
      </c>
      <c r="H98530">
        <v>294558</v>
      </c>
      <c r="I98530">
        <v>159451</v>
      </c>
      <c r="J98530">
        <v>79031</v>
      </c>
    </row>
    <row r="98531" spans="1:10" x14ac:dyDescent="0.35">
      <c r="A98531" s="17"/>
      <c r="B98531" s="4" t="s">
        <v>42</v>
      </c>
      <c r="C98531" s="8"/>
      <c r="D98531">
        <v>14686347</v>
      </c>
      <c r="E98531">
        <v>4545156</v>
      </c>
      <c r="F98531">
        <v>1540588</v>
      </c>
      <c r="G98531">
        <v>529690</v>
      </c>
      <c r="H98531">
        <v>295379</v>
      </c>
      <c r="I98531">
        <v>156011</v>
      </c>
      <c r="J98531">
        <v>78300</v>
      </c>
    </row>
    <row r="98532" spans="1:10" x14ac:dyDescent="0.35">
      <c r="A98532" s="17" t="s">
        <v>65</v>
      </c>
      <c r="B98532" s="4" t="s">
        <v>44</v>
      </c>
      <c r="C98532" s="8"/>
      <c r="D98532">
        <v>14769942</v>
      </c>
      <c r="E98532">
        <v>4565457</v>
      </c>
      <c r="F98532">
        <v>1550822</v>
      </c>
      <c r="G98532">
        <v>516967</v>
      </c>
      <c r="H98532">
        <v>287989</v>
      </c>
      <c r="I98532">
        <v>150274</v>
      </c>
      <c r="J98532">
        <v>78704</v>
      </c>
    </row>
    <row r="98533" spans="1:10" x14ac:dyDescent="0.35">
      <c r="A98533" s="17"/>
      <c r="B98533" s="4" t="s">
        <v>45</v>
      </c>
      <c r="C98533" s="8"/>
      <c r="D98533">
        <v>14785141</v>
      </c>
      <c r="E98533">
        <v>4554587</v>
      </c>
      <c r="F98533">
        <v>1550017</v>
      </c>
      <c r="G98533">
        <v>519138</v>
      </c>
      <c r="H98533">
        <v>285454</v>
      </c>
      <c r="I98533">
        <v>155782</v>
      </c>
      <c r="J98533">
        <v>77902</v>
      </c>
    </row>
    <row r="98534" spans="1:10" x14ac:dyDescent="0.35">
      <c r="A98534" s="17"/>
      <c r="B98534" s="4" t="s">
        <v>46</v>
      </c>
      <c r="C98534" s="8"/>
      <c r="D98534">
        <v>13762185</v>
      </c>
      <c r="E98534">
        <v>4472760</v>
      </c>
      <c r="F98534">
        <v>1353881</v>
      </c>
      <c r="G98534">
        <v>409779</v>
      </c>
      <c r="H98534">
        <v>215736</v>
      </c>
      <c r="I98534">
        <v>125903</v>
      </c>
      <c r="J98534">
        <v>68140</v>
      </c>
    </row>
    <row r="98535" spans="1:10" x14ac:dyDescent="0.35">
      <c r="A98535" s="17"/>
      <c r="B98535" s="4" t="s">
        <v>47</v>
      </c>
      <c r="C98535" s="8"/>
      <c r="D98535">
        <v>12021788</v>
      </c>
      <c r="E98535">
        <v>3887218</v>
      </c>
      <c r="F98535">
        <v>1195355</v>
      </c>
      <c r="G98535">
        <v>367694</v>
      </c>
      <c r="H98535">
        <v>205220</v>
      </c>
      <c r="I98535">
        <v>97625</v>
      </c>
      <c r="J98535">
        <v>64850</v>
      </c>
    </row>
    <row r="98536" spans="1:10" x14ac:dyDescent="0.35">
      <c r="A98536" s="17"/>
      <c r="B98536" s="4" t="s">
        <v>35</v>
      </c>
      <c r="C98536" s="8"/>
      <c r="D98536">
        <v>13058056</v>
      </c>
      <c r="E98536">
        <v>4432670</v>
      </c>
      <c r="F98536">
        <v>1532532</v>
      </c>
      <c r="G98536">
        <v>526976</v>
      </c>
      <c r="H98536">
        <v>279610</v>
      </c>
      <c r="I98536">
        <v>166443</v>
      </c>
      <c r="J98536">
        <v>80922</v>
      </c>
    </row>
    <row r="98537" spans="1:10" x14ac:dyDescent="0.35">
      <c r="A98537" s="17"/>
      <c r="B98537" s="4" t="s">
        <v>36</v>
      </c>
      <c r="C98537" s="8"/>
      <c r="D98537">
        <v>13889342</v>
      </c>
      <c r="E98537">
        <v>4729847</v>
      </c>
      <c r="F98537">
        <v>1676872</v>
      </c>
      <c r="G98537">
        <v>560956</v>
      </c>
      <c r="H98537">
        <v>286653</v>
      </c>
      <c r="I98537">
        <v>188410</v>
      </c>
      <c r="J98537">
        <v>85892</v>
      </c>
    </row>
    <row r="98538" spans="1:10" x14ac:dyDescent="0.35">
      <c r="A98538" s="17"/>
      <c r="B98538" s="4" t="s">
        <v>37</v>
      </c>
      <c r="C98538" s="8"/>
      <c r="D98538">
        <v>14129234</v>
      </c>
      <c r="E98538">
        <v>4826648</v>
      </c>
      <c r="F98538">
        <v>1730854</v>
      </c>
      <c r="G98538">
        <v>583530</v>
      </c>
      <c r="H98538">
        <v>305074</v>
      </c>
      <c r="I98538">
        <v>193503</v>
      </c>
      <c r="J98538">
        <v>84953</v>
      </c>
    </row>
    <row r="98539" spans="1:10" x14ac:dyDescent="0.35">
      <c r="A98539" s="17"/>
      <c r="B98539" s="4" t="s">
        <v>38</v>
      </c>
      <c r="C98539" s="8"/>
      <c r="D98539">
        <v>14270546</v>
      </c>
      <c r="E98539">
        <v>4843588</v>
      </c>
      <c r="F98539">
        <v>1754436</v>
      </c>
      <c r="G98539">
        <v>592306</v>
      </c>
      <c r="H98539">
        <v>313583</v>
      </c>
      <c r="I98539">
        <v>193068</v>
      </c>
      <c r="J98539">
        <v>85655</v>
      </c>
    </row>
    <row r="98540" spans="1:10" x14ac:dyDescent="0.35">
      <c r="A98540" s="17"/>
      <c r="B98540" s="4" t="s">
        <v>39</v>
      </c>
      <c r="C98540" s="8"/>
      <c r="D98540">
        <v>14481715</v>
      </c>
      <c r="E98540">
        <v>4931329</v>
      </c>
      <c r="F98540">
        <v>1774595</v>
      </c>
      <c r="G98540">
        <v>611538</v>
      </c>
      <c r="H98540">
        <v>335665</v>
      </c>
      <c r="I98540">
        <v>189645</v>
      </c>
      <c r="J98540">
        <v>86228</v>
      </c>
    </row>
    <row r="98541" spans="1:10" x14ac:dyDescent="0.35">
      <c r="A98541" s="17"/>
      <c r="B98541" s="4" t="s">
        <v>40</v>
      </c>
      <c r="C98541" s="8"/>
      <c r="D98541">
        <v>14546011</v>
      </c>
      <c r="E98541">
        <v>4937152</v>
      </c>
      <c r="F98541">
        <v>1793970</v>
      </c>
      <c r="G98541">
        <v>610211</v>
      </c>
      <c r="H98541">
        <v>338433</v>
      </c>
      <c r="I98541">
        <v>186742</v>
      </c>
      <c r="J98541">
        <v>85036</v>
      </c>
    </row>
    <row r="98542" spans="1:10" x14ac:dyDescent="0.35">
      <c r="A98542" s="17"/>
      <c r="B98542" s="4" t="s">
        <v>41</v>
      </c>
      <c r="C98542" s="8"/>
      <c r="D98542">
        <v>14467319</v>
      </c>
      <c r="E98542">
        <v>4879252</v>
      </c>
      <c r="F98542">
        <v>1763701</v>
      </c>
      <c r="G98542">
        <v>595439</v>
      </c>
      <c r="H98542">
        <v>326113</v>
      </c>
      <c r="I98542">
        <v>185530</v>
      </c>
      <c r="J98542">
        <v>83796</v>
      </c>
    </row>
    <row r="98543" spans="1:10" x14ac:dyDescent="0.35">
      <c r="A98543" s="17"/>
      <c r="B98543" s="4" t="s">
        <v>42</v>
      </c>
      <c r="C98543" s="8"/>
      <c r="D98543">
        <v>14389504</v>
      </c>
      <c r="E98543">
        <v>4785349</v>
      </c>
      <c r="F98543">
        <v>1719867</v>
      </c>
      <c r="G98543">
        <v>600646</v>
      </c>
      <c r="H98543">
        <v>335372</v>
      </c>
      <c r="I98543">
        <v>181966</v>
      </c>
      <c r="J98543">
        <v>83308</v>
      </c>
    </row>
    <row r="98544" spans="1:10" x14ac:dyDescent="0.35">
      <c r="A98544" s="17" t="s">
        <v>66</v>
      </c>
      <c r="B98544" s="4" t="s">
        <v>44</v>
      </c>
      <c r="C98544" s="8"/>
      <c r="D98544">
        <v>14857874</v>
      </c>
      <c r="E98544">
        <v>5165383</v>
      </c>
      <c r="F98544">
        <v>1912648</v>
      </c>
      <c r="G98544">
        <v>640745</v>
      </c>
      <c r="H98544">
        <v>357519</v>
      </c>
      <c r="I98544">
        <v>193181</v>
      </c>
      <c r="J98544">
        <v>90044</v>
      </c>
    </row>
    <row r="98545" spans="1:10" x14ac:dyDescent="0.35">
      <c r="A98545" s="17"/>
      <c r="B98545" s="4" t="s">
        <v>45</v>
      </c>
      <c r="C98545" s="8"/>
      <c r="D98545">
        <v>14699583</v>
      </c>
      <c r="E98545">
        <v>5015399</v>
      </c>
      <c r="F98545">
        <v>1836888</v>
      </c>
      <c r="G98545">
        <v>619935</v>
      </c>
      <c r="H98545">
        <v>348368</v>
      </c>
      <c r="I98545">
        <v>184395</v>
      </c>
      <c r="J98545">
        <v>87172</v>
      </c>
    </row>
    <row r="98546" spans="1:10" x14ac:dyDescent="0.35">
      <c r="A98546" s="17"/>
      <c r="B98546" s="4" t="s">
        <v>46</v>
      </c>
      <c r="C98546" s="8"/>
      <c r="D98546">
        <v>15458874</v>
      </c>
      <c r="E98546">
        <v>5554292</v>
      </c>
      <c r="F98546">
        <v>2123984</v>
      </c>
      <c r="G98546">
        <v>764036</v>
      </c>
      <c r="H98546">
        <v>412643</v>
      </c>
      <c r="I98546">
        <v>251514</v>
      </c>
      <c r="J98546">
        <v>99879</v>
      </c>
    </row>
    <row r="98547" spans="1:10" x14ac:dyDescent="0.35">
      <c r="A98547" s="17"/>
      <c r="B98547" s="4" t="s">
        <v>47</v>
      </c>
      <c r="C98547" s="8"/>
      <c r="D98547">
        <v>15618699</v>
      </c>
      <c r="E98547">
        <v>5575989</v>
      </c>
      <c r="F98547">
        <v>2150271</v>
      </c>
      <c r="G98547">
        <v>803784</v>
      </c>
      <c r="H98547">
        <v>432126</v>
      </c>
      <c r="I98547">
        <v>270940</v>
      </c>
      <c r="J98547">
        <v>100718</v>
      </c>
    </row>
    <row r="98548" spans="1:10" x14ac:dyDescent="0.35">
      <c r="A98548" s="17"/>
      <c r="B98548" s="4" t="s">
        <v>35</v>
      </c>
      <c r="C98548" s="8"/>
      <c r="D98548">
        <v>15624413</v>
      </c>
      <c r="E98548">
        <v>5475264</v>
      </c>
      <c r="F98548">
        <v>2065680</v>
      </c>
      <c r="G98548">
        <v>743726</v>
      </c>
      <c r="H98548">
        <v>394198</v>
      </c>
      <c r="I98548">
        <v>252147</v>
      </c>
      <c r="J98548">
        <v>97380</v>
      </c>
    </row>
    <row r="98549" spans="1:10" x14ac:dyDescent="0.35">
      <c r="A98549" s="17"/>
      <c r="B98549" s="4" t="s">
        <v>36</v>
      </c>
      <c r="C98549" s="8"/>
      <c r="D98549">
        <v>15801984</v>
      </c>
      <c r="E98549">
        <v>5538116</v>
      </c>
      <c r="F98549">
        <v>2060506</v>
      </c>
      <c r="G98549">
        <v>726654</v>
      </c>
      <c r="H98549">
        <v>381545</v>
      </c>
      <c r="I98549">
        <v>248847</v>
      </c>
      <c r="J98549">
        <v>96262</v>
      </c>
    </row>
    <row r="98550" spans="1:10" x14ac:dyDescent="0.35">
      <c r="A98550" s="17"/>
      <c r="B98550" s="4" t="s">
        <v>37</v>
      </c>
      <c r="C98550" s="8"/>
      <c r="D98550">
        <v>15811726</v>
      </c>
      <c r="E98550">
        <v>5425852</v>
      </c>
      <c r="F98550">
        <v>1980386</v>
      </c>
      <c r="G98550">
        <v>680629</v>
      </c>
      <c r="H98550">
        <v>346120</v>
      </c>
      <c r="I98550">
        <v>240279</v>
      </c>
      <c r="J98550">
        <v>94230</v>
      </c>
    </row>
    <row r="98551" spans="1:10" x14ac:dyDescent="0.35">
      <c r="A98551" s="17"/>
      <c r="B98551" s="4" t="s">
        <v>38</v>
      </c>
      <c r="C98551" s="8"/>
      <c r="D98551">
        <v>15966792</v>
      </c>
      <c r="E98551">
        <v>5513384</v>
      </c>
      <c r="F98551">
        <v>1988012</v>
      </c>
      <c r="G98551">
        <v>649141</v>
      </c>
      <c r="H98551">
        <v>310070</v>
      </c>
      <c r="I98551">
        <v>244371</v>
      </c>
      <c r="J98551">
        <v>94700</v>
      </c>
    </row>
    <row r="98552" spans="1:10" x14ac:dyDescent="0.35">
      <c r="A98552" s="17"/>
      <c r="B98552" s="4" t="s">
        <v>39</v>
      </c>
      <c r="C98552" s="8"/>
      <c r="D98552">
        <v>16060225</v>
      </c>
      <c r="E98552">
        <v>5543234</v>
      </c>
      <c r="F98552">
        <v>1984775</v>
      </c>
      <c r="G98552">
        <v>637018</v>
      </c>
      <c r="H98552">
        <v>296088</v>
      </c>
      <c r="I98552">
        <v>245851</v>
      </c>
      <c r="J98552">
        <v>95079</v>
      </c>
    </row>
    <row r="114690" spans="1:10" x14ac:dyDescent="0.35">
      <c r="A114690" s="17" t="s">
        <v>14</v>
      </c>
      <c r="B114690" s="17"/>
      <c r="C114690" s="8"/>
      <c r="D114690" t="s">
        <v>15</v>
      </c>
      <c r="E114690" t="s">
        <v>16</v>
      </c>
      <c r="F114690" t="s">
        <v>17</v>
      </c>
      <c r="G114690" t="s">
        <v>18</v>
      </c>
      <c r="H114690" s="2" t="s">
        <v>19</v>
      </c>
      <c r="I114690" t="s">
        <v>22</v>
      </c>
      <c r="J114690" t="s">
        <v>23</v>
      </c>
    </row>
    <row r="114691" spans="1:10" x14ac:dyDescent="0.35">
      <c r="A114691" s="17" t="s">
        <v>24</v>
      </c>
      <c r="B114691" s="17"/>
      <c r="C114691" s="8"/>
      <c r="D114691" s="3" t="s">
        <v>25</v>
      </c>
      <c r="E114691" s="3" t="s">
        <v>26</v>
      </c>
      <c r="F114691" s="3" t="s">
        <v>27</v>
      </c>
      <c r="G114691" s="3" t="s">
        <v>28</v>
      </c>
      <c r="H114691" t="s">
        <v>29</v>
      </c>
      <c r="I114691" t="s">
        <v>32</v>
      </c>
      <c r="J114691" t="s">
        <v>33</v>
      </c>
    </row>
    <row r="114692" spans="1:10" x14ac:dyDescent="0.35">
      <c r="A114692" s="17" t="s">
        <v>34</v>
      </c>
      <c r="B114692" s="4" t="s">
        <v>35</v>
      </c>
      <c r="C114692" s="8"/>
      <c r="D114692">
        <v>7052781</v>
      </c>
      <c r="E114692">
        <v>2518978</v>
      </c>
      <c r="F114692">
        <v>915982</v>
      </c>
      <c r="G114692">
        <v>362935</v>
      </c>
      <c r="H114692">
        <v>209181</v>
      </c>
      <c r="I114692">
        <v>112343</v>
      </c>
      <c r="J114692">
        <v>41412</v>
      </c>
    </row>
    <row r="114693" spans="1:10" x14ac:dyDescent="0.35">
      <c r="A114693" s="17"/>
      <c r="B114693" s="4" t="s">
        <v>36</v>
      </c>
      <c r="C114693" s="8"/>
      <c r="D114693">
        <v>7069728</v>
      </c>
      <c r="E114693">
        <v>2520904</v>
      </c>
      <c r="F114693">
        <v>934110</v>
      </c>
      <c r="G114693">
        <v>380797</v>
      </c>
      <c r="H114693">
        <v>225802</v>
      </c>
      <c r="I114693">
        <v>113580</v>
      </c>
      <c r="J114693">
        <v>41415</v>
      </c>
    </row>
    <row r="114694" spans="1:10" x14ac:dyDescent="0.35">
      <c r="A114694" s="17"/>
      <c r="B114694" s="4" t="s">
        <v>37</v>
      </c>
      <c r="C114694" s="8"/>
      <c r="D114694">
        <v>7082297</v>
      </c>
      <c r="E114694">
        <v>2517014</v>
      </c>
      <c r="F114694">
        <v>924998</v>
      </c>
      <c r="G114694">
        <v>365563</v>
      </c>
      <c r="H114694">
        <v>211040</v>
      </c>
      <c r="I114694">
        <v>113294</v>
      </c>
      <c r="J114694">
        <v>41228</v>
      </c>
    </row>
    <row r="114695" spans="1:10" x14ac:dyDescent="0.35">
      <c r="A114695" s="17"/>
      <c r="B114695" s="4" t="s">
        <v>38</v>
      </c>
      <c r="C114695" s="8"/>
      <c r="D114695">
        <v>7121688</v>
      </c>
      <c r="E114695">
        <v>2532694</v>
      </c>
      <c r="F114695">
        <v>942543</v>
      </c>
      <c r="G114695">
        <v>381041</v>
      </c>
      <c r="H114695">
        <v>212163</v>
      </c>
      <c r="I114695">
        <v>127450</v>
      </c>
      <c r="J114695">
        <v>41428</v>
      </c>
    </row>
    <row r="114696" spans="1:10" x14ac:dyDescent="0.35">
      <c r="A114696" s="17"/>
      <c r="B114696" s="4" t="s">
        <v>39</v>
      </c>
      <c r="C114696" s="8"/>
      <c r="D114696">
        <v>7007024</v>
      </c>
      <c r="E114696">
        <v>2496035</v>
      </c>
      <c r="F114696">
        <v>904124</v>
      </c>
      <c r="G114696">
        <v>360289</v>
      </c>
      <c r="H114696">
        <v>212404</v>
      </c>
      <c r="I114696">
        <v>107550</v>
      </c>
      <c r="J114696">
        <v>40335</v>
      </c>
    </row>
    <row r="114697" spans="1:10" x14ac:dyDescent="0.35">
      <c r="A114697" s="17"/>
      <c r="B114697" s="4" t="s">
        <v>40</v>
      </c>
      <c r="C114697" s="8"/>
      <c r="D114697">
        <v>7212903</v>
      </c>
      <c r="E114697">
        <v>2627072</v>
      </c>
      <c r="F114697">
        <v>1035051</v>
      </c>
      <c r="G114697">
        <v>475753</v>
      </c>
      <c r="H114697">
        <v>314800</v>
      </c>
      <c r="I114697">
        <v>117853</v>
      </c>
      <c r="J114697">
        <v>43100</v>
      </c>
    </row>
    <row r="114698" spans="1:10" x14ac:dyDescent="0.35">
      <c r="A114698" s="17"/>
      <c r="B114698" s="4" t="s">
        <v>41</v>
      </c>
      <c r="C114698" s="8"/>
      <c r="D114698">
        <v>7182323</v>
      </c>
      <c r="E114698">
        <v>2577571</v>
      </c>
      <c r="F114698">
        <v>996981</v>
      </c>
      <c r="G114698">
        <v>425058</v>
      </c>
      <c r="H114698">
        <v>273249</v>
      </c>
      <c r="I114698">
        <v>110286</v>
      </c>
      <c r="J114698">
        <v>41523</v>
      </c>
    </row>
    <row r="114699" spans="1:10" x14ac:dyDescent="0.35">
      <c r="A114699" s="17"/>
      <c r="B114699" s="4" t="s">
        <v>42</v>
      </c>
      <c r="C114699" s="8"/>
      <c r="D114699">
        <v>7166733</v>
      </c>
      <c r="E114699">
        <v>2528679</v>
      </c>
      <c r="F114699">
        <v>955613</v>
      </c>
      <c r="G114699">
        <v>377264</v>
      </c>
      <c r="H114699">
        <v>238849</v>
      </c>
      <c r="I114699">
        <v>97454</v>
      </c>
      <c r="J114699">
        <v>40961</v>
      </c>
    </row>
    <row r="114700" spans="1:10" x14ac:dyDescent="0.35">
      <c r="A114700" s="17" t="s">
        <v>43</v>
      </c>
      <c r="B114700" s="4" t="s">
        <v>44</v>
      </c>
      <c r="C114700" s="8"/>
      <c r="D114700">
        <v>7184624</v>
      </c>
      <c r="E114700">
        <v>2549333</v>
      </c>
      <c r="F114700">
        <v>970698</v>
      </c>
      <c r="G114700">
        <v>390106</v>
      </c>
      <c r="H114700">
        <v>246426</v>
      </c>
      <c r="I114700">
        <v>102576</v>
      </c>
      <c r="J114700">
        <v>41104</v>
      </c>
    </row>
    <row r="114701" spans="1:10" x14ac:dyDescent="0.35">
      <c r="A114701" s="17"/>
      <c r="B114701" s="4" t="s">
        <v>45</v>
      </c>
      <c r="C114701" s="8"/>
      <c r="D114701">
        <v>7225161</v>
      </c>
      <c r="E114701">
        <v>2567633</v>
      </c>
      <c r="F114701">
        <v>983174</v>
      </c>
      <c r="G114701">
        <v>400477</v>
      </c>
      <c r="H114701">
        <v>249524</v>
      </c>
      <c r="I114701">
        <v>109652</v>
      </c>
      <c r="J114701">
        <v>41301</v>
      </c>
    </row>
    <row r="114702" spans="1:10" x14ac:dyDescent="0.35">
      <c r="A114702" s="17"/>
      <c r="B114702" s="4" t="s">
        <v>46</v>
      </c>
      <c r="C114702" s="8"/>
      <c r="D114702">
        <v>7243358</v>
      </c>
      <c r="E114702">
        <v>2568684</v>
      </c>
      <c r="F114702">
        <v>974875</v>
      </c>
      <c r="G114702">
        <v>394557</v>
      </c>
      <c r="H114702">
        <v>239397</v>
      </c>
      <c r="I114702">
        <v>114404</v>
      </c>
      <c r="J114702">
        <v>40756</v>
      </c>
    </row>
    <row r="114703" spans="1:10" x14ac:dyDescent="0.35">
      <c r="A114703" s="17"/>
      <c r="B114703" s="4" t="s">
        <v>47</v>
      </c>
      <c r="C114703" s="8"/>
      <c r="D114703">
        <v>7312466</v>
      </c>
      <c r="E114703">
        <v>2608831</v>
      </c>
      <c r="F114703">
        <v>1001520</v>
      </c>
      <c r="G114703">
        <v>415660</v>
      </c>
      <c r="H114703">
        <v>243025</v>
      </c>
      <c r="I114703">
        <v>130903</v>
      </c>
      <c r="J114703">
        <v>41731</v>
      </c>
    </row>
    <row r="114704" spans="1:10" x14ac:dyDescent="0.35">
      <c r="A114704" s="17"/>
      <c r="B114704" s="4" t="s">
        <v>35</v>
      </c>
      <c r="C114704" s="8"/>
      <c r="D114704">
        <v>7288903</v>
      </c>
      <c r="E114704">
        <v>2565248</v>
      </c>
      <c r="F114704">
        <v>962679</v>
      </c>
      <c r="G114704">
        <v>377938</v>
      </c>
      <c r="H114704">
        <v>221461</v>
      </c>
      <c r="I114704">
        <v>115406</v>
      </c>
      <c r="J114704">
        <v>41072</v>
      </c>
    </row>
    <row r="114705" spans="1:10" x14ac:dyDescent="0.35">
      <c r="A114705" s="17"/>
      <c r="B114705" s="4" t="s">
        <v>36</v>
      </c>
      <c r="C114705" s="8"/>
      <c r="D114705">
        <v>7322496</v>
      </c>
      <c r="E114705">
        <v>2586719</v>
      </c>
      <c r="F114705">
        <v>967993</v>
      </c>
      <c r="G114705">
        <v>385294</v>
      </c>
      <c r="H114705">
        <v>220619</v>
      </c>
      <c r="I114705">
        <v>123000</v>
      </c>
      <c r="J114705">
        <v>41675</v>
      </c>
    </row>
    <row r="114706" spans="1:10" x14ac:dyDescent="0.35">
      <c r="A114706" s="17"/>
      <c r="B114706" s="4" t="s">
        <v>37</v>
      </c>
      <c r="C114706" s="8"/>
      <c r="D114706">
        <v>7387293</v>
      </c>
      <c r="E114706">
        <v>2619139</v>
      </c>
      <c r="F114706">
        <v>1001637</v>
      </c>
      <c r="G114706">
        <v>421605</v>
      </c>
      <c r="H114706">
        <v>252743</v>
      </c>
      <c r="I114706">
        <v>126578</v>
      </c>
      <c r="J114706">
        <v>42284</v>
      </c>
    </row>
    <row r="114707" spans="1:10" x14ac:dyDescent="0.35">
      <c r="A114707" s="17"/>
      <c r="B114707" s="4" t="s">
        <v>38</v>
      </c>
      <c r="C114707" s="8"/>
      <c r="D114707">
        <v>7412576</v>
      </c>
      <c r="E114707">
        <v>2635944</v>
      </c>
      <c r="F114707">
        <v>1019664</v>
      </c>
      <c r="G114707">
        <v>436366</v>
      </c>
      <c r="H114707">
        <v>267390</v>
      </c>
      <c r="I114707">
        <v>126359</v>
      </c>
      <c r="J114707">
        <v>42617</v>
      </c>
    </row>
    <row r="114708" spans="1:10" x14ac:dyDescent="0.35">
      <c r="A114708" s="17"/>
      <c r="B114708" s="4" t="s">
        <v>39</v>
      </c>
      <c r="C114708" s="8"/>
      <c r="D114708">
        <v>7391538</v>
      </c>
      <c r="E114708">
        <v>2600244</v>
      </c>
      <c r="F114708">
        <v>983861</v>
      </c>
      <c r="G114708">
        <v>400761</v>
      </c>
      <c r="H114708">
        <v>242697</v>
      </c>
      <c r="I114708">
        <v>116140</v>
      </c>
      <c r="J114708">
        <v>41923</v>
      </c>
    </row>
    <row r="114709" spans="1:10" x14ac:dyDescent="0.35">
      <c r="A114709" s="17"/>
      <c r="B114709" s="4" t="s">
        <v>40</v>
      </c>
      <c r="C114709" s="8"/>
      <c r="D114709">
        <v>7435169</v>
      </c>
      <c r="E114709">
        <v>2604754</v>
      </c>
      <c r="F114709">
        <v>969940</v>
      </c>
      <c r="G114709">
        <v>385221</v>
      </c>
      <c r="H114709">
        <v>232477</v>
      </c>
      <c r="I114709">
        <v>110975</v>
      </c>
      <c r="J114709">
        <v>41769</v>
      </c>
    </row>
    <row r="114710" spans="1:10" x14ac:dyDescent="0.35">
      <c r="A114710" s="17"/>
      <c r="B114710" s="4" t="s">
        <v>41</v>
      </c>
      <c r="C114710" s="8"/>
      <c r="D114710">
        <v>7463805</v>
      </c>
      <c r="E114710">
        <v>2623503</v>
      </c>
      <c r="F114710">
        <v>978527</v>
      </c>
      <c r="G114710">
        <v>389978</v>
      </c>
      <c r="H114710">
        <v>237103</v>
      </c>
      <c r="I114710">
        <v>111088</v>
      </c>
      <c r="J114710">
        <v>41786</v>
      </c>
    </row>
    <row r="114711" spans="1:10" x14ac:dyDescent="0.35">
      <c r="A114711" s="17"/>
      <c r="B114711" s="4" t="s">
        <v>42</v>
      </c>
      <c r="C114711" s="8"/>
      <c r="D114711">
        <v>7519901</v>
      </c>
      <c r="E114711">
        <v>2655625</v>
      </c>
      <c r="F114711">
        <v>1009850</v>
      </c>
      <c r="G114711">
        <v>418196</v>
      </c>
      <c r="H114711">
        <v>269749</v>
      </c>
      <c r="I114711">
        <v>106376</v>
      </c>
      <c r="J114711">
        <v>42070</v>
      </c>
    </row>
    <row r="114712" spans="1:10" x14ac:dyDescent="0.35">
      <c r="A114712" s="17" t="s">
        <v>48</v>
      </c>
      <c r="B114712" s="4" t="s">
        <v>44</v>
      </c>
      <c r="C114712" s="8"/>
      <c r="D114712">
        <v>7541283</v>
      </c>
      <c r="E114712">
        <v>2649689</v>
      </c>
      <c r="F114712">
        <v>982593</v>
      </c>
      <c r="G114712">
        <v>395087</v>
      </c>
      <c r="H114712">
        <v>242948</v>
      </c>
      <c r="I114712">
        <v>109790</v>
      </c>
      <c r="J114712">
        <v>42349</v>
      </c>
    </row>
    <row r="114713" spans="1:10" x14ac:dyDescent="0.35">
      <c r="A114713" s="17"/>
      <c r="B114713" s="4" t="s">
        <v>45</v>
      </c>
      <c r="C114713" s="8"/>
      <c r="D114713">
        <v>7548649</v>
      </c>
      <c r="E114713">
        <v>2643361</v>
      </c>
      <c r="F114713">
        <v>956375</v>
      </c>
      <c r="G114713">
        <v>378875</v>
      </c>
      <c r="H114713">
        <v>230371</v>
      </c>
      <c r="I114713">
        <v>106603</v>
      </c>
      <c r="J114713">
        <v>41901</v>
      </c>
    </row>
    <row r="114714" spans="1:10" x14ac:dyDescent="0.35">
      <c r="A114714" s="17"/>
      <c r="B114714" s="4" t="s">
        <v>46</v>
      </c>
      <c r="C114714" s="8"/>
      <c r="D114714">
        <v>7611549</v>
      </c>
      <c r="E114714">
        <v>2678951</v>
      </c>
      <c r="F114714">
        <v>984631</v>
      </c>
      <c r="G114714">
        <v>392877</v>
      </c>
      <c r="H114714">
        <v>240516</v>
      </c>
      <c r="I114714">
        <v>109538</v>
      </c>
      <c r="J114714">
        <v>42824</v>
      </c>
    </row>
    <row r="114715" spans="1:10" x14ac:dyDescent="0.35">
      <c r="A114715" s="17"/>
      <c r="B114715" s="4" t="s">
        <v>47</v>
      </c>
      <c r="C114715" s="8"/>
      <c r="D114715">
        <v>7634487</v>
      </c>
      <c r="E114715">
        <v>2680090</v>
      </c>
      <c r="F114715">
        <v>1003853</v>
      </c>
      <c r="G114715">
        <v>406818</v>
      </c>
      <c r="H114715">
        <v>254855</v>
      </c>
      <c r="I114715">
        <v>108833</v>
      </c>
      <c r="J114715">
        <v>43131</v>
      </c>
    </row>
    <row r="114716" spans="1:10" x14ac:dyDescent="0.35">
      <c r="A114716" s="17"/>
      <c r="B114716" s="4" t="s">
        <v>35</v>
      </c>
      <c r="C114716" s="8"/>
      <c r="D114716">
        <v>7650333</v>
      </c>
      <c r="E114716">
        <v>2658680</v>
      </c>
      <c r="F114716">
        <v>1005726</v>
      </c>
      <c r="G114716">
        <v>401396</v>
      </c>
      <c r="H114716">
        <v>251184</v>
      </c>
      <c r="I114716">
        <v>106700</v>
      </c>
      <c r="J114716">
        <v>43512</v>
      </c>
    </row>
    <row r="114717" spans="1:10" x14ac:dyDescent="0.35">
      <c r="A114717" s="17"/>
      <c r="B114717" s="4" t="s">
        <v>36</v>
      </c>
      <c r="C114717" s="8"/>
      <c r="D114717">
        <v>7699554</v>
      </c>
      <c r="E114717">
        <v>2694923</v>
      </c>
      <c r="F114717">
        <v>1013877</v>
      </c>
      <c r="G114717">
        <v>399430</v>
      </c>
      <c r="H114717">
        <v>249681</v>
      </c>
      <c r="I114717">
        <v>105681</v>
      </c>
      <c r="J114717">
        <v>44068</v>
      </c>
    </row>
    <row r="114718" spans="1:10" x14ac:dyDescent="0.35">
      <c r="A114718" s="17"/>
      <c r="B114718" s="4" t="s">
        <v>37</v>
      </c>
      <c r="C114718" s="8"/>
      <c r="D114718">
        <v>7757004</v>
      </c>
      <c r="E114718">
        <v>2721697</v>
      </c>
      <c r="F114718">
        <v>1024929</v>
      </c>
      <c r="G114718">
        <v>402592</v>
      </c>
      <c r="H114718">
        <v>250353</v>
      </c>
      <c r="I114718">
        <v>107716</v>
      </c>
      <c r="J114718">
        <v>44522</v>
      </c>
    </row>
    <row r="114719" spans="1:10" x14ac:dyDescent="0.35">
      <c r="A114719" s="17"/>
      <c r="B114719" s="4" t="s">
        <v>38</v>
      </c>
      <c r="C114719" s="8"/>
      <c r="D114719">
        <v>7852102</v>
      </c>
      <c r="E114719">
        <v>2792383</v>
      </c>
      <c r="F114719">
        <v>1059302</v>
      </c>
      <c r="G114719">
        <v>426249</v>
      </c>
      <c r="H114719">
        <v>274216</v>
      </c>
      <c r="I114719">
        <v>106869</v>
      </c>
      <c r="J114719">
        <v>45163</v>
      </c>
    </row>
    <row r="114720" spans="1:10" x14ac:dyDescent="0.35">
      <c r="A114720" s="17"/>
      <c r="B114720" s="4" t="s">
        <v>39</v>
      </c>
      <c r="C114720" s="8"/>
      <c r="D114720">
        <v>7853674</v>
      </c>
      <c r="E114720">
        <v>2784659</v>
      </c>
      <c r="F114720">
        <v>1041098</v>
      </c>
      <c r="G114720">
        <v>407176</v>
      </c>
      <c r="H114720">
        <v>257451</v>
      </c>
      <c r="I114720">
        <v>104201</v>
      </c>
      <c r="J114720">
        <v>45525</v>
      </c>
    </row>
    <row r="114721" spans="1:10" x14ac:dyDescent="0.35">
      <c r="A114721" s="17"/>
      <c r="B114721" s="4" t="s">
        <v>40</v>
      </c>
      <c r="C114721" s="8"/>
      <c r="D114721">
        <v>7867359</v>
      </c>
      <c r="E114721">
        <v>2766156</v>
      </c>
      <c r="F114721">
        <v>1036166</v>
      </c>
      <c r="G114721">
        <v>396877</v>
      </c>
      <c r="H114721">
        <v>251822</v>
      </c>
      <c r="I114721">
        <v>99836</v>
      </c>
      <c r="J114721">
        <v>45219</v>
      </c>
    </row>
    <row r="114722" spans="1:10" x14ac:dyDescent="0.35">
      <c r="A114722" s="17"/>
      <c r="B114722" s="4" t="s">
        <v>41</v>
      </c>
      <c r="C114722" s="8"/>
      <c r="D114722">
        <v>7922591</v>
      </c>
      <c r="E114722">
        <v>2799610</v>
      </c>
      <c r="F114722">
        <v>1053543</v>
      </c>
      <c r="G114722">
        <v>406615</v>
      </c>
      <c r="H114722">
        <v>258492</v>
      </c>
      <c r="I114722">
        <v>102173</v>
      </c>
      <c r="J114722">
        <v>45950</v>
      </c>
    </row>
    <row r="114723" spans="1:10" x14ac:dyDescent="0.35">
      <c r="A114723" s="17"/>
      <c r="B114723" s="4" t="s">
        <v>42</v>
      </c>
      <c r="C114723" s="8"/>
      <c r="D114723">
        <v>7950409</v>
      </c>
      <c r="E114723">
        <v>2800969</v>
      </c>
      <c r="F114723">
        <v>1051514</v>
      </c>
      <c r="G114723">
        <v>404225</v>
      </c>
      <c r="H114723">
        <v>257391</v>
      </c>
      <c r="I114723">
        <v>101544</v>
      </c>
      <c r="J114723">
        <v>45290</v>
      </c>
    </row>
    <row r="114724" spans="1:10" x14ac:dyDescent="0.35">
      <c r="A114724" s="17" t="s">
        <v>49</v>
      </c>
      <c r="B114724" s="4" t="s">
        <v>44</v>
      </c>
      <c r="C114724" s="8"/>
      <c r="D114724">
        <v>8007115</v>
      </c>
      <c r="E114724">
        <v>2823418</v>
      </c>
      <c r="F114724">
        <v>1048091</v>
      </c>
      <c r="G114724">
        <v>400554</v>
      </c>
      <c r="H114724">
        <v>254761</v>
      </c>
      <c r="I114724">
        <v>100488</v>
      </c>
      <c r="J114724">
        <v>45305</v>
      </c>
    </row>
    <row r="114725" spans="1:10" x14ac:dyDescent="0.35">
      <c r="A114725" s="17"/>
      <c r="B114725" s="4" t="s">
        <v>45</v>
      </c>
      <c r="C114725" s="8"/>
      <c r="D114725">
        <v>8040409</v>
      </c>
      <c r="E114725">
        <v>2829981</v>
      </c>
      <c r="F114725">
        <v>1065168</v>
      </c>
      <c r="G114725">
        <v>406526</v>
      </c>
      <c r="H114725">
        <v>258392</v>
      </c>
      <c r="I114725">
        <v>101995</v>
      </c>
      <c r="J114725">
        <v>46138</v>
      </c>
    </row>
    <row r="114726" spans="1:10" x14ac:dyDescent="0.35">
      <c r="A114726" s="17"/>
      <c r="B114726" s="4" t="s">
        <v>46</v>
      </c>
      <c r="C114726" s="8"/>
      <c r="D114726">
        <v>8098806</v>
      </c>
      <c r="E114726">
        <v>2876302</v>
      </c>
      <c r="F114726">
        <v>1079429</v>
      </c>
      <c r="G114726">
        <v>410282</v>
      </c>
      <c r="H114726">
        <v>258087</v>
      </c>
      <c r="I114726">
        <v>105367</v>
      </c>
      <c r="J114726">
        <v>46828</v>
      </c>
    </row>
    <row r="114727" spans="1:10" x14ac:dyDescent="0.35">
      <c r="A114727" s="17"/>
      <c r="B114727" s="4" t="s">
        <v>47</v>
      </c>
      <c r="C114727" s="8"/>
      <c r="D114727">
        <v>8107245</v>
      </c>
      <c r="E114727">
        <v>2850905</v>
      </c>
      <c r="F114727">
        <v>1062792</v>
      </c>
      <c r="G114727">
        <v>397799</v>
      </c>
      <c r="H114727">
        <v>249087</v>
      </c>
      <c r="I114727">
        <v>102686</v>
      </c>
      <c r="J114727">
        <v>46026</v>
      </c>
    </row>
    <row r="114728" spans="1:10" x14ac:dyDescent="0.35">
      <c r="A114728" s="17"/>
      <c r="B114728" s="4" t="s">
        <v>35</v>
      </c>
      <c r="C114728" s="8"/>
      <c r="D114728">
        <v>8176470</v>
      </c>
      <c r="E114728">
        <v>2901546</v>
      </c>
      <c r="F114728">
        <v>1091514</v>
      </c>
      <c r="G114728">
        <v>423786</v>
      </c>
      <c r="H114728">
        <v>264840</v>
      </c>
      <c r="I114728">
        <v>111847</v>
      </c>
      <c r="J114728">
        <v>47099</v>
      </c>
    </row>
    <row r="114729" spans="1:10" x14ac:dyDescent="0.35">
      <c r="A114729" s="17"/>
      <c r="B114729" s="4" t="s">
        <v>36</v>
      </c>
      <c r="C114729" s="8"/>
      <c r="D114729">
        <v>8157607</v>
      </c>
      <c r="E114729">
        <v>2854483</v>
      </c>
      <c r="F114729">
        <v>1043611</v>
      </c>
      <c r="G114729">
        <v>375720</v>
      </c>
      <c r="H114729">
        <v>224736</v>
      </c>
      <c r="I114729">
        <v>104948</v>
      </c>
      <c r="J114729">
        <v>46037</v>
      </c>
    </row>
    <row r="114730" spans="1:10" x14ac:dyDescent="0.35">
      <c r="A114730" s="17"/>
      <c r="B114730" s="4" t="s">
        <v>37</v>
      </c>
      <c r="C114730" s="8"/>
      <c r="D114730">
        <v>8236938</v>
      </c>
      <c r="E114730">
        <v>2891956</v>
      </c>
      <c r="F114730">
        <v>1076890</v>
      </c>
      <c r="G114730">
        <v>400146</v>
      </c>
      <c r="H114730">
        <v>243956</v>
      </c>
      <c r="I114730">
        <v>109220</v>
      </c>
      <c r="J114730">
        <v>46969</v>
      </c>
    </row>
    <row r="114731" spans="1:10" x14ac:dyDescent="0.35">
      <c r="A114731" s="17"/>
      <c r="B114731" s="4" t="s">
        <v>38</v>
      </c>
      <c r="C114731" s="8"/>
      <c r="D114731">
        <v>8271607</v>
      </c>
      <c r="E114731">
        <v>2904117</v>
      </c>
      <c r="F114731">
        <v>1078970</v>
      </c>
      <c r="G114731">
        <v>405336</v>
      </c>
      <c r="H114731">
        <v>246272</v>
      </c>
      <c r="I114731">
        <v>111941</v>
      </c>
      <c r="J114731">
        <v>47123</v>
      </c>
    </row>
    <row r="114732" spans="1:10" x14ac:dyDescent="0.35">
      <c r="A114732" s="17"/>
      <c r="B114732" s="4" t="s">
        <v>39</v>
      </c>
      <c r="C114732" s="8"/>
      <c r="D114732">
        <v>8341461</v>
      </c>
      <c r="E114732">
        <v>2937944</v>
      </c>
      <c r="F114732">
        <v>1099277</v>
      </c>
      <c r="G114732">
        <v>423273</v>
      </c>
      <c r="H114732">
        <v>263166</v>
      </c>
      <c r="I114732">
        <v>112224</v>
      </c>
      <c r="J114732">
        <v>47882</v>
      </c>
    </row>
    <row r="114733" spans="1:10" x14ac:dyDescent="0.35">
      <c r="A114733" s="17"/>
      <c r="B114733" s="4" t="s">
        <v>40</v>
      </c>
      <c r="C114733" s="8"/>
      <c r="D114733">
        <v>8397056</v>
      </c>
      <c r="E114733">
        <v>2966644</v>
      </c>
      <c r="F114733">
        <v>1098623</v>
      </c>
      <c r="G114733">
        <v>418449</v>
      </c>
      <c r="H114733">
        <v>251249</v>
      </c>
      <c r="I114733">
        <v>118904</v>
      </c>
      <c r="J114733">
        <v>48296</v>
      </c>
    </row>
    <row r="114734" spans="1:10" x14ac:dyDescent="0.35">
      <c r="A114734" s="17"/>
      <c r="B114734" s="4" t="s">
        <v>41</v>
      </c>
      <c r="C114734" s="8"/>
      <c r="D114734">
        <v>8444456</v>
      </c>
      <c r="E114734">
        <v>2980563</v>
      </c>
      <c r="F114734">
        <v>1099920</v>
      </c>
      <c r="G114734">
        <v>419697</v>
      </c>
      <c r="H114734">
        <v>253344</v>
      </c>
      <c r="I114734">
        <v>118042</v>
      </c>
      <c r="J114734">
        <v>48311</v>
      </c>
    </row>
    <row r="114735" spans="1:10" x14ac:dyDescent="0.35">
      <c r="A114735" s="17"/>
      <c r="B114735" s="4" t="s">
        <v>42</v>
      </c>
      <c r="C114735" s="8"/>
      <c r="D114735">
        <v>8504351</v>
      </c>
      <c r="E114735">
        <v>3006392</v>
      </c>
      <c r="F114735">
        <v>1122607</v>
      </c>
      <c r="G114735">
        <v>430164</v>
      </c>
      <c r="H114735">
        <v>261279</v>
      </c>
      <c r="I114735">
        <v>119417</v>
      </c>
      <c r="J114735">
        <v>49468</v>
      </c>
    </row>
    <row r="114736" spans="1:10" x14ac:dyDescent="0.35">
      <c r="A114736" s="17" t="s">
        <v>50</v>
      </c>
      <c r="B114736" s="4" t="s">
        <v>44</v>
      </c>
      <c r="C114736" s="8"/>
      <c r="D114736">
        <v>8497691</v>
      </c>
      <c r="E114736">
        <v>2982504</v>
      </c>
      <c r="F114736">
        <v>1096441</v>
      </c>
      <c r="G114736">
        <v>404812</v>
      </c>
      <c r="H114736">
        <v>238918</v>
      </c>
      <c r="I114736">
        <v>115670</v>
      </c>
      <c r="J114736">
        <v>50224</v>
      </c>
    </row>
    <row r="114737" spans="1:10" x14ac:dyDescent="0.35">
      <c r="A114737" s="17"/>
      <c r="B114737" s="4" t="s">
        <v>45</v>
      </c>
      <c r="C114737" s="8"/>
      <c r="D114737">
        <v>8559081</v>
      </c>
      <c r="E114737">
        <v>3010399</v>
      </c>
      <c r="F114737">
        <v>1113238</v>
      </c>
      <c r="G114737">
        <v>408077</v>
      </c>
      <c r="H114737">
        <v>240275</v>
      </c>
      <c r="I114737">
        <v>118059</v>
      </c>
      <c r="J114737">
        <v>49743</v>
      </c>
    </row>
    <row r="114738" spans="1:10" x14ac:dyDescent="0.35">
      <c r="A114738" s="17"/>
      <c r="B114738" s="4" t="s">
        <v>46</v>
      </c>
      <c r="C114738" s="8"/>
      <c r="D114738">
        <v>8598432</v>
      </c>
      <c r="E114738">
        <v>3012938</v>
      </c>
      <c r="F114738">
        <v>1120213</v>
      </c>
      <c r="G114738">
        <v>414708</v>
      </c>
      <c r="H114738">
        <v>252666</v>
      </c>
      <c r="I114738">
        <v>112993</v>
      </c>
      <c r="J114738">
        <v>49049</v>
      </c>
    </row>
    <row r="114739" spans="1:10" x14ac:dyDescent="0.35">
      <c r="A114739" s="17"/>
      <c r="B114739" s="4" t="s">
        <v>47</v>
      </c>
      <c r="C114739" s="8"/>
      <c r="D114739">
        <v>8678413</v>
      </c>
      <c r="E114739">
        <v>3065185</v>
      </c>
      <c r="F114739">
        <v>1142769</v>
      </c>
      <c r="G114739">
        <v>425105</v>
      </c>
      <c r="H114739">
        <v>268135</v>
      </c>
      <c r="I114739">
        <v>106512</v>
      </c>
      <c r="J114739">
        <v>50457</v>
      </c>
    </row>
    <row r="114740" spans="1:10" x14ac:dyDescent="0.35">
      <c r="A114740" s="17"/>
      <c r="B114740" s="4" t="s">
        <v>35</v>
      </c>
      <c r="C114740" s="8"/>
      <c r="D114740">
        <v>8671645</v>
      </c>
      <c r="E114740">
        <v>3029735</v>
      </c>
      <c r="F114740">
        <v>1116405</v>
      </c>
      <c r="G114740">
        <v>407264</v>
      </c>
      <c r="H114740">
        <v>248664</v>
      </c>
      <c r="I114740">
        <v>108869</v>
      </c>
      <c r="J114740">
        <v>49731</v>
      </c>
    </row>
    <row r="114741" spans="1:10" x14ac:dyDescent="0.35">
      <c r="A114741" s="17"/>
      <c r="B114741" s="4" t="s">
        <v>36</v>
      </c>
      <c r="C114741" s="8"/>
      <c r="D114741">
        <v>8753379</v>
      </c>
      <c r="E114741">
        <v>3077321</v>
      </c>
      <c r="F114741">
        <v>1154581</v>
      </c>
      <c r="G114741">
        <v>433882</v>
      </c>
      <c r="H114741">
        <v>272262</v>
      </c>
      <c r="I114741">
        <v>110179</v>
      </c>
      <c r="J114741">
        <v>51441</v>
      </c>
    </row>
    <row r="114742" spans="1:10" x14ac:dyDescent="0.35">
      <c r="A114742" s="17"/>
      <c r="B114742" s="4" t="s">
        <v>37</v>
      </c>
      <c r="C114742" s="8"/>
      <c r="D114742">
        <v>8853777</v>
      </c>
      <c r="E114742">
        <v>3149503</v>
      </c>
      <c r="F114742">
        <v>1202173</v>
      </c>
      <c r="G114742">
        <v>485010</v>
      </c>
      <c r="H114742">
        <v>320812</v>
      </c>
      <c r="I114742">
        <v>111795</v>
      </c>
      <c r="J114742">
        <v>52402</v>
      </c>
    </row>
    <row r="114743" spans="1:10" x14ac:dyDescent="0.35">
      <c r="A114743" s="17"/>
      <c r="B114743" s="4" t="s">
        <v>38</v>
      </c>
      <c r="C114743" s="8"/>
      <c r="D114743">
        <v>8850108</v>
      </c>
      <c r="E114743">
        <v>3123898</v>
      </c>
      <c r="F114743">
        <v>1139504</v>
      </c>
      <c r="G114743">
        <v>415389</v>
      </c>
      <c r="H114743">
        <v>253272</v>
      </c>
      <c r="I114743">
        <v>111472</v>
      </c>
      <c r="J114743">
        <v>50644</v>
      </c>
    </row>
    <row r="114744" spans="1:10" x14ac:dyDescent="0.35">
      <c r="A114744" s="17"/>
      <c r="B114744" s="4" t="s">
        <v>39</v>
      </c>
      <c r="C114744" s="8"/>
      <c r="D114744">
        <v>8900382</v>
      </c>
      <c r="E114744">
        <v>3140132</v>
      </c>
      <c r="F114744">
        <v>1113763</v>
      </c>
      <c r="G114744">
        <v>389970</v>
      </c>
      <c r="H114744">
        <v>232864</v>
      </c>
      <c r="I114744">
        <v>107461</v>
      </c>
      <c r="J114744">
        <v>49645</v>
      </c>
    </row>
    <row r="114745" spans="1:10" x14ac:dyDescent="0.35">
      <c r="A114745" s="17"/>
      <c r="B114745" s="4" t="s">
        <v>40</v>
      </c>
      <c r="C114745" s="8"/>
      <c r="D114745">
        <v>8938497</v>
      </c>
      <c r="E114745">
        <v>3151371</v>
      </c>
      <c r="F114745">
        <v>1099645</v>
      </c>
      <c r="G114745">
        <v>363015</v>
      </c>
      <c r="H114745">
        <v>206390</v>
      </c>
      <c r="I114745">
        <v>106835</v>
      </c>
      <c r="J114745">
        <v>49791</v>
      </c>
    </row>
    <row r="114746" spans="1:10" x14ac:dyDescent="0.35">
      <c r="A114746" s="17"/>
      <c r="B114746" s="4" t="s">
        <v>41</v>
      </c>
      <c r="C114746" s="8"/>
      <c r="D114746">
        <v>8946242</v>
      </c>
      <c r="E114746">
        <v>3119738</v>
      </c>
      <c r="F114746">
        <v>1116398</v>
      </c>
      <c r="G114746">
        <v>380288</v>
      </c>
      <c r="H114746">
        <v>219379</v>
      </c>
      <c r="I114746">
        <v>108992</v>
      </c>
      <c r="J114746">
        <v>51917</v>
      </c>
    </row>
    <row r="114747" spans="1:10" x14ac:dyDescent="0.35">
      <c r="A114747" s="17"/>
      <c r="B114747" s="4" t="s">
        <v>42</v>
      </c>
      <c r="C114747" s="8"/>
      <c r="D114747">
        <v>8981147</v>
      </c>
      <c r="E114747">
        <v>3132349</v>
      </c>
      <c r="F114747">
        <v>1128192</v>
      </c>
      <c r="G114747">
        <v>391931</v>
      </c>
      <c r="H114747">
        <v>233096</v>
      </c>
      <c r="I114747">
        <v>106574</v>
      </c>
      <c r="J114747">
        <v>52262</v>
      </c>
    </row>
    <row r="114748" spans="1:10" x14ac:dyDescent="0.35">
      <c r="A114748" s="17" t="s">
        <v>51</v>
      </c>
      <c r="B114748" s="4" t="s">
        <v>44</v>
      </c>
      <c r="C114748" s="8"/>
      <c r="D114748">
        <v>9071617</v>
      </c>
      <c r="E114748">
        <v>3209683</v>
      </c>
      <c r="F114748">
        <v>1167871</v>
      </c>
      <c r="G114748">
        <v>401708</v>
      </c>
      <c r="H114748">
        <v>239301</v>
      </c>
      <c r="I114748">
        <v>108511</v>
      </c>
      <c r="J114748">
        <v>53896</v>
      </c>
    </row>
    <row r="114749" spans="1:10" x14ac:dyDescent="0.35">
      <c r="A114749" s="17"/>
      <c r="B114749" s="4" t="s">
        <v>45</v>
      </c>
      <c r="C114749" s="8"/>
      <c r="D114749">
        <v>9095989</v>
      </c>
      <c r="E114749">
        <v>3191420</v>
      </c>
      <c r="F114749">
        <v>1143512</v>
      </c>
      <c r="G114749">
        <v>383328</v>
      </c>
      <c r="H114749">
        <v>226499</v>
      </c>
      <c r="I114749">
        <v>104260</v>
      </c>
      <c r="J114749">
        <v>52569</v>
      </c>
    </row>
    <row r="114750" spans="1:10" x14ac:dyDescent="0.35">
      <c r="A114750" s="17"/>
      <c r="B114750" s="4" t="s">
        <v>46</v>
      </c>
      <c r="C114750" s="8"/>
      <c r="D114750">
        <v>9132854</v>
      </c>
      <c r="E114750">
        <v>3189425</v>
      </c>
      <c r="F114750">
        <v>1151003</v>
      </c>
      <c r="G114750">
        <v>391719</v>
      </c>
      <c r="H114750">
        <v>231572</v>
      </c>
      <c r="I114750">
        <v>107432</v>
      </c>
      <c r="J114750">
        <v>52715</v>
      </c>
    </row>
    <row r="114751" spans="1:10" x14ac:dyDescent="0.35">
      <c r="A114751" s="17"/>
      <c r="B114751" s="4" t="s">
        <v>47</v>
      </c>
      <c r="C114751" s="8"/>
      <c r="D114751">
        <v>9191586</v>
      </c>
      <c r="E114751">
        <v>3223117</v>
      </c>
      <c r="F114751">
        <v>1151044</v>
      </c>
      <c r="G114751">
        <v>392827</v>
      </c>
      <c r="H114751">
        <v>230725</v>
      </c>
      <c r="I114751">
        <v>109239</v>
      </c>
      <c r="J114751">
        <v>52862</v>
      </c>
    </row>
    <row r="114752" spans="1:10" x14ac:dyDescent="0.35">
      <c r="A114752" s="17"/>
      <c r="B114752" s="4" t="s">
        <v>35</v>
      </c>
      <c r="C114752" s="8"/>
      <c r="D114752">
        <v>9231759</v>
      </c>
      <c r="E114752">
        <v>3223309</v>
      </c>
      <c r="F114752">
        <v>1147192</v>
      </c>
      <c r="G114752">
        <v>390882</v>
      </c>
      <c r="H114752">
        <v>229289</v>
      </c>
      <c r="I114752">
        <v>109509</v>
      </c>
      <c r="J114752">
        <v>52084</v>
      </c>
    </row>
    <row r="114753" spans="1:10" x14ac:dyDescent="0.35">
      <c r="A114753" s="17"/>
      <c r="B114753" s="4" t="s">
        <v>36</v>
      </c>
      <c r="C114753" s="8"/>
      <c r="D114753">
        <v>9259602</v>
      </c>
      <c r="E114753">
        <v>3231852</v>
      </c>
      <c r="F114753">
        <v>1149511</v>
      </c>
      <c r="G114753">
        <v>393359</v>
      </c>
      <c r="H114753">
        <v>231269</v>
      </c>
      <c r="I114753">
        <v>109379</v>
      </c>
      <c r="J114753">
        <v>52711</v>
      </c>
    </row>
    <row r="114754" spans="1:10" x14ac:dyDescent="0.35">
      <c r="A114754" s="17"/>
      <c r="B114754" s="4" t="s">
        <v>37</v>
      </c>
      <c r="C114754" s="8"/>
      <c r="D114754">
        <v>9343801</v>
      </c>
      <c r="E114754">
        <v>3285521</v>
      </c>
      <c r="F114754">
        <v>1168697</v>
      </c>
      <c r="G114754">
        <v>412021</v>
      </c>
      <c r="H114754">
        <v>251025</v>
      </c>
      <c r="I114754">
        <v>107289</v>
      </c>
      <c r="J114754">
        <v>53707</v>
      </c>
    </row>
    <row r="114755" spans="1:10" x14ac:dyDescent="0.35">
      <c r="A114755" s="17"/>
      <c r="B114755" s="4" t="s">
        <v>38</v>
      </c>
      <c r="C114755" s="8"/>
      <c r="D114755">
        <v>9342154</v>
      </c>
      <c r="E114755">
        <v>3268978</v>
      </c>
      <c r="F114755">
        <v>1145990</v>
      </c>
      <c r="G114755">
        <v>387399</v>
      </c>
      <c r="H114755">
        <v>227095</v>
      </c>
      <c r="I114755">
        <v>106826</v>
      </c>
      <c r="J114755">
        <v>53477</v>
      </c>
    </row>
    <row r="114756" spans="1:10" x14ac:dyDescent="0.35">
      <c r="A114756" s="17"/>
      <c r="B114756" s="4" t="s">
        <v>39</v>
      </c>
      <c r="C114756" s="8"/>
      <c r="D114756">
        <v>9375362</v>
      </c>
      <c r="E114756">
        <v>3265813</v>
      </c>
      <c r="F114756">
        <v>1166911</v>
      </c>
      <c r="G114756">
        <v>396336</v>
      </c>
      <c r="H114756">
        <v>233445</v>
      </c>
      <c r="I114756">
        <v>108846</v>
      </c>
      <c r="J114756">
        <v>54046</v>
      </c>
    </row>
    <row r="114757" spans="1:10" x14ac:dyDescent="0.35">
      <c r="A114757" s="17"/>
      <c r="B114757" s="4" t="s">
        <v>40</v>
      </c>
      <c r="C114757" s="8"/>
      <c r="D114757">
        <v>9393623</v>
      </c>
      <c r="E114757">
        <v>3251407</v>
      </c>
      <c r="F114757">
        <v>1168329</v>
      </c>
      <c r="G114757">
        <v>400519</v>
      </c>
      <c r="H114757">
        <v>234642</v>
      </c>
      <c r="I114757">
        <v>111722</v>
      </c>
      <c r="J114757">
        <v>54155</v>
      </c>
    </row>
    <row r="114758" spans="1:10" x14ac:dyDescent="0.35">
      <c r="A114758" s="17"/>
      <c r="B114758" s="4" t="s">
        <v>41</v>
      </c>
      <c r="C114758" s="8"/>
      <c r="D114758">
        <v>9400206</v>
      </c>
      <c r="E114758">
        <v>3236410</v>
      </c>
      <c r="F114758">
        <v>1164389</v>
      </c>
      <c r="G114758">
        <v>393624</v>
      </c>
      <c r="H114758">
        <v>230651</v>
      </c>
      <c r="I114758">
        <v>108871</v>
      </c>
      <c r="J114758">
        <v>54102</v>
      </c>
    </row>
    <row r="114759" spans="1:10" x14ac:dyDescent="0.35">
      <c r="A114759" s="17"/>
      <c r="B114759" s="4" t="s">
        <v>42</v>
      </c>
      <c r="C114759" s="8"/>
      <c r="D114759">
        <v>9488275</v>
      </c>
      <c r="E114759">
        <v>3298930</v>
      </c>
      <c r="F114759">
        <v>1175549</v>
      </c>
      <c r="G114759">
        <v>395668</v>
      </c>
      <c r="H114759">
        <v>231045</v>
      </c>
      <c r="I114759">
        <v>109642</v>
      </c>
      <c r="J114759">
        <v>54982</v>
      </c>
    </row>
    <row r="114760" spans="1:10" x14ac:dyDescent="0.35">
      <c r="A114760" s="17" t="s">
        <v>52</v>
      </c>
      <c r="B114760" s="4" t="s">
        <v>44</v>
      </c>
      <c r="C114760" s="8"/>
      <c r="D114760">
        <v>9538721</v>
      </c>
      <c r="E114760">
        <v>3299695</v>
      </c>
      <c r="F114760">
        <v>1183471</v>
      </c>
      <c r="G114760">
        <v>400746</v>
      </c>
      <c r="H114760">
        <v>240606</v>
      </c>
      <c r="I114760">
        <v>105278</v>
      </c>
      <c r="J114760">
        <v>54862</v>
      </c>
    </row>
    <row r="114761" spans="1:10" x14ac:dyDescent="0.35">
      <c r="A114761" s="17"/>
      <c r="B114761" s="4" t="s">
        <v>45</v>
      </c>
      <c r="C114761" s="8"/>
      <c r="D114761">
        <v>9565960</v>
      </c>
      <c r="E114761">
        <v>3296018</v>
      </c>
      <c r="F114761">
        <v>1175128</v>
      </c>
      <c r="G114761">
        <v>402150</v>
      </c>
      <c r="H114761">
        <v>243021</v>
      </c>
      <c r="I114761">
        <v>104107</v>
      </c>
      <c r="J114761">
        <v>55021</v>
      </c>
    </row>
    <row r="114762" spans="1:10" x14ac:dyDescent="0.35">
      <c r="A114762" s="17"/>
      <c r="B114762" s="4" t="s">
        <v>46</v>
      </c>
      <c r="C114762" s="8"/>
      <c r="D114762">
        <v>9611732</v>
      </c>
      <c r="E114762">
        <v>3328661</v>
      </c>
      <c r="F114762">
        <v>1178468</v>
      </c>
      <c r="G114762">
        <v>397455</v>
      </c>
      <c r="H114762">
        <v>234014</v>
      </c>
      <c r="I114762">
        <v>107473</v>
      </c>
      <c r="J114762">
        <v>55968</v>
      </c>
    </row>
    <row r="114763" spans="1:10" x14ac:dyDescent="0.35">
      <c r="A114763" s="17"/>
      <c r="B114763" s="4" t="s">
        <v>47</v>
      </c>
      <c r="C114763" s="8"/>
      <c r="D114763">
        <v>9643571</v>
      </c>
      <c r="E114763">
        <v>3332243</v>
      </c>
      <c r="F114763">
        <v>1181229</v>
      </c>
      <c r="G114763">
        <v>401138</v>
      </c>
      <c r="H114763">
        <v>237268</v>
      </c>
      <c r="I114763">
        <v>108245</v>
      </c>
      <c r="J114763">
        <v>55624</v>
      </c>
    </row>
    <row r="114764" spans="1:10" x14ac:dyDescent="0.35">
      <c r="A114764" s="17"/>
      <c r="B114764" s="4" t="s">
        <v>35</v>
      </c>
      <c r="C114764" s="8"/>
      <c r="D114764">
        <v>9685806</v>
      </c>
      <c r="E114764">
        <v>3368001</v>
      </c>
      <c r="F114764">
        <v>1197690</v>
      </c>
      <c r="G114764">
        <v>409330</v>
      </c>
      <c r="H114764">
        <v>237849</v>
      </c>
      <c r="I114764">
        <v>115175</v>
      </c>
      <c r="J114764">
        <v>56305</v>
      </c>
    </row>
    <row r="114765" spans="1:10" x14ac:dyDescent="0.35">
      <c r="A114765" s="17"/>
      <c r="B114765" s="4" t="s">
        <v>36</v>
      </c>
      <c r="C114765" s="8"/>
      <c r="D114765">
        <v>9706762</v>
      </c>
      <c r="E114765">
        <v>3355156</v>
      </c>
      <c r="F114765">
        <v>1178158</v>
      </c>
      <c r="G114765">
        <v>392002</v>
      </c>
      <c r="H114765">
        <v>225839</v>
      </c>
      <c r="I114765">
        <v>110227</v>
      </c>
      <c r="J114765">
        <v>55936</v>
      </c>
    </row>
    <row r="114766" spans="1:10" x14ac:dyDescent="0.35">
      <c r="A114766" s="17"/>
      <c r="B114766" s="4" t="s">
        <v>37</v>
      </c>
      <c r="C114766" s="8"/>
      <c r="D114766">
        <v>9751141</v>
      </c>
      <c r="E114766">
        <v>3375468</v>
      </c>
      <c r="F114766">
        <v>1180663</v>
      </c>
      <c r="G114766">
        <v>388888</v>
      </c>
      <c r="H114766">
        <v>220619</v>
      </c>
      <c r="I114766">
        <v>112191</v>
      </c>
      <c r="J114766">
        <v>56078</v>
      </c>
    </row>
    <row r="114767" spans="1:10" x14ac:dyDescent="0.35">
      <c r="A114767" s="17"/>
      <c r="B114767" s="4" t="s">
        <v>38</v>
      </c>
      <c r="C114767" s="8"/>
      <c r="D114767">
        <v>9798937</v>
      </c>
      <c r="E114767">
        <v>3366928</v>
      </c>
      <c r="F114767">
        <v>1192359</v>
      </c>
      <c r="G114767">
        <v>398511</v>
      </c>
      <c r="H114767">
        <v>227110</v>
      </c>
      <c r="I114767">
        <v>114611</v>
      </c>
      <c r="J114767">
        <v>56790</v>
      </c>
    </row>
    <row r="114768" spans="1:10" x14ac:dyDescent="0.35">
      <c r="A114768" s="17"/>
      <c r="B114768" s="4" t="s">
        <v>39</v>
      </c>
      <c r="C114768" s="8"/>
      <c r="D114768">
        <v>9845072</v>
      </c>
      <c r="E114768">
        <v>3397634</v>
      </c>
      <c r="F114768">
        <v>1202554</v>
      </c>
      <c r="G114768">
        <v>410353</v>
      </c>
      <c r="H114768">
        <v>236954</v>
      </c>
      <c r="I114768">
        <v>116114</v>
      </c>
      <c r="J114768">
        <v>57285</v>
      </c>
    </row>
    <row r="114769" spans="1:10" x14ac:dyDescent="0.35">
      <c r="A114769" s="17"/>
      <c r="B114769" s="4" t="s">
        <v>40</v>
      </c>
      <c r="C114769" s="8"/>
      <c r="D114769">
        <v>9882702</v>
      </c>
      <c r="E114769">
        <v>3405960</v>
      </c>
      <c r="F114769">
        <v>1209026</v>
      </c>
      <c r="G114769">
        <v>415406</v>
      </c>
      <c r="H114769">
        <v>242137</v>
      </c>
      <c r="I114769">
        <v>115416</v>
      </c>
      <c r="J114769">
        <v>57852</v>
      </c>
    </row>
    <row r="114770" spans="1:10" x14ac:dyDescent="0.35">
      <c r="A114770" s="17"/>
      <c r="B114770" s="4" t="s">
        <v>41</v>
      </c>
      <c r="C114770" s="8"/>
      <c r="D114770">
        <v>9955924</v>
      </c>
      <c r="E114770">
        <v>3442720</v>
      </c>
      <c r="F114770">
        <v>1197743</v>
      </c>
      <c r="G114770">
        <v>399808</v>
      </c>
      <c r="H114770">
        <v>229033</v>
      </c>
      <c r="I114770">
        <v>113816</v>
      </c>
      <c r="J114770">
        <v>56959</v>
      </c>
    </row>
    <row r="114771" spans="1:10" x14ac:dyDescent="0.35">
      <c r="A114771" s="17"/>
      <c r="B114771" s="4" t="s">
        <v>42</v>
      </c>
      <c r="C114771" s="8"/>
      <c r="D114771">
        <v>9972793</v>
      </c>
      <c r="E114771">
        <v>3435882</v>
      </c>
      <c r="F114771">
        <v>1180027</v>
      </c>
      <c r="G114771">
        <v>391090</v>
      </c>
      <c r="H114771">
        <v>223365</v>
      </c>
      <c r="I114771">
        <v>111508</v>
      </c>
      <c r="J114771">
        <v>56217</v>
      </c>
    </row>
    <row r="114772" spans="1:10" x14ac:dyDescent="0.35">
      <c r="A114772" s="17" t="s">
        <v>53</v>
      </c>
      <c r="B114772" s="4" t="s">
        <v>44</v>
      </c>
      <c r="C114772" s="8"/>
      <c r="D114772">
        <v>9996400</v>
      </c>
      <c r="E114772">
        <v>3421004</v>
      </c>
      <c r="F114772">
        <v>1168423</v>
      </c>
      <c r="G114772">
        <v>385773</v>
      </c>
      <c r="H114772">
        <v>217965</v>
      </c>
      <c r="I114772">
        <v>111509</v>
      </c>
      <c r="J114772">
        <v>56298</v>
      </c>
    </row>
    <row r="114773" spans="1:10" x14ac:dyDescent="0.35">
      <c r="A114773" s="17"/>
      <c r="B114773" s="4" t="s">
        <v>45</v>
      </c>
      <c r="C114773" s="8"/>
      <c r="D114773">
        <v>9981672</v>
      </c>
      <c r="E114773">
        <v>3386785</v>
      </c>
      <c r="F114773">
        <v>1148417</v>
      </c>
      <c r="G114773">
        <v>376844</v>
      </c>
      <c r="H114773">
        <v>215973</v>
      </c>
      <c r="I114773">
        <v>104786</v>
      </c>
      <c r="J114773">
        <v>56084</v>
      </c>
    </row>
    <row r="114774" spans="1:10" x14ac:dyDescent="0.35">
      <c r="A114774" s="17"/>
      <c r="B114774" s="4" t="s">
        <v>46</v>
      </c>
      <c r="C114774" s="8"/>
      <c r="D114774">
        <v>10035263</v>
      </c>
      <c r="E114774">
        <v>3411314</v>
      </c>
      <c r="F114774">
        <v>1143685</v>
      </c>
      <c r="G114774">
        <v>371516</v>
      </c>
      <c r="H114774">
        <v>207548</v>
      </c>
      <c r="I114774">
        <v>107828</v>
      </c>
      <c r="J114774">
        <v>56140</v>
      </c>
    </row>
    <row r="114775" spans="1:10" x14ac:dyDescent="0.35">
      <c r="A114775" s="17"/>
      <c r="B114775" s="4" t="s">
        <v>47</v>
      </c>
      <c r="C114775" s="8"/>
      <c r="D114775">
        <v>10070270</v>
      </c>
      <c r="E114775">
        <v>3415266</v>
      </c>
      <c r="F114775">
        <v>1139073</v>
      </c>
      <c r="G114775">
        <v>363934</v>
      </c>
      <c r="H114775">
        <v>199996</v>
      </c>
      <c r="I114775">
        <v>107905</v>
      </c>
      <c r="J114775">
        <v>56033</v>
      </c>
    </row>
    <row r="114776" spans="1:10" x14ac:dyDescent="0.35">
      <c r="A114776" s="17"/>
      <c r="B114776" s="4" t="s">
        <v>35</v>
      </c>
      <c r="C114776" s="8"/>
      <c r="D114776">
        <v>10132271</v>
      </c>
      <c r="E114776">
        <v>3444367</v>
      </c>
      <c r="F114776">
        <v>1143721</v>
      </c>
      <c r="G114776">
        <v>361934</v>
      </c>
      <c r="H114776">
        <v>199613</v>
      </c>
      <c r="I114776">
        <v>105832</v>
      </c>
      <c r="J114776">
        <v>56490</v>
      </c>
    </row>
    <row r="114777" spans="1:10" x14ac:dyDescent="0.35">
      <c r="A114777" s="17"/>
      <c r="B114777" s="4" t="s">
        <v>36</v>
      </c>
      <c r="C114777" s="8"/>
      <c r="D114777">
        <v>10187065</v>
      </c>
      <c r="E114777">
        <v>3470964</v>
      </c>
      <c r="F114777">
        <v>1130393</v>
      </c>
      <c r="G114777">
        <v>355676</v>
      </c>
      <c r="H114777">
        <v>191608</v>
      </c>
      <c r="I114777">
        <v>107845</v>
      </c>
      <c r="J114777">
        <v>56223</v>
      </c>
    </row>
    <row r="114778" spans="1:10" x14ac:dyDescent="0.35">
      <c r="A114778" s="17"/>
      <c r="B114778" s="4" t="s">
        <v>37</v>
      </c>
      <c r="C114778" s="8"/>
      <c r="D114778">
        <v>10185092</v>
      </c>
      <c r="E114778">
        <v>3456241</v>
      </c>
      <c r="F114778">
        <v>1099969</v>
      </c>
      <c r="G114778">
        <v>326982</v>
      </c>
      <c r="H114778">
        <v>169376</v>
      </c>
      <c r="I114778">
        <v>101854</v>
      </c>
      <c r="J114778">
        <v>55753</v>
      </c>
    </row>
    <row r="114779" spans="1:10" x14ac:dyDescent="0.35">
      <c r="A114779" s="17"/>
      <c r="B114779" s="4" t="s">
        <v>38</v>
      </c>
      <c r="C114779" s="8"/>
      <c r="D114779">
        <v>10175729</v>
      </c>
      <c r="E114779">
        <v>3451170</v>
      </c>
      <c r="F114779">
        <v>1114325</v>
      </c>
      <c r="G114779">
        <v>352394</v>
      </c>
      <c r="H114779">
        <v>195868</v>
      </c>
      <c r="I114779">
        <v>101141</v>
      </c>
      <c r="J114779">
        <v>55385</v>
      </c>
    </row>
    <row r="114780" spans="1:10" x14ac:dyDescent="0.35">
      <c r="A114780" s="17"/>
      <c r="B114780" s="4" t="s">
        <v>39</v>
      </c>
      <c r="C114780" s="8"/>
      <c r="D114780">
        <v>10116413</v>
      </c>
      <c r="E114780">
        <v>3376310</v>
      </c>
      <c r="F114780">
        <v>1073161</v>
      </c>
      <c r="G114780">
        <v>338050</v>
      </c>
      <c r="H114780">
        <v>182448</v>
      </c>
      <c r="I114780">
        <v>100471</v>
      </c>
      <c r="J114780">
        <v>55131</v>
      </c>
    </row>
    <row r="114781" spans="1:10" x14ac:dyDescent="0.35">
      <c r="A114781" s="17"/>
      <c r="B114781" s="4" t="s">
        <v>40</v>
      </c>
      <c r="C114781" s="8"/>
      <c r="D114781">
        <v>10034123</v>
      </c>
      <c r="E114781">
        <v>3289512</v>
      </c>
      <c r="F114781">
        <v>1026614</v>
      </c>
      <c r="G114781">
        <v>302565</v>
      </c>
      <c r="H114781">
        <v>150268</v>
      </c>
      <c r="I114781">
        <v>98456</v>
      </c>
      <c r="J114781">
        <v>53841</v>
      </c>
    </row>
    <row r="114782" spans="1:10" x14ac:dyDescent="0.35">
      <c r="A114782" s="17"/>
      <c r="B114782" s="4" t="s">
        <v>41</v>
      </c>
      <c r="C114782" s="8"/>
      <c r="D114782">
        <v>9885231</v>
      </c>
      <c r="E114782">
        <v>3155439</v>
      </c>
      <c r="F114782">
        <v>1002393</v>
      </c>
      <c r="G114782">
        <v>289159</v>
      </c>
      <c r="H114782">
        <v>143673</v>
      </c>
      <c r="I114782">
        <v>91572</v>
      </c>
      <c r="J114782">
        <v>53914</v>
      </c>
    </row>
    <row r="114783" spans="1:10" x14ac:dyDescent="0.35">
      <c r="A114783" s="17"/>
      <c r="B114783" s="4" t="s">
        <v>42</v>
      </c>
      <c r="C114783" s="8"/>
      <c r="D114783">
        <v>9801472</v>
      </c>
      <c r="E114783">
        <v>3080279</v>
      </c>
      <c r="F114783">
        <v>994952</v>
      </c>
      <c r="G114783">
        <v>295220</v>
      </c>
      <c r="H114783">
        <v>148280</v>
      </c>
      <c r="I114783">
        <v>93233</v>
      </c>
      <c r="J114783">
        <v>53707</v>
      </c>
    </row>
    <row r="114784" spans="1:10" x14ac:dyDescent="0.35">
      <c r="A114784" s="17" t="s">
        <v>54</v>
      </c>
      <c r="B114784" s="4" t="s">
        <v>44</v>
      </c>
      <c r="C114784" s="8"/>
      <c r="D114784">
        <v>9847249</v>
      </c>
      <c r="E114784">
        <v>3133282</v>
      </c>
      <c r="F114784">
        <v>1023016</v>
      </c>
      <c r="G114784">
        <v>309372</v>
      </c>
      <c r="H114784">
        <v>153039</v>
      </c>
      <c r="I114784">
        <v>102417</v>
      </c>
      <c r="J114784">
        <v>53917</v>
      </c>
    </row>
    <row r="114785" spans="1:10" x14ac:dyDescent="0.35">
      <c r="A114785" s="17"/>
      <c r="B114785" s="4" t="s">
        <v>45</v>
      </c>
      <c r="C114785" s="8"/>
      <c r="D114785">
        <v>9824478</v>
      </c>
      <c r="E114785">
        <v>3136380</v>
      </c>
      <c r="F114785">
        <v>1006177</v>
      </c>
      <c r="G114785">
        <v>298049</v>
      </c>
      <c r="H114785">
        <v>144747</v>
      </c>
      <c r="I114785">
        <v>99910</v>
      </c>
      <c r="J114785">
        <v>53393</v>
      </c>
    </row>
    <row r="114786" spans="1:10" x14ac:dyDescent="0.35">
      <c r="A114786" s="17"/>
      <c r="B114786" s="4" t="s">
        <v>46</v>
      </c>
      <c r="C114786" s="8"/>
      <c r="D114786">
        <v>9773181</v>
      </c>
      <c r="E114786">
        <v>3090420</v>
      </c>
      <c r="F114786">
        <v>984245</v>
      </c>
      <c r="G114786">
        <v>298807</v>
      </c>
      <c r="H114786">
        <v>150061</v>
      </c>
      <c r="I114786">
        <v>96316</v>
      </c>
      <c r="J114786">
        <v>52430</v>
      </c>
    </row>
    <row r="114787" spans="1:10" x14ac:dyDescent="0.35">
      <c r="A114787" s="17"/>
      <c r="B114787" s="4" t="s">
        <v>47</v>
      </c>
      <c r="C114787" s="8"/>
      <c r="D114787">
        <v>9772523</v>
      </c>
      <c r="E114787">
        <v>3098385</v>
      </c>
      <c r="F114787">
        <v>978767</v>
      </c>
      <c r="G114787">
        <v>291723</v>
      </c>
      <c r="H114787">
        <v>140688</v>
      </c>
      <c r="I114787">
        <v>98381</v>
      </c>
      <c r="J114787">
        <v>52654</v>
      </c>
    </row>
    <row r="114788" spans="1:10" x14ac:dyDescent="0.35">
      <c r="A114788" s="17"/>
      <c r="B114788" s="4" t="s">
        <v>35</v>
      </c>
      <c r="C114788" s="8"/>
      <c r="D114788">
        <v>9791553</v>
      </c>
      <c r="E114788">
        <v>3130579</v>
      </c>
      <c r="F114788">
        <v>998925</v>
      </c>
      <c r="G114788">
        <v>309580</v>
      </c>
      <c r="H114788">
        <v>158120</v>
      </c>
      <c r="I114788">
        <v>98703</v>
      </c>
      <c r="J114788">
        <v>52757</v>
      </c>
    </row>
    <row r="114789" spans="1:10" x14ac:dyDescent="0.35">
      <c r="A114789" s="17"/>
      <c r="B114789" s="4" t="s">
        <v>36</v>
      </c>
      <c r="C114789" s="8"/>
      <c r="D114789">
        <v>9852431</v>
      </c>
      <c r="E114789">
        <v>3174460</v>
      </c>
      <c r="F114789">
        <v>1006408</v>
      </c>
      <c r="G114789">
        <v>316963</v>
      </c>
      <c r="H114789">
        <v>163707</v>
      </c>
      <c r="I114789">
        <v>100204</v>
      </c>
      <c r="J114789">
        <v>53053</v>
      </c>
    </row>
    <row r="114790" spans="1:10" x14ac:dyDescent="0.35">
      <c r="A114790" s="17"/>
      <c r="B114790" s="4" t="s">
        <v>37</v>
      </c>
      <c r="C114790" s="8"/>
      <c r="D114790">
        <v>9886264</v>
      </c>
      <c r="E114790">
        <v>3195838</v>
      </c>
      <c r="F114790">
        <v>1020810</v>
      </c>
      <c r="G114790">
        <v>333747</v>
      </c>
      <c r="H114790">
        <v>182249</v>
      </c>
      <c r="I114790">
        <v>98424</v>
      </c>
      <c r="J114790">
        <v>53074</v>
      </c>
    </row>
    <row r="114791" spans="1:10" x14ac:dyDescent="0.35">
      <c r="A114791" s="17"/>
      <c r="B114791" s="4" t="s">
        <v>38</v>
      </c>
      <c r="C114791" s="8"/>
      <c r="D114791">
        <v>10004129</v>
      </c>
      <c r="E114791">
        <v>3286931</v>
      </c>
      <c r="F114791">
        <v>1089064</v>
      </c>
      <c r="G114791">
        <v>397643</v>
      </c>
      <c r="H114791">
        <v>240699</v>
      </c>
      <c r="I114791">
        <v>103030</v>
      </c>
      <c r="J114791">
        <v>53914</v>
      </c>
    </row>
    <row r="114792" spans="1:10" x14ac:dyDescent="0.35">
      <c r="A114792" s="17"/>
      <c r="B114792" s="4" t="s">
        <v>39</v>
      </c>
      <c r="C114792" s="8"/>
      <c r="D114792">
        <v>9927825</v>
      </c>
      <c r="E114792">
        <v>3202661</v>
      </c>
      <c r="F114792">
        <v>995438</v>
      </c>
      <c r="G114792">
        <v>301929</v>
      </c>
      <c r="H114792">
        <v>150013</v>
      </c>
      <c r="I114792">
        <v>100442</v>
      </c>
      <c r="J114792">
        <v>51474</v>
      </c>
    </row>
    <row r="114793" spans="1:10" x14ac:dyDescent="0.35">
      <c r="A114793" s="17"/>
      <c r="B114793" s="4" t="s">
        <v>40</v>
      </c>
      <c r="C114793" s="8"/>
      <c r="D114793">
        <v>9976733</v>
      </c>
      <c r="E114793">
        <v>3222420</v>
      </c>
      <c r="F114793">
        <v>1003587</v>
      </c>
      <c r="G114793">
        <v>315241</v>
      </c>
      <c r="H114793">
        <v>161715</v>
      </c>
      <c r="I114793">
        <v>100880</v>
      </c>
      <c r="J114793">
        <v>52646</v>
      </c>
    </row>
    <row r="114794" spans="1:10" x14ac:dyDescent="0.35">
      <c r="A114794" s="17"/>
      <c r="B114794" s="4" t="s">
        <v>41</v>
      </c>
      <c r="C114794" s="8"/>
      <c r="D114794">
        <v>9985676</v>
      </c>
      <c r="E114794">
        <v>3237118</v>
      </c>
      <c r="F114794">
        <v>1017432</v>
      </c>
      <c r="G114794">
        <v>323120</v>
      </c>
      <c r="H114794">
        <v>169833</v>
      </c>
      <c r="I114794">
        <v>101069</v>
      </c>
      <c r="J114794">
        <v>52218</v>
      </c>
    </row>
    <row r="114795" spans="1:10" x14ac:dyDescent="0.35">
      <c r="A114795" s="17"/>
      <c r="B114795" s="4" t="s">
        <v>42</v>
      </c>
      <c r="C114795" s="8"/>
      <c r="D114795">
        <v>10052579</v>
      </c>
      <c r="E114795">
        <v>3251794</v>
      </c>
      <c r="F114795">
        <v>1021585</v>
      </c>
      <c r="G114795">
        <v>326822</v>
      </c>
      <c r="H114795">
        <v>172608</v>
      </c>
      <c r="I114795">
        <v>101437</v>
      </c>
      <c r="J114795">
        <v>52778</v>
      </c>
    </row>
    <row r="114796" spans="1:10" x14ac:dyDescent="0.35">
      <c r="A114796" s="17" t="s">
        <v>55</v>
      </c>
      <c r="B114796" s="4" t="s">
        <v>44</v>
      </c>
      <c r="C114796" s="8"/>
      <c r="D114796">
        <v>10056058</v>
      </c>
      <c r="E114796">
        <v>3247580</v>
      </c>
      <c r="F114796">
        <v>1006105</v>
      </c>
      <c r="G114796">
        <v>310798</v>
      </c>
      <c r="H114796">
        <v>157865</v>
      </c>
      <c r="I114796">
        <v>99774</v>
      </c>
      <c r="J114796">
        <v>53159</v>
      </c>
    </row>
    <row r="114797" spans="1:10" x14ac:dyDescent="0.35">
      <c r="A114797" s="17"/>
      <c r="B114797" s="4" t="s">
        <v>45</v>
      </c>
      <c r="C114797" s="8"/>
      <c r="D114797">
        <v>10093426</v>
      </c>
      <c r="E114797">
        <v>3251760</v>
      </c>
      <c r="F114797">
        <v>1005196</v>
      </c>
      <c r="G114797">
        <v>306995</v>
      </c>
      <c r="H114797">
        <v>150788</v>
      </c>
      <c r="I114797">
        <v>102760</v>
      </c>
      <c r="J114797">
        <v>53447</v>
      </c>
    </row>
    <row r="114798" spans="1:10" x14ac:dyDescent="0.35">
      <c r="A114798" s="17"/>
      <c r="B114798" s="4" t="s">
        <v>46</v>
      </c>
      <c r="C114798" s="8"/>
      <c r="D114798">
        <v>10155982</v>
      </c>
      <c r="E114798">
        <v>3299120</v>
      </c>
      <c r="F114798">
        <v>1051952</v>
      </c>
      <c r="G114798">
        <v>347553</v>
      </c>
      <c r="H114798">
        <v>189139</v>
      </c>
      <c r="I114798">
        <v>103125</v>
      </c>
      <c r="J114798">
        <v>55289</v>
      </c>
    </row>
    <row r="114799" spans="1:10" x14ac:dyDescent="0.35">
      <c r="A114799" s="17"/>
      <c r="B114799" s="4" t="s">
        <v>47</v>
      </c>
      <c r="C114799" s="8"/>
      <c r="D114799">
        <v>10182287</v>
      </c>
      <c r="E114799">
        <v>3302988</v>
      </c>
      <c r="F114799">
        <v>1045963</v>
      </c>
      <c r="G114799">
        <v>339178</v>
      </c>
      <c r="H114799">
        <v>180932</v>
      </c>
      <c r="I114799">
        <v>101905</v>
      </c>
      <c r="J114799">
        <v>56341</v>
      </c>
    </row>
    <row r="114800" spans="1:10" x14ac:dyDescent="0.35">
      <c r="A114800" s="17"/>
      <c r="B114800" s="4" t="s">
        <v>35</v>
      </c>
      <c r="C114800" s="8"/>
      <c r="D114800">
        <v>10210816</v>
      </c>
      <c r="E114800">
        <v>3282913</v>
      </c>
      <c r="F114800">
        <v>1041659</v>
      </c>
      <c r="G114800">
        <v>339928</v>
      </c>
      <c r="H114800">
        <v>179730</v>
      </c>
      <c r="I114800">
        <v>103983</v>
      </c>
      <c r="J114800">
        <v>56215</v>
      </c>
    </row>
    <row r="114801" spans="1:10" x14ac:dyDescent="0.35">
      <c r="A114801" s="17"/>
      <c r="B114801" s="4" t="s">
        <v>36</v>
      </c>
      <c r="C114801" s="8"/>
      <c r="D114801">
        <v>10231332</v>
      </c>
      <c r="E114801">
        <v>3287802</v>
      </c>
      <c r="F114801">
        <v>1044083</v>
      </c>
      <c r="G114801">
        <v>341152</v>
      </c>
      <c r="H114801">
        <v>178412</v>
      </c>
      <c r="I114801">
        <v>106380</v>
      </c>
      <c r="J114801">
        <v>56359</v>
      </c>
    </row>
    <row r="114802" spans="1:10" x14ac:dyDescent="0.35">
      <c r="A114802" s="17"/>
      <c r="B114802" s="4" t="s">
        <v>37</v>
      </c>
      <c r="C114802" s="8"/>
      <c r="D114802">
        <v>10268126</v>
      </c>
      <c r="E114802">
        <v>3293662</v>
      </c>
      <c r="F114802">
        <v>1047471</v>
      </c>
      <c r="G114802">
        <v>345840</v>
      </c>
      <c r="H114802">
        <v>182770</v>
      </c>
      <c r="I114802">
        <v>106427</v>
      </c>
      <c r="J114802">
        <v>56644</v>
      </c>
    </row>
    <row r="114803" spans="1:10" x14ac:dyDescent="0.35">
      <c r="A114803" s="17"/>
      <c r="B114803" s="4" t="s">
        <v>38</v>
      </c>
      <c r="C114803" s="8"/>
      <c r="D114803">
        <v>10307070</v>
      </c>
      <c r="E114803">
        <v>3315914</v>
      </c>
      <c r="F114803">
        <v>1053708</v>
      </c>
      <c r="G114803">
        <v>350646</v>
      </c>
      <c r="H114803">
        <v>185852</v>
      </c>
      <c r="I114803">
        <v>107188</v>
      </c>
      <c r="J114803">
        <v>57605</v>
      </c>
    </row>
    <row r="114804" spans="1:10" x14ac:dyDescent="0.35">
      <c r="A114804" s="17"/>
      <c r="B114804" s="4" t="s">
        <v>39</v>
      </c>
      <c r="C114804" s="8"/>
      <c r="D114804">
        <v>10327066</v>
      </c>
      <c r="E114804">
        <v>3335781</v>
      </c>
      <c r="F114804">
        <v>1056089</v>
      </c>
      <c r="G114804">
        <v>350061</v>
      </c>
      <c r="H114804">
        <v>184004</v>
      </c>
      <c r="I114804">
        <v>108286</v>
      </c>
      <c r="J114804">
        <v>57771</v>
      </c>
    </row>
    <row r="114805" spans="1:10" x14ac:dyDescent="0.35">
      <c r="A114805" s="17"/>
      <c r="B114805" s="4" t="s">
        <v>40</v>
      </c>
      <c r="C114805" s="8"/>
      <c r="D114805">
        <v>10386366</v>
      </c>
      <c r="E114805">
        <v>3377069</v>
      </c>
      <c r="F114805">
        <v>1079167</v>
      </c>
      <c r="G114805">
        <v>368799</v>
      </c>
      <c r="H114805">
        <v>198236</v>
      </c>
      <c r="I114805">
        <v>112268</v>
      </c>
      <c r="J114805">
        <v>58296</v>
      </c>
    </row>
    <row r="114806" spans="1:10" x14ac:dyDescent="0.35">
      <c r="A114806" s="17"/>
      <c r="B114806" s="4" t="s">
        <v>41</v>
      </c>
      <c r="C114806" s="8"/>
      <c r="D114806">
        <v>10433573</v>
      </c>
      <c r="E114806">
        <v>3400851</v>
      </c>
      <c r="F114806">
        <v>1077451</v>
      </c>
      <c r="G114806">
        <v>364107</v>
      </c>
      <c r="H114806">
        <v>196067</v>
      </c>
      <c r="I114806">
        <v>109263</v>
      </c>
      <c r="J114806">
        <v>58776</v>
      </c>
    </row>
    <row r="114807" spans="1:10" x14ac:dyDescent="0.35">
      <c r="A114807" s="17"/>
      <c r="B114807" s="4" t="s">
        <v>42</v>
      </c>
      <c r="C114807" s="8"/>
      <c r="D114807">
        <v>10470972</v>
      </c>
      <c r="E114807">
        <v>3418457</v>
      </c>
      <c r="F114807">
        <v>1078706</v>
      </c>
      <c r="G114807">
        <v>368539</v>
      </c>
      <c r="H114807">
        <v>203671</v>
      </c>
      <c r="I114807">
        <v>105701</v>
      </c>
      <c r="J114807">
        <v>59167</v>
      </c>
    </row>
    <row r="114808" spans="1:10" x14ac:dyDescent="0.35">
      <c r="A114808" s="17" t="s">
        <v>56</v>
      </c>
      <c r="B114808" s="4" t="s">
        <v>44</v>
      </c>
      <c r="C114808" s="8"/>
      <c r="D114808">
        <v>10514256</v>
      </c>
      <c r="E114808">
        <v>3450412</v>
      </c>
      <c r="F114808">
        <v>1084970</v>
      </c>
      <c r="G114808">
        <v>369103</v>
      </c>
      <c r="H114808">
        <v>205940</v>
      </c>
      <c r="I114808">
        <v>104281</v>
      </c>
      <c r="J114808">
        <v>58882</v>
      </c>
    </row>
    <row r="114809" spans="1:10" x14ac:dyDescent="0.35">
      <c r="A114809" s="17"/>
      <c r="B114809" s="4" t="s">
        <v>45</v>
      </c>
      <c r="C114809" s="8"/>
      <c r="D114809">
        <v>10540610</v>
      </c>
      <c r="E114809">
        <v>3457232</v>
      </c>
      <c r="F114809">
        <v>1083768</v>
      </c>
      <c r="G114809">
        <v>365053</v>
      </c>
      <c r="H114809">
        <v>202570</v>
      </c>
      <c r="I114809">
        <v>103398</v>
      </c>
      <c r="J114809">
        <v>59085</v>
      </c>
    </row>
    <row r="114810" spans="1:10" x14ac:dyDescent="0.35">
      <c r="A114810" s="17"/>
      <c r="B114810" s="4" t="s">
        <v>46</v>
      </c>
      <c r="C114810" s="8"/>
      <c r="D114810">
        <v>10619719</v>
      </c>
      <c r="E114810">
        <v>3499460</v>
      </c>
      <c r="F114810">
        <v>1095045</v>
      </c>
      <c r="G114810">
        <v>369956</v>
      </c>
      <c r="H114810">
        <v>208124</v>
      </c>
      <c r="I114810">
        <v>101877</v>
      </c>
      <c r="J114810">
        <v>59955</v>
      </c>
    </row>
    <row r="114811" spans="1:10" x14ac:dyDescent="0.35">
      <c r="A114811" s="17"/>
      <c r="B114811" s="4" t="s">
        <v>47</v>
      </c>
      <c r="C114811" s="8"/>
      <c r="D114811">
        <v>10652081</v>
      </c>
      <c r="E114811">
        <v>3521256</v>
      </c>
      <c r="F114811">
        <v>1090891</v>
      </c>
      <c r="G114811">
        <v>361525</v>
      </c>
      <c r="H114811">
        <v>205182</v>
      </c>
      <c r="I114811">
        <v>96769</v>
      </c>
      <c r="J114811">
        <v>59574</v>
      </c>
    </row>
    <row r="114812" spans="1:10" x14ac:dyDescent="0.35">
      <c r="A114812" s="17"/>
      <c r="B114812" s="4" t="s">
        <v>35</v>
      </c>
      <c r="C114812" s="8"/>
      <c r="D114812">
        <v>10672199</v>
      </c>
      <c r="E114812">
        <v>3506317</v>
      </c>
      <c r="F114812">
        <v>1081244</v>
      </c>
      <c r="G114812">
        <v>356434</v>
      </c>
      <c r="H114812">
        <v>200305</v>
      </c>
      <c r="I114812">
        <v>96515</v>
      </c>
      <c r="J114812">
        <v>59614</v>
      </c>
    </row>
    <row r="114813" spans="1:10" x14ac:dyDescent="0.35">
      <c r="A114813" s="17"/>
      <c r="B114813" s="4" t="s">
        <v>36</v>
      </c>
      <c r="C114813" s="8"/>
      <c r="D114813">
        <v>10694775</v>
      </c>
      <c r="E114813">
        <v>3515798</v>
      </c>
      <c r="F114813">
        <v>1076574</v>
      </c>
      <c r="G114813">
        <v>348436</v>
      </c>
      <c r="H114813">
        <v>192241</v>
      </c>
      <c r="I114813">
        <v>95295</v>
      </c>
      <c r="J114813">
        <v>60900</v>
      </c>
    </row>
    <row r="114814" spans="1:10" x14ac:dyDescent="0.35">
      <c r="A114814" s="17"/>
      <c r="B114814" s="4" t="s">
        <v>37</v>
      </c>
      <c r="C114814" s="8"/>
      <c r="D114814">
        <v>10731621</v>
      </c>
      <c r="E114814">
        <v>3516223</v>
      </c>
      <c r="F114814">
        <v>1085711</v>
      </c>
      <c r="G114814">
        <v>355429</v>
      </c>
      <c r="H114814">
        <v>198427</v>
      </c>
      <c r="I114814">
        <v>96633</v>
      </c>
      <c r="J114814">
        <v>60368</v>
      </c>
    </row>
    <row r="114815" spans="1:10" x14ac:dyDescent="0.35">
      <c r="A114815" s="17"/>
      <c r="B114815" s="4" t="s">
        <v>38</v>
      </c>
      <c r="C114815" s="8"/>
      <c r="D114815">
        <v>10750276</v>
      </c>
      <c r="E114815">
        <v>3519064</v>
      </c>
      <c r="F114815">
        <v>1085234</v>
      </c>
      <c r="G114815">
        <v>351707</v>
      </c>
      <c r="H114815">
        <v>198130</v>
      </c>
      <c r="I114815">
        <v>92285</v>
      </c>
      <c r="J114815">
        <v>61292</v>
      </c>
    </row>
    <row r="114816" spans="1:10" x14ac:dyDescent="0.35">
      <c r="A114816" s="17"/>
      <c r="B114816" s="4" t="s">
        <v>39</v>
      </c>
      <c r="C114816" s="8"/>
      <c r="D114816">
        <v>10783189</v>
      </c>
      <c r="E114816">
        <v>3548037</v>
      </c>
      <c r="F114816">
        <v>1101321</v>
      </c>
      <c r="G114816">
        <v>370752</v>
      </c>
      <c r="H114816">
        <v>215004</v>
      </c>
      <c r="I114816">
        <v>93477</v>
      </c>
      <c r="J114816">
        <v>62271</v>
      </c>
    </row>
    <row r="114817" spans="1:10" x14ac:dyDescent="0.35">
      <c r="A114817" s="17"/>
      <c r="B114817" s="4" t="s">
        <v>40</v>
      </c>
      <c r="C114817" s="8"/>
      <c r="D114817">
        <v>10802881</v>
      </c>
      <c r="E114817">
        <v>3561288</v>
      </c>
      <c r="F114817">
        <v>1114375</v>
      </c>
      <c r="G114817">
        <v>376737</v>
      </c>
      <c r="H114817">
        <v>225041</v>
      </c>
      <c r="I114817">
        <v>89521</v>
      </c>
      <c r="J114817">
        <v>62176</v>
      </c>
    </row>
    <row r="114818" spans="1:10" x14ac:dyDescent="0.35">
      <c r="A114818" s="17"/>
      <c r="B114818" s="4" t="s">
        <v>41</v>
      </c>
      <c r="C114818" s="8"/>
      <c r="D114818">
        <v>10806828</v>
      </c>
      <c r="E114818">
        <v>3562599</v>
      </c>
      <c r="F114818">
        <v>1107908</v>
      </c>
      <c r="G114818">
        <v>375015</v>
      </c>
      <c r="H114818">
        <v>218888</v>
      </c>
      <c r="I114818">
        <v>93787</v>
      </c>
      <c r="J114818">
        <v>62339</v>
      </c>
    </row>
    <row r="114819" spans="1:10" x14ac:dyDescent="0.35">
      <c r="A114819" s="17"/>
      <c r="B114819" s="4" t="s">
        <v>42</v>
      </c>
      <c r="C114819" s="8"/>
      <c r="D114819">
        <v>10817849</v>
      </c>
      <c r="E114819">
        <v>3559763</v>
      </c>
      <c r="F114819">
        <v>1114944</v>
      </c>
      <c r="G114819">
        <v>381994</v>
      </c>
      <c r="H114819">
        <v>224419</v>
      </c>
      <c r="I114819">
        <v>95239</v>
      </c>
      <c r="J114819">
        <v>62336</v>
      </c>
    </row>
    <row r="114820" spans="1:10" x14ac:dyDescent="0.35">
      <c r="A114820" s="17" t="s">
        <v>57</v>
      </c>
      <c r="B114820" s="4" t="s">
        <v>44</v>
      </c>
      <c r="C114820" s="8"/>
      <c r="D114820">
        <v>10896780</v>
      </c>
      <c r="E114820">
        <v>3600401</v>
      </c>
      <c r="F114820">
        <v>1130410</v>
      </c>
      <c r="G114820">
        <v>387583</v>
      </c>
      <c r="H114820">
        <v>231745</v>
      </c>
      <c r="I114820">
        <v>92490</v>
      </c>
      <c r="J114820">
        <v>63348</v>
      </c>
    </row>
    <row r="114821" spans="1:10" x14ac:dyDescent="0.35">
      <c r="A114821" s="17"/>
      <c r="B114821" s="4" t="s">
        <v>45</v>
      </c>
      <c r="C114821" s="8"/>
      <c r="D114821">
        <v>10987216</v>
      </c>
      <c r="E114821">
        <v>3647226</v>
      </c>
      <c r="F114821">
        <v>1145883</v>
      </c>
      <c r="G114821">
        <v>397356</v>
      </c>
      <c r="H114821">
        <v>240213</v>
      </c>
      <c r="I114821">
        <v>93992</v>
      </c>
      <c r="J114821">
        <v>63151</v>
      </c>
    </row>
    <row r="114822" spans="1:10" x14ac:dyDescent="0.35">
      <c r="A114822" s="17"/>
      <c r="B114822" s="4" t="s">
        <v>46</v>
      </c>
      <c r="C114822" s="8"/>
      <c r="D114822">
        <v>10993908</v>
      </c>
      <c r="E114822">
        <v>3638523</v>
      </c>
      <c r="F114822">
        <v>1137986</v>
      </c>
      <c r="G114822">
        <v>387600</v>
      </c>
      <c r="H114822">
        <v>231104</v>
      </c>
      <c r="I114822">
        <v>94006</v>
      </c>
      <c r="J114822">
        <v>62490</v>
      </c>
    </row>
    <row r="114823" spans="1:10" x14ac:dyDescent="0.35">
      <c r="A114823" s="17"/>
      <c r="B114823" s="4" t="s">
        <v>47</v>
      </c>
      <c r="C114823" s="8"/>
      <c r="D114823">
        <v>11018538</v>
      </c>
      <c r="E114823">
        <v>3638043</v>
      </c>
      <c r="F114823">
        <v>1137353</v>
      </c>
      <c r="G114823">
        <v>396948</v>
      </c>
      <c r="H114823">
        <v>238764</v>
      </c>
      <c r="I114823">
        <v>95112</v>
      </c>
      <c r="J114823">
        <v>63072</v>
      </c>
    </row>
    <row r="114824" spans="1:10" x14ac:dyDescent="0.35">
      <c r="A114824" s="17"/>
      <c r="B114824" s="4" t="s">
        <v>35</v>
      </c>
      <c r="C114824" s="8"/>
      <c r="D114824">
        <v>11006796</v>
      </c>
      <c r="E114824">
        <v>3620008</v>
      </c>
      <c r="F114824">
        <v>1133433</v>
      </c>
      <c r="G114824">
        <v>388694</v>
      </c>
      <c r="H114824">
        <v>231647</v>
      </c>
      <c r="I114824">
        <v>93980</v>
      </c>
      <c r="J114824">
        <v>63067</v>
      </c>
    </row>
    <row r="114825" spans="1:10" x14ac:dyDescent="0.35">
      <c r="A114825" s="17"/>
      <c r="B114825" s="4" t="s">
        <v>36</v>
      </c>
      <c r="C114825" s="8"/>
      <c r="D114825">
        <v>10989830</v>
      </c>
      <c r="E114825">
        <v>3591077</v>
      </c>
      <c r="F114825">
        <v>1129884</v>
      </c>
      <c r="G114825">
        <v>387451</v>
      </c>
      <c r="H114825">
        <v>231148</v>
      </c>
      <c r="I114825">
        <v>93401</v>
      </c>
      <c r="J114825">
        <v>62902</v>
      </c>
    </row>
    <row r="114826" spans="1:10" x14ac:dyDescent="0.35">
      <c r="A114826" s="17"/>
      <c r="B114826" s="4" t="s">
        <v>37</v>
      </c>
      <c r="C114826" s="8"/>
      <c r="D114826">
        <v>11016846</v>
      </c>
      <c r="E114826">
        <v>3595005</v>
      </c>
      <c r="F114826">
        <v>1134694</v>
      </c>
      <c r="G114826">
        <v>388204</v>
      </c>
      <c r="H114826">
        <v>231106</v>
      </c>
      <c r="I114826">
        <v>93576</v>
      </c>
      <c r="J114826">
        <v>63522</v>
      </c>
    </row>
    <row r="114827" spans="1:10" x14ac:dyDescent="0.35">
      <c r="A114827" s="17"/>
      <c r="B114827" s="4" t="s">
        <v>38</v>
      </c>
      <c r="C114827" s="8"/>
      <c r="D114827">
        <v>11056012</v>
      </c>
      <c r="E114827">
        <v>3636924</v>
      </c>
      <c r="F114827">
        <v>1138425</v>
      </c>
      <c r="G114827">
        <v>392218</v>
      </c>
      <c r="H114827">
        <v>230208</v>
      </c>
      <c r="I114827">
        <v>99089</v>
      </c>
      <c r="J114827">
        <v>62920</v>
      </c>
    </row>
    <row r="114828" spans="1:10" x14ac:dyDescent="0.35">
      <c r="A114828" s="17"/>
      <c r="B114828" s="4" t="s">
        <v>39</v>
      </c>
      <c r="C114828" s="8"/>
      <c r="D114828">
        <v>11105323</v>
      </c>
      <c r="E114828">
        <v>3663490</v>
      </c>
      <c r="F114828">
        <v>1151901</v>
      </c>
      <c r="G114828">
        <v>403705</v>
      </c>
      <c r="H114828">
        <v>240477</v>
      </c>
      <c r="I114828">
        <v>99268</v>
      </c>
      <c r="J114828">
        <v>63959</v>
      </c>
    </row>
    <row r="114829" spans="1:10" x14ac:dyDescent="0.35">
      <c r="A114829" s="17"/>
      <c r="B114829" s="4" t="s">
        <v>40</v>
      </c>
      <c r="C114829" s="8"/>
      <c r="D114829">
        <v>11137427</v>
      </c>
      <c r="E114829">
        <v>3665563</v>
      </c>
      <c r="F114829">
        <v>1141196</v>
      </c>
      <c r="G114829">
        <v>399700</v>
      </c>
      <c r="H114829">
        <v>239858</v>
      </c>
      <c r="I114829">
        <v>96016</v>
      </c>
      <c r="J114829">
        <v>63826</v>
      </c>
    </row>
    <row r="114830" spans="1:10" x14ac:dyDescent="0.35">
      <c r="A114830" s="17"/>
      <c r="B114830" s="4" t="s">
        <v>41</v>
      </c>
      <c r="C114830" s="8"/>
      <c r="D114830">
        <v>11178433</v>
      </c>
      <c r="E114830">
        <v>3679302</v>
      </c>
      <c r="F114830">
        <v>1169377</v>
      </c>
      <c r="G114830">
        <v>416625</v>
      </c>
      <c r="H114830">
        <v>251488</v>
      </c>
      <c r="I114830">
        <v>101656</v>
      </c>
      <c r="J114830">
        <v>63482</v>
      </c>
    </row>
    <row r="114831" spans="1:10" x14ac:dyDescent="0.35">
      <c r="A114831" s="17"/>
      <c r="B114831" s="4" t="s">
        <v>42</v>
      </c>
      <c r="C114831" s="8"/>
      <c r="D114831">
        <v>11181248</v>
      </c>
      <c r="E114831">
        <v>3677308</v>
      </c>
      <c r="F114831">
        <v>1180110</v>
      </c>
      <c r="G114831">
        <v>413211</v>
      </c>
      <c r="H114831">
        <v>245747</v>
      </c>
      <c r="I114831">
        <v>103535</v>
      </c>
      <c r="J114831">
        <v>63929</v>
      </c>
    </row>
    <row r="114832" spans="1:10" x14ac:dyDescent="0.35">
      <c r="A114832" s="17" t="s">
        <v>58</v>
      </c>
      <c r="B114832" s="4" t="s">
        <v>44</v>
      </c>
      <c r="C114832" s="8"/>
      <c r="D114832">
        <v>11245760</v>
      </c>
      <c r="E114832">
        <v>3733860</v>
      </c>
      <c r="F114832">
        <v>1192603</v>
      </c>
      <c r="G114832">
        <v>421141</v>
      </c>
      <c r="H114832">
        <v>251763</v>
      </c>
      <c r="I114832">
        <v>104984</v>
      </c>
      <c r="J114832">
        <v>64394</v>
      </c>
    </row>
    <row r="114833" spans="1:10" x14ac:dyDescent="0.35">
      <c r="A114833" s="17"/>
      <c r="B114833" s="4" t="s">
        <v>45</v>
      </c>
      <c r="C114833" s="8"/>
      <c r="D114833">
        <v>11282122</v>
      </c>
      <c r="E114833">
        <v>3750762</v>
      </c>
      <c r="F114833">
        <v>1193219</v>
      </c>
      <c r="G114833">
        <v>421568</v>
      </c>
      <c r="H114833">
        <v>249151</v>
      </c>
      <c r="I114833">
        <v>107296</v>
      </c>
      <c r="J114833">
        <v>65121</v>
      </c>
    </row>
    <row r="114834" spans="1:10" x14ac:dyDescent="0.35">
      <c r="A114834" s="17"/>
      <c r="B114834" s="4" t="s">
        <v>46</v>
      </c>
      <c r="C114834" s="8"/>
      <c r="D114834">
        <v>11268917</v>
      </c>
      <c r="E114834">
        <v>3710217</v>
      </c>
      <c r="F114834">
        <v>1180480</v>
      </c>
      <c r="G114834">
        <v>413131</v>
      </c>
      <c r="H114834">
        <v>244601</v>
      </c>
      <c r="I114834">
        <v>104301</v>
      </c>
      <c r="J114834">
        <v>64229</v>
      </c>
    </row>
    <row r="114835" spans="1:10" x14ac:dyDescent="0.35">
      <c r="A114835" s="17"/>
      <c r="B114835" s="4" t="s">
        <v>47</v>
      </c>
      <c r="C114835" s="8"/>
      <c r="D114835">
        <v>11259328</v>
      </c>
      <c r="E114835">
        <v>3686641</v>
      </c>
      <c r="F114835">
        <v>1182300</v>
      </c>
      <c r="G114835">
        <v>417642</v>
      </c>
      <c r="H114835">
        <v>250955</v>
      </c>
      <c r="I114835">
        <v>102402</v>
      </c>
      <c r="J114835">
        <v>64286</v>
      </c>
    </row>
    <row r="114836" spans="1:10" x14ac:dyDescent="0.35">
      <c r="A114836" s="17"/>
      <c r="B114836" s="4" t="s">
        <v>35</v>
      </c>
      <c r="C114836" s="8"/>
      <c r="D114836">
        <v>11295075</v>
      </c>
      <c r="E114836">
        <v>3704852</v>
      </c>
      <c r="F114836">
        <v>1187116</v>
      </c>
      <c r="G114836">
        <v>419682</v>
      </c>
      <c r="H114836">
        <v>251952</v>
      </c>
      <c r="I114836">
        <v>102607</v>
      </c>
      <c r="J114836">
        <v>65124</v>
      </c>
    </row>
    <row r="114837" spans="1:10" x14ac:dyDescent="0.35">
      <c r="A114837" s="17"/>
      <c r="B114837" s="4" t="s">
        <v>36</v>
      </c>
      <c r="C114837" s="8"/>
      <c r="D114837">
        <v>11318516</v>
      </c>
      <c r="E114837">
        <v>3706506</v>
      </c>
      <c r="F114837">
        <v>1186948</v>
      </c>
      <c r="G114837">
        <v>417164</v>
      </c>
      <c r="H114837">
        <v>249330</v>
      </c>
      <c r="I114837">
        <v>102634</v>
      </c>
      <c r="J114837">
        <v>65201</v>
      </c>
    </row>
    <row r="114838" spans="1:10" x14ac:dyDescent="0.35">
      <c r="A114838" s="17"/>
      <c r="B114838" s="4" t="s">
        <v>37</v>
      </c>
      <c r="C114838" s="8"/>
      <c r="D114838">
        <v>11346773</v>
      </c>
      <c r="E114838">
        <v>3728815</v>
      </c>
      <c r="F114838">
        <v>1190810</v>
      </c>
      <c r="G114838">
        <v>419948</v>
      </c>
      <c r="H114838">
        <v>252628</v>
      </c>
      <c r="I114838">
        <v>101797</v>
      </c>
      <c r="J114838">
        <v>65523</v>
      </c>
    </row>
    <row r="114839" spans="1:10" x14ac:dyDescent="0.35">
      <c r="A114839" s="17"/>
      <c r="B114839" s="4" t="s">
        <v>38</v>
      </c>
      <c r="C114839" s="8"/>
      <c r="D114839">
        <v>11376895</v>
      </c>
      <c r="E114839">
        <v>3726124</v>
      </c>
      <c r="F114839">
        <v>1187741</v>
      </c>
      <c r="G114839">
        <v>414315</v>
      </c>
      <c r="H114839">
        <v>247134</v>
      </c>
      <c r="I114839">
        <v>101317</v>
      </c>
      <c r="J114839">
        <v>65864</v>
      </c>
    </row>
    <row r="114840" spans="1:10" x14ac:dyDescent="0.35">
      <c r="A114840" s="17"/>
      <c r="B114840" s="4" t="s">
        <v>39</v>
      </c>
      <c r="C114840" s="8"/>
      <c r="D114840">
        <v>11413895</v>
      </c>
      <c r="E114840">
        <v>3736116</v>
      </c>
      <c r="F114840">
        <v>1188288</v>
      </c>
      <c r="G114840">
        <v>414452</v>
      </c>
      <c r="H114840">
        <v>250495</v>
      </c>
      <c r="I114840">
        <v>98540</v>
      </c>
      <c r="J114840">
        <v>65417</v>
      </c>
    </row>
    <row r="114841" spans="1:10" x14ac:dyDescent="0.35">
      <c r="A114841" s="17"/>
      <c r="B114841" s="4" t="s">
        <v>40</v>
      </c>
      <c r="C114841" s="8"/>
      <c r="D114841">
        <v>11465157</v>
      </c>
      <c r="E114841">
        <v>3743656</v>
      </c>
      <c r="F114841">
        <v>1191377</v>
      </c>
      <c r="G114841">
        <v>413415</v>
      </c>
      <c r="H114841">
        <v>246444</v>
      </c>
      <c r="I114841">
        <v>100532</v>
      </c>
      <c r="J114841">
        <v>66440</v>
      </c>
    </row>
    <row r="114842" spans="1:10" x14ac:dyDescent="0.35">
      <c r="A114842" s="17"/>
      <c r="B114842" s="4" t="s">
        <v>41</v>
      </c>
      <c r="C114842" s="8"/>
      <c r="D114842">
        <v>11531337</v>
      </c>
      <c r="E114842">
        <v>3765171</v>
      </c>
      <c r="F114842">
        <v>1201715</v>
      </c>
      <c r="G114842">
        <v>421725</v>
      </c>
      <c r="H114842">
        <v>251466</v>
      </c>
      <c r="I114842">
        <v>103276</v>
      </c>
      <c r="J114842">
        <v>66983</v>
      </c>
    </row>
    <row r="114843" spans="1:10" x14ac:dyDescent="0.35">
      <c r="A114843" s="17"/>
      <c r="B114843" s="4" t="s">
        <v>42</v>
      </c>
      <c r="C114843" s="8"/>
      <c r="D114843">
        <v>11558560</v>
      </c>
      <c r="E114843">
        <v>3766952</v>
      </c>
      <c r="F114843">
        <v>1190365</v>
      </c>
      <c r="G114843">
        <v>416211</v>
      </c>
      <c r="H114843">
        <v>251238</v>
      </c>
      <c r="I114843">
        <v>97753</v>
      </c>
      <c r="J114843">
        <v>67220</v>
      </c>
    </row>
    <row r="114844" spans="1:10" x14ac:dyDescent="0.35">
      <c r="A114844" s="17" t="s">
        <v>59</v>
      </c>
      <c r="B114844" s="4" t="s">
        <v>44</v>
      </c>
      <c r="C114844" s="8"/>
      <c r="D114844">
        <v>11543738</v>
      </c>
      <c r="E114844">
        <v>3741659</v>
      </c>
      <c r="F114844">
        <v>1173944</v>
      </c>
      <c r="G114844">
        <v>407172</v>
      </c>
      <c r="H114844">
        <v>247318</v>
      </c>
      <c r="I114844">
        <v>94668</v>
      </c>
      <c r="J114844">
        <v>65186</v>
      </c>
    </row>
    <row r="114845" spans="1:10" x14ac:dyDescent="0.35">
      <c r="A114845" s="17"/>
      <c r="B114845" s="4" t="s">
        <v>45</v>
      </c>
      <c r="C114845" s="8"/>
      <c r="D114845">
        <v>11615352</v>
      </c>
      <c r="E114845">
        <v>3802819</v>
      </c>
      <c r="F114845">
        <v>1204676</v>
      </c>
      <c r="G114845">
        <v>420854</v>
      </c>
      <c r="H114845">
        <v>250708</v>
      </c>
      <c r="I114845">
        <v>103716</v>
      </c>
      <c r="J114845">
        <v>66430</v>
      </c>
    </row>
    <row r="114846" spans="1:10" x14ac:dyDescent="0.35">
      <c r="A114846" s="17"/>
      <c r="B114846" s="4" t="s">
        <v>46</v>
      </c>
      <c r="C114846" s="8"/>
      <c r="D114846">
        <v>11695233</v>
      </c>
      <c r="E114846">
        <v>3824087</v>
      </c>
      <c r="F114846">
        <v>1231934</v>
      </c>
      <c r="G114846">
        <v>443849</v>
      </c>
      <c r="H114846">
        <v>270763</v>
      </c>
      <c r="I114846">
        <v>105920</v>
      </c>
      <c r="J114846">
        <v>67165</v>
      </c>
    </row>
    <row r="114847" spans="1:10" x14ac:dyDescent="0.35">
      <c r="A114847" s="17"/>
      <c r="B114847" s="4" t="s">
        <v>47</v>
      </c>
      <c r="C114847" s="8"/>
      <c r="D114847">
        <v>11737426</v>
      </c>
      <c r="E114847">
        <v>3850966</v>
      </c>
      <c r="F114847">
        <v>1230252</v>
      </c>
      <c r="G114847">
        <v>434923</v>
      </c>
      <c r="H114847">
        <v>261465</v>
      </c>
      <c r="I114847">
        <v>105964</v>
      </c>
      <c r="J114847">
        <v>67494</v>
      </c>
    </row>
    <row r="114848" spans="1:10" x14ac:dyDescent="0.35">
      <c r="A114848" s="17"/>
      <c r="B114848" s="4" t="s">
        <v>35</v>
      </c>
      <c r="C114848" s="8"/>
      <c r="D114848">
        <v>11778602</v>
      </c>
      <c r="E114848">
        <v>3855963</v>
      </c>
      <c r="F114848">
        <v>1238604</v>
      </c>
      <c r="G114848">
        <v>441602</v>
      </c>
      <c r="H114848">
        <v>266626</v>
      </c>
      <c r="I114848">
        <v>108214</v>
      </c>
      <c r="J114848">
        <v>66763</v>
      </c>
    </row>
    <row r="114849" spans="1:10" x14ac:dyDescent="0.35">
      <c r="A114849" s="17"/>
      <c r="B114849" s="4" t="s">
        <v>36</v>
      </c>
      <c r="C114849" s="8"/>
      <c r="D114849">
        <v>11838033</v>
      </c>
      <c r="E114849">
        <v>3881914</v>
      </c>
      <c r="F114849">
        <v>1249419</v>
      </c>
      <c r="G114849">
        <v>449233</v>
      </c>
      <c r="H114849">
        <v>272856</v>
      </c>
      <c r="I114849">
        <v>109970</v>
      </c>
      <c r="J114849">
        <v>66407</v>
      </c>
    </row>
    <row r="114850" spans="1:10" x14ac:dyDescent="0.35">
      <c r="A114850" s="17"/>
      <c r="B114850" s="4" t="s">
        <v>37</v>
      </c>
      <c r="C114850" s="8"/>
      <c r="D114850">
        <v>11879229</v>
      </c>
      <c r="E114850">
        <v>3890463</v>
      </c>
      <c r="F114850">
        <v>1248430</v>
      </c>
      <c r="G114850">
        <v>445804</v>
      </c>
      <c r="H114850">
        <v>268337</v>
      </c>
      <c r="I114850">
        <v>111107</v>
      </c>
      <c r="J114850">
        <v>66360</v>
      </c>
    </row>
    <row r="114851" spans="1:10" x14ac:dyDescent="0.35">
      <c r="A114851" s="17"/>
      <c r="B114851" s="4" t="s">
        <v>38</v>
      </c>
      <c r="C114851" s="8"/>
      <c r="D114851">
        <v>11958788</v>
      </c>
      <c r="E114851">
        <v>3910273</v>
      </c>
      <c r="F114851">
        <v>1258624</v>
      </c>
      <c r="G114851">
        <v>449586</v>
      </c>
      <c r="H114851">
        <v>269802</v>
      </c>
      <c r="I114851">
        <v>112671</v>
      </c>
      <c r="J114851">
        <v>67113</v>
      </c>
    </row>
    <row r="114852" spans="1:10" x14ac:dyDescent="0.35">
      <c r="A114852" s="17"/>
      <c r="B114852" s="4" t="s">
        <v>39</v>
      </c>
      <c r="C114852" s="8"/>
      <c r="D114852">
        <v>11964875</v>
      </c>
      <c r="E114852">
        <v>3892986</v>
      </c>
      <c r="F114852">
        <v>1259844</v>
      </c>
      <c r="G114852">
        <v>447897</v>
      </c>
      <c r="H114852">
        <v>263766</v>
      </c>
      <c r="I114852">
        <v>117739</v>
      </c>
      <c r="J114852">
        <v>66392</v>
      </c>
    </row>
    <row r="114853" spans="1:10" x14ac:dyDescent="0.35">
      <c r="A114853" s="17"/>
      <c r="B114853" s="4" t="s">
        <v>40</v>
      </c>
      <c r="C114853" s="8"/>
      <c r="D114853">
        <v>12035484</v>
      </c>
      <c r="E114853">
        <v>3908777</v>
      </c>
      <c r="F114853">
        <v>1263698</v>
      </c>
      <c r="G114853">
        <v>448992</v>
      </c>
      <c r="H114853">
        <v>263024</v>
      </c>
      <c r="I114853">
        <v>119319</v>
      </c>
      <c r="J114853">
        <v>66650</v>
      </c>
    </row>
    <row r="114854" spans="1:10" x14ac:dyDescent="0.35">
      <c r="A114854" s="17"/>
      <c r="B114854" s="4" t="s">
        <v>41</v>
      </c>
      <c r="C114854" s="8"/>
      <c r="D114854">
        <v>12058381</v>
      </c>
      <c r="E114854">
        <v>3907971</v>
      </c>
      <c r="F114854">
        <v>1272833</v>
      </c>
      <c r="G114854">
        <v>456562</v>
      </c>
      <c r="H114854">
        <v>269183</v>
      </c>
      <c r="I114854">
        <v>118127</v>
      </c>
      <c r="J114854">
        <v>69252</v>
      </c>
    </row>
    <row r="114855" spans="1:10" x14ac:dyDescent="0.35">
      <c r="A114855" s="17"/>
      <c r="B114855" s="4" t="s">
        <v>42</v>
      </c>
      <c r="C114855" s="8"/>
      <c r="D114855">
        <v>12067562</v>
      </c>
      <c r="E114855">
        <v>3887602</v>
      </c>
      <c r="F114855">
        <v>1272650</v>
      </c>
      <c r="G114855">
        <v>457429</v>
      </c>
      <c r="H114855">
        <v>269111</v>
      </c>
      <c r="I114855">
        <v>121676</v>
      </c>
      <c r="J114855">
        <v>66642</v>
      </c>
    </row>
    <row r="114856" spans="1:10" x14ac:dyDescent="0.35">
      <c r="A114856" s="17" t="s">
        <v>60</v>
      </c>
      <c r="B114856" s="4" t="s">
        <v>44</v>
      </c>
      <c r="C114856" s="8"/>
      <c r="D114856">
        <v>12036452</v>
      </c>
      <c r="E114856">
        <v>3839690</v>
      </c>
      <c r="F114856">
        <v>1273322</v>
      </c>
      <c r="G114856">
        <v>454813</v>
      </c>
      <c r="H114856">
        <v>266614</v>
      </c>
      <c r="I114856">
        <v>120713</v>
      </c>
      <c r="J114856">
        <v>67487</v>
      </c>
    </row>
    <row r="114857" spans="1:10" x14ac:dyDescent="0.35">
      <c r="A114857" s="17"/>
      <c r="B114857" s="4" t="s">
        <v>45</v>
      </c>
      <c r="C114857" s="8"/>
      <c r="D114857">
        <v>12083098</v>
      </c>
      <c r="E114857">
        <v>3860015</v>
      </c>
      <c r="F114857">
        <v>1276725</v>
      </c>
      <c r="G114857">
        <v>462373</v>
      </c>
      <c r="H114857">
        <v>269210</v>
      </c>
      <c r="I114857">
        <v>125500</v>
      </c>
      <c r="J114857">
        <v>67663</v>
      </c>
    </row>
    <row r="114858" spans="1:10" x14ac:dyDescent="0.35">
      <c r="A114858" s="17"/>
      <c r="B114858" s="4" t="s">
        <v>46</v>
      </c>
      <c r="C114858" s="8"/>
      <c r="D114858">
        <v>12132161</v>
      </c>
      <c r="E114858">
        <v>3904020</v>
      </c>
      <c r="F114858">
        <v>1301422</v>
      </c>
      <c r="G114858">
        <v>479092</v>
      </c>
      <c r="H114858">
        <v>284410</v>
      </c>
      <c r="I114858">
        <v>125586</v>
      </c>
      <c r="J114858">
        <v>69095</v>
      </c>
    </row>
    <row r="114859" spans="1:10" x14ac:dyDescent="0.35">
      <c r="A114859" s="17"/>
      <c r="B114859" s="4" t="s">
        <v>47</v>
      </c>
      <c r="C114859" s="8"/>
      <c r="D114859">
        <v>12170289</v>
      </c>
      <c r="E114859">
        <v>3902744</v>
      </c>
      <c r="F114859">
        <v>1307750</v>
      </c>
      <c r="G114859">
        <v>482663</v>
      </c>
      <c r="H114859">
        <v>281750</v>
      </c>
      <c r="I114859">
        <v>131511</v>
      </c>
      <c r="J114859">
        <v>69402</v>
      </c>
    </row>
    <row r="114860" spans="1:10" x14ac:dyDescent="0.35">
      <c r="A114860" s="17"/>
      <c r="B114860" s="4" t="s">
        <v>35</v>
      </c>
      <c r="C114860" s="8"/>
      <c r="D114860">
        <v>12233579</v>
      </c>
      <c r="E114860">
        <v>3935760</v>
      </c>
      <c r="F114860">
        <v>1311328</v>
      </c>
      <c r="G114860">
        <v>482528</v>
      </c>
      <c r="H114860">
        <v>280965</v>
      </c>
      <c r="I114860">
        <v>131546</v>
      </c>
      <c r="J114860">
        <v>70017</v>
      </c>
    </row>
    <row r="114861" spans="1:10" x14ac:dyDescent="0.35">
      <c r="A114861" s="17"/>
      <c r="B114861" s="4" t="s">
        <v>36</v>
      </c>
      <c r="C114861" s="8"/>
      <c r="D114861">
        <v>12270253</v>
      </c>
      <c r="E114861">
        <v>3943566</v>
      </c>
      <c r="F114861">
        <v>1309804</v>
      </c>
      <c r="G114861">
        <v>480268</v>
      </c>
      <c r="H114861">
        <v>280654</v>
      </c>
      <c r="I114861">
        <v>129012</v>
      </c>
      <c r="J114861">
        <v>70602</v>
      </c>
    </row>
    <row r="114862" spans="1:10" x14ac:dyDescent="0.35">
      <c r="A114862" s="17"/>
      <c r="B114862" s="4" t="s">
        <v>37</v>
      </c>
      <c r="C114862" s="8"/>
      <c r="D114862">
        <v>12327513</v>
      </c>
      <c r="E114862">
        <v>3968699</v>
      </c>
      <c r="F114862">
        <v>1316467</v>
      </c>
      <c r="G114862">
        <v>482294</v>
      </c>
      <c r="H114862">
        <v>280964</v>
      </c>
      <c r="I114862">
        <v>130397</v>
      </c>
      <c r="J114862">
        <v>70933</v>
      </c>
    </row>
    <row r="114863" spans="1:10" x14ac:dyDescent="0.35">
      <c r="A114863" s="17"/>
      <c r="B114863" s="4" t="s">
        <v>38</v>
      </c>
      <c r="C114863" s="8"/>
      <c r="D114863">
        <v>12359301</v>
      </c>
      <c r="E114863">
        <v>3969026</v>
      </c>
      <c r="F114863">
        <v>1322450</v>
      </c>
      <c r="G114863">
        <v>484656</v>
      </c>
      <c r="H114863">
        <v>285612</v>
      </c>
      <c r="I114863">
        <v>128695</v>
      </c>
      <c r="J114863">
        <v>70349</v>
      </c>
    </row>
    <row r="114864" spans="1:10" x14ac:dyDescent="0.35">
      <c r="A114864" s="17"/>
      <c r="B114864" s="4" t="s">
        <v>39</v>
      </c>
      <c r="C114864" s="8"/>
      <c r="D114864">
        <v>12356441</v>
      </c>
      <c r="E114864">
        <v>3943585</v>
      </c>
      <c r="F114864">
        <v>1316561</v>
      </c>
      <c r="G114864">
        <v>477910</v>
      </c>
      <c r="H114864">
        <v>278493</v>
      </c>
      <c r="I114864">
        <v>128828</v>
      </c>
      <c r="J114864">
        <v>70590</v>
      </c>
    </row>
    <row r="114865" spans="1:10" x14ac:dyDescent="0.35">
      <c r="A114865" s="17"/>
      <c r="B114865" s="4" t="s">
        <v>40</v>
      </c>
      <c r="C114865" s="8"/>
      <c r="D114865">
        <v>12362302</v>
      </c>
      <c r="E114865">
        <v>3920242</v>
      </c>
      <c r="F114865">
        <v>1308754</v>
      </c>
      <c r="G114865">
        <v>468861</v>
      </c>
      <c r="H114865">
        <v>270762</v>
      </c>
      <c r="I114865">
        <v>127881</v>
      </c>
      <c r="J114865">
        <v>70218</v>
      </c>
    </row>
    <row r="114866" spans="1:10" x14ac:dyDescent="0.35">
      <c r="A114866" s="17"/>
      <c r="B114866" s="4" t="s">
        <v>41</v>
      </c>
      <c r="C114866" s="8"/>
      <c r="D114866">
        <v>12397491</v>
      </c>
      <c r="E114866">
        <v>3946076</v>
      </c>
      <c r="F114866">
        <v>1323024</v>
      </c>
      <c r="G114866">
        <v>481243</v>
      </c>
      <c r="H114866">
        <v>277800</v>
      </c>
      <c r="I114866">
        <v>132400</v>
      </c>
      <c r="J114866">
        <v>71042</v>
      </c>
    </row>
    <row r="114867" spans="1:10" x14ac:dyDescent="0.35">
      <c r="A114867" s="17"/>
      <c r="B114867" s="4" t="s">
        <v>42</v>
      </c>
      <c r="C114867" s="8"/>
      <c r="D114867">
        <v>12432835</v>
      </c>
      <c r="E114867">
        <v>3942487</v>
      </c>
      <c r="F114867">
        <v>1323656</v>
      </c>
      <c r="G114867">
        <v>467451</v>
      </c>
      <c r="H114867">
        <v>266013</v>
      </c>
      <c r="I114867">
        <v>130682</v>
      </c>
      <c r="J114867">
        <v>70755</v>
      </c>
    </row>
    <row r="114868" spans="1:10" x14ac:dyDescent="0.35">
      <c r="A114868" s="17" t="s">
        <v>61</v>
      </c>
      <c r="B114868" s="4" t="s">
        <v>44</v>
      </c>
      <c r="C114868" s="8"/>
      <c r="D114868">
        <v>12452052</v>
      </c>
      <c r="E114868">
        <v>3924128</v>
      </c>
      <c r="F114868">
        <v>1320161</v>
      </c>
      <c r="G114868">
        <v>470834</v>
      </c>
      <c r="H114868">
        <v>265928</v>
      </c>
      <c r="I114868">
        <v>133663</v>
      </c>
      <c r="J114868">
        <v>71242</v>
      </c>
    </row>
    <row r="114869" spans="1:10" x14ac:dyDescent="0.35">
      <c r="A114869" s="17"/>
      <c r="B114869" s="4" t="s">
        <v>45</v>
      </c>
      <c r="C114869" s="8"/>
      <c r="D114869">
        <v>12526345</v>
      </c>
      <c r="E114869">
        <v>3947391</v>
      </c>
      <c r="F114869">
        <v>1342695</v>
      </c>
      <c r="G114869">
        <v>484197</v>
      </c>
      <c r="H114869">
        <v>268974</v>
      </c>
      <c r="I114869">
        <v>143567</v>
      </c>
      <c r="J114869">
        <v>71656</v>
      </c>
    </row>
    <row r="114870" spans="1:10" x14ac:dyDescent="0.35">
      <c r="A114870" s="17"/>
      <c r="B114870" s="4" t="s">
        <v>46</v>
      </c>
      <c r="C114870" s="8"/>
      <c r="D114870">
        <v>12506838</v>
      </c>
      <c r="E114870">
        <v>3931770</v>
      </c>
      <c r="F114870">
        <v>1323263</v>
      </c>
      <c r="G114870">
        <v>465842</v>
      </c>
      <c r="H114870">
        <v>259739</v>
      </c>
      <c r="I114870">
        <v>135384</v>
      </c>
      <c r="J114870">
        <v>70718</v>
      </c>
    </row>
    <row r="114871" spans="1:10" x14ac:dyDescent="0.35">
      <c r="A114871" s="17"/>
      <c r="B114871" s="4" t="s">
        <v>47</v>
      </c>
      <c r="C114871" s="8"/>
      <c r="D114871">
        <v>12585958</v>
      </c>
      <c r="E114871">
        <v>3960841</v>
      </c>
      <c r="F114871">
        <v>1329118</v>
      </c>
      <c r="G114871">
        <v>475032</v>
      </c>
      <c r="H114871">
        <v>267977</v>
      </c>
      <c r="I114871">
        <v>136666</v>
      </c>
      <c r="J114871">
        <v>70390</v>
      </c>
    </row>
    <row r="114872" spans="1:10" x14ac:dyDescent="0.35">
      <c r="A114872" s="17"/>
      <c r="B114872" s="4" t="s">
        <v>35</v>
      </c>
      <c r="C114872" s="8"/>
      <c r="D114872">
        <v>12624433</v>
      </c>
      <c r="E114872">
        <v>3973415</v>
      </c>
      <c r="F114872">
        <v>1330652</v>
      </c>
      <c r="G114872">
        <v>471357</v>
      </c>
      <c r="H114872">
        <v>269026</v>
      </c>
      <c r="I114872">
        <v>131397</v>
      </c>
      <c r="J114872">
        <v>70935</v>
      </c>
    </row>
    <row r="114873" spans="1:10" x14ac:dyDescent="0.35">
      <c r="A114873" s="17"/>
      <c r="B114873" s="4" t="s">
        <v>36</v>
      </c>
      <c r="C114873" s="8"/>
      <c r="D114873">
        <v>12701689</v>
      </c>
      <c r="E114873">
        <v>4019772</v>
      </c>
      <c r="F114873">
        <v>1347927</v>
      </c>
      <c r="G114873">
        <v>479929</v>
      </c>
      <c r="H114873">
        <v>271982</v>
      </c>
      <c r="I114873">
        <v>136338</v>
      </c>
      <c r="J114873">
        <v>71609</v>
      </c>
    </row>
    <row r="114874" spans="1:10" x14ac:dyDescent="0.35">
      <c r="A114874" s="17"/>
      <c r="B114874" s="4" t="s">
        <v>37</v>
      </c>
      <c r="C114874" s="8"/>
      <c r="D114874">
        <v>12720610</v>
      </c>
      <c r="E114874">
        <v>4000176</v>
      </c>
      <c r="F114874">
        <v>1354462</v>
      </c>
      <c r="G114874">
        <v>490443</v>
      </c>
      <c r="H114874">
        <v>281486</v>
      </c>
      <c r="I114874">
        <v>137729</v>
      </c>
      <c r="J114874">
        <v>71228</v>
      </c>
    </row>
    <row r="114875" spans="1:10" x14ac:dyDescent="0.35">
      <c r="A114875" s="17"/>
      <c r="B114875" s="4" t="s">
        <v>38</v>
      </c>
      <c r="C114875" s="8"/>
      <c r="D114875">
        <v>12749780</v>
      </c>
      <c r="E114875">
        <v>4003254</v>
      </c>
      <c r="F114875">
        <v>1351637</v>
      </c>
      <c r="G114875">
        <v>487326</v>
      </c>
      <c r="H114875">
        <v>275320</v>
      </c>
      <c r="I114875">
        <v>140325</v>
      </c>
      <c r="J114875">
        <v>71681</v>
      </c>
    </row>
    <row r="114876" spans="1:10" x14ac:dyDescent="0.35">
      <c r="A114876" s="17"/>
      <c r="B114876" s="4" t="s">
        <v>39</v>
      </c>
      <c r="C114876" s="8"/>
      <c r="D114876">
        <v>12806784</v>
      </c>
      <c r="E114876">
        <v>4021642</v>
      </c>
      <c r="F114876">
        <v>1358021</v>
      </c>
      <c r="G114876">
        <v>493720</v>
      </c>
      <c r="H114876">
        <v>283728</v>
      </c>
      <c r="I114876">
        <v>138135</v>
      </c>
      <c r="J114876">
        <v>71857</v>
      </c>
    </row>
    <row r="114877" spans="1:10" x14ac:dyDescent="0.35">
      <c r="A114877" s="17"/>
      <c r="B114877" s="4" t="s">
        <v>40</v>
      </c>
      <c r="C114877" s="8"/>
      <c r="D114877">
        <v>12828137</v>
      </c>
      <c r="E114877">
        <v>4032114</v>
      </c>
      <c r="F114877">
        <v>1362600</v>
      </c>
      <c r="G114877">
        <v>499166</v>
      </c>
      <c r="H114877">
        <v>284356</v>
      </c>
      <c r="I114877">
        <v>142754</v>
      </c>
      <c r="J114877">
        <v>72056</v>
      </c>
    </row>
    <row r="114878" spans="1:10" x14ac:dyDescent="0.35">
      <c r="A114878" s="17"/>
      <c r="B114878" s="4" t="s">
        <v>41</v>
      </c>
      <c r="C114878" s="8"/>
      <c r="D114878">
        <v>12853638</v>
      </c>
      <c r="E114878">
        <v>4013292</v>
      </c>
      <c r="F114878">
        <v>1344742</v>
      </c>
      <c r="G114878">
        <v>484550</v>
      </c>
      <c r="H114878">
        <v>274051</v>
      </c>
      <c r="I114878">
        <v>139310</v>
      </c>
      <c r="J114878">
        <v>71189</v>
      </c>
    </row>
    <row r="114879" spans="1:10" x14ac:dyDescent="0.35">
      <c r="A114879" s="17"/>
      <c r="B114879" s="4" t="s">
        <v>42</v>
      </c>
      <c r="C114879" s="8"/>
      <c r="D114879">
        <v>12962925</v>
      </c>
      <c r="E114879">
        <v>4074392</v>
      </c>
      <c r="F114879">
        <v>1377049</v>
      </c>
      <c r="G114879">
        <v>509425</v>
      </c>
      <c r="H114879">
        <v>282612</v>
      </c>
      <c r="I114879">
        <v>151371</v>
      </c>
      <c r="J114879">
        <v>75442</v>
      </c>
    </row>
    <row r="114880" spans="1:10" x14ac:dyDescent="0.35">
      <c r="A114880" s="17" t="s">
        <v>62</v>
      </c>
      <c r="B114880" s="4" t="s">
        <v>44</v>
      </c>
      <c r="C114880" s="8"/>
      <c r="D114880">
        <v>13015061</v>
      </c>
      <c r="E114880">
        <v>4089760</v>
      </c>
      <c r="F114880">
        <v>1370457</v>
      </c>
      <c r="G114880">
        <v>494492</v>
      </c>
      <c r="H114880">
        <v>274425</v>
      </c>
      <c r="I114880">
        <v>146872</v>
      </c>
      <c r="J114880">
        <v>73195</v>
      </c>
    </row>
    <row r="114881" spans="1:10" x14ac:dyDescent="0.35">
      <c r="A114881" s="17"/>
      <c r="B114881" s="4" t="s">
        <v>45</v>
      </c>
      <c r="C114881" s="8"/>
      <c r="D114881">
        <v>13034687</v>
      </c>
      <c r="E114881">
        <v>4096624</v>
      </c>
      <c r="F114881">
        <v>1375025</v>
      </c>
      <c r="G114881">
        <v>495858</v>
      </c>
      <c r="H114881">
        <v>284284</v>
      </c>
      <c r="I114881">
        <v>139328</v>
      </c>
      <c r="J114881">
        <v>72247</v>
      </c>
    </row>
    <row r="114882" spans="1:10" x14ac:dyDescent="0.35">
      <c r="A114882" s="17"/>
      <c r="B114882" s="4" t="s">
        <v>46</v>
      </c>
      <c r="C114882" s="8"/>
      <c r="D114882">
        <v>13089572</v>
      </c>
      <c r="E114882">
        <v>4099814</v>
      </c>
      <c r="F114882">
        <v>1366472</v>
      </c>
      <c r="G114882">
        <v>485320</v>
      </c>
      <c r="H114882">
        <v>270803</v>
      </c>
      <c r="I114882">
        <v>142126</v>
      </c>
      <c r="J114882">
        <v>72391</v>
      </c>
    </row>
    <row r="114883" spans="1:10" x14ac:dyDescent="0.35">
      <c r="A114883" s="17"/>
      <c r="B114883" s="4" t="s">
        <v>47</v>
      </c>
      <c r="C114883" s="8"/>
      <c r="D114883">
        <v>13127714</v>
      </c>
      <c r="E114883">
        <v>4125482</v>
      </c>
      <c r="F114883">
        <v>1374426</v>
      </c>
      <c r="G114883">
        <v>484125</v>
      </c>
      <c r="H114883">
        <v>270374</v>
      </c>
      <c r="I114883">
        <v>140762</v>
      </c>
      <c r="J114883">
        <v>72988</v>
      </c>
    </row>
    <row r="114884" spans="1:10" x14ac:dyDescent="0.35">
      <c r="A114884" s="17"/>
      <c r="B114884" s="4" t="s">
        <v>35</v>
      </c>
      <c r="C114884" s="8"/>
      <c r="D114884">
        <v>13128676</v>
      </c>
      <c r="E114884">
        <v>4099204</v>
      </c>
      <c r="F114884">
        <v>1372276</v>
      </c>
      <c r="G114884">
        <v>488459</v>
      </c>
      <c r="H114884">
        <v>272292</v>
      </c>
      <c r="I114884">
        <v>143342</v>
      </c>
      <c r="J114884">
        <v>72824</v>
      </c>
    </row>
    <row r="114885" spans="1:10" x14ac:dyDescent="0.35">
      <c r="A114885" s="17"/>
      <c r="B114885" s="4" t="s">
        <v>36</v>
      </c>
      <c r="C114885" s="8"/>
      <c r="D114885">
        <v>13176816</v>
      </c>
      <c r="E114885">
        <v>4122770</v>
      </c>
      <c r="F114885">
        <v>1384294</v>
      </c>
      <c r="G114885">
        <v>497004</v>
      </c>
      <c r="H114885">
        <v>276496</v>
      </c>
      <c r="I114885">
        <v>147590</v>
      </c>
      <c r="J114885">
        <v>72918</v>
      </c>
    </row>
    <row r="114886" spans="1:10" x14ac:dyDescent="0.35">
      <c r="A114886" s="17"/>
      <c r="B114886" s="4" t="s">
        <v>37</v>
      </c>
      <c r="C114886" s="8"/>
      <c r="D114886">
        <v>13198278</v>
      </c>
      <c r="E114886">
        <v>4120048</v>
      </c>
      <c r="F114886">
        <v>1391074</v>
      </c>
      <c r="G114886">
        <v>500319</v>
      </c>
      <c r="H114886">
        <v>280223</v>
      </c>
      <c r="I114886">
        <v>146691</v>
      </c>
      <c r="J114886">
        <v>73405</v>
      </c>
    </row>
    <row r="114887" spans="1:10" x14ac:dyDescent="0.35">
      <c r="A114887" s="17"/>
      <c r="B114887" s="4" t="s">
        <v>38</v>
      </c>
      <c r="C114887" s="8"/>
      <c r="D114887">
        <v>13241045</v>
      </c>
      <c r="E114887">
        <v>4138739</v>
      </c>
      <c r="F114887">
        <v>1384849</v>
      </c>
      <c r="G114887">
        <v>489768</v>
      </c>
      <c r="H114887">
        <v>272128</v>
      </c>
      <c r="I114887">
        <v>145089</v>
      </c>
      <c r="J114887">
        <v>72551</v>
      </c>
    </row>
    <row r="114888" spans="1:10" x14ac:dyDescent="0.35">
      <c r="A114888" s="17"/>
      <c r="B114888" s="4" t="s">
        <v>39</v>
      </c>
      <c r="C114888" s="8"/>
      <c r="D114888">
        <v>13365115</v>
      </c>
      <c r="E114888">
        <v>4220854</v>
      </c>
      <c r="F114888">
        <v>1417284</v>
      </c>
      <c r="G114888">
        <v>514959</v>
      </c>
      <c r="H114888">
        <v>288107</v>
      </c>
      <c r="I114888">
        <v>152355</v>
      </c>
      <c r="J114888">
        <v>74497</v>
      </c>
    </row>
    <row r="114889" spans="1:10" x14ac:dyDescent="0.35">
      <c r="A114889" s="17"/>
      <c r="B114889" s="4" t="s">
        <v>40</v>
      </c>
      <c r="C114889" s="8"/>
      <c r="D114889">
        <v>13394803</v>
      </c>
      <c r="E114889">
        <v>4215731</v>
      </c>
      <c r="F114889">
        <v>1425520</v>
      </c>
      <c r="G114889">
        <v>521645</v>
      </c>
      <c r="H114889">
        <v>295342</v>
      </c>
      <c r="I114889">
        <v>152492</v>
      </c>
      <c r="J114889">
        <v>73811</v>
      </c>
    </row>
    <row r="114890" spans="1:10" x14ac:dyDescent="0.35">
      <c r="A114890" s="17"/>
      <c r="B114890" s="4" t="s">
        <v>41</v>
      </c>
      <c r="C114890" s="8"/>
      <c r="D114890">
        <v>13495735</v>
      </c>
      <c r="E114890">
        <v>4270956</v>
      </c>
      <c r="F114890">
        <v>1443803</v>
      </c>
      <c r="G114890">
        <v>519679</v>
      </c>
      <c r="H114890">
        <v>291259</v>
      </c>
      <c r="I114890">
        <v>153666</v>
      </c>
      <c r="J114890">
        <v>74754</v>
      </c>
    </row>
    <row r="114891" spans="1:10" x14ac:dyDescent="0.35">
      <c r="A114891" s="17"/>
      <c r="B114891" s="4" t="s">
        <v>42</v>
      </c>
      <c r="C114891" s="8"/>
      <c r="D114891">
        <v>13601828</v>
      </c>
      <c r="E114891">
        <v>4302663</v>
      </c>
      <c r="F114891">
        <v>1454123</v>
      </c>
      <c r="G114891">
        <v>524536</v>
      </c>
      <c r="H114891">
        <v>293124</v>
      </c>
      <c r="I114891">
        <v>155003</v>
      </c>
      <c r="J114891">
        <v>76409</v>
      </c>
    </row>
    <row r="114892" spans="1:10" x14ac:dyDescent="0.35">
      <c r="A114892" s="17" t="s">
        <v>63</v>
      </c>
      <c r="B114892" s="4" t="s">
        <v>44</v>
      </c>
      <c r="C114892" s="8"/>
      <c r="D114892">
        <v>13620109</v>
      </c>
      <c r="E114892">
        <v>4290083</v>
      </c>
      <c r="F114892">
        <v>1442386</v>
      </c>
      <c r="G114892">
        <v>515638</v>
      </c>
      <c r="H114892">
        <v>284529</v>
      </c>
      <c r="I114892">
        <v>156563</v>
      </c>
      <c r="J114892">
        <v>74546</v>
      </c>
    </row>
    <row r="114893" spans="1:10" x14ac:dyDescent="0.35">
      <c r="A114893" s="17"/>
      <c r="B114893" s="4" t="s">
        <v>45</v>
      </c>
      <c r="C114893" s="8"/>
      <c r="D114893">
        <v>13657152</v>
      </c>
      <c r="E114893">
        <v>4305090</v>
      </c>
      <c r="F114893">
        <v>1452960</v>
      </c>
      <c r="G114893">
        <v>512904</v>
      </c>
      <c r="H114893">
        <v>282182</v>
      </c>
      <c r="I114893">
        <v>156085</v>
      </c>
      <c r="J114893">
        <v>74636</v>
      </c>
    </row>
    <row r="114894" spans="1:10" x14ac:dyDescent="0.35">
      <c r="A114894" s="17"/>
      <c r="B114894" s="4" t="s">
        <v>46</v>
      </c>
      <c r="C114894" s="8"/>
      <c r="D114894">
        <v>13725037</v>
      </c>
      <c r="E114894">
        <v>4300104</v>
      </c>
      <c r="F114894">
        <v>1452720</v>
      </c>
      <c r="G114894">
        <v>515600</v>
      </c>
      <c r="H114894">
        <v>283586</v>
      </c>
      <c r="I114894">
        <v>156841</v>
      </c>
      <c r="J114894">
        <v>75173</v>
      </c>
    </row>
    <row r="114895" spans="1:10" x14ac:dyDescent="0.35">
      <c r="A114895" s="17"/>
      <c r="B114895" s="4" t="s">
        <v>47</v>
      </c>
      <c r="C114895" s="8"/>
      <c r="D114895">
        <v>13809313</v>
      </c>
      <c r="E114895">
        <v>4336735</v>
      </c>
      <c r="F114895">
        <v>1466742</v>
      </c>
      <c r="G114895">
        <v>516976</v>
      </c>
      <c r="H114895">
        <v>285393</v>
      </c>
      <c r="I114895">
        <v>156369</v>
      </c>
      <c r="J114895">
        <v>75213</v>
      </c>
    </row>
    <row r="114896" spans="1:10" x14ac:dyDescent="0.35">
      <c r="A114896" s="17"/>
      <c r="B114896" s="4" t="s">
        <v>35</v>
      </c>
      <c r="C114896" s="8"/>
      <c r="D114896">
        <v>13872098</v>
      </c>
      <c r="E114896">
        <v>4377394</v>
      </c>
      <c r="F114896">
        <v>1475791</v>
      </c>
      <c r="G114896">
        <v>522588</v>
      </c>
      <c r="H114896">
        <v>285876</v>
      </c>
      <c r="I114896">
        <v>160964</v>
      </c>
      <c r="J114896">
        <v>75749</v>
      </c>
    </row>
    <row r="114897" spans="1:10" x14ac:dyDescent="0.35">
      <c r="A114897" s="17"/>
      <c r="B114897" s="4" t="s">
        <v>36</v>
      </c>
      <c r="C114897" s="8"/>
      <c r="D114897">
        <v>13912878</v>
      </c>
      <c r="E114897">
        <v>4349180</v>
      </c>
      <c r="F114897">
        <v>1471217</v>
      </c>
      <c r="G114897">
        <v>518715</v>
      </c>
      <c r="H114897">
        <v>285470</v>
      </c>
      <c r="I114897">
        <v>157893</v>
      </c>
      <c r="J114897">
        <v>75352</v>
      </c>
    </row>
    <row r="114898" spans="1:10" x14ac:dyDescent="0.35">
      <c r="A114898" s="17"/>
      <c r="B114898" s="4" t="s">
        <v>37</v>
      </c>
      <c r="C114898" s="8"/>
      <c r="D114898">
        <v>13962625</v>
      </c>
      <c r="E114898">
        <v>4366205</v>
      </c>
      <c r="F114898">
        <v>1477104</v>
      </c>
      <c r="G114898">
        <v>523054</v>
      </c>
      <c r="H114898">
        <v>285186</v>
      </c>
      <c r="I114898">
        <v>161867</v>
      </c>
      <c r="J114898">
        <v>76001</v>
      </c>
    </row>
    <row r="114899" spans="1:10" x14ac:dyDescent="0.35">
      <c r="A114899" s="17"/>
      <c r="B114899" s="4" t="s">
        <v>38</v>
      </c>
      <c r="C114899" s="8"/>
      <c r="D114899">
        <v>14014491</v>
      </c>
      <c r="E114899">
        <v>4376856</v>
      </c>
      <c r="F114899">
        <v>1482580</v>
      </c>
      <c r="G114899">
        <v>525750</v>
      </c>
      <c r="H114899">
        <v>290497</v>
      </c>
      <c r="I114899">
        <v>159701</v>
      </c>
      <c r="J114899">
        <v>75551</v>
      </c>
    </row>
    <row r="114900" spans="1:10" x14ac:dyDescent="0.35">
      <c r="A114900" s="17"/>
      <c r="B114900" s="4" t="s">
        <v>39</v>
      </c>
      <c r="C114900" s="8"/>
      <c r="D114900">
        <v>14030651</v>
      </c>
      <c r="E114900">
        <v>4376540</v>
      </c>
      <c r="F114900">
        <v>1475042</v>
      </c>
      <c r="G114900">
        <v>519468</v>
      </c>
      <c r="H114900">
        <v>285972</v>
      </c>
      <c r="I114900">
        <v>157656</v>
      </c>
      <c r="J114900">
        <v>75841</v>
      </c>
    </row>
    <row r="114901" spans="1:10" x14ac:dyDescent="0.35">
      <c r="A114901" s="17"/>
      <c r="B114901" s="4" t="s">
        <v>40</v>
      </c>
      <c r="C114901" s="8"/>
      <c r="D114901">
        <v>14119580</v>
      </c>
      <c r="E114901">
        <v>4409498</v>
      </c>
      <c r="F114901">
        <v>1480836</v>
      </c>
      <c r="G114901">
        <v>519726</v>
      </c>
      <c r="H114901">
        <v>289614</v>
      </c>
      <c r="I114901">
        <v>154020</v>
      </c>
      <c r="J114901">
        <v>76092</v>
      </c>
    </row>
    <row r="114902" spans="1:10" x14ac:dyDescent="0.35">
      <c r="A114902" s="17"/>
      <c r="B114902" s="4" t="s">
        <v>41</v>
      </c>
      <c r="C114902" s="8"/>
      <c r="D114902">
        <v>14187787</v>
      </c>
      <c r="E114902">
        <v>4450725</v>
      </c>
      <c r="F114902">
        <v>1505032</v>
      </c>
      <c r="G114902">
        <v>525324</v>
      </c>
      <c r="H114902">
        <v>291670</v>
      </c>
      <c r="I114902">
        <v>157083</v>
      </c>
      <c r="J114902">
        <v>76571</v>
      </c>
    </row>
    <row r="114903" spans="1:10" x14ac:dyDescent="0.35">
      <c r="A114903" s="17"/>
      <c r="B114903" s="4" t="s">
        <v>42</v>
      </c>
      <c r="C114903" s="8"/>
      <c r="D114903">
        <v>14050648</v>
      </c>
      <c r="E114903">
        <v>4306182</v>
      </c>
      <c r="F114903">
        <v>1447598</v>
      </c>
      <c r="G114903">
        <v>517858</v>
      </c>
      <c r="H114903">
        <v>286814</v>
      </c>
      <c r="I114903">
        <v>155916</v>
      </c>
      <c r="J114903">
        <v>75128</v>
      </c>
    </row>
    <row r="114904" spans="1:10" x14ac:dyDescent="0.35">
      <c r="A114904" s="17" t="s">
        <v>64</v>
      </c>
      <c r="B114904" s="4" t="s">
        <v>44</v>
      </c>
      <c r="C114904" s="8"/>
      <c r="D114904">
        <v>14104416</v>
      </c>
      <c r="E114904">
        <v>4364456</v>
      </c>
      <c r="F114904">
        <v>1463417</v>
      </c>
      <c r="G114904">
        <v>491193</v>
      </c>
      <c r="H114904">
        <v>263934</v>
      </c>
      <c r="I114904">
        <v>152161</v>
      </c>
      <c r="J114904">
        <v>75099</v>
      </c>
    </row>
    <row r="114905" spans="1:10" x14ac:dyDescent="0.35">
      <c r="A114905" s="17"/>
      <c r="B114905" s="4" t="s">
        <v>45</v>
      </c>
      <c r="C114905" s="8"/>
      <c r="D114905">
        <v>14117853</v>
      </c>
      <c r="E114905">
        <v>4356641</v>
      </c>
      <c r="F114905">
        <v>1462208</v>
      </c>
      <c r="G114905">
        <v>490578</v>
      </c>
      <c r="H114905">
        <v>268089</v>
      </c>
      <c r="I114905">
        <v>146074</v>
      </c>
      <c r="J114905">
        <v>76414</v>
      </c>
    </row>
    <row r="114906" spans="1:10" x14ac:dyDescent="0.35">
      <c r="A114906" s="17"/>
      <c r="B114906" s="4" t="s">
        <v>46</v>
      </c>
      <c r="C114906" s="8"/>
      <c r="D114906">
        <v>14244388</v>
      </c>
      <c r="E114906">
        <v>4427323</v>
      </c>
      <c r="F114906">
        <v>1494250</v>
      </c>
      <c r="G114906">
        <v>518448</v>
      </c>
      <c r="H114906">
        <v>284135</v>
      </c>
      <c r="I114906">
        <v>156406</v>
      </c>
      <c r="J114906">
        <v>77907</v>
      </c>
    </row>
    <row r="114907" spans="1:10" x14ac:dyDescent="0.35">
      <c r="A114907" s="17"/>
      <c r="B114907" s="4" t="s">
        <v>47</v>
      </c>
      <c r="C114907" s="8"/>
      <c r="D114907">
        <v>14329324</v>
      </c>
      <c r="E114907">
        <v>4467553</v>
      </c>
      <c r="F114907">
        <v>1496879</v>
      </c>
      <c r="G114907">
        <v>508975</v>
      </c>
      <c r="H114907">
        <v>279600</v>
      </c>
      <c r="I114907">
        <v>151686</v>
      </c>
      <c r="J114907">
        <v>77689</v>
      </c>
    </row>
    <row r="114908" spans="1:10" x14ac:dyDescent="0.35">
      <c r="A114908" s="17"/>
      <c r="B114908" s="4" t="s">
        <v>35</v>
      </c>
      <c r="C114908" s="8"/>
      <c r="D114908">
        <v>14372190</v>
      </c>
      <c r="E114908">
        <v>4480257</v>
      </c>
      <c r="F114908">
        <v>1510256</v>
      </c>
      <c r="G114908">
        <v>512259</v>
      </c>
      <c r="H114908">
        <v>285652</v>
      </c>
      <c r="I114908">
        <v>148691</v>
      </c>
      <c r="J114908">
        <v>77916</v>
      </c>
    </row>
    <row r="114909" spans="1:10" x14ac:dyDescent="0.35">
      <c r="A114909" s="17"/>
      <c r="B114909" s="4" t="s">
        <v>36</v>
      </c>
      <c r="C114909" s="8"/>
      <c r="D114909">
        <v>14425652</v>
      </c>
      <c r="E114909">
        <v>4490314</v>
      </c>
      <c r="F114909">
        <v>1520558</v>
      </c>
      <c r="G114909">
        <v>516446</v>
      </c>
      <c r="H114909">
        <v>291921</v>
      </c>
      <c r="I114909">
        <v>146630</v>
      </c>
      <c r="J114909">
        <v>77895</v>
      </c>
    </row>
    <row r="114910" spans="1:10" x14ac:dyDescent="0.35">
      <c r="A114910" s="17"/>
      <c r="B114910" s="4" t="s">
        <v>37</v>
      </c>
      <c r="C114910" s="8"/>
      <c r="D114910">
        <v>14487363</v>
      </c>
      <c r="E114910">
        <v>4506072</v>
      </c>
      <c r="F114910">
        <v>1523383</v>
      </c>
      <c r="G114910">
        <v>513408</v>
      </c>
      <c r="H114910">
        <v>289305</v>
      </c>
      <c r="I114910">
        <v>146047</v>
      </c>
      <c r="J114910">
        <v>78057</v>
      </c>
    </row>
    <row r="114911" spans="1:10" x14ac:dyDescent="0.35">
      <c r="A114911" s="17"/>
      <c r="B114911" s="4" t="s">
        <v>38</v>
      </c>
      <c r="C114911" s="8"/>
      <c r="D114911">
        <v>14536388</v>
      </c>
      <c r="E114911">
        <v>4518862</v>
      </c>
      <c r="F114911">
        <v>1528430</v>
      </c>
      <c r="G114911">
        <v>514607</v>
      </c>
      <c r="H114911">
        <v>289045</v>
      </c>
      <c r="I114911">
        <v>146243</v>
      </c>
      <c r="J114911">
        <v>79319</v>
      </c>
    </row>
    <row r="114912" spans="1:10" x14ac:dyDescent="0.35">
      <c r="A114912" s="17"/>
      <c r="B114912" s="4" t="s">
        <v>39</v>
      </c>
      <c r="C114912" s="8"/>
      <c r="D114912">
        <v>14564689</v>
      </c>
      <c r="E114912">
        <v>4513189</v>
      </c>
      <c r="F114912">
        <v>1542489</v>
      </c>
      <c r="G114912">
        <v>528969</v>
      </c>
      <c r="H114912">
        <v>301837</v>
      </c>
      <c r="I114912">
        <v>149236</v>
      </c>
      <c r="J114912">
        <v>77896</v>
      </c>
    </row>
    <row r="114913" spans="1:10" x14ac:dyDescent="0.35">
      <c r="A114913" s="17"/>
      <c r="B114913" s="4" t="s">
        <v>40</v>
      </c>
      <c r="C114913" s="8"/>
      <c r="D114913">
        <v>14607869</v>
      </c>
      <c r="E114913">
        <v>4529266</v>
      </c>
      <c r="F114913">
        <v>1529879</v>
      </c>
      <c r="G114913">
        <v>516926</v>
      </c>
      <c r="H114913">
        <v>285973</v>
      </c>
      <c r="I114913">
        <v>152232</v>
      </c>
      <c r="J114913">
        <v>78720</v>
      </c>
    </row>
    <row r="114914" spans="1:10" x14ac:dyDescent="0.35">
      <c r="A114914" s="17"/>
      <c r="B114914" s="4" t="s">
        <v>41</v>
      </c>
      <c r="C114914" s="8"/>
      <c r="D114914">
        <v>14667630</v>
      </c>
      <c r="E114914">
        <v>4547929</v>
      </c>
      <c r="F114914">
        <v>1547082</v>
      </c>
      <c r="G114914">
        <v>533040</v>
      </c>
      <c r="H114914">
        <v>294558</v>
      </c>
      <c r="I114914">
        <v>159451</v>
      </c>
      <c r="J114914">
        <v>79031</v>
      </c>
    </row>
    <row r="114915" spans="1:10" x14ac:dyDescent="0.35">
      <c r="A114915" s="17"/>
      <c r="B114915" s="4" t="s">
        <v>42</v>
      </c>
      <c r="C114915" s="8"/>
      <c r="D114915">
        <v>14686347</v>
      </c>
      <c r="E114915">
        <v>4545156</v>
      </c>
      <c r="F114915">
        <v>1540588</v>
      </c>
      <c r="G114915">
        <v>529690</v>
      </c>
      <c r="H114915">
        <v>295379</v>
      </c>
      <c r="I114915">
        <v>156011</v>
      </c>
      <c r="J114915">
        <v>78300</v>
      </c>
    </row>
    <row r="114916" spans="1:10" x14ac:dyDescent="0.35">
      <c r="A114916" s="17" t="s">
        <v>65</v>
      </c>
      <c r="B114916" s="4" t="s">
        <v>44</v>
      </c>
      <c r="C114916" s="8"/>
      <c r="D114916">
        <v>14769942</v>
      </c>
      <c r="E114916">
        <v>4565457</v>
      </c>
      <c r="F114916">
        <v>1550822</v>
      </c>
      <c r="G114916">
        <v>516967</v>
      </c>
      <c r="H114916">
        <v>287989</v>
      </c>
      <c r="I114916">
        <v>150274</v>
      </c>
      <c r="J114916">
        <v>78704</v>
      </c>
    </row>
    <row r="114917" spans="1:10" x14ac:dyDescent="0.35">
      <c r="A114917" s="17"/>
      <c r="B114917" s="4" t="s">
        <v>45</v>
      </c>
      <c r="C114917" s="8"/>
      <c r="D114917">
        <v>14785141</v>
      </c>
      <c r="E114917">
        <v>4554587</v>
      </c>
      <c r="F114917">
        <v>1550017</v>
      </c>
      <c r="G114917">
        <v>519138</v>
      </c>
      <c r="H114917">
        <v>285454</v>
      </c>
      <c r="I114917">
        <v>155782</v>
      </c>
      <c r="J114917">
        <v>77902</v>
      </c>
    </row>
    <row r="114918" spans="1:10" x14ac:dyDescent="0.35">
      <c r="A114918" s="17"/>
      <c r="B114918" s="4" t="s">
        <v>46</v>
      </c>
      <c r="C114918" s="8"/>
      <c r="D114918">
        <v>13762185</v>
      </c>
      <c r="E114918">
        <v>4472760</v>
      </c>
      <c r="F114918">
        <v>1353881</v>
      </c>
      <c r="G114918">
        <v>409779</v>
      </c>
      <c r="H114918">
        <v>215736</v>
      </c>
      <c r="I114918">
        <v>125903</v>
      </c>
      <c r="J114918">
        <v>68140</v>
      </c>
    </row>
    <row r="114919" spans="1:10" x14ac:dyDescent="0.35">
      <c r="A114919" s="17"/>
      <c r="B114919" s="4" t="s">
        <v>47</v>
      </c>
      <c r="C114919" s="8"/>
      <c r="D114919">
        <v>12021788</v>
      </c>
      <c r="E114919">
        <v>3887218</v>
      </c>
      <c r="F114919">
        <v>1195355</v>
      </c>
      <c r="G114919">
        <v>367694</v>
      </c>
      <c r="H114919">
        <v>205220</v>
      </c>
      <c r="I114919">
        <v>97625</v>
      </c>
      <c r="J114919">
        <v>64850</v>
      </c>
    </row>
    <row r="114920" spans="1:10" x14ac:dyDescent="0.35">
      <c r="A114920" s="17"/>
      <c r="B114920" s="4" t="s">
        <v>35</v>
      </c>
      <c r="C114920" s="8"/>
      <c r="D114920">
        <v>13058056</v>
      </c>
      <c r="E114920">
        <v>4432670</v>
      </c>
      <c r="F114920">
        <v>1532532</v>
      </c>
      <c r="G114920">
        <v>526976</v>
      </c>
      <c r="H114920">
        <v>279610</v>
      </c>
      <c r="I114920">
        <v>166443</v>
      </c>
      <c r="J114920">
        <v>80922</v>
      </c>
    </row>
    <row r="114921" spans="1:10" x14ac:dyDescent="0.35">
      <c r="A114921" s="17"/>
      <c r="B114921" s="4" t="s">
        <v>36</v>
      </c>
      <c r="C114921" s="8"/>
      <c r="D114921">
        <v>13889342</v>
      </c>
      <c r="E114921">
        <v>4729847</v>
      </c>
      <c r="F114921">
        <v>1676872</v>
      </c>
      <c r="G114921">
        <v>560956</v>
      </c>
      <c r="H114921">
        <v>286653</v>
      </c>
      <c r="I114921">
        <v>188410</v>
      </c>
      <c r="J114921">
        <v>85892</v>
      </c>
    </row>
    <row r="114922" spans="1:10" x14ac:dyDescent="0.35">
      <c r="A114922" s="17"/>
      <c r="B114922" s="4" t="s">
        <v>37</v>
      </c>
      <c r="C114922" s="8"/>
      <c r="D114922">
        <v>14129234</v>
      </c>
      <c r="E114922">
        <v>4826648</v>
      </c>
      <c r="F114922">
        <v>1730854</v>
      </c>
      <c r="G114922">
        <v>583530</v>
      </c>
      <c r="H114922">
        <v>305074</v>
      </c>
      <c r="I114922">
        <v>193503</v>
      </c>
      <c r="J114922">
        <v>84953</v>
      </c>
    </row>
    <row r="114923" spans="1:10" x14ac:dyDescent="0.35">
      <c r="A114923" s="17"/>
      <c r="B114923" s="4" t="s">
        <v>38</v>
      </c>
      <c r="C114923" s="8"/>
      <c r="D114923">
        <v>14270546</v>
      </c>
      <c r="E114923">
        <v>4843588</v>
      </c>
      <c r="F114923">
        <v>1754436</v>
      </c>
      <c r="G114923">
        <v>592306</v>
      </c>
      <c r="H114923">
        <v>313583</v>
      </c>
      <c r="I114923">
        <v>193068</v>
      </c>
      <c r="J114923">
        <v>85655</v>
      </c>
    </row>
    <row r="114924" spans="1:10" x14ac:dyDescent="0.35">
      <c r="A114924" s="17"/>
      <c r="B114924" s="4" t="s">
        <v>39</v>
      </c>
      <c r="C114924" s="8"/>
      <c r="D114924">
        <v>14481715</v>
      </c>
      <c r="E114924">
        <v>4931329</v>
      </c>
      <c r="F114924">
        <v>1774595</v>
      </c>
      <c r="G114924">
        <v>611538</v>
      </c>
      <c r="H114924">
        <v>335665</v>
      </c>
      <c r="I114924">
        <v>189645</v>
      </c>
      <c r="J114924">
        <v>86228</v>
      </c>
    </row>
    <row r="114925" spans="1:10" x14ac:dyDescent="0.35">
      <c r="A114925" s="17"/>
      <c r="B114925" s="4" t="s">
        <v>40</v>
      </c>
      <c r="C114925" s="8"/>
      <c r="D114925">
        <v>14546011</v>
      </c>
      <c r="E114925">
        <v>4937152</v>
      </c>
      <c r="F114925">
        <v>1793970</v>
      </c>
      <c r="G114925">
        <v>610211</v>
      </c>
      <c r="H114925">
        <v>338433</v>
      </c>
      <c r="I114925">
        <v>186742</v>
      </c>
      <c r="J114925">
        <v>85036</v>
      </c>
    </row>
    <row r="114926" spans="1:10" x14ac:dyDescent="0.35">
      <c r="A114926" s="17"/>
      <c r="B114926" s="4" t="s">
        <v>41</v>
      </c>
      <c r="C114926" s="8"/>
      <c r="D114926">
        <v>14467319</v>
      </c>
      <c r="E114926">
        <v>4879252</v>
      </c>
      <c r="F114926">
        <v>1763701</v>
      </c>
      <c r="G114926">
        <v>595439</v>
      </c>
      <c r="H114926">
        <v>326113</v>
      </c>
      <c r="I114926">
        <v>185530</v>
      </c>
      <c r="J114926">
        <v>83796</v>
      </c>
    </row>
    <row r="114927" spans="1:10" x14ac:dyDescent="0.35">
      <c r="A114927" s="17"/>
      <c r="B114927" s="4" t="s">
        <v>42</v>
      </c>
      <c r="C114927" s="8"/>
      <c r="D114927">
        <v>14389504</v>
      </c>
      <c r="E114927">
        <v>4785349</v>
      </c>
      <c r="F114927">
        <v>1719867</v>
      </c>
      <c r="G114927">
        <v>600646</v>
      </c>
      <c r="H114927">
        <v>335372</v>
      </c>
      <c r="I114927">
        <v>181966</v>
      </c>
      <c r="J114927">
        <v>83308</v>
      </c>
    </row>
    <row r="114928" spans="1:10" x14ac:dyDescent="0.35">
      <c r="A114928" s="17" t="s">
        <v>66</v>
      </c>
      <c r="B114928" s="4" t="s">
        <v>44</v>
      </c>
      <c r="C114928" s="8"/>
      <c r="D114928">
        <v>14857874</v>
      </c>
      <c r="E114928">
        <v>5165383</v>
      </c>
      <c r="F114928">
        <v>1912648</v>
      </c>
      <c r="G114928">
        <v>640745</v>
      </c>
      <c r="H114928">
        <v>357519</v>
      </c>
      <c r="I114928">
        <v>193181</v>
      </c>
      <c r="J114928">
        <v>90044</v>
      </c>
    </row>
    <row r="114929" spans="1:10" x14ac:dyDescent="0.35">
      <c r="A114929" s="17"/>
      <c r="B114929" s="4" t="s">
        <v>45</v>
      </c>
      <c r="C114929" s="8"/>
      <c r="D114929">
        <v>14699583</v>
      </c>
      <c r="E114929">
        <v>5015399</v>
      </c>
      <c r="F114929">
        <v>1836888</v>
      </c>
      <c r="G114929">
        <v>619935</v>
      </c>
      <c r="H114929">
        <v>348368</v>
      </c>
      <c r="I114929">
        <v>184395</v>
      </c>
      <c r="J114929">
        <v>87172</v>
      </c>
    </row>
    <row r="114930" spans="1:10" x14ac:dyDescent="0.35">
      <c r="A114930" s="17"/>
      <c r="B114930" s="4" t="s">
        <v>46</v>
      </c>
      <c r="C114930" s="8"/>
      <c r="D114930">
        <v>15458874</v>
      </c>
      <c r="E114930">
        <v>5554292</v>
      </c>
      <c r="F114930">
        <v>2123984</v>
      </c>
      <c r="G114930">
        <v>764036</v>
      </c>
      <c r="H114930">
        <v>412643</v>
      </c>
      <c r="I114930">
        <v>251514</v>
      </c>
      <c r="J114930">
        <v>99879</v>
      </c>
    </row>
    <row r="114931" spans="1:10" x14ac:dyDescent="0.35">
      <c r="A114931" s="17"/>
      <c r="B114931" s="4" t="s">
        <v>47</v>
      </c>
      <c r="C114931" s="8"/>
      <c r="D114931">
        <v>15618699</v>
      </c>
      <c r="E114931">
        <v>5575989</v>
      </c>
      <c r="F114931">
        <v>2150271</v>
      </c>
      <c r="G114931">
        <v>803784</v>
      </c>
      <c r="H114931">
        <v>432126</v>
      </c>
      <c r="I114931">
        <v>270940</v>
      </c>
      <c r="J114931">
        <v>100718</v>
      </c>
    </row>
    <row r="114932" spans="1:10" x14ac:dyDescent="0.35">
      <c r="A114932" s="17"/>
      <c r="B114932" s="4" t="s">
        <v>35</v>
      </c>
      <c r="C114932" s="8"/>
      <c r="D114932">
        <v>15624413</v>
      </c>
      <c r="E114932">
        <v>5475264</v>
      </c>
      <c r="F114932">
        <v>2065680</v>
      </c>
      <c r="G114932">
        <v>743726</v>
      </c>
      <c r="H114932">
        <v>394198</v>
      </c>
      <c r="I114932">
        <v>252147</v>
      </c>
      <c r="J114932">
        <v>97380</v>
      </c>
    </row>
    <row r="114933" spans="1:10" x14ac:dyDescent="0.35">
      <c r="A114933" s="17"/>
      <c r="B114933" s="4" t="s">
        <v>36</v>
      </c>
      <c r="C114933" s="8"/>
      <c r="D114933">
        <v>15801984</v>
      </c>
      <c r="E114933">
        <v>5538116</v>
      </c>
      <c r="F114933">
        <v>2060506</v>
      </c>
      <c r="G114933">
        <v>726654</v>
      </c>
      <c r="H114933">
        <v>381545</v>
      </c>
      <c r="I114933">
        <v>248847</v>
      </c>
      <c r="J114933">
        <v>96262</v>
      </c>
    </row>
    <row r="114934" spans="1:10" x14ac:dyDescent="0.35">
      <c r="A114934" s="17"/>
      <c r="B114934" s="4" t="s">
        <v>37</v>
      </c>
      <c r="C114934" s="8"/>
      <c r="D114934">
        <v>15811726</v>
      </c>
      <c r="E114934">
        <v>5425852</v>
      </c>
      <c r="F114934">
        <v>1980386</v>
      </c>
      <c r="G114934">
        <v>680629</v>
      </c>
      <c r="H114934">
        <v>346120</v>
      </c>
      <c r="I114934">
        <v>240279</v>
      </c>
      <c r="J114934">
        <v>94230</v>
      </c>
    </row>
    <row r="114935" spans="1:10" x14ac:dyDescent="0.35">
      <c r="A114935" s="17"/>
      <c r="B114935" s="4" t="s">
        <v>38</v>
      </c>
      <c r="C114935" s="8"/>
      <c r="D114935">
        <v>15966792</v>
      </c>
      <c r="E114935">
        <v>5513384</v>
      </c>
      <c r="F114935">
        <v>1988012</v>
      </c>
      <c r="G114935">
        <v>649141</v>
      </c>
      <c r="H114935">
        <v>310070</v>
      </c>
      <c r="I114935">
        <v>244371</v>
      </c>
      <c r="J114935">
        <v>94700</v>
      </c>
    </row>
    <row r="114936" spans="1:10" x14ac:dyDescent="0.35">
      <c r="A114936" s="17"/>
      <c r="B114936" s="4" t="s">
        <v>39</v>
      </c>
      <c r="C114936" s="8"/>
      <c r="D114936">
        <v>16060225</v>
      </c>
      <c r="E114936">
        <v>5543234</v>
      </c>
      <c r="F114936">
        <v>1984775</v>
      </c>
      <c r="G114936">
        <v>637018</v>
      </c>
      <c r="H114936">
        <v>296088</v>
      </c>
      <c r="I114936">
        <v>245851</v>
      </c>
      <c r="J114936">
        <v>95079</v>
      </c>
    </row>
    <row r="131074" spans="1:10" x14ac:dyDescent="0.35">
      <c r="A131074" s="17" t="s">
        <v>14</v>
      </c>
      <c r="B131074" s="17"/>
      <c r="C131074" s="8"/>
      <c r="D131074" t="s">
        <v>15</v>
      </c>
      <c r="E131074" t="s">
        <v>16</v>
      </c>
      <c r="F131074" t="s">
        <v>17</v>
      </c>
      <c r="G131074" t="s">
        <v>18</v>
      </c>
      <c r="H131074" s="2" t="s">
        <v>19</v>
      </c>
      <c r="I131074" t="s">
        <v>22</v>
      </c>
      <c r="J131074" t="s">
        <v>23</v>
      </c>
    </row>
    <row r="131075" spans="1:10" x14ac:dyDescent="0.35">
      <c r="A131075" s="17" t="s">
        <v>24</v>
      </c>
      <c r="B131075" s="17"/>
      <c r="C131075" s="8"/>
      <c r="D131075" s="3" t="s">
        <v>25</v>
      </c>
      <c r="E131075" s="3" t="s">
        <v>26</v>
      </c>
      <c r="F131075" s="3" t="s">
        <v>27</v>
      </c>
      <c r="G131075" s="3" t="s">
        <v>28</v>
      </c>
      <c r="H131075" t="s">
        <v>29</v>
      </c>
      <c r="I131075" t="s">
        <v>32</v>
      </c>
      <c r="J131075" t="s">
        <v>33</v>
      </c>
    </row>
    <row r="131076" spans="1:10" x14ac:dyDescent="0.35">
      <c r="A131076" s="17" t="s">
        <v>34</v>
      </c>
      <c r="B131076" s="4" t="s">
        <v>35</v>
      </c>
      <c r="C131076" s="8"/>
      <c r="D131076">
        <v>7052781</v>
      </c>
      <c r="E131076">
        <v>2518978</v>
      </c>
      <c r="F131076">
        <v>915982</v>
      </c>
      <c r="G131076">
        <v>362935</v>
      </c>
      <c r="H131076">
        <v>209181</v>
      </c>
      <c r="I131076">
        <v>112343</v>
      </c>
      <c r="J131076">
        <v>41412</v>
      </c>
    </row>
    <row r="131077" spans="1:10" x14ac:dyDescent="0.35">
      <c r="A131077" s="17"/>
      <c r="B131077" s="4" t="s">
        <v>36</v>
      </c>
      <c r="C131077" s="8"/>
      <c r="D131077">
        <v>7069728</v>
      </c>
      <c r="E131077">
        <v>2520904</v>
      </c>
      <c r="F131077">
        <v>934110</v>
      </c>
      <c r="G131077">
        <v>380797</v>
      </c>
      <c r="H131077">
        <v>225802</v>
      </c>
      <c r="I131077">
        <v>113580</v>
      </c>
      <c r="J131077">
        <v>41415</v>
      </c>
    </row>
    <row r="131078" spans="1:10" x14ac:dyDescent="0.35">
      <c r="A131078" s="17"/>
      <c r="B131078" s="4" t="s">
        <v>37</v>
      </c>
      <c r="C131078" s="8"/>
      <c r="D131078">
        <v>7082297</v>
      </c>
      <c r="E131078">
        <v>2517014</v>
      </c>
      <c r="F131078">
        <v>924998</v>
      </c>
      <c r="G131078">
        <v>365563</v>
      </c>
      <c r="H131078">
        <v>211040</v>
      </c>
      <c r="I131078">
        <v>113294</v>
      </c>
      <c r="J131078">
        <v>41228</v>
      </c>
    </row>
    <row r="131079" spans="1:10" x14ac:dyDescent="0.35">
      <c r="A131079" s="17"/>
      <c r="B131079" s="4" t="s">
        <v>38</v>
      </c>
      <c r="C131079" s="8"/>
      <c r="D131079">
        <v>7121688</v>
      </c>
      <c r="E131079">
        <v>2532694</v>
      </c>
      <c r="F131079">
        <v>942543</v>
      </c>
      <c r="G131079">
        <v>381041</v>
      </c>
      <c r="H131079">
        <v>212163</v>
      </c>
      <c r="I131079">
        <v>127450</v>
      </c>
      <c r="J131079">
        <v>41428</v>
      </c>
    </row>
    <row r="131080" spans="1:10" x14ac:dyDescent="0.35">
      <c r="A131080" s="17"/>
      <c r="B131080" s="4" t="s">
        <v>39</v>
      </c>
      <c r="C131080" s="8"/>
      <c r="D131080">
        <v>7007024</v>
      </c>
      <c r="E131080">
        <v>2496035</v>
      </c>
      <c r="F131080">
        <v>904124</v>
      </c>
      <c r="G131080">
        <v>360289</v>
      </c>
      <c r="H131080">
        <v>212404</v>
      </c>
      <c r="I131080">
        <v>107550</v>
      </c>
      <c r="J131080">
        <v>40335</v>
      </c>
    </row>
    <row r="131081" spans="1:10" x14ac:dyDescent="0.35">
      <c r="A131081" s="17"/>
      <c r="B131081" s="4" t="s">
        <v>40</v>
      </c>
      <c r="C131081" s="8"/>
      <c r="D131081">
        <v>7212903</v>
      </c>
      <c r="E131081">
        <v>2627072</v>
      </c>
      <c r="F131081">
        <v>1035051</v>
      </c>
      <c r="G131081">
        <v>475753</v>
      </c>
      <c r="H131081">
        <v>314800</v>
      </c>
      <c r="I131081">
        <v>117853</v>
      </c>
      <c r="J131081">
        <v>43100</v>
      </c>
    </row>
    <row r="131082" spans="1:10" x14ac:dyDescent="0.35">
      <c r="A131082" s="17"/>
      <c r="B131082" s="4" t="s">
        <v>41</v>
      </c>
      <c r="C131082" s="8"/>
      <c r="D131082">
        <v>7182323</v>
      </c>
      <c r="E131082">
        <v>2577571</v>
      </c>
      <c r="F131082">
        <v>996981</v>
      </c>
      <c r="G131082">
        <v>425058</v>
      </c>
      <c r="H131082">
        <v>273249</v>
      </c>
      <c r="I131082">
        <v>110286</v>
      </c>
      <c r="J131082">
        <v>41523</v>
      </c>
    </row>
    <row r="131083" spans="1:10" x14ac:dyDescent="0.35">
      <c r="A131083" s="17"/>
      <c r="B131083" s="4" t="s">
        <v>42</v>
      </c>
      <c r="C131083" s="8"/>
      <c r="D131083">
        <v>7166733</v>
      </c>
      <c r="E131083">
        <v>2528679</v>
      </c>
      <c r="F131083">
        <v>955613</v>
      </c>
      <c r="G131083">
        <v>377264</v>
      </c>
      <c r="H131083">
        <v>238849</v>
      </c>
      <c r="I131083">
        <v>97454</v>
      </c>
      <c r="J131083">
        <v>40961</v>
      </c>
    </row>
    <row r="131084" spans="1:10" x14ac:dyDescent="0.35">
      <c r="A131084" s="17" t="s">
        <v>43</v>
      </c>
      <c r="B131084" s="4" t="s">
        <v>44</v>
      </c>
      <c r="C131084" s="8"/>
      <c r="D131084">
        <v>7184624</v>
      </c>
      <c r="E131084">
        <v>2549333</v>
      </c>
      <c r="F131084">
        <v>970698</v>
      </c>
      <c r="G131084">
        <v>390106</v>
      </c>
      <c r="H131084">
        <v>246426</v>
      </c>
      <c r="I131084">
        <v>102576</v>
      </c>
      <c r="J131084">
        <v>41104</v>
      </c>
    </row>
    <row r="131085" spans="1:10" x14ac:dyDescent="0.35">
      <c r="A131085" s="17"/>
      <c r="B131085" s="4" t="s">
        <v>45</v>
      </c>
      <c r="C131085" s="8"/>
      <c r="D131085">
        <v>7225161</v>
      </c>
      <c r="E131085">
        <v>2567633</v>
      </c>
      <c r="F131085">
        <v>983174</v>
      </c>
      <c r="G131085">
        <v>400477</v>
      </c>
      <c r="H131085">
        <v>249524</v>
      </c>
      <c r="I131085">
        <v>109652</v>
      </c>
      <c r="J131085">
        <v>41301</v>
      </c>
    </row>
    <row r="131086" spans="1:10" x14ac:dyDescent="0.35">
      <c r="A131086" s="17"/>
      <c r="B131086" s="4" t="s">
        <v>46</v>
      </c>
      <c r="C131086" s="8"/>
      <c r="D131086">
        <v>7243358</v>
      </c>
      <c r="E131086">
        <v>2568684</v>
      </c>
      <c r="F131086">
        <v>974875</v>
      </c>
      <c r="G131086">
        <v>394557</v>
      </c>
      <c r="H131086">
        <v>239397</v>
      </c>
      <c r="I131086">
        <v>114404</v>
      </c>
      <c r="J131086">
        <v>40756</v>
      </c>
    </row>
    <row r="131087" spans="1:10" x14ac:dyDescent="0.35">
      <c r="A131087" s="17"/>
      <c r="B131087" s="4" t="s">
        <v>47</v>
      </c>
      <c r="C131087" s="8"/>
      <c r="D131087">
        <v>7312466</v>
      </c>
      <c r="E131087">
        <v>2608831</v>
      </c>
      <c r="F131087">
        <v>1001520</v>
      </c>
      <c r="G131087">
        <v>415660</v>
      </c>
      <c r="H131087">
        <v>243025</v>
      </c>
      <c r="I131087">
        <v>130903</v>
      </c>
      <c r="J131087">
        <v>41731</v>
      </c>
    </row>
    <row r="131088" spans="1:10" x14ac:dyDescent="0.35">
      <c r="A131088" s="17"/>
      <c r="B131088" s="4" t="s">
        <v>35</v>
      </c>
      <c r="C131088" s="8"/>
      <c r="D131088">
        <v>7288903</v>
      </c>
      <c r="E131088">
        <v>2565248</v>
      </c>
      <c r="F131088">
        <v>962679</v>
      </c>
      <c r="G131088">
        <v>377938</v>
      </c>
      <c r="H131088">
        <v>221461</v>
      </c>
      <c r="I131088">
        <v>115406</v>
      </c>
      <c r="J131088">
        <v>41072</v>
      </c>
    </row>
    <row r="131089" spans="1:10" x14ac:dyDescent="0.35">
      <c r="A131089" s="17"/>
      <c r="B131089" s="4" t="s">
        <v>36</v>
      </c>
      <c r="C131089" s="8"/>
      <c r="D131089">
        <v>7322496</v>
      </c>
      <c r="E131089">
        <v>2586719</v>
      </c>
      <c r="F131089">
        <v>967993</v>
      </c>
      <c r="G131089">
        <v>385294</v>
      </c>
      <c r="H131089">
        <v>220619</v>
      </c>
      <c r="I131089">
        <v>123000</v>
      </c>
      <c r="J131089">
        <v>41675</v>
      </c>
    </row>
    <row r="131090" spans="1:10" x14ac:dyDescent="0.35">
      <c r="A131090" s="17"/>
      <c r="B131090" s="4" t="s">
        <v>37</v>
      </c>
      <c r="C131090" s="8"/>
      <c r="D131090">
        <v>7387293</v>
      </c>
      <c r="E131090">
        <v>2619139</v>
      </c>
      <c r="F131090">
        <v>1001637</v>
      </c>
      <c r="G131090">
        <v>421605</v>
      </c>
      <c r="H131090">
        <v>252743</v>
      </c>
      <c r="I131090">
        <v>126578</v>
      </c>
      <c r="J131090">
        <v>42284</v>
      </c>
    </row>
    <row r="131091" spans="1:10" x14ac:dyDescent="0.35">
      <c r="A131091" s="17"/>
      <c r="B131091" s="4" t="s">
        <v>38</v>
      </c>
      <c r="C131091" s="8"/>
      <c r="D131091">
        <v>7412576</v>
      </c>
      <c r="E131091">
        <v>2635944</v>
      </c>
      <c r="F131091">
        <v>1019664</v>
      </c>
      <c r="G131091">
        <v>436366</v>
      </c>
      <c r="H131091">
        <v>267390</v>
      </c>
      <c r="I131091">
        <v>126359</v>
      </c>
      <c r="J131091">
        <v>42617</v>
      </c>
    </row>
    <row r="131092" spans="1:10" x14ac:dyDescent="0.35">
      <c r="A131092" s="17"/>
      <c r="B131092" s="4" t="s">
        <v>39</v>
      </c>
      <c r="C131092" s="8"/>
      <c r="D131092">
        <v>7391538</v>
      </c>
      <c r="E131092">
        <v>2600244</v>
      </c>
      <c r="F131092">
        <v>983861</v>
      </c>
      <c r="G131092">
        <v>400761</v>
      </c>
      <c r="H131092">
        <v>242697</v>
      </c>
      <c r="I131092">
        <v>116140</v>
      </c>
      <c r="J131092">
        <v>41923</v>
      </c>
    </row>
    <row r="131093" spans="1:10" x14ac:dyDescent="0.35">
      <c r="A131093" s="17"/>
      <c r="B131093" s="4" t="s">
        <v>40</v>
      </c>
      <c r="C131093" s="8"/>
      <c r="D131093">
        <v>7435169</v>
      </c>
      <c r="E131093">
        <v>2604754</v>
      </c>
      <c r="F131093">
        <v>969940</v>
      </c>
      <c r="G131093">
        <v>385221</v>
      </c>
      <c r="H131093">
        <v>232477</v>
      </c>
      <c r="I131093">
        <v>110975</v>
      </c>
      <c r="J131093">
        <v>41769</v>
      </c>
    </row>
    <row r="131094" spans="1:10" x14ac:dyDescent="0.35">
      <c r="A131094" s="17"/>
      <c r="B131094" s="4" t="s">
        <v>41</v>
      </c>
      <c r="C131094" s="8"/>
      <c r="D131094">
        <v>7463805</v>
      </c>
      <c r="E131094">
        <v>2623503</v>
      </c>
      <c r="F131094">
        <v>978527</v>
      </c>
      <c r="G131094">
        <v>389978</v>
      </c>
      <c r="H131094">
        <v>237103</v>
      </c>
      <c r="I131094">
        <v>111088</v>
      </c>
      <c r="J131094">
        <v>41786</v>
      </c>
    </row>
    <row r="131095" spans="1:10" x14ac:dyDescent="0.35">
      <c r="A131095" s="17"/>
      <c r="B131095" s="4" t="s">
        <v>42</v>
      </c>
      <c r="C131095" s="8"/>
      <c r="D131095">
        <v>7519901</v>
      </c>
      <c r="E131095">
        <v>2655625</v>
      </c>
      <c r="F131095">
        <v>1009850</v>
      </c>
      <c r="G131095">
        <v>418196</v>
      </c>
      <c r="H131095">
        <v>269749</v>
      </c>
      <c r="I131095">
        <v>106376</v>
      </c>
      <c r="J131095">
        <v>42070</v>
      </c>
    </row>
    <row r="131096" spans="1:10" x14ac:dyDescent="0.35">
      <c r="A131096" s="17" t="s">
        <v>48</v>
      </c>
      <c r="B131096" s="4" t="s">
        <v>44</v>
      </c>
      <c r="C131096" s="8"/>
      <c r="D131096">
        <v>7541283</v>
      </c>
      <c r="E131096">
        <v>2649689</v>
      </c>
      <c r="F131096">
        <v>982593</v>
      </c>
      <c r="G131096">
        <v>395087</v>
      </c>
      <c r="H131096">
        <v>242948</v>
      </c>
      <c r="I131096">
        <v>109790</v>
      </c>
      <c r="J131096">
        <v>42349</v>
      </c>
    </row>
    <row r="131097" spans="1:10" x14ac:dyDescent="0.35">
      <c r="A131097" s="17"/>
      <c r="B131097" s="4" t="s">
        <v>45</v>
      </c>
      <c r="C131097" s="8"/>
      <c r="D131097">
        <v>7548649</v>
      </c>
      <c r="E131097">
        <v>2643361</v>
      </c>
      <c r="F131097">
        <v>956375</v>
      </c>
      <c r="G131097">
        <v>378875</v>
      </c>
      <c r="H131097">
        <v>230371</v>
      </c>
      <c r="I131097">
        <v>106603</v>
      </c>
      <c r="J131097">
        <v>41901</v>
      </c>
    </row>
    <row r="131098" spans="1:10" x14ac:dyDescent="0.35">
      <c r="A131098" s="17"/>
      <c r="B131098" s="4" t="s">
        <v>46</v>
      </c>
      <c r="C131098" s="8"/>
      <c r="D131098">
        <v>7611549</v>
      </c>
      <c r="E131098">
        <v>2678951</v>
      </c>
      <c r="F131098">
        <v>984631</v>
      </c>
      <c r="G131098">
        <v>392877</v>
      </c>
      <c r="H131098">
        <v>240516</v>
      </c>
      <c r="I131098">
        <v>109538</v>
      </c>
      <c r="J131098">
        <v>42824</v>
      </c>
    </row>
    <row r="131099" spans="1:10" x14ac:dyDescent="0.35">
      <c r="A131099" s="17"/>
      <c r="B131099" s="4" t="s">
        <v>47</v>
      </c>
      <c r="C131099" s="8"/>
      <c r="D131099">
        <v>7634487</v>
      </c>
      <c r="E131099">
        <v>2680090</v>
      </c>
      <c r="F131099">
        <v>1003853</v>
      </c>
      <c r="G131099">
        <v>406818</v>
      </c>
      <c r="H131099">
        <v>254855</v>
      </c>
      <c r="I131099">
        <v>108833</v>
      </c>
      <c r="J131099">
        <v>43131</v>
      </c>
    </row>
    <row r="131100" spans="1:10" x14ac:dyDescent="0.35">
      <c r="A131100" s="17"/>
      <c r="B131100" s="4" t="s">
        <v>35</v>
      </c>
      <c r="C131100" s="8"/>
      <c r="D131100">
        <v>7650333</v>
      </c>
      <c r="E131100">
        <v>2658680</v>
      </c>
      <c r="F131100">
        <v>1005726</v>
      </c>
      <c r="G131100">
        <v>401396</v>
      </c>
      <c r="H131100">
        <v>251184</v>
      </c>
      <c r="I131100">
        <v>106700</v>
      </c>
      <c r="J131100">
        <v>43512</v>
      </c>
    </row>
    <row r="131101" spans="1:10" x14ac:dyDescent="0.35">
      <c r="A131101" s="17"/>
      <c r="B131101" s="4" t="s">
        <v>36</v>
      </c>
      <c r="C131101" s="8"/>
      <c r="D131101">
        <v>7699554</v>
      </c>
      <c r="E131101">
        <v>2694923</v>
      </c>
      <c r="F131101">
        <v>1013877</v>
      </c>
      <c r="G131101">
        <v>399430</v>
      </c>
      <c r="H131101">
        <v>249681</v>
      </c>
      <c r="I131101">
        <v>105681</v>
      </c>
      <c r="J131101">
        <v>44068</v>
      </c>
    </row>
    <row r="131102" spans="1:10" x14ac:dyDescent="0.35">
      <c r="A131102" s="17"/>
      <c r="B131102" s="4" t="s">
        <v>37</v>
      </c>
      <c r="C131102" s="8"/>
      <c r="D131102">
        <v>7757004</v>
      </c>
      <c r="E131102">
        <v>2721697</v>
      </c>
      <c r="F131102">
        <v>1024929</v>
      </c>
      <c r="G131102">
        <v>402592</v>
      </c>
      <c r="H131102">
        <v>250353</v>
      </c>
      <c r="I131102">
        <v>107716</v>
      </c>
      <c r="J131102">
        <v>44522</v>
      </c>
    </row>
    <row r="131103" spans="1:10" x14ac:dyDescent="0.35">
      <c r="A131103" s="17"/>
      <c r="B131103" s="4" t="s">
        <v>38</v>
      </c>
      <c r="C131103" s="8"/>
      <c r="D131103">
        <v>7852102</v>
      </c>
      <c r="E131103">
        <v>2792383</v>
      </c>
      <c r="F131103">
        <v>1059302</v>
      </c>
      <c r="G131103">
        <v>426249</v>
      </c>
      <c r="H131103">
        <v>274216</v>
      </c>
      <c r="I131103">
        <v>106869</v>
      </c>
      <c r="J131103">
        <v>45163</v>
      </c>
    </row>
    <row r="131104" spans="1:10" x14ac:dyDescent="0.35">
      <c r="A131104" s="17"/>
      <c r="B131104" s="4" t="s">
        <v>39</v>
      </c>
      <c r="C131104" s="8"/>
      <c r="D131104">
        <v>7853674</v>
      </c>
      <c r="E131104">
        <v>2784659</v>
      </c>
      <c r="F131104">
        <v>1041098</v>
      </c>
      <c r="G131104">
        <v>407176</v>
      </c>
      <c r="H131104">
        <v>257451</v>
      </c>
      <c r="I131104">
        <v>104201</v>
      </c>
      <c r="J131104">
        <v>45525</v>
      </c>
    </row>
    <row r="131105" spans="1:10" x14ac:dyDescent="0.35">
      <c r="A131105" s="17"/>
      <c r="B131105" s="4" t="s">
        <v>40</v>
      </c>
      <c r="C131105" s="8"/>
      <c r="D131105">
        <v>7867359</v>
      </c>
      <c r="E131105">
        <v>2766156</v>
      </c>
      <c r="F131105">
        <v>1036166</v>
      </c>
      <c r="G131105">
        <v>396877</v>
      </c>
      <c r="H131105">
        <v>251822</v>
      </c>
      <c r="I131105">
        <v>99836</v>
      </c>
      <c r="J131105">
        <v>45219</v>
      </c>
    </row>
    <row r="131106" spans="1:10" x14ac:dyDescent="0.35">
      <c r="A131106" s="17"/>
      <c r="B131106" s="4" t="s">
        <v>41</v>
      </c>
      <c r="C131106" s="8"/>
      <c r="D131106">
        <v>7922591</v>
      </c>
      <c r="E131106">
        <v>2799610</v>
      </c>
      <c r="F131106">
        <v>1053543</v>
      </c>
      <c r="G131106">
        <v>406615</v>
      </c>
      <c r="H131106">
        <v>258492</v>
      </c>
      <c r="I131106">
        <v>102173</v>
      </c>
      <c r="J131106">
        <v>45950</v>
      </c>
    </row>
    <row r="131107" spans="1:10" x14ac:dyDescent="0.35">
      <c r="A131107" s="17"/>
      <c r="B131107" s="4" t="s">
        <v>42</v>
      </c>
      <c r="C131107" s="8"/>
      <c r="D131107">
        <v>7950409</v>
      </c>
      <c r="E131107">
        <v>2800969</v>
      </c>
      <c r="F131107">
        <v>1051514</v>
      </c>
      <c r="G131107">
        <v>404225</v>
      </c>
      <c r="H131107">
        <v>257391</v>
      </c>
      <c r="I131107">
        <v>101544</v>
      </c>
      <c r="J131107">
        <v>45290</v>
      </c>
    </row>
    <row r="131108" spans="1:10" x14ac:dyDescent="0.35">
      <c r="A131108" s="17" t="s">
        <v>49</v>
      </c>
      <c r="B131108" s="4" t="s">
        <v>44</v>
      </c>
      <c r="C131108" s="8"/>
      <c r="D131108">
        <v>8007115</v>
      </c>
      <c r="E131108">
        <v>2823418</v>
      </c>
      <c r="F131108">
        <v>1048091</v>
      </c>
      <c r="G131108">
        <v>400554</v>
      </c>
      <c r="H131108">
        <v>254761</v>
      </c>
      <c r="I131108">
        <v>100488</v>
      </c>
      <c r="J131108">
        <v>45305</v>
      </c>
    </row>
    <row r="131109" spans="1:10" x14ac:dyDescent="0.35">
      <c r="A131109" s="17"/>
      <c r="B131109" s="4" t="s">
        <v>45</v>
      </c>
      <c r="C131109" s="8"/>
      <c r="D131109">
        <v>8040409</v>
      </c>
      <c r="E131109">
        <v>2829981</v>
      </c>
      <c r="F131109">
        <v>1065168</v>
      </c>
      <c r="G131109">
        <v>406526</v>
      </c>
      <c r="H131109">
        <v>258392</v>
      </c>
      <c r="I131109">
        <v>101995</v>
      </c>
      <c r="J131109">
        <v>46138</v>
      </c>
    </row>
    <row r="131110" spans="1:10" x14ac:dyDescent="0.35">
      <c r="A131110" s="17"/>
      <c r="B131110" s="4" t="s">
        <v>46</v>
      </c>
      <c r="C131110" s="8"/>
      <c r="D131110">
        <v>8098806</v>
      </c>
      <c r="E131110">
        <v>2876302</v>
      </c>
      <c r="F131110">
        <v>1079429</v>
      </c>
      <c r="G131110">
        <v>410282</v>
      </c>
      <c r="H131110">
        <v>258087</v>
      </c>
      <c r="I131110">
        <v>105367</v>
      </c>
      <c r="J131110">
        <v>46828</v>
      </c>
    </row>
    <row r="131111" spans="1:10" x14ac:dyDescent="0.35">
      <c r="A131111" s="17"/>
      <c r="B131111" s="4" t="s">
        <v>47</v>
      </c>
      <c r="C131111" s="8"/>
      <c r="D131111">
        <v>8107245</v>
      </c>
      <c r="E131111">
        <v>2850905</v>
      </c>
      <c r="F131111">
        <v>1062792</v>
      </c>
      <c r="G131111">
        <v>397799</v>
      </c>
      <c r="H131111">
        <v>249087</v>
      </c>
      <c r="I131111">
        <v>102686</v>
      </c>
      <c r="J131111">
        <v>46026</v>
      </c>
    </row>
    <row r="131112" spans="1:10" x14ac:dyDescent="0.35">
      <c r="A131112" s="17"/>
      <c r="B131112" s="4" t="s">
        <v>35</v>
      </c>
      <c r="C131112" s="8"/>
      <c r="D131112">
        <v>8176470</v>
      </c>
      <c r="E131112">
        <v>2901546</v>
      </c>
      <c r="F131112">
        <v>1091514</v>
      </c>
      <c r="G131112">
        <v>423786</v>
      </c>
      <c r="H131112">
        <v>264840</v>
      </c>
      <c r="I131112">
        <v>111847</v>
      </c>
      <c r="J131112">
        <v>47099</v>
      </c>
    </row>
    <row r="131113" spans="1:10" x14ac:dyDescent="0.35">
      <c r="A131113" s="17"/>
      <c r="B131113" s="4" t="s">
        <v>36</v>
      </c>
      <c r="C131113" s="8"/>
      <c r="D131113">
        <v>8157607</v>
      </c>
      <c r="E131113">
        <v>2854483</v>
      </c>
      <c r="F131113">
        <v>1043611</v>
      </c>
      <c r="G131113">
        <v>375720</v>
      </c>
      <c r="H131113">
        <v>224736</v>
      </c>
      <c r="I131113">
        <v>104948</v>
      </c>
      <c r="J131113">
        <v>46037</v>
      </c>
    </row>
    <row r="131114" spans="1:10" x14ac:dyDescent="0.35">
      <c r="A131114" s="17"/>
      <c r="B131114" s="4" t="s">
        <v>37</v>
      </c>
      <c r="C131114" s="8"/>
      <c r="D131114">
        <v>8236938</v>
      </c>
      <c r="E131114">
        <v>2891956</v>
      </c>
      <c r="F131114">
        <v>1076890</v>
      </c>
      <c r="G131114">
        <v>400146</v>
      </c>
      <c r="H131114">
        <v>243956</v>
      </c>
      <c r="I131114">
        <v>109220</v>
      </c>
      <c r="J131114">
        <v>46969</v>
      </c>
    </row>
    <row r="131115" spans="1:10" x14ac:dyDescent="0.35">
      <c r="A131115" s="17"/>
      <c r="B131115" s="4" t="s">
        <v>38</v>
      </c>
      <c r="C131115" s="8"/>
      <c r="D131115">
        <v>8271607</v>
      </c>
      <c r="E131115">
        <v>2904117</v>
      </c>
      <c r="F131115">
        <v>1078970</v>
      </c>
      <c r="G131115">
        <v>405336</v>
      </c>
      <c r="H131115">
        <v>246272</v>
      </c>
      <c r="I131115">
        <v>111941</v>
      </c>
      <c r="J131115">
        <v>47123</v>
      </c>
    </row>
    <row r="131116" spans="1:10" x14ac:dyDescent="0.35">
      <c r="A131116" s="17"/>
      <c r="B131116" s="4" t="s">
        <v>39</v>
      </c>
      <c r="C131116" s="8"/>
      <c r="D131116">
        <v>8341461</v>
      </c>
      <c r="E131116">
        <v>2937944</v>
      </c>
      <c r="F131116">
        <v>1099277</v>
      </c>
      <c r="G131116">
        <v>423273</v>
      </c>
      <c r="H131116">
        <v>263166</v>
      </c>
      <c r="I131116">
        <v>112224</v>
      </c>
      <c r="J131116">
        <v>47882</v>
      </c>
    </row>
    <row r="131117" spans="1:10" x14ac:dyDescent="0.35">
      <c r="A131117" s="17"/>
      <c r="B131117" s="4" t="s">
        <v>40</v>
      </c>
      <c r="C131117" s="8"/>
      <c r="D131117">
        <v>8397056</v>
      </c>
      <c r="E131117">
        <v>2966644</v>
      </c>
      <c r="F131117">
        <v>1098623</v>
      </c>
      <c r="G131117">
        <v>418449</v>
      </c>
      <c r="H131117">
        <v>251249</v>
      </c>
      <c r="I131117">
        <v>118904</v>
      </c>
      <c r="J131117">
        <v>48296</v>
      </c>
    </row>
    <row r="131118" spans="1:10" x14ac:dyDescent="0.35">
      <c r="A131118" s="17"/>
      <c r="B131118" s="4" t="s">
        <v>41</v>
      </c>
      <c r="C131118" s="8"/>
      <c r="D131118">
        <v>8444456</v>
      </c>
      <c r="E131118">
        <v>2980563</v>
      </c>
      <c r="F131118">
        <v>1099920</v>
      </c>
      <c r="G131118">
        <v>419697</v>
      </c>
      <c r="H131118">
        <v>253344</v>
      </c>
      <c r="I131118">
        <v>118042</v>
      </c>
      <c r="J131118">
        <v>48311</v>
      </c>
    </row>
    <row r="131119" spans="1:10" x14ac:dyDescent="0.35">
      <c r="A131119" s="17"/>
      <c r="B131119" s="4" t="s">
        <v>42</v>
      </c>
      <c r="C131119" s="8"/>
      <c r="D131119">
        <v>8504351</v>
      </c>
      <c r="E131119">
        <v>3006392</v>
      </c>
      <c r="F131119">
        <v>1122607</v>
      </c>
      <c r="G131119">
        <v>430164</v>
      </c>
      <c r="H131119">
        <v>261279</v>
      </c>
      <c r="I131119">
        <v>119417</v>
      </c>
      <c r="J131119">
        <v>49468</v>
      </c>
    </row>
    <row r="131120" spans="1:10" x14ac:dyDescent="0.35">
      <c r="A131120" s="17" t="s">
        <v>50</v>
      </c>
      <c r="B131120" s="4" t="s">
        <v>44</v>
      </c>
      <c r="C131120" s="8"/>
      <c r="D131120">
        <v>8497691</v>
      </c>
      <c r="E131120">
        <v>2982504</v>
      </c>
      <c r="F131120">
        <v>1096441</v>
      </c>
      <c r="G131120">
        <v>404812</v>
      </c>
      <c r="H131120">
        <v>238918</v>
      </c>
      <c r="I131120">
        <v>115670</v>
      </c>
      <c r="J131120">
        <v>50224</v>
      </c>
    </row>
    <row r="131121" spans="1:10" x14ac:dyDescent="0.35">
      <c r="A131121" s="17"/>
      <c r="B131121" s="4" t="s">
        <v>45</v>
      </c>
      <c r="C131121" s="8"/>
      <c r="D131121">
        <v>8559081</v>
      </c>
      <c r="E131121">
        <v>3010399</v>
      </c>
      <c r="F131121">
        <v>1113238</v>
      </c>
      <c r="G131121">
        <v>408077</v>
      </c>
      <c r="H131121">
        <v>240275</v>
      </c>
      <c r="I131121">
        <v>118059</v>
      </c>
      <c r="J131121">
        <v>49743</v>
      </c>
    </row>
    <row r="131122" spans="1:10" x14ac:dyDescent="0.35">
      <c r="A131122" s="17"/>
      <c r="B131122" s="4" t="s">
        <v>46</v>
      </c>
      <c r="C131122" s="8"/>
      <c r="D131122">
        <v>8598432</v>
      </c>
      <c r="E131122">
        <v>3012938</v>
      </c>
      <c r="F131122">
        <v>1120213</v>
      </c>
      <c r="G131122">
        <v>414708</v>
      </c>
      <c r="H131122">
        <v>252666</v>
      </c>
      <c r="I131122">
        <v>112993</v>
      </c>
      <c r="J131122">
        <v>49049</v>
      </c>
    </row>
    <row r="131123" spans="1:10" x14ac:dyDescent="0.35">
      <c r="A131123" s="17"/>
      <c r="B131123" s="4" t="s">
        <v>47</v>
      </c>
      <c r="C131123" s="8"/>
      <c r="D131123">
        <v>8678413</v>
      </c>
      <c r="E131123">
        <v>3065185</v>
      </c>
      <c r="F131123">
        <v>1142769</v>
      </c>
      <c r="G131123">
        <v>425105</v>
      </c>
      <c r="H131123">
        <v>268135</v>
      </c>
      <c r="I131123">
        <v>106512</v>
      </c>
      <c r="J131123">
        <v>50457</v>
      </c>
    </row>
    <row r="131124" spans="1:10" x14ac:dyDescent="0.35">
      <c r="A131124" s="17"/>
      <c r="B131124" s="4" t="s">
        <v>35</v>
      </c>
      <c r="C131124" s="8"/>
      <c r="D131124">
        <v>8671645</v>
      </c>
      <c r="E131124">
        <v>3029735</v>
      </c>
      <c r="F131124">
        <v>1116405</v>
      </c>
      <c r="G131124">
        <v>407264</v>
      </c>
      <c r="H131124">
        <v>248664</v>
      </c>
      <c r="I131124">
        <v>108869</v>
      </c>
      <c r="J131124">
        <v>49731</v>
      </c>
    </row>
    <row r="131125" spans="1:10" x14ac:dyDescent="0.35">
      <c r="A131125" s="17"/>
      <c r="B131125" s="4" t="s">
        <v>36</v>
      </c>
      <c r="C131125" s="8"/>
      <c r="D131125">
        <v>8753379</v>
      </c>
      <c r="E131125">
        <v>3077321</v>
      </c>
      <c r="F131125">
        <v>1154581</v>
      </c>
      <c r="G131125">
        <v>433882</v>
      </c>
      <c r="H131125">
        <v>272262</v>
      </c>
      <c r="I131125">
        <v>110179</v>
      </c>
      <c r="J131125">
        <v>51441</v>
      </c>
    </row>
    <row r="131126" spans="1:10" x14ac:dyDescent="0.35">
      <c r="A131126" s="17"/>
      <c r="B131126" s="4" t="s">
        <v>37</v>
      </c>
      <c r="C131126" s="8"/>
      <c r="D131126">
        <v>8853777</v>
      </c>
      <c r="E131126">
        <v>3149503</v>
      </c>
      <c r="F131126">
        <v>1202173</v>
      </c>
      <c r="G131126">
        <v>485010</v>
      </c>
      <c r="H131126">
        <v>320812</v>
      </c>
      <c r="I131126">
        <v>111795</v>
      </c>
      <c r="J131126">
        <v>52402</v>
      </c>
    </row>
    <row r="131127" spans="1:10" x14ac:dyDescent="0.35">
      <c r="A131127" s="17"/>
      <c r="B131127" s="4" t="s">
        <v>38</v>
      </c>
      <c r="C131127" s="8"/>
      <c r="D131127">
        <v>8850108</v>
      </c>
      <c r="E131127">
        <v>3123898</v>
      </c>
      <c r="F131127">
        <v>1139504</v>
      </c>
      <c r="G131127">
        <v>415389</v>
      </c>
      <c r="H131127">
        <v>253272</v>
      </c>
      <c r="I131127">
        <v>111472</v>
      </c>
      <c r="J131127">
        <v>50644</v>
      </c>
    </row>
    <row r="131128" spans="1:10" x14ac:dyDescent="0.35">
      <c r="A131128" s="17"/>
      <c r="B131128" s="4" t="s">
        <v>39</v>
      </c>
      <c r="C131128" s="8"/>
      <c r="D131128">
        <v>8900382</v>
      </c>
      <c r="E131128">
        <v>3140132</v>
      </c>
      <c r="F131128">
        <v>1113763</v>
      </c>
      <c r="G131128">
        <v>389970</v>
      </c>
      <c r="H131128">
        <v>232864</v>
      </c>
      <c r="I131128">
        <v>107461</v>
      </c>
      <c r="J131128">
        <v>49645</v>
      </c>
    </row>
    <row r="131129" spans="1:10" x14ac:dyDescent="0.35">
      <c r="A131129" s="17"/>
      <c r="B131129" s="4" t="s">
        <v>40</v>
      </c>
      <c r="C131129" s="8"/>
      <c r="D131129">
        <v>8938497</v>
      </c>
      <c r="E131129">
        <v>3151371</v>
      </c>
      <c r="F131129">
        <v>1099645</v>
      </c>
      <c r="G131129">
        <v>363015</v>
      </c>
      <c r="H131129">
        <v>206390</v>
      </c>
      <c r="I131129">
        <v>106835</v>
      </c>
      <c r="J131129">
        <v>49791</v>
      </c>
    </row>
    <row r="131130" spans="1:10" x14ac:dyDescent="0.35">
      <c r="A131130" s="17"/>
      <c r="B131130" s="4" t="s">
        <v>41</v>
      </c>
      <c r="C131130" s="8"/>
      <c r="D131130">
        <v>8946242</v>
      </c>
      <c r="E131130">
        <v>3119738</v>
      </c>
      <c r="F131130">
        <v>1116398</v>
      </c>
      <c r="G131130">
        <v>380288</v>
      </c>
      <c r="H131130">
        <v>219379</v>
      </c>
      <c r="I131130">
        <v>108992</v>
      </c>
      <c r="J131130">
        <v>51917</v>
      </c>
    </row>
    <row r="131131" spans="1:10" x14ac:dyDescent="0.35">
      <c r="A131131" s="17"/>
      <c r="B131131" s="4" t="s">
        <v>42</v>
      </c>
      <c r="C131131" s="8"/>
      <c r="D131131">
        <v>8981147</v>
      </c>
      <c r="E131131">
        <v>3132349</v>
      </c>
      <c r="F131131">
        <v>1128192</v>
      </c>
      <c r="G131131">
        <v>391931</v>
      </c>
      <c r="H131131">
        <v>233096</v>
      </c>
      <c r="I131131">
        <v>106574</v>
      </c>
      <c r="J131131">
        <v>52262</v>
      </c>
    </row>
    <row r="131132" spans="1:10" x14ac:dyDescent="0.35">
      <c r="A131132" s="17" t="s">
        <v>51</v>
      </c>
      <c r="B131132" s="4" t="s">
        <v>44</v>
      </c>
      <c r="C131132" s="8"/>
      <c r="D131132">
        <v>9071617</v>
      </c>
      <c r="E131132">
        <v>3209683</v>
      </c>
      <c r="F131132">
        <v>1167871</v>
      </c>
      <c r="G131132">
        <v>401708</v>
      </c>
      <c r="H131132">
        <v>239301</v>
      </c>
      <c r="I131132">
        <v>108511</v>
      </c>
      <c r="J131132">
        <v>53896</v>
      </c>
    </row>
    <row r="131133" spans="1:10" x14ac:dyDescent="0.35">
      <c r="A131133" s="17"/>
      <c r="B131133" s="4" t="s">
        <v>45</v>
      </c>
      <c r="C131133" s="8"/>
      <c r="D131133">
        <v>9095989</v>
      </c>
      <c r="E131133">
        <v>3191420</v>
      </c>
      <c r="F131133">
        <v>1143512</v>
      </c>
      <c r="G131133">
        <v>383328</v>
      </c>
      <c r="H131133">
        <v>226499</v>
      </c>
      <c r="I131133">
        <v>104260</v>
      </c>
      <c r="J131133">
        <v>52569</v>
      </c>
    </row>
    <row r="131134" spans="1:10" x14ac:dyDescent="0.35">
      <c r="A131134" s="17"/>
      <c r="B131134" s="4" t="s">
        <v>46</v>
      </c>
      <c r="C131134" s="8"/>
      <c r="D131134">
        <v>9132854</v>
      </c>
      <c r="E131134">
        <v>3189425</v>
      </c>
      <c r="F131134">
        <v>1151003</v>
      </c>
      <c r="G131134">
        <v>391719</v>
      </c>
      <c r="H131134">
        <v>231572</v>
      </c>
      <c r="I131134">
        <v>107432</v>
      </c>
      <c r="J131134">
        <v>52715</v>
      </c>
    </row>
    <row r="131135" spans="1:10" x14ac:dyDescent="0.35">
      <c r="A131135" s="17"/>
      <c r="B131135" s="4" t="s">
        <v>47</v>
      </c>
      <c r="C131135" s="8"/>
      <c r="D131135">
        <v>9191586</v>
      </c>
      <c r="E131135">
        <v>3223117</v>
      </c>
      <c r="F131135">
        <v>1151044</v>
      </c>
      <c r="G131135">
        <v>392827</v>
      </c>
      <c r="H131135">
        <v>230725</v>
      </c>
      <c r="I131135">
        <v>109239</v>
      </c>
      <c r="J131135">
        <v>52862</v>
      </c>
    </row>
    <row r="131136" spans="1:10" x14ac:dyDescent="0.35">
      <c r="A131136" s="17"/>
      <c r="B131136" s="4" t="s">
        <v>35</v>
      </c>
      <c r="C131136" s="8"/>
      <c r="D131136">
        <v>9231759</v>
      </c>
      <c r="E131136">
        <v>3223309</v>
      </c>
      <c r="F131136">
        <v>1147192</v>
      </c>
      <c r="G131136">
        <v>390882</v>
      </c>
      <c r="H131136">
        <v>229289</v>
      </c>
      <c r="I131136">
        <v>109509</v>
      </c>
      <c r="J131136">
        <v>52084</v>
      </c>
    </row>
    <row r="131137" spans="1:10" x14ac:dyDescent="0.35">
      <c r="A131137" s="17"/>
      <c r="B131137" s="4" t="s">
        <v>36</v>
      </c>
      <c r="C131137" s="8"/>
      <c r="D131137">
        <v>9259602</v>
      </c>
      <c r="E131137">
        <v>3231852</v>
      </c>
      <c r="F131137">
        <v>1149511</v>
      </c>
      <c r="G131137">
        <v>393359</v>
      </c>
      <c r="H131137">
        <v>231269</v>
      </c>
      <c r="I131137">
        <v>109379</v>
      </c>
      <c r="J131137">
        <v>52711</v>
      </c>
    </row>
    <row r="131138" spans="1:10" x14ac:dyDescent="0.35">
      <c r="A131138" s="17"/>
      <c r="B131138" s="4" t="s">
        <v>37</v>
      </c>
      <c r="C131138" s="8"/>
      <c r="D131138">
        <v>9343801</v>
      </c>
      <c r="E131138">
        <v>3285521</v>
      </c>
      <c r="F131138">
        <v>1168697</v>
      </c>
      <c r="G131138">
        <v>412021</v>
      </c>
      <c r="H131138">
        <v>251025</v>
      </c>
      <c r="I131138">
        <v>107289</v>
      </c>
      <c r="J131138">
        <v>53707</v>
      </c>
    </row>
    <row r="131139" spans="1:10" x14ac:dyDescent="0.35">
      <c r="A131139" s="17"/>
      <c r="B131139" s="4" t="s">
        <v>38</v>
      </c>
      <c r="C131139" s="8"/>
      <c r="D131139">
        <v>9342154</v>
      </c>
      <c r="E131139">
        <v>3268978</v>
      </c>
      <c r="F131139">
        <v>1145990</v>
      </c>
      <c r="G131139">
        <v>387399</v>
      </c>
      <c r="H131139">
        <v>227095</v>
      </c>
      <c r="I131139">
        <v>106826</v>
      </c>
      <c r="J131139">
        <v>53477</v>
      </c>
    </row>
    <row r="131140" spans="1:10" x14ac:dyDescent="0.35">
      <c r="A131140" s="17"/>
      <c r="B131140" s="4" t="s">
        <v>39</v>
      </c>
      <c r="C131140" s="8"/>
      <c r="D131140">
        <v>9375362</v>
      </c>
      <c r="E131140">
        <v>3265813</v>
      </c>
      <c r="F131140">
        <v>1166911</v>
      </c>
      <c r="G131140">
        <v>396336</v>
      </c>
      <c r="H131140">
        <v>233445</v>
      </c>
      <c r="I131140">
        <v>108846</v>
      </c>
      <c r="J131140">
        <v>54046</v>
      </c>
    </row>
    <row r="131141" spans="1:10" x14ac:dyDescent="0.35">
      <c r="A131141" s="17"/>
      <c r="B131141" s="4" t="s">
        <v>40</v>
      </c>
      <c r="C131141" s="8"/>
      <c r="D131141">
        <v>9393623</v>
      </c>
      <c r="E131141">
        <v>3251407</v>
      </c>
      <c r="F131141">
        <v>1168329</v>
      </c>
      <c r="G131141">
        <v>400519</v>
      </c>
      <c r="H131141">
        <v>234642</v>
      </c>
      <c r="I131141">
        <v>111722</v>
      </c>
      <c r="J131141">
        <v>54155</v>
      </c>
    </row>
    <row r="131142" spans="1:10" x14ac:dyDescent="0.35">
      <c r="A131142" s="17"/>
      <c r="B131142" s="4" t="s">
        <v>41</v>
      </c>
      <c r="C131142" s="8"/>
      <c r="D131142">
        <v>9400206</v>
      </c>
      <c r="E131142">
        <v>3236410</v>
      </c>
      <c r="F131142">
        <v>1164389</v>
      </c>
      <c r="G131142">
        <v>393624</v>
      </c>
      <c r="H131142">
        <v>230651</v>
      </c>
      <c r="I131142">
        <v>108871</v>
      </c>
      <c r="J131142">
        <v>54102</v>
      </c>
    </row>
    <row r="131143" spans="1:10" x14ac:dyDescent="0.35">
      <c r="A131143" s="17"/>
      <c r="B131143" s="4" t="s">
        <v>42</v>
      </c>
      <c r="C131143" s="8"/>
      <c r="D131143">
        <v>9488275</v>
      </c>
      <c r="E131143">
        <v>3298930</v>
      </c>
      <c r="F131143">
        <v>1175549</v>
      </c>
      <c r="G131143">
        <v>395668</v>
      </c>
      <c r="H131143">
        <v>231045</v>
      </c>
      <c r="I131143">
        <v>109642</v>
      </c>
      <c r="J131143">
        <v>54982</v>
      </c>
    </row>
    <row r="131144" spans="1:10" x14ac:dyDescent="0.35">
      <c r="A131144" s="17" t="s">
        <v>52</v>
      </c>
      <c r="B131144" s="4" t="s">
        <v>44</v>
      </c>
      <c r="C131144" s="8"/>
      <c r="D131144">
        <v>9538721</v>
      </c>
      <c r="E131144">
        <v>3299695</v>
      </c>
      <c r="F131144">
        <v>1183471</v>
      </c>
      <c r="G131144">
        <v>400746</v>
      </c>
      <c r="H131144">
        <v>240606</v>
      </c>
      <c r="I131144">
        <v>105278</v>
      </c>
      <c r="J131144">
        <v>54862</v>
      </c>
    </row>
    <row r="131145" spans="1:10" x14ac:dyDescent="0.35">
      <c r="A131145" s="17"/>
      <c r="B131145" s="4" t="s">
        <v>45</v>
      </c>
      <c r="C131145" s="8"/>
      <c r="D131145">
        <v>9565960</v>
      </c>
      <c r="E131145">
        <v>3296018</v>
      </c>
      <c r="F131145">
        <v>1175128</v>
      </c>
      <c r="G131145">
        <v>402150</v>
      </c>
      <c r="H131145">
        <v>243021</v>
      </c>
      <c r="I131145">
        <v>104107</v>
      </c>
      <c r="J131145">
        <v>55021</v>
      </c>
    </row>
    <row r="131146" spans="1:10" x14ac:dyDescent="0.35">
      <c r="A131146" s="17"/>
      <c r="B131146" s="4" t="s">
        <v>46</v>
      </c>
      <c r="C131146" s="8"/>
      <c r="D131146">
        <v>9611732</v>
      </c>
      <c r="E131146">
        <v>3328661</v>
      </c>
      <c r="F131146">
        <v>1178468</v>
      </c>
      <c r="G131146">
        <v>397455</v>
      </c>
      <c r="H131146">
        <v>234014</v>
      </c>
      <c r="I131146">
        <v>107473</v>
      </c>
      <c r="J131146">
        <v>55968</v>
      </c>
    </row>
    <row r="131147" spans="1:10" x14ac:dyDescent="0.35">
      <c r="A131147" s="17"/>
      <c r="B131147" s="4" t="s">
        <v>47</v>
      </c>
      <c r="C131147" s="8"/>
      <c r="D131147">
        <v>9643571</v>
      </c>
      <c r="E131147">
        <v>3332243</v>
      </c>
      <c r="F131147">
        <v>1181229</v>
      </c>
      <c r="G131147">
        <v>401138</v>
      </c>
      <c r="H131147">
        <v>237268</v>
      </c>
      <c r="I131147">
        <v>108245</v>
      </c>
      <c r="J131147">
        <v>55624</v>
      </c>
    </row>
    <row r="131148" spans="1:10" x14ac:dyDescent="0.35">
      <c r="A131148" s="17"/>
      <c r="B131148" s="4" t="s">
        <v>35</v>
      </c>
      <c r="C131148" s="8"/>
      <c r="D131148">
        <v>9685806</v>
      </c>
      <c r="E131148">
        <v>3368001</v>
      </c>
      <c r="F131148">
        <v>1197690</v>
      </c>
      <c r="G131148">
        <v>409330</v>
      </c>
      <c r="H131148">
        <v>237849</v>
      </c>
      <c r="I131148">
        <v>115175</v>
      </c>
      <c r="J131148">
        <v>56305</v>
      </c>
    </row>
    <row r="131149" spans="1:10" x14ac:dyDescent="0.35">
      <c r="A131149" s="17"/>
      <c r="B131149" s="4" t="s">
        <v>36</v>
      </c>
      <c r="C131149" s="8"/>
      <c r="D131149">
        <v>9706762</v>
      </c>
      <c r="E131149">
        <v>3355156</v>
      </c>
      <c r="F131149">
        <v>1178158</v>
      </c>
      <c r="G131149">
        <v>392002</v>
      </c>
      <c r="H131149">
        <v>225839</v>
      </c>
      <c r="I131149">
        <v>110227</v>
      </c>
      <c r="J131149">
        <v>55936</v>
      </c>
    </row>
    <row r="131150" spans="1:10" x14ac:dyDescent="0.35">
      <c r="A131150" s="17"/>
      <c r="B131150" s="4" t="s">
        <v>37</v>
      </c>
      <c r="C131150" s="8"/>
      <c r="D131150">
        <v>9751141</v>
      </c>
      <c r="E131150">
        <v>3375468</v>
      </c>
      <c r="F131150">
        <v>1180663</v>
      </c>
      <c r="G131150">
        <v>388888</v>
      </c>
      <c r="H131150">
        <v>220619</v>
      </c>
      <c r="I131150">
        <v>112191</v>
      </c>
      <c r="J131150">
        <v>56078</v>
      </c>
    </row>
    <row r="131151" spans="1:10" x14ac:dyDescent="0.35">
      <c r="A131151" s="17"/>
      <c r="B131151" s="4" t="s">
        <v>38</v>
      </c>
      <c r="C131151" s="8"/>
      <c r="D131151">
        <v>9798937</v>
      </c>
      <c r="E131151">
        <v>3366928</v>
      </c>
      <c r="F131151">
        <v>1192359</v>
      </c>
      <c r="G131151">
        <v>398511</v>
      </c>
      <c r="H131151">
        <v>227110</v>
      </c>
      <c r="I131151">
        <v>114611</v>
      </c>
      <c r="J131151">
        <v>56790</v>
      </c>
    </row>
    <row r="131152" spans="1:10" x14ac:dyDescent="0.35">
      <c r="A131152" s="17"/>
      <c r="B131152" s="4" t="s">
        <v>39</v>
      </c>
      <c r="C131152" s="8"/>
      <c r="D131152">
        <v>9845072</v>
      </c>
      <c r="E131152">
        <v>3397634</v>
      </c>
      <c r="F131152">
        <v>1202554</v>
      </c>
      <c r="G131152">
        <v>410353</v>
      </c>
      <c r="H131152">
        <v>236954</v>
      </c>
      <c r="I131152">
        <v>116114</v>
      </c>
      <c r="J131152">
        <v>57285</v>
      </c>
    </row>
    <row r="131153" spans="1:10" x14ac:dyDescent="0.35">
      <c r="A131153" s="17"/>
      <c r="B131153" s="4" t="s">
        <v>40</v>
      </c>
      <c r="C131153" s="8"/>
      <c r="D131153">
        <v>9882702</v>
      </c>
      <c r="E131153">
        <v>3405960</v>
      </c>
      <c r="F131153">
        <v>1209026</v>
      </c>
      <c r="G131153">
        <v>415406</v>
      </c>
      <c r="H131153">
        <v>242137</v>
      </c>
      <c r="I131153">
        <v>115416</v>
      </c>
      <c r="J131153">
        <v>57852</v>
      </c>
    </row>
    <row r="131154" spans="1:10" x14ac:dyDescent="0.35">
      <c r="A131154" s="17"/>
      <c r="B131154" s="4" t="s">
        <v>41</v>
      </c>
      <c r="C131154" s="8"/>
      <c r="D131154">
        <v>9955924</v>
      </c>
      <c r="E131154">
        <v>3442720</v>
      </c>
      <c r="F131154">
        <v>1197743</v>
      </c>
      <c r="G131154">
        <v>399808</v>
      </c>
      <c r="H131154">
        <v>229033</v>
      </c>
      <c r="I131154">
        <v>113816</v>
      </c>
      <c r="J131154">
        <v>56959</v>
      </c>
    </row>
    <row r="131155" spans="1:10" x14ac:dyDescent="0.35">
      <c r="A131155" s="17"/>
      <c r="B131155" s="4" t="s">
        <v>42</v>
      </c>
      <c r="C131155" s="8"/>
      <c r="D131155">
        <v>9972793</v>
      </c>
      <c r="E131155">
        <v>3435882</v>
      </c>
      <c r="F131155">
        <v>1180027</v>
      </c>
      <c r="G131155">
        <v>391090</v>
      </c>
      <c r="H131155">
        <v>223365</v>
      </c>
      <c r="I131155">
        <v>111508</v>
      </c>
      <c r="J131155">
        <v>56217</v>
      </c>
    </row>
    <row r="131156" spans="1:10" x14ac:dyDescent="0.35">
      <c r="A131156" s="17" t="s">
        <v>53</v>
      </c>
      <c r="B131156" s="4" t="s">
        <v>44</v>
      </c>
      <c r="C131156" s="8"/>
      <c r="D131156">
        <v>9996400</v>
      </c>
      <c r="E131156">
        <v>3421004</v>
      </c>
      <c r="F131156">
        <v>1168423</v>
      </c>
      <c r="G131156">
        <v>385773</v>
      </c>
      <c r="H131156">
        <v>217965</v>
      </c>
      <c r="I131156">
        <v>111509</v>
      </c>
      <c r="J131156">
        <v>56298</v>
      </c>
    </row>
    <row r="131157" spans="1:10" x14ac:dyDescent="0.35">
      <c r="A131157" s="17"/>
      <c r="B131157" s="4" t="s">
        <v>45</v>
      </c>
      <c r="C131157" s="8"/>
      <c r="D131157">
        <v>9981672</v>
      </c>
      <c r="E131157">
        <v>3386785</v>
      </c>
      <c r="F131157">
        <v>1148417</v>
      </c>
      <c r="G131157">
        <v>376844</v>
      </c>
      <c r="H131157">
        <v>215973</v>
      </c>
      <c r="I131157">
        <v>104786</v>
      </c>
      <c r="J131157">
        <v>56084</v>
      </c>
    </row>
    <row r="131158" spans="1:10" x14ac:dyDescent="0.35">
      <c r="A131158" s="17"/>
      <c r="B131158" s="4" t="s">
        <v>46</v>
      </c>
      <c r="C131158" s="8"/>
      <c r="D131158">
        <v>10035263</v>
      </c>
      <c r="E131158">
        <v>3411314</v>
      </c>
      <c r="F131158">
        <v>1143685</v>
      </c>
      <c r="G131158">
        <v>371516</v>
      </c>
      <c r="H131158">
        <v>207548</v>
      </c>
      <c r="I131158">
        <v>107828</v>
      </c>
      <c r="J131158">
        <v>56140</v>
      </c>
    </row>
    <row r="131159" spans="1:10" x14ac:dyDescent="0.35">
      <c r="A131159" s="17"/>
      <c r="B131159" s="4" t="s">
        <v>47</v>
      </c>
      <c r="C131159" s="8"/>
      <c r="D131159">
        <v>10070270</v>
      </c>
      <c r="E131159">
        <v>3415266</v>
      </c>
      <c r="F131159">
        <v>1139073</v>
      </c>
      <c r="G131159">
        <v>363934</v>
      </c>
      <c r="H131159">
        <v>199996</v>
      </c>
      <c r="I131159">
        <v>107905</v>
      </c>
      <c r="J131159">
        <v>56033</v>
      </c>
    </row>
    <row r="131160" spans="1:10" x14ac:dyDescent="0.35">
      <c r="A131160" s="17"/>
      <c r="B131160" s="4" t="s">
        <v>35</v>
      </c>
      <c r="C131160" s="8"/>
      <c r="D131160">
        <v>10132271</v>
      </c>
      <c r="E131160">
        <v>3444367</v>
      </c>
      <c r="F131160">
        <v>1143721</v>
      </c>
      <c r="G131160">
        <v>361934</v>
      </c>
      <c r="H131160">
        <v>199613</v>
      </c>
      <c r="I131160">
        <v>105832</v>
      </c>
      <c r="J131160">
        <v>56490</v>
      </c>
    </row>
    <row r="131161" spans="1:10" x14ac:dyDescent="0.35">
      <c r="A131161" s="17"/>
      <c r="B131161" s="4" t="s">
        <v>36</v>
      </c>
      <c r="C131161" s="8"/>
      <c r="D131161">
        <v>10187065</v>
      </c>
      <c r="E131161">
        <v>3470964</v>
      </c>
      <c r="F131161">
        <v>1130393</v>
      </c>
      <c r="G131161">
        <v>355676</v>
      </c>
      <c r="H131161">
        <v>191608</v>
      </c>
      <c r="I131161">
        <v>107845</v>
      </c>
      <c r="J131161">
        <v>56223</v>
      </c>
    </row>
    <row r="131162" spans="1:10" x14ac:dyDescent="0.35">
      <c r="A131162" s="17"/>
      <c r="B131162" s="4" t="s">
        <v>37</v>
      </c>
      <c r="C131162" s="8"/>
      <c r="D131162">
        <v>10185092</v>
      </c>
      <c r="E131162">
        <v>3456241</v>
      </c>
      <c r="F131162">
        <v>1099969</v>
      </c>
      <c r="G131162">
        <v>326982</v>
      </c>
      <c r="H131162">
        <v>169376</v>
      </c>
      <c r="I131162">
        <v>101854</v>
      </c>
      <c r="J131162">
        <v>55753</v>
      </c>
    </row>
    <row r="131163" spans="1:10" x14ac:dyDescent="0.35">
      <c r="A131163" s="17"/>
      <c r="B131163" s="4" t="s">
        <v>38</v>
      </c>
      <c r="C131163" s="8"/>
      <c r="D131163">
        <v>10175729</v>
      </c>
      <c r="E131163">
        <v>3451170</v>
      </c>
      <c r="F131163">
        <v>1114325</v>
      </c>
      <c r="G131163">
        <v>352394</v>
      </c>
      <c r="H131163">
        <v>195868</v>
      </c>
      <c r="I131163">
        <v>101141</v>
      </c>
      <c r="J131163">
        <v>55385</v>
      </c>
    </row>
    <row r="131164" spans="1:10" x14ac:dyDescent="0.35">
      <c r="A131164" s="17"/>
      <c r="B131164" s="4" t="s">
        <v>39</v>
      </c>
      <c r="C131164" s="8"/>
      <c r="D131164">
        <v>10116413</v>
      </c>
      <c r="E131164">
        <v>3376310</v>
      </c>
      <c r="F131164">
        <v>1073161</v>
      </c>
      <c r="G131164">
        <v>338050</v>
      </c>
      <c r="H131164">
        <v>182448</v>
      </c>
      <c r="I131164">
        <v>100471</v>
      </c>
      <c r="J131164">
        <v>55131</v>
      </c>
    </row>
    <row r="131165" spans="1:10" x14ac:dyDescent="0.35">
      <c r="A131165" s="17"/>
      <c r="B131165" s="4" t="s">
        <v>40</v>
      </c>
      <c r="C131165" s="8"/>
      <c r="D131165">
        <v>10034123</v>
      </c>
      <c r="E131165">
        <v>3289512</v>
      </c>
      <c r="F131165">
        <v>1026614</v>
      </c>
      <c r="G131165">
        <v>302565</v>
      </c>
      <c r="H131165">
        <v>150268</v>
      </c>
      <c r="I131165">
        <v>98456</v>
      </c>
      <c r="J131165">
        <v>53841</v>
      </c>
    </row>
    <row r="131166" spans="1:10" x14ac:dyDescent="0.35">
      <c r="A131166" s="17"/>
      <c r="B131166" s="4" t="s">
        <v>41</v>
      </c>
      <c r="C131166" s="8"/>
      <c r="D131166">
        <v>9885231</v>
      </c>
      <c r="E131166">
        <v>3155439</v>
      </c>
      <c r="F131166">
        <v>1002393</v>
      </c>
      <c r="G131166">
        <v>289159</v>
      </c>
      <c r="H131166">
        <v>143673</v>
      </c>
      <c r="I131166">
        <v>91572</v>
      </c>
      <c r="J131166">
        <v>53914</v>
      </c>
    </row>
    <row r="131167" spans="1:10" x14ac:dyDescent="0.35">
      <c r="A131167" s="17"/>
      <c r="B131167" s="4" t="s">
        <v>42</v>
      </c>
      <c r="C131167" s="8"/>
      <c r="D131167">
        <v>9801472</v>
      </c>
      <c r="E131167">
        <v>3080279</v>
      </c>
      <c r="F131167">
        <v>994952</v>
      </c>
      <c r="G131167">
        <v>295220</v>
      </c>
      <c r="H131167">
        <v>148280</v>
      </c>
      <c r="I131167">
        <v>93233</v>
      </c>
      <c r="J131167">
        <v>53707</v>
      </c>
    </row>
    <row r="131168" spans="1:10" x14ac:dyDescent="0.35">
      <c r="A131168" s="17" t="s">
        <v>54</v>
      </c>
      <c r="B131168" s="4" t="s">
        <v>44</v>
      </c>
      <c r="C131168" s="8"/>
      <c r="D131168">
        <v>9847249</v>
      </c>
      <c r="E131168">
        <v>3133282</v>
      </c>
      <c r="F131168">
        <v>1023016</v>
      </c>
      <c r="G131168">
        <v>309372</v>
      </c>
      <c r="H131168">
        <v>153039</v>
      </c>
      <c r="I131168">
        <v>102417</v>
      </c>
      <c r="J131168">
        <v>53917</v>
      </c>
    </row>
    <row r="131169" spans="1:10" x14ac:dyDescent="0.35">
      <c r="A131169" s="17"/>
      <c r="B131169" s="4" t="s">
        <v>45</v>
      </c>
      <c r="C131169" s="8"/>
      <c r="D131169">
        <v>9824478</v>
      </c>
      <c r="E131169">
        <v>3136380</v>
      </c>
      <c r="F131169">
        <v>1006177</v>
      </c>
      <c r="G131169">
        <v>298049</v>
      </c>
      <c r="H131169">
        <v>144747</v>
      </c>
      <c r="I131169">
        <v>99910</v>
      </c>
      <c r="J131169">
        <v>53393</v>
      </c>
    </row>
    <row r="131170" spans="1:10" x14ac:dyDescent="0.35">
      <c r="A131170" s="17"/>
      <c r="B131170" s="4" t="s">
        <v>46</v>
      </c>
      <c r="C131170" s="8"/>
      <c r="D131170">
        <v>9773181</v>
      </c>
      <c r="E131170">
        <v>3090420</v>
      </c>
      <c r="F131170">
        <v>984245</v>
      </c>
      <c r="G131170">
        <v>298807</v>
      </c>
      <c r="H131170">
        <v>150061</v>
      </c>
      <c r="I131170">
        <v>96316</v>
      </c>
      <c r="J131170">
        <v>52430</v>
      </c>
    </row>
    <row r="131171" spans="1:10" x14ac:dyDescent="0.35">
      <c r="A131171" s="17"/>
      <c r="B131171" s="4" t="s">
        <v>47</v>
      </c>
      <c r="C131171" s="8"/>
      <c r="D131171">
        <v>9772523</v>
      </c>
      <c r="E131171">
        <v>3098385</v>
      </c>
      <c r="F131171">
        <v>978767</v>
      </c>
      <c r="G131171">
        <v>291723</v>
      </c>
      <c r="H131171">
        <v>140688</v>
      </c>
      <c r="I131171">
        <v>98381</v>
      </c>
      <c r="J131171">
        <v>52654</v>
      </c>
    </row>
    <row r="131172" spans="1:10" x14ac:dyDescent="0.35">
      <c r="A131172" s="17"/>
      <c r="B131172" s="4" t="s">
        <v>35</v>
      </c>
      <c r="C131172" s="8"/>
      <c r="D131172">
        <v>9791553</v>
      </c>
      <c r="E131172">
        <v>3130579</v>
      </c>
      <c r="F131172">
        <v>998925</v>
      </c>
      <c r="G131172">
        <v>309580</v>
      </c>
      <c r="H131172">
        <v>158120</v>
      </c>
      <c r="I131172">
        <v>98703</v>
      </c>
      <c r="J131172">
        <v>52757</v>
      </c>
    </row>
    <row r="131173" spans="1:10" x14ac:dyDescent="0.35">
      <c r="A131173" s="17"/>
      <c r="B131173" s="4" t="s">
        <v>36</v>
      </c>
      <c r="C131173" s="8"/>
      <c r="D131173">
        <v>9852431</v>
      </c>
      <c r="E131173">
        <v>3174460</v>
      </c>
      <c r="F131173">
        <v>1006408</v>
      </c>
      <c r="G131173">
        <v>316963</v>
      </c>
      <c r="H131173">
        <v>163707</v>
      </c>
      <c r="I131173">
        <v>100204</v>
      </c>
      <c r="J131173">
        <v>53053</v>
      </c>
    </row>
    <row r="131174" spans="1:10" x14ac:dyDescent="0.35">
      <c r="A131174" s="17"/>
      <c r="B131174" s="4" t="s">
        <v>37</v>
      </c>
      <c r="C131174" s="8"/>
      <c r="D131174">
        <v>9886264</v>
      </c>
      <c r="E131174">
        <v>3195838</v>
      </c>
      <c r="F131174">
        <v>1020810</v>
      </c>
      <c r="G131174">
        <v>333747</v>
      </c>
      <c r="H131174">
        <v>182249</v>
      </c>
      <c r="I131174">
        <v>98424</v>
      </c>
      <c r="J131174">
        <v>53074</v>
      </c>
    </row>
    <row r="131175" spans="1:10" x14ac:dyDescent="0.35">
      <c r="A131175" s="17"/>
      <c r="B131175" s="4" t="s">
        <v>38</v>
      </c>
      <c r="C131175" s="8"/>
      <c r="D131175">
        <v>10004129</v>
      </c>
      <c r="E131175">
        <v>3286931</v>
      </c>
      <c r="F131175">
        <v>1089064</v>
      </c>
      <c r="G131175">
        <v>397643</v>
      </c>
      <c r="H131175">
        <v>240699</v>
      </c>
      <c r="I131175">
        <v>103030</v>
      </c>
      <c r="J131175">
        <v>53914</v>
      </c>
    </row>
    <row r="131176" spans="1:10" x14ac:dyDescent="0.35">
      <c r="A131176" s="17"/>
      <c r="B131176" s="4" t="s">
        <v>39</v>
      </c>
      <c r="C131176" s="8"/>
      <c r="D131176">
        <v>9927825</v>
      </c>
      <c r="E131176">
        <v>3202661</v>
      </c>
      <c r="F131176">
        <v>995438</v>
      </c>
      <c r="G131176">
        <v>301929</v>
      </c>
      <c r="H131176">
        <v>150013</v>
      </c>
      <c r="I131176">
        <v>100442</v>
      </c>
      <c r="J131176">
        <v>51474</v>
      </c>
    </row>
    <row r="131177" spans="1:10" x14ac:dyDescent="0.35">
      <c r="A131177" s="17"/>
      <c r="B131177" s="4" t="s">
        <v>40</v>
      </c>
      <c r="C131177" s="8"/>
      <c r="D131177">
        <v>9976733</v>
      </c>
      <c r="E131177">
        <v>3222420</v>
      </c>
      <c r="F131177">
        <v>1003587</v>
      </c>
      <c r="G131177">
        <v>315241</v>
      </c>
      <c r="H131177">
        <v>161715</v>
      </c>
      <c r="I131177">
        <v>100880</v>
      </c>
      <c r="J131177">
        <v>52646</v>
      </c>
    </row>
    <row r="131178" spans="1:10" x14ac:dyDescent="0.35">
      <c r="A131178" s="17"/>
      <c r="B131178" s="4" t="s">
        <v>41</v>
      </c>
      <c r="C131178" s="8"/>
      <c r="D131178">
        <v>9985676</v>
      </c>
      <c r="E131178">
        <v>3237118</v>
      </c>
      <c r="F131178">
        <v>1017432</v>
      </c>
      <c r="G131178">
        <v>323120</v>
      </c>
      <c r="H131178">
        <v>169833</v>
      </c>
      <c r="I131178">
        <v>101069</v>
      </c>
      <c r="J131178">
        <v>52218</v>
      </c>
    </row>
    <row r="131179" spans="1:10" x14ac:dyDescent="0.35">
      <c r="A131179" s="17"/>
      <c r="B131179" s="4" t="s">
        <v>42</v>
      </c>
      <c r="C131179" s="8"/>
      <c r="D131179">
        <v>10052579</v>
      </c>
      <c r="E131179">
        <v>3251794</v>
      </c>
      <c r="F131179">
        <v>1021585</v>
      </c>
      <c r="G131179">
        <v>326822</v>
      </c>
      <c r="H131179">
        <v>172608</v>
      </c>
      <c r="I131179">
        <v>101437</v>
      </c>
      <c r="J131179">
        <v>52778</v>
      </c>
    </row>
    <row r="131180" spans="1:10" x14ac:dyDescent="0.35">
      <c r="A131180" s="17" t="s">
        <v>55</v>
      </c>
      <c r="B131180" s="4" t="s">
        <v>44</v>
      </c>
      <c r="C131180" s="8"/>
      <c r="D131180">
        <v>10056058</v>
      </c>
      <c r="E131180">
        <v>3247580</v>
      </c>
      <c r="F131180">
        <v>1006105</v>
      </c>
      <c r="G131180">
        <v>310798</v>
      </c>
      <c r="H131180">
        <v>157865</v>
      </c>
      <c r="I131180">
        <v>99774</v>
      </c>
      <c r="J131180">
        <v>53159</v>
      </c>
    </row>
    <row r="131181" spans="1:10" x14ac:dyDescent="0.35">
      <c r="A131181" s="17"/>
      <c r="B131181" s="4" t="s">
        <v>45</v>
      </c>
      <c r="C131181" s="8"/>
      <c r="D131181">
        <v>10093426</v>
      </c>
      <c r="E131181">
        <v>3251760</v>
      </c>
      <c r="F131181">
        <v>1005196</v>
      </c>
      <c r="G131181">
        <v>306995</v>
      </c>
      <c r="H131181">
        <v>150788</v>
      </c>
      <c r="I131181">
        <v>102760</v>
      </c>
      <c r="J131181">
        <v>53447</v>
      </c>
    </row>
    <row r="131182" spans="1:10" x14ac:dyDescent="0.35">
      <c r="A131182" s="17"/>
      <c r="B131182" s="4" t="s">
        <v>46</v>
      </c>
      <c r="C131182" s="8"/>
      <c r="D131182">
        <v>10155982</v>
      </c>
      <c r="E131182">
        <v>3299120</v>
      </c>
      <c r="F131182">
        <v>1051952</v>
      </c>
      <c r="G131182">
        <v>347553</v>
      </c>
      <c r="H131182">
        <v>189139</v>
      </c>
      <c r="I131182">
        <v>103125</v>
      </c>
      <c r="J131182">
        <v>55289</v>
      </c>
    </row>
    <row r="131183" spans="1:10" x14ac:dyDescent="0.35">
      <c r="A131183" s="17"/>
      <c r="B131183" s="4" t="s">
        <v>47</v>
      </c>
      <c r="C131183" s="8"/>
      <c r="D131183">
        <v>10182287</v>
      </c>
      <c r="E131183">
        <v>3302988</v>
      </c>
      <c r="F131183">
        <v>1045963</v>
      </c>
      <c r="G131183">
        <v>339178</v>
      </c>
      <c r="H131183">
        <v>180932</v>
      </c>
      <c r="I131183">
        <v>101905</v>
      </c>
      <c r="J131183">
        <v>56341</v>
      </c>
    </row>
    <row r="131184" spans="1:10" x14ac:dyDescent="0.35">
      <c r="A131184" s="17"/>
      <c r="B131184" s="4" t="s">
        <v>35</v>
      </c>
      <c r="C131184" s="8"/>
      <c r="D131184">
        <v>10210816</v>
      </c>
      <c r="E131184">
        <v>3282913</v>
      </c>
      <c r="F131184">
        <v>1041659</v>
      </c>
      <c r="G131184">
        <v>339928</v>
      </c>
      <c r="H131184">
        <v>179730</v>
      </c>
      <c r="I131184">
        <v>103983</v>
      </c>
      <c r="J131184">
        <v>56215</v>
      </c>
    </row>
    <row r="131185" spans="1:10" x14ac:dyDescent="0.35">
      <c r="A131185" s="17"/>
      <c r="B131185" s="4" t="s">
        <v>36</v>
      </c>
      <c r="C131185" s="8"/>
      <c r="D131185">
        <v>10231332</v>
      </c>
      <c r="E131185">
        <v>3287802</v>
      </c>
      <c r="F131185">
        <v>1044083</v>
      </c>
      <c r="G131185">
        <v>341152</v>
      </c>
      <c r="H131185">
        <v>178412</v>
      </c>
      <c r="I131185">
        <v>106380</v>
      </c>
      <c r="J131185">
        <v>56359</v>
      </c>
    </row>
    <row r="131186" spans="1:10" x14ac:dyDescent="0.35">
      <c r="A131186" s="17"/>
      <c r="B131186" s="4" t="s">
        <v>37</v>
      </c>
      <c r="C131186" s="8"/>
      <c r="D131186">
        <v>10268126</v>
      </c>
      <c r="E131186">
        <v>3293662</v>
      </c>
      <c r="F131186">
        <v>1047471</v>
      </c>
      <c r="G131186">
        <v>345840</v>
      </c>
      <c r="H131186">
        <v>182770</v>
      </c>
      <c r="I131186">
        <v>106427</v>
      </c>
      <c r="J131186">
        <v>56644</v>
      </c>
    </row>
    <row r="131187" spans="1:10" x14ac:dyDescent="0.35">
      <c r="A131187" s="17"/>
      <c r="B131187" s="4" t="s">
        <v>38</v>
      </c>
      <c r="C131187" s="8"/>
      <c r="D131187">
        <v>10307070</v>
      </c>
      <c r="E131187">
        <v>3315914</v>
      </c>
      <c r="F131187">
        <v>1053708</v>
      </c>
      <c r="G131187">
        <v>350646</v>
      </c>
      <c r="H131187">
        <v>185852</v>
      </c>
      <c r="I131187">
        <v>107188</v>
      </c>
      <c r="J131187">
        <v>57605</v>
      </c>
    </row>
    <row r="131188" spans="1:10" x14ac:dyDescent="0.35">
      <c r="A131188" s="17"/>
      <c r="B131188" s="4" t="s">
        <v>39</v>
      </c>
      <c r="C131188" s="8"/>
      <c r="D131188">
        <v>10327066</v>
      </c>
      <c r="E131188">
        <v>3335781</v>
      </c>
      <c r="F131188">
        <v>1056089</v>
      </c>
      <c r="G131188">
        <v>350061</v>
      </c>
      <c r="H131188">
        <v>184004</v>
      </c>
      <c r="I131188">
        <v>108286</v>
      </c>
      <c r="J131188">
        <v>57771</v>
      </c>
    </row>
    <row r="131189" spans="1:10" x14ac:dyDescent="0.35">
      <c r="A131189" s="17"/>
      <c r="B131189" s="4" t="s">
        <v>40</v>
      </c>
      <c r="C131189" s="8"/>
      <c r="D131189">
        <v>10386366</v>
      </c>
      <c r="E131189">
        <v>3377069</v>
      </c>
      <c r="F131189">
        <v>1079167</v>
      </c>
      <c r="G131189">
        <v>368799</v>
      </c>
      <c r="H131189">
        <v>198236</v>
      </c>
      <c r="I131189">
        <v>112268</v>
      </c>
      <c r="J131189">
        <v>58296</v>
      </c>
    </row>
    <row r="131190" spans="1:10" x14ac:dyDescent="0.35">
      <c r="A131190" s="17"/>
      <c r="B131190" s="4" t="s">
        <v>41</v>
      </c>
      <c r="C131190" s="8"/>
      <c r="D131190">
        <v>10433573</v>
      </c>
      <c r="E131190">
        <v>3400851</v>
      </c>
      <c r="F131190">
        <v>1077451</v>
      </c>
      <c r="G131190">
        <v>364107</v>
      </c>
      <c r="H131190">
        <v>196067</v>
      </c>
      <c r="I131190">
        <v>109263</v>
      </c>
      <c r="J131190">
        <v>58776</v>
      </c>
    </row>
    <row r="131191" spans="1:10" x14ac:dyDescent="0.35">
      <c r="A131191" s="17"/>
      <c r="B131191" s="4" t="s">
        <v>42</v>
      </c>
      <c r="C131191" s="8"/>
      <c r="D131191">
        <v>10470972</v>
      </c>
      <c r="E131191">
        <v>3418457</v>
      </c>
      <c r="F131191">
        <v>1078706</v>
      </c>
      <c r="G131191">
        <v>368539</v>
      </c>
      <c r="H131191">
        <v>203671</v>
      </c>
      <c r="I131191">
        <v>105701</v>
      </c>
      <c r="J131191">
        <v>59167</v>
      </c>
    </row>
    <row r="131192" spans="1:10" x14ac:dyDescent="0.35">
      <c r="A131192" s="17" t="s">
        <v>56</v>
      </c>
      <c r="B131192" s="4" t="s">
        <v>44</v>
      </c>
      <c r="C131192" s="8"/>
      <c r="D131192">
        <v>10514256</v>
      </c>
      <c r="E131192">
        <v>3450412</v>
      </c>
      <c r="F131192">
        <v>1084970</v>
      </c>
      <c r="G131192">
        <v>369103</v>
      </c>
      <c r="H131192">
        <v>205940</v>
      </c>
      <c r="I131192">
        <v>104281</v>
      </c>
      <c r="J131192">
        <v>58882</v>
      </c>
    </row>
    <row r="131193" spans="1:10" x14ac:dyDescent="0.35">
      <c r="A131193" s="17"/>
      <c r="B131193" s="4" t="s">
        <v>45</v>
      </c>
      <c r="C131193" s="8"/>
      <c r="D131193">
        <v>10540610</v>
      </c>
      <c r="E131193">
        <v>3457232</v>
      </c>
      <c r="F131193">
        <v>1083768</v>
      </c>
      <c r="G131193">
        <v>365053</v>
      </c>
      <c r="H131193">
        <v>202570</v>
      </c>
      <c r="I131193">
        <v>103398</v>
      </c>
      <c r="J131193">
        <v>59085</v>
      </c>
    </row>
    <row r="131194" spans="1:10" x14ac:dyDescent="0.35">
      <c r="A131194" s="17"/>
      <c r="B131194" s="4" t="s">
        <v>46</v>
      </c>
      <c r="C131194" s="8"/>
      <c r="D131194">
        <v>10619719</v>
      </c>
      <c r="E131194">
        <v>3499460</v>
      </c>
      <c r="F131194">
        <v>1095045</v>
      </c>
      <c r="G131194">
        <v>369956</v>
      </c>
      <c r="H131194">
        <v>208124</v>
      </c>
      <c r="I131194">
        <v>101877</v>
      </c>
      <c r="J131194">
        <v>59955</v>
      </c>
    </row>
    <row r="131195" spans="1:10" x14ac:dyDescent="0.35">
      <c r="A131195" s="17"/>
      <c r="B131195" s="4" t="s">
        <v>47</v>
      </c>
      <c r="C131195" s="8"/>
      <c r="D131195">
        <v>10652081</v>
      </c>
      <c r="E131195">
        <v>3521256</v>
      </c>
      <c r="F131195">
        <v>1090891</v>
      </c>
      <c r="G131195">
        <v>361525</v>
      </c>
      <c r="H131195">
        <v>205182</v>
      </c>
      <c r="I131195">
        <v>96769</v>
      </c>
      <c r="J131195">
        <v>59574</v>
      </c>
    </row>
    <row r="131196" spans="1:10" x14ac:dyDescent="0.35">
      <c r="A131196" s="17"/>
      <c r="B131196" s="4" t="s">
        <v>35</v>
      </c>
      <c r="C131196" s="8"/>
      <c r="D131196">
        <v>10672199</v>
      </c>
      <c r="E131196">
        <v>3506317</v>
      </c>
      <c r="F131196">
        <v>1081244</v>
      </c>
      <c r="G131196">
        <v>356434</v>
      </c>
      <c r="H131196">
        <v>200305</v>
      </c>
      <c r="I131196">
        <v>96515</v>
      </c>
      <c r="J131196">
        <v>59614</v>
      </c>
    </row>
    <row r="131197" spans="1:10" x14ac:dyDescent="0.35">
      <c r="A131197" s="17"/>
      <c r="B131197" s="4" t="s">
        <v>36</v>
      </c>
      <c r="C131197" s="8"/>
      <c r="D131197">
        <v>10694775</v>
      </c>
      <c r="E131197">
        <v>3515798</v>
      </c>
      <c r="F131197">
        <v>1076574</v>
      </c>
      <c r="G131197">
        <v>348436</v>
      </c>
      <c r="H131197">
        <v>192241</v>
      </c>
      <c r="I131197">
        <v>95295</v>
      </c>
      <c r="J131197">
        <v>60900</v>
      </c>
    </row>
    <row r="131198" spans="1:10" x14ac:dyDescent="0.35">
      <c r="A131198" s="17"/>
      <c r="B131198" s="4" t="s">
        <v>37</v>
      </c>
      <c r="C131198" s="8"/>
      <c r="D131198">
        <v>10731621</v>
      </c>
      <c r="E131198">
        <v>3516223</v>
      </c>
      <c r="F131198">
        <v>1085711</v>
      </c>
      <c r="G131198">
        <v>355429</v>
      </c>
      <c r="H131198">
        <v>198427</v>
      </c>
      <c r="I131198">
        <v>96633</v>
      </c>
      <c r="J131198">
        <v>60368</v>
      </c>
    </row>
    <row r="131199" spans="1:10" x14ac:dyDescent="0.35">
      <c r="A131199" s="17"/>
      <c r="B131199" s="4" t="s">
        <v>38</v>
      </c>
      <c r="C131199" s="8"/>
      <c r="D131199">
        <v>10750276</v>
      </c>
      <c r="E131199">
        <v>3519064</v>
      </c>
      <c r="F131199">
        <v>1085234</v>
      </c>
      <c r="G131199">
        <v>351707</v>
      </c>
      <c r="H131199">
        <v>198130</v>
      </c>
      <c r="I131199">
        <v>92285</v>
      </c>
      <c r="J131199">
        <v>61292</v>
      </c>
    </row>
    <row r="131200" spans="1:10" x14ac:dyDescent="0.35">
      <c r="A131200" s="17"/>
      <c r="B131200" s="4" t="s">
        <v>39</v>
      </c>
      <c r="C131200" s="8"/>
      <c r="D131200">
        <v>10783189</v>
      </c>
      <c r="E131200">
        <v>3548037</v>
      </c>
      <c r="F131200">
        <v>1101321</v>
      </c>
      <c r="G131200">
        <v>370752</v>
      </c>
      <c r="H131200">
        <v>215004</v>
      </c>
      <c r="I131200">
        <v>93477</v>
      </c>
      <c r="J131200">
        <v>62271</v>
      </c>
    </row>
    <row r="131201" spans="1:10" x14ac:dyDescent="0.35">
      <c r="A131201" s="17"/>
      <c r="B131201" s="4" t="s">
        <v>40</v>
      </c>
      <c r="C131201" s="8"/>
      <c r="D131201">
        <v>10802881</v>
      </c>
      <c r="E131201">
        <v>3561288</v>
      </c>
      <c r="F131201">
        <v>1114375</v>
      </c>
      <c r="G131201">
        <v>376737</v>
      </c>
      <c r="H131201">
        <v>225041</v>
      </c>
      <c r="I131201">
        <v>89521</v>
      </c>
      <c r="J131201">
        <v>62176</v>
      </c>
    </row>
    <row r="131202" spans="1:10" x14ac:dyDescent="0.35">
      <c r="A131202" s="17"/>
      <c r="B131202" s="4" t="s">
        <v>41</v>
      </c>
      <c r="C131202" s="8"/>
      <c r="D131202">
        <v>10806828</v>
      </c>
      <c r="E131202">
        <v>3562599</v>
      </c>
      <c r="F131202">
        <v>1107908</v>
      </c>
      <c r="G131202">
        <v>375015</v>
      </c>
      <c r="H131202">
        <v>218888</v>
      </c>
      <c r="I131202">
        <v>93787</v>
      </c>
      <c r="J131202">
        <v>62339</v>
      </c>
    </row>
    <row r="131203" spans="1:10" x14ac:dyDescent="0.35">
      <c r="A131203" s="17"/>
      <c r="B131203" s="4" t="s">
        <v>42</v>
      </c>
      <c r="C131203" s="8"/>
      <c r="D131203">
        <v>10817849</v>
      </c>
      <c r="E131203">
        <v>3559763</v>
      </c>
      <c r="F131203">
        <v>1114944</v>
      </c>
      <c r="G131203">
        <v>381994</v>
      </c>
      <c r="H131203">
        <v>224419</v>
      </c>
      <c r="I131203">
        <v>95239</v>
      </c>
      <c r="J131203">
        <v>62336</v>
      </c>
    </row>
    <row r="131204" spans="1:10" x14ac:dyDescent="0.35">
      <c r="A131204" s="17" t="s">
        <v>57</v>
      </c>
      <c r="B131204" s="4" t="s">
        <v>44</v>
      </c>
      <c r="C131204" s="8"/>
      <c r="D131204">
        <v>10896780</v>
      </c>
      <c r="E131204">
        <v>3600401</v>
      </c>
      <c r="F131204">
        <v>1130410</v>
      </c>
      <c r="G131204">
        <v>387583</v>
      </c>
      <c r="H131204">
        <v>231745</v>
      </c>
      <c r="I131204">
        <v>92490</v>
      </c>
      <c r="J131204">
        <v>63348</v>
      </c>
    </row>
    <row r="131205" spans="1:10" x14ac:dyDescent="0.35">
      <c r="A131205" s="17"/>
      <c r="B131205" s="4" t="s">
        <v>45</v>
      </c>
      <c r="C131205" s="8"/>
      <c r="D131205">
        <v>10987216</v>
      </c>
      <c r="E131205">
        <v>3647226</v>
      </c>
      <c r="F131205">
        <v>1145883</v>
      </c>
      <c r="G131205">
        <v>397356</v>
      </c>
      <c r="H131205">
        <v>240213</v>
      </c>
      <c r="I131205">
        <v>93992</v>
      </c>
      <c r="J131205">
        <v>63151</v>
      </c>
    </row>
    <row r="131206" spans="1:10" x14ac:dyDescent="0.35">
      <c r="A131206" s="17"/>
      <c r="B131206" s="4" t="s">
        <v>46</v>
      </c>
      <c r="C131206" s="8"/>
      <c r="D131206">
        <v>10993908</v>
      </c>
      <c r="E131206">
        <v>3638523</v>
      </c>
      <c r="F131206">
        <v>1137986</v>
      </c>
      <c r="G131206">
        <v>387600</v>
      </c>
      <c r="H131206">
        <v>231104</v>
      </c>
      <c r="I131206">
        <v>94006</v>
      </c>
      <c r="J131206">
        <v>62490</v>
      </c>
    </row>
    <row r="131207" spans="1:10" x14ac:dyDescent="0.35">
      <c r="A131207" s="17"/>
      <c r="B131207" s="4" t="s">
        <v>47</v>
      </c>
      <c r="C131207" s="8"/>
      <c r="D131207">
        <v>11018538</v>
      </c>
      <c r="E131207">
        <v>3638043</v>
      </c>
      <c r="F131207">
        <v>1137353</v>
      </c>
      <c r="G131207">
        <v>396948</v>
      </c>
      <c r="H131207">
        <v>238764</v>
      </c>
      <c r="I131207">
        <v>95112</v>
      </c>
      <c r="J131207">
        <v>63072</v>
      </c>
    </row>
    <row r="131208" spans="1:10" x14ac:dyDescent="0.35">
      <c r="A131208" s="17"/>
      <c r="B131208" s="4" t="s">
        <v>35</v>
      </c>
      <c r="C131208" s="8"/>
      <c r="D131208">
        <v>11006796</v>
      </c>
      <c r="E131208">
        <v>3620008</v>
      </c>
      <c r="F131208">
        <v>1133433</v>
      </c>
      <c r="G131208">
        <v>388694</v>
      </c>
      <c r="H131208">
        <v>231647</v>
      </c>
      <c r="I131208">
        <v>93980</v>
      </c>
      <c r="J131208">
        <v>63067</v>
      </c>
    </row>
    <row r="131209" spans="1:10" x14ac:dyDescent="0.35">
      <c r="A131209" s="17"/>
      <c r="B131209" s="4" t="s">
        <v>36</v>
      </c>
      <c r="C131209" s="8"/>
      <c r="D131209">
        <v>10989830</v>
      </c>
      <c r="E131209">
        <v>3591077</v>
      </c>
      <c r="F131209">
        <v>1129884</v>
      </c>
      <c r="G131209">
        <v>387451</v>
      </c>
      <c r="H131209">
        <v>231148</v>
      </c>
      <c r="I131209">
        <v>93401</v>
      </c>
      <c r="J131209">
        <v>62902</v>
      </c>
    </row>
    <row r="131210" spans="1:10" x14ac:dyDescent="0.35">
      <c r="A131210" s="17"/>
      <c r="B131210" s="4" t="s">
        <v>37</v>
      </c>
      <c r="C131210" s="8"/>
      <c r="D131210">
        <v>11016846</v>
      </c>
      <c r="E131210">
        <v>3595005</v>
      </c>
      <c r="F131210">
        <v>1134694</v>
      </c>
      <c r="G131210">
        <v>388204</v>
      </c>
      <c r="H131210">
        <v>231106</v>
      </c>
      <c r="I131210">
        <v>93576</v>
      </c>
      <c r="J131210">
        <v>63522</v>
      </c>
    </row>
    <row r="131211" spans="1:10" x14ac:dyDescent="0.35">
      <c r="A131211" s="17"/>
      <c r="B131211" s="4" t="s">
        <v>38</v>
      </c>
      <c r="C131211" s="8"/>
      <c r="D131211">
        <v>11056012</v>
      </c>
      <c r="E131211">
        <v>3636924</v>
      </c>
      <c r="F131211">
        <v>1138425</v>
      </c>
      <c r="G131211">
        <v>392218</v>
      </c>
      <c r="H131211">
        <v>230208</v>
      </c>
      <c r="I131211">
        <v>99089</v>
      </c>
      <c r="J131211">
        <v>62920</v>
      </c>
    </row>
    <row r="131212" spans="1:10" x14ac:dyDescent="0.35">
      <c r="A131212" s="17"/>
      <c r="B131212" s="4" t="s">
        <v>39</v>
      </c>
      <c r="C131212" s="8"/>
      <c r="D131212">
        <v>11105323</v>
      </c>
      <c r="E131212">
        <v>3663490</v>
      </c>
      <c r="F131212">
        <v>1151901</v>
      </c>
      <c r="G131212">
        <v>403705</v>
      </c>
      <c r="H131212">
        <v>240477</v>
      </c>
      <c r="I131212">
        <v>99268</v>
      </c>
      <c r="J131212">
        <v>63959</v>
      </c>
    </row>
    <row r="131213" spans="1:10" x14ac:dyDescent="0.35">
      <c r="A131213" s="17"/>
      <c r="B131213" s="4" t="s">
        <v>40</v>
      </c>
      <c r="C131213" s="8"/>
      <c r="D131213">
        <v>11137427</v>
      </c>
      <c r="E131213">
        <v>3665563</v>
      </c>
      <c r="F131213">
        <v>1141196</v>
      </c>
      <c r="G131213">
        <v>399700</v>
      </c>
      <c r="H131213">
        <v>239858</v>
      </c>
      <c r="I131213">
        <v>96016</v>
      </c>
      <c r="J131213">
        <v>63826</v>
      </c>
    </row>
    <row r="131214" spans="1:10" x14ac:dyDescent="0.35">
      <c r="A131214" s="17"/>
      <c r="B131214" s="4" t="s">
        <v>41</v>
      </c>
      <c r="C131214" s="8"/>
      <c r="D131214">
        <v>11178433</v>
      </c>
      <c r="E131214">
        <v>3679302</v>
      </c>
      <c r="F131214">
        <v>1169377</v>
      </c>
      <c r="G131214">
        <v>416625</v>
      </c>
      <c r="H131214">
        <v>251488</v>
      </c>
      <c r="I131214">
        <v>101656</v>
      </c>
      <c r="J131214">
        <v>63482</v>
      </c>
    </row>
    <row r="131215" spans="1:10" x14ac:dyDescent="0.35">
      <c r="A131215" s="17"/>
      <c r="B131215" s="4" t="s">
        <v>42</v>
      </c>
      <c r="C131215" s="8"/>
      <c r="D131215">
        <v>11181248</v>
      </c>
      <c r="E131215">
        <v>3677308</v>
      </c>
      <c r="F131215">
        <v>1180110</v>
      </c>
      <c r="G131215">
        <v>413211</v>
      </c>
      <c r="H131215">
        <v>245747</v>
      </c>
      <c r="I131215">
        <v>103535</v>
      </c>
      <c r="J131215">
        <v>63929</v>
      </c>
    </row>
    <row r="131216" spans="1:10" x14ac:dyDescent="0.35">
      <c r="A131216" s="17" t="s">
        <v>58</v>
      </c>
      <c r="B131216" s="4" t="s">
        <v>44</v>
      </c>
      <c r="C131216" s="8"/>
      <c r="D131216">
        <v>11245760</v>
      </c>
      <c r="E131216">
        <v>3733860</v>
      </c>
      <c r="F131216">
        <v>1192603</v>
      </c>
      <c r="G131216">
        <v>421141</v>
      </c>
      <c r="H131216">
        <v>251763</v>
      </c>
      <c r="I131216">
        <v>104984</v>
      </c>
      <c r="J131216">
        <v>64394</v>
      </c>
    </row>
    <row r="131217" spans="1:10" x14ac:dyDescent="0.35">
      <c r="A131217" s="17"/>
      <c r="B131217" s="4" t="s">
        <v>45</v>
      </c>
      <c r="C131217" s="8"/>
      <c r="D131217">
        <v>11282122</v>
      </c>
      <c r="E131217">
        <v>3750762</v>
      </c>
      <c r="F131217">
        <v>1193219</v>
      </c>
      <c r="G131217">
        <v>421568</v>
      </c>
      <c r="H131217">
        <v>249151</v>
      </c>
      <c r="I131217">
        <v>107296</v>
      </c>
      <c r="J131217">
        <v>65121</v>
      </c>
    </row>
    <row r="131218" spans="1:10" x14ac:dyDescent="0.35">
      <c r="A131218" s="17"/>
      <c r="B131218" s="4" t="s">
        <v>46</v>
      </c>
      <c r="C131218" s="8"/>
      <c r="D131218">
        <v>11268917</v>
      </c>
      <c r="E131218">
        <v>3710217</v>
      </c>
      <c r="F131218">
        <v>1180480</v>
      </c>
      <c r="G131218">
        <v>413131</v>
      </c>
      <c r="H131218">
        <v>244601</v>
      </c>
      <c r="I131218">
        <v>104301</v>
      </c>
      <c r="J131218">
        <v>64229</v>
      </c>
    </row>
    <row r="131219" spans="1:10" x14ac:dyDescent="0.35">
      <c r="A131219" s="17"/>
      <c r="B131219" s="4" t="s">
        <v>47</v>
      </c>
      <c r="C131219" s="8"/>
      <c r="D131219">
        <v>11259328</v>
      </c>
      <c r="E131219">
        <v>3686641</v>
      </c>
      <c r="F131219">
        <v>1182300</v>
      </c>
      <c r="G131219">
        <v>417642</v>
      </c>
      <c r="H131219">
        <v>250955</v>
      </c>
      <c r="I131219">
        <v>102402</v>
      </c>
      <c r="J131219">
        <v>64286</v>
      </c>
    </row>
    <row r="131220" spans="1:10" x14ac:dyDescent="0.35">
      <c r="A131220" s="17"/>
      <c r="B131220" s="4" t="s">
        <v>35</v>
      </c>
      <c r="C131220" s="8"/>
      <c r="D131220">
        <v>11295075</v>
      </c>
      <c r="E131220">
        <v>3704852</v>
      </c>
      <c r="F131220">
        <v>1187116</v>
      </c>
      <c r="G131220">
        <v>419682</v>
      </c>
      <c r="H131220">
        <v>251952</v>
      </c>
      <c r="I131220">
        <v>102607</v>
      </c>
      <c r="J131220">
        <v>65124</v>
      </c>
    </row>
    <row r="131221" spans="1:10" x14ac:dyDescent="0.35">
      <c r="A131221" s="17"/>
      <c r="B131221" s="4" t="s">
        <v>36</v>
      </c>
      <c r="C131221" s="8"/>
      <c r="D131221">
        <v>11318516</v>
      </c>
      <c r="E131221">
        <v>3706506</v>
      </c>
      <c r="F131221">
        <v>1186948</v>
      </c>
      <c r="G131221">
        <v>417164</v>
      </c>
      <c r="H131221">
        <v>249330</v>
      </c>
      <c r="I131221">
        <v>102634</v>
      </c>
      <c r="J131221">
        <v>65201</v>
      </c>
    </row>
    <row r="131222" spans="1:10" x14ac:dyDescent="0.35">
      <c r="A131222" s="17"/>
      <c r="B131222" s="4" t="s">
        <v>37</v>
      </c>
      <c r="C131222" s="8"/>
      <c r="D131222">
        <v>11346773</v>
      </c>
      <c r="E131222">
        <v>3728815</v>
      </c>
      <c r="F131222">
        <v>1190810</v>
      </c>
      <c r="G131222">
        <v>419948</v>
      </c>
      <c r="H131222">
        <v>252628</v>
      </c>
      <c r="I131222">
        <v>101797</v>
      </c>
      <c r="J131222">
        <v>65523</v>
      </c>
    </row>
    <row r="131223" spans="1:10" x14ac:dyDescent="0.35">
      <c r="A131223" s="17"/>
      <c r="B131223" s="4" t="s">
        <v>38</v>
      </c>
      <c r="C131223" s="8"/>
      <c r="D131223">
        <v>11376895</v>
      </c>
      <c r="E131223">
        <v>3726124</v>
      </c>
      <c r="F131223">
        <v>1187741</v>
      </c>
      <c r="G131223">
        <v>414315</v>
      </c>
      <c r="H131223">
        <v>247134</v>
      </c>
      <c r="I131223">
        <v>101317</v>
      </c>
      <c r="J131223">
        <v>65864</v>
      </c>
    </row>
    <row r="131224" spans="1:10" x14ac:dyDescent="0.35">
      <c r="A131224" s="17"/>
      <c r="B131224" s="4" t="s">
        <v>39</v>
      </c>
      <c r="C131224" s="8"/>
      <c r="D131224">
        <v>11413895</v>
      </c>
      <c r="E131224">
        <v>3736116</v>
      </c>
      <c r="F131224">
        <v>1188288</v>
      </c>
      <c r="G131224">
        <v>414452</v>
      </c>
      <c r="H131224">
        <v>250495</v>
      </c>
      <c r="I131224">
        <v>98540</v>
      </c>
      <c r="J131224">
        <v>65417</v>
      </c>
    </row>
    <row r="131225" spans="1:10" x14ac:dyDescent="0.35">
      <c r="A131225" s="17"/>
      <c r="B131225" s="4" t="s">
        <v>40</v>
      </c>
      <c r="C131225" s="8"/>
      <c r="D131225">
        <v>11465157</v>
      </c>
      <c r="E131225">
        <v>3743656</v>
      </c>
      <c r="F131225">
        <v>1191377</v>
      </c>
      <c r="G131225">
        <v>413415</v>
      </c>
      <c r="H131225">
        <v>246444</v>
      </c>
      <c r="I131225">
        <v>100532</v>
      </c>
      <c r="J131225">
        <v>66440</v>
      </c>
    </row>
    <row r="131226" spans="1:10" x14ac:dyDescent="0.35">
      <c r="A131226" s="17"/>
      <c r="B131226" s="4" t="s">
        <v>41</v>
      </c>
      <c r="C131226" s="8"/>
      <c r="D131226">
        <v>11531337</v>
      </c>
      <c r="E131226">
        <v>3765171</v>
      </c>
      <c r="F131226">
        <v>1201715</v>
      </c>
      <c r="G131226">
        <v>421725</v>
      </c>
      <c r="H131226">
        <v>251466</v>
      </c>
      <c r="I131226">
        <v>103276</v>
      </c>
      <c r="J131226">
        <v>66983</v>
      </c>
    </row>
    <row r="131227" spans="1:10" x14ac:dyDescent="0.35">
      <c r="A131227" s="17"/>
      <c r="B131227" s="4" t="s">
        <v>42</v>
      </c>
      <c r="C131227" s="8"/>
      <c r="D131227">
        <v>11558560</v>
      </c>
      <c r="E131227">
        <v>3766952</v>
      </c>
      <c r="F131227">
        <v>1190365</v>
      </c>
      <c r="G131227">
        <v>416211</v>
      </c>
      <c r="H131227">
        <v>251238</v>
      </c>
      <c r="I131227">
        <v>97753</v>
      </c>
      <c r="J131227">
        <v>67220</v>
      </c>
    </row>
    <row r="131228" spans="1:10" x14ac:dyDescent="0.35">
      <c r="A131228" s="17" t="s">
        <v>59</v>
      </c>
      <c r="B131228" s="4" t="s">
        <v>44</v>
      </c>
      <c r="C131228" s="8"/>
      <c r="D131228">
        <v>11543738</v>
      </c>
      <c r="E131228">
        <v>3741659</v>
      </c>
      <c r="F131228">
        <v>1173944</v>
      </c>
      <c r="G131228">
        <v>407172</v>
      </c>
      <c r="H131228">
        <v>247318</v>
      </c>
      <c r="I131228">
        <v>94668</v>
      </c>
      <c r="J131228">
        <v>65186</v>
      </c>
    </row>
    <row r="131229" spans="1:10" x14ac:dyDescent="0.35">
      <c r="A131229" s="17"/>
      <c r="B131229" s="4" t="s">
        <v>45</v>
      </c>
      <c r="C131229" s="8"/>
      <c r="D131229">
        <v>11615352</v>
      </c>
      <c r="E131229">
        <v>3802819</v>
      </c>
      <c r="F131229">
        <v>1204676</v>
      </c>
      <c r="G131229">
        <v>420854</v>
      </c>
      <c r="H131229">
        <v>250708</v>
      </c>
      <c r="I131229">
        <v>103716</v>
      </c>
      <c r="J131229">
        <v>66430</v>
      </c>
    </row>
    <row r="131230" spans="1:10" x14ac:dyDescent="0.35">
      <c r="A131230" s="17"/>
      <c r="B131230" s="4" t="s">
        <v>46</v>
      </c>
      <c r="C131230" s="8"/>
      <c r="D131230">
        <v>11695233</v>
      </c>
      <c r="E131230">
        <v>3824087</v>
      </c>
      <c r="F131230">
        <v>1231934</v>
      </c>
      <c r="G131230">
        <v>443849</v>
      </c>
      <c r="H131230">
        <v>270763</v>
      </c>
      <c r="I131230">
        <v>105920</v>
      </c>
      <c r="J131230">
        <v>67165</v>
      </c>
    </row>
    <row r="131231" spans="1:10" x14ac:dyDescent="0.35">
      <c r="A131231" s="17"/>
      <c r="B131231" s="4" t="s">
        <v>47</v>
      </c>
      <c r="C131231" s="8"/>
      <c r="D131231">
        <v>11737426</v>
      </c>
      <c r="E131231">
        <v>3850966</v>
      </c>
      <c r="F131231">
        <v>1230252</v>
      </c>
      <c r="G131231">
        <v>434923</v>
      </c>
      <c r="H131231">
        <v>261465</v>
      </c>
      <c r="I131231">
        <v>105964</v>
      </c>
      <c r="J131231">
        <v>67494</v>
      </c>
    </row>
    <row r="131232" spans="1:10" x14ac:dyDescent="0.35">
      <c r="A131232" s="17"/>
      <c r="B131232" s="4" t="s">
        <v>35</v>
      </c>
      <c r="C131232" s="8"/>
      <c r="D131232">
        <v>11778602</v>
      </c>
      <c r="E131232">
        <v>3855963</v>
      </c>
      <c r="F131232">
        <v>1238604</v>
      </c>
      <c r="G131232">
        <v>441602</v>
      </c>
      <c r="H131232">
        <v>266626</v>
      </c>
      <c r="I131232">
        <v>108214</v>
      </c>
      <c r="J131232">
        <v>66763</v>
      </c>
    </row>
    <row r="131233" spans="1:10" x14ac:dyDescent="0.35">
      <c r="A131233" s="17"/>
      <c r="B131233" s="4" t="s">
        <v>36</v>
      </c>
      <c r="C131233" s="8"/>
      <c r="D131233">
        <v>11838033</v>
      </c>
      <c r="E131233">
        <v>3881914</v>
      </c>
      <c r="F131233">
        <v>1249419</v>
      </c>
      <c r="G131233">
        <v>449233</v>
      </c>
      <c r="H131233">
        <v>272856</v>
      </c>
      <c r="I131233">
        <v>109970</v>
      </c>
      <c r="J131233">
        <v>66407</v>
      </c>
    </row>
    <row r="131234" spans="1:10" x14ac:dyDescent="0.35">
      <c r="A131234" s="17"/>
      <c r="B131234" s="4" t="s">
        <v>37</v>
      </c>
      <c r="C131234" s="8"/>
      <c r="D131234">
        <v>11879229</v>
      </c>
      <c r="E131234">
        <v>3890463</v>
      </c>
      <c r="F131234">
        <v>1248430</v>
      </c>
      <c r="G131234">
        <v>445804</v>
      </c>
      <c r="H131234">
        <v>268337</v>
      </c>
      <c r="I131234">
        <v>111107</v>
      </c>
      <c r="J131234">
        <v>66360</v>
      </c>
    </row>
    <row r="131235" spans="1:10" x14ac:dyDescent="0.35">
      <c r="A131235" s="17"/>
      <c r="B131235" s="4" t="s">
        <v>38</v>
      </c>
      <c r="C131235" s="8"/>
      <c r="D131235">
        <v>11958788</v>
      </c>
      <c r="E131235">
        <v>3910273</v>
      </c>
      <c r="F131235">
        <v>1258624</v>
      </c>
      <c r="G131235">
        <v>449586</v>
      </c>
      <c r="H131235">
        <v>269802</v>
      </c>
      <c r="I131235">
        <v>112671</v>
      </c>
      <c r="J131235">
        <v>67113</v>
      </c>
    </row>
    <row r="131236" spans="1:10" x14ac:dyDescent="0.35">
      <c r="A131236" s="17"/>
      <c r="B131236" s="4" t="s">
        <v>39</v>
      </c>
      <c r="C131236" s="8"/>
      <c r="D131236">
        <v>11964875</v>
      </c>
      <c r="E131236">
        <v>3892986</v>
      </c>
      <c r="F131236">
        <v>1259844</v>
      </c>
      <c r="G131236">
        <v>447897</v>
      </c>
      <c r="H131236">
        <v>263766</v>
      </c>
      <c r="I131236">
        <v>117739</v>
      </c>
      <c r="J131236">
        <v>66392</v>
      </c>
    </row>
    <row r="131237" spans="1:10" x14ac:dyDescent="0.35">
      <c r="A131237" s="17"/>
      <c r="B131237" s="4" t="s">
        <v>40</v>
      </c>
      <c r="C131237" s="8"/>
      <c r="D131237">
        <v>12035484</v>
      </c>
      <c r="E131237">
        <v>3908777</v>
      </c>
      <c r="F131237">
        <v>1263698</v>
      </c>
      <c r="G131237">
        <v>448992</v>
      </c>
      <c r="H131237">
        <v>263024</v>
      </c>
      <c r="I131237">
        <v>119319</v>
      </c>
      <c r="J131237">
        <v>66650</v>
      </c>
    </row>
    <row r="131238" spans="1:10" x14ac:dyDescent="0.35">
      <c r="A131238" s="17"/>
      <c r="B131238" s="4" t="s">
        <v>41</v>
      </c>
      <c r="C131238" s="8"/>
      <c r="D131238">
        <v>12058381</v>
      </c>
      <c r="E131238">
        <v>3907971</v>
      </c>
      <c r="F131238">
        <v>1272833</v>
      </c>
      <c r="G131238">
        <v>456562</v>
      </c>
      <c r="H131238">
        <v>269183</v>
      </c>
      <c r="I131238">
        <v>118127</v>
      </c>
      <c r="J131238">
        <v>69252</v>
      </c>
    </row>
    <row r="131239" spans="1:10" x14ac:dyDescent="0.35">
      <c r="A131239" s="17"/>
      <c r="B131239" s="4" t="s">
        <v>42</v>
      </c>
      <c r="C131239" s="8"/>
      <c r="D131239">
        <v>12067562</v>
      </c>
      <c r="E131239">
        <v>3887602</v>
      </c>
      <c r="F131239">
        <v>1272650</v>
      </c>
      <c r="G131239">
        <v>457429</v>
      </c>
      <c r="H131239">
        <v>269111</v>
      </c>
      <c r="I131239">
        <v>121676</v>
      </c>
      <c r="J131239">
        <v>66642</v>
      </c>
    </row>
    <row r="131240" spans="1:10" x14ac:dyDescent="0.35">
      <c r="A131240" s="17" t="s">
        <v>60</v>
      </c>
      <c r="B131240" s="4" t="s">
        <v>44</v>
      </c>
      <c r="C131240" s="8"/>
      <c r="D131240">
        <v>12036452</v>
      </c>
      <c r="E131240">
        <v>3839690</v>
      </c>
      <c r="F131240">
        <v>1273322</v>
      </c>
      <c r="G131240">
        <v>454813</v>
      </c>
      <c r="H131240">
        <v>266614</v>
      </c>
      <c r="I131240">
        <v>120713</v>
      </c>
      <c r="J131240">
        <v>67487</v>
      </c>
    </row>
    <row r="131241" spans="1:10" x14ac:dyDescent="0.35">
      <c r="A131241" s="17"/>
      <c r="B131241" s="4" t="s">
        <v>45</v>
      </c>
      <c r="C131241" s="8"/>
      <c r="D131241">
        <v>12083098</v>
      </c>
      <c r="E131241">
        <v>3860015</v>
      </c>
      <c r="F131241">
        <v>1276725</v>
      </c>
      <c r="G131241">
        <v>462373</v>
      </c>
      <c r="H131241">
        <v>269210</v>
      </c>
      <c r="I131241">
        <v>125500</v>
      </c>
      <c r="J131241">
        <v>67663</v>
      </c>
    </row>
    <row r="131242" spans="1:10" x14ac:dyDescent="0.35">
      <c r="A131242" s="17"/>
      <c r="B131242" s="4" t="s">
        <v>46</v>
      </c>
      <c r="C131242" s="8"/>
      <c r="D131242">
        <v>12132161</v>
      </c>
      <c r="E131242">
        <v>3904020</v>
      </c>
      <c r="F131242">
        <v>1301422</v>
      </c>
      <c r="G131242">
        <v>479092</v>
      </c>
      <c r="H131242">
        <v>284410</v>
      </c>
      <c r="I131242">
        <v>125586</v>
      </c>
      <c r="J131242">
        <v>69095</v>
      </c>
    </row>
    <row r="131243" spans="1:10" x14ac:dyDescent="0.35">
      <c r="A131243" s="17"/>
      <c r="B131243" s="4" t="s">
        <v>47</v>
      </c>
      <c r="C131243" s="8"/>
      <c r="D131243">
        <v>12170289</v>
      </c>
      <c r="E131243">
        <v>3902744</v>
      </c>
      <c r="F131243">
        <v>1307750</v>
      </c>
      <c r="G131243">
        <v>482663</v>
      </c>
      <c r="H131243">
        <v>281750</v>
      </c>
      <c r="I131243">
        <v>131511</v>
      </c>
      <c r="J131243">
        <v>69402</v>
      </c>
    </row>
    <row r="131244" spans="1:10" x14ac:dyDescent="0.35">
      <c r="A131244" s="17"/>
      <c r="B131244" s="4" t="s">
        <v>35</v>
      </c>
      <c r="C131244" s="8"/>
      <c r="D131244">
        <v>12233579</v>
      </c>
      <c r="E131244">
        <v>3935760</v>
      </c>
      <c r="F131244">
        <v>1311328</v>
      </c>
      <c r="G131244">
        <v>482528</v>
      </c>
      <c r="H131244">
        <v>280965</v>
      </c>
      <c r="I131244">
        <v>131546</v>
      </c>
      <c r="J131244">
        <v>70017</v>
      </c>
    </row>
    <row r="131245" spans="1:10" x14ac:dyDescent="0.35">
      <c r="A131245" s="17"/>
      <c r="B131245" s="4" t="s">
        <v>36</v>
      </c>
      <c r="C131245" s="8"/>
      <c r="D131245">
        <v>12270253</v>
      </c>
      <c r="E131245">
        <v>3943566</v>
      </c>
      <c r="F131245">
        <v>1309804</v>
      </c>
      <c r="G131245">
        <v>480268</v>
      </c>
      <c r="H131245">
        <v>280654</v>
      </c>
      <c r="I131245">
        <v>129012</v>
      </c>
      <c r="J131245">
        <v>70602</v>
      </c>
    </row>
    <row r="131246" spans="1:10" x14ac:dyDescent="0.35">
      <c r="A131246" s="17"/>
      <c r="B131246" s="4" t="s">
        <v>37</v>
      </c>
      <c r="C131246" s="8"/>
      <c r="D131246">
        <v>12327513</v>
      </c>
      <c r="E131246">
        <v>3968699</v>
      </c>
      <c r="F131246">
        <v>1316467</v>
      </c>
      <c r="G131246">
        <v>482294</v>
      </c>
      <c r="H131246">
        <v>280964</v>
      </c>
      <c r="I131246">
        <v>130397</v>
      </c>
      <c r="J131246">
        <v>70933</v>
      </c>
    </row>
    <row r="131247" spans="1:10" x14ac:dyDescent="0.35">
      <c r="A131247" s="17"/>
      <c r="B131247" s="4" t="s">
        <v>38</v>
      </c>
      <c r="C131247" s="8"/>
      <c r="D131247">
        <v>12359301</v>
      </c>
      <c r="E131247">
        <v>3969026</v>
      </c>
      <c r="F131247">
        <v>1322450</v>
      </c>
      <c r="G131247">
        <v>484656</v>
      </c>
      <c r="H131247">
        <v>285612</v>
      </c>
      <c r="I131247">
        <v>128695</v>
      </c>
      <c r="J131247">
        <v>70349</v>
      </c>
    </row>
    <row r="131248" spans="1:10" x14ac:dyDescent="0.35">
      <c r="A131248" s="17"/>
      <c r="B131248" s="4" t="s">
        <v>39</v>
      </c>
      <c r="C131248" s="8"/>
      <c r="D131248">
        <v>12356441</v>
      </c>
      <c r="E131248">
        <v>3943585</v>
      </c>
      <c r="F131248">
        <v>1316561</v>
      </c>
      <c r="G131248">
        <v>477910</v>
      </c>
      <c r="H131248">
        <v>278493</v>
      </c>
      <c r="I131248">
        <v>128828</v>
      </c>
      <c r="J131248">
        <v>70590</v>
      </c>
    </row>
    <row r="131249" spans="1:10" x14ac:dyDescent="0.35">
      <c r="A131249" s="17"/>
      <c r="B131249" s="4" t="s">
        <v>40</v>
      </c>
      <c r="C131249" s="8"/>
      <c r="D131249">
        <v>12362302</v>
      </c>
      <c r="E131249">
        <v>3920242</v>
      </c>
      <c r="F131249">
        <v>1308754</v>
      </c>
      <c r="G131249">
        <v>468861</v>
      </c>
      <c r="H131249">
        <v>270762</v>
      </c>
      <c r="I131249">
        <v>127881</v>
      </c>
      <c r="J131249">
        <v>70218</v>
      </c>
    </row>
    <row r="131250" spans="1:10" x14ac:dyDescent="0.35">
      <c r="A131250" s="17"/>
      <c r="B131250" s="4" t="s">
        <v>41</v>
      </c>
      <c r="C131250" s="8"/>
      <c r="D131250">
        <v>12397491</v>
      </c>
      <c r="E131250">
        <v>3946076</v>
      </c>
      <c r="F131250">
        <v>1323024</v>
      </c>
      <c r="G131250">
        <v>481243</v>
      </c>
      <c r="H131250">
        <v>277800</v>
      </c>
      <c r="I131250">
        <v>132400</v>
      </c>
      <c r="J131250">
        <v>71042</v>
      </c>
    </row>
    <row r="131251" spans="1:10" x14ac:dyDescent="0.35">
      <c r="A131251" s="17"/>
      <c r="B131251" s="4" t="s">
        <v>42</v>
      </c>
      <c r="C131251" s="8"/>
      <c r="D131251">
        <v>12432835</v>
      </c>
      <c r="E131251">
        <v>3942487</v>
      </c>
      <c r="F131251">
        <v>1323656</v>
      </c>
      <c r="G131251">
        <v>467451</v>
      </c>
      <c r="H131251">
        <v>266013</v>
      </c>
      <c r="I131251">
        <v>130682</v>
      </c>
      <c r="J131251">
        <v>70755</v>
      </c>
    </row>
    <row r="131252" spans="1:10" x14ac:dyDescent="0.35">
      <c r="A131252" s="17" t="s">
        <v>61</v>
      </c>
      <c r="B131252" s="4" t="s">
        <v>44</v>
      </c>
      <c r="C131252" s="8"/>
      <c r="D131252">
        <v>12452052</v>
      </c>
      <c r="E131252">
        <v>3924128</v>
      </c>
      <c r="F131252">
        <v>1320161</v>
      </c>
      <c r="G131252">
        <v>470834</v>
      </c>
      <c r="H131252">
        <v>265928</v>
      </c>
      <c r="I131252">
        <v>133663</v>
      </c>
      <c r="J131252">
        <v>71242</v>
      </c>
    </row>
    <row r="131253" spans="1:10" x14ac:dyDescent="0.35">
      <c r="A131253" s="17"/>
      <c r="B131253" s="4" t="s">
        <v>45</v>
      </c>
      <c r="C131253" s="8"/>
      <c r="D131253">
        <v>12526345</v>
      </c>
      <c r="E131253">
        <v>3947391</v>
      </c>
      <c r="F131253">
        <v>1342695</v>
      </c>
      <c r="G131253">
        <v>484197</v>
      </c>
      <c r="H131253">
        <v>268974</v>
      </c>
      <c r="I131253">
        <v>143567</v>
      </c>
      <c r="J131253">
        <v>71656</v>
      </c>
    </row>
    <row r="131254" spans="1:10" x14ac:dyDescent="0.35">
      <c r="A131254" s="17"/>
      <c r="B131254" s="4" t="s">
        <v>46</v>
      </c>
      <c r="C131254" s="8"/>
      <c r="D131254">
        <v>12506838</v>
      </c>
      <c r="E131254">
        <v>3931770</v>
      </c>
      <c r="F131254">
        <v>1323263</v>
      </c>
      <c r="G131254">
        <v>465842</v>
      </c>
      <c r="H131254">
        <v>259739</v>
      </c>
      <c r="I131254">
        <v>135384</v>
      </c>
      <c r="J131254">
        <v>70718</v>
      </c>
    </row>
    <row r="131255" spans="1:10" x14ac:dyDescent="0.35">
      <c r="A131255" s="17"/>
      <c r="B131255" s="4" t="s">
        <v>47</v>
      </c>
      <c r="C131255" s="8"/>
      <c r="D131255">
        <v>12585958</v>
      </c>
      <c r="E131255">
        <v>3960841</v>
      </c>
      <c r="F131255">
        <v>1329118</v>
      </c>
      <c r="G131255">
        <v>475032</v>
      </c>
      <c r="H131255">
        <v>267977</v>
      </c>
      <c r="I131255">
        <v>136666</v>
      </c>
      <c r="J131255">
        <v>70390</v>
      </c>
    </row>
    <row r="131256" spans="1:10" x14ac:dyDescent="0.35">
      <c r="A131256" s="17"/>
      <c r="B131256" s="4" t="s">
        <v>35</v>
      </c>
      <c r="C131256" s="8"/>
      <c r="D131256">
        <v>12624433</v>
      </c>
      <c r="E131256">
        <v>3973415</v>
      </c>
      <c r="F131256">
        <v>1330652</v>
      </c>
      <c r="G131256">
        <v>471357</v>
      </c>
      <c r="H131256">
        <v>269026</v>
      </c>
      <c r="I131256">
        <v>131397</v>
      </c>
      <c r="J131256">
        <v>70935</v>
      </c>
    </row>
    <row r="131257" spans="1:10" x14ac:dyDescent="0.35">
      <c r="A131257" s="17"/>
      <c r="B131257" s="4" t="s">
        <v>36</v>
      </c>
      <c r="C131257" s="8"/>
      <c r="D131257">
        <v>12701689</v>
      </c>
      <c r="E131257">
        <v>4019772</v>
      </c>
      <c r="F131257">
        <v>1347927</v>
      </c>
      <c r="G131257">
        <v>479929</v>
      </c>
      <c r="H131257">
        <v>271982</v>
      </c>
      <c r="I131257">
        <v>136338</v>
      </c>
      <c r="J131257">
        <v>71609</v>
      </c>
    </row>
    <row r="131258" spans="1:10" x14ac:dyDescent="0.35">
      <c r="A131258" s="17"/>
      <c r="B131258" s="4" t="s">
        <v>37</v>
      </c>
      <c r="C131258" s="8"/>
      <c r="D131258">
        <v>12720610</v>
      </c>
      <c r="E131258">
        <v>4000176</v>
      </c>
      <c r="F131258">
        <v>1354462</v>
      </c>
      <c r="G131258">
        <v>490443</v>
      </c>
      <c r="H131258">
        <v>281486</v>
      </c>
      <c r="I131258">
        <v>137729</v>
      </c>
      <c r="J131258">
        <v>71228</v>
      </c>
    </row>
    <row r="131259" spans="1:10" x14ac:dyDescent="0.35">
      <c r="A131259" s="17"/>
      <c r="B131259" s="4" t="s">
        <v>38</v>
      </c>
      <c r="C131259" s="8"/>
      <c r="D131259">
        <v>12749780</v>
      </c>
      <c r="E131259">
        <v>4003254</v>
      </c>
      <c r="F131259">
        <v>1351637</v>
      </c>
      <c r="G131259">
        <v>487326</v>
      </c>
      <c r="H131259">
        <v>275320</v>
      </c>
      <c r="I131259">
        <v>140325</v>
      </c>
      <c r="J131259">
        <v>71681</v>
      </c>
    </row>
    <row r="131260" spans="1:10" x14ac:dyDescent="0.35">
      <c r="A131260" s="17"/>
      <c r="B131260" s="4" t="s">
        <v>39</v>
      </c>
      <c r="C131260" s="8"/>
      <c r="D131260">
        <v>12806784</v>
      </c>
      <c r="E131260">
        <v>4021642</v>
      </c>
      <c r="F131260">
        <v>1358021</v>
      </c>
      <c r="G131260">
        <v>493720</v>
      </c>
      <c r="H131260">
        <v>283728</v>
      </c>
      <c r="I131260">
        <v>138135</v>
      </c>
      <c r="J131260">
        <v>71857</v>
      </c>
    </row>
    <row r="131261" spans="1:10" x14ac:dyDescent="0.35">
      <c r="A131261" s="17"/>
      <c r="B131261" s="4" t="s">
        <v>40</v>
      </c>
      <c r="C131261" s="8"/>
      <c r="D131261">
        <v>12828137</v>
      </c>
      <c r="E131261">
        <v>4032114</v>
      </c>
      <c r="F131261">
        <v>1362600</v>
      </c>
      <c r="G131261">
        <v>499166</v>
      </c>
      <c r="H131261">
        <v>284356</v>
      </c>
      <c r="I131261">
        <v>142754</v>
      </c>
      <c r="J131261">
        <v>72056</v>
      </c>
    </row>
    <row r="131262" spans="1:10" x14ac:dyDescent="0.35">
      <c r="A131262" s="17"/>
      <c r="B131262" s="4" t="s">
        <v>41</v>
      </c>
      <c r="C131262" s="8"/>
      <c r="D131262">
        <v>12853638</v>
      </c>
      <c r="E131262">
        <v>4013292</v>
      </c>
      <c r="F131262">
        <v>1344742</v>
      </c>
      <c r="G131262">
        <v>484550</v>
      </c>
      <c r="H131262">
        <v>274051</v>
      </c>
      <c r="I131262">
        <v>139310</v>
      </c>
      <c r="J131262">
        <v>71189</v>
      </c>
    </row>
    <row r="131263" spans="1:10" x14ac:dyDescent="0.35">
      <c r="A131263" s="17"/>
      <c r="B131263" s="4" t="s">
        <v>42</v>
      </c>
      <c r="C131263" s="8"/>
      <c r="D131263">
        <v>12962925</v>
      </c>
      <c r="E131263">
        <v>4074392</v>
      </c>
      <c r="F131263">
        <v>1377049</v>
      </c>
      <c r="G131263">
        <v>509425</v>
      </c>
      <c r="H131263">
        <v>282612</v>
      </c>
      <c r="I131263">
        <v>151371</v>
      </c>
      <c r="J131263">
        <v>75442</v>
      </c>
    </row>
    <row r="131264" spans="1:10" x14ac:dyDescent="0.35">
      <c r="A131264" s="17" t="s">
        <v>62</v>
      </c>
      <c r="B131264" s="4" t="s">
        <v>44</v>
      </c>
      <c r="C131264" s="8"/>
      <c r="D131264">
        <v>13015061</v>
      </c>
      <c r="E131264">
        <v>4089760</v>
      </c>
      <c r="F131264">
        <v>1370457</v>
      </c>
      <c r="G131264">
        <v>494492</v>
      </c>
      <c r="H131264">
        <v>274425</v>
      </c>
      <c r="I131264">
        <v>146872</v>
      </c>
      <c r="J131264">
        <v>73195</v>
      </c>
    </row>
    <row r="131265" spans="1:10" x14ac:dyDescent="0.35">
      <c r="A131265" s="17"/>
      <c r="B131265" s="4" t="s">
        <v>45</v>
      </c>
      <c r="C131265" s="8"/>
      <c r="D131265">
        <v>13034687</v>
      </c>
      <c r="E131265">
        <v>4096624</v>
      </c>
      <c r="F131265">
        <v>1375025</v>
      </c>
      <c r="G131265">
        <v>495858</v>
      </c>
      <c r="H131265">
        <v>284284</v>
      </c>
      <c r="I131265">
        <v>139328</v>
      </c>
      <c r="J131265">
        <v>72247</v>
      </c>
    </row>
    <row r="131266" spans="1:10" x14ac:dyDescent="0.35">
      <c r="A131266" s="17"/>
      <c r="B131266" s="4" t="s">
        <v>46</v>
      </c>
      <c r="C131266" s="8"/>
      <c r="D131266">
        <v>13089572</v>
      </c>
      <c r="E131266">
        <v>4099814</v>
      </c>
      <c r="F131266">
        <v>1366472</v>
      </c>
      <c r="G131266">
        <v>485320</v>
      </c>
      <c r="H131266">
        <v>270803</v>
      </c>
      <c r="I131266">
        <v>142126</v>
      </c>
      <c r="J131266">
        <v>72391</v>
      </c>
    </row>
    <row r="131267" spans="1:10" x14ac:dyDescent="0.35">
      <c r="A131267" s="17"/>
      <c r="B131267" s="4" t="s">
        <v>47</v>
      </c>
      <c r="C131267" s="8"/>
      <c r="D131267">
        <v>13127714</v>
      </c>
      <c r="E131267">
        <v>4125482</v>
      </c>
      <c r="F131267">
        <v>1374426</v>
      </c>
      <c r="G131267">
        <v>484125</v>
      </c>
      <c r="H131267">
        <v>270374</v>
      </c>
      <c r="I131267">
        <v>140762</v>
      </c>
      <c r="J131267">
        <v>72988</v>
      </c>
    </row>
    <row r="131268" spans="1:10" x14ac:dyDescent="0.35">
      <c r="A131268" s="17"/>
      <c r="B131268" s="4" t="s">
        <v>35</v>
      </c>
      <c r="C131268" s="8"/>
      <c r="D131268">
        <v>13128676</v>
      </c>
      <c r="E131268">
        <v>4099204</v>
      </c>
      <c r="F131268">
        <v>1372276</v>
      </c>
      <c r="G131268">
        <v>488459</v>
      </c>
      <c r="H131268">
        <v>272292</v>
      </c>
      <c r="I131268">
        <v>143342</v>
      </c>
      <c r="J131268">
        <v>72824</v>
      </c>
    </row>
    <row r="131269" spans="1:10" x14ac:dyDescent="0.35">
      <c r="A131269" s="17"/>
      <c r="B131269" s="4" t="s">
        <v>36</v>
      </c>
      <c r="C131269" s="8"/>
      <c r="D131269">
        <v>13176816</v>
      </c>
      <c r="E131269">
        <v>4122770</v>
      </c>
      <c r="F131269">
        <v>1384294</v>
      </c>
      <c r="G131269">
        <v>497004</v>
      </c>
      <c r="H131269">
        <v>276496</v>
      </c>
      <c r="I131269">
        <v>147590</v>
      </c>
      <c r="J131269">
        <v>72918</v>
      </c>
    </row>
    <row r="131270" spans="1:10" x14ac:dyDescent="0.35">
      <c r="A131270" s="17"/>
      <c r="B131270" s="4" t="s">
        <v>37</v>
      </c>
      <c r="C131270" s="8"/>
      <c r="D131270">
        <v>13198278</v>
      </c>
      <c r="E131270">
        <v>4120048</v>
      </c>
      <c r="F131270">
        <v>1391074</v>
      </c>
      <c r="G131270">
        <v>500319</v>
      </c>
      <c r="H131270">
        <v>280223</v>
      </c>
      <c r="I131270">
        <v>146691</v>
      </c>
      <c r="J131270">
        <v>73405</v>
      </c>
    </row>
    <row r="131271" spans="1:10" x14ac:dyDescent="0.35">
      <c r="A131271" s="17"/>
      <c r="B131271" s="4" t="s">
        <v>38</v>
      </c>
      <c r="C131271" s="8"/>
      <c r="D131271">
        <v>13241045</v>
      </c>
      <c r="E131271">
        <v>4138739</v>
      </c>
      <c r="F131271">
        <v>1384849</v>
      </c>
      <c r="G131271">
        <v>489768</v>
      </c>
      <c r="H131271">
        <v>272128</v>
      </c>
      <c r="I131271">
        <v>145089</v>
      </c>
      <c r="J131271">
        <v>72551</v>
      </c>
    </row>
    <row r="131272" spans="1:10" x14ac:dyDescent="0.35">
      <c r="A131272" s="17"/>
      <c r="B131272" s="4" t="s">
        <v>39</v>
      </c>
      <c r="C131272" s="8"/>
      <c r="D131272">
        <v>13365115</v>
      </c>
      <c r="E131272">
        <v>4220854</v>
      </c>
      <c r="F131272">
        <v>1417284</v>
      </c>
      <c r="G131272">
        <v>514959</v>
      </c>
      <c r="H131272">
        <v>288107</v>
      </c>
      <c r="I131272">
        <v>152355</v>
      </c>
      <c r="J131272">
        <v>74497</v>
      </c>
    </row>
    <row r="131273" spans="1:10" x14ac:dyDescent="0.35">
      <c r="A131273" s="17"/>
      <c r="B131273" s="4" t="s">
        <v>40</v>
      </c>
      <c r="C131273" s="8"/>
      <c r="D131273">
        <v>13394803</v>
      </c>
      <c r="E131273">
        <v>4215731</v>
      </c>
      <c r="F131273">
        <v>1425520</v>
      </c>
      <c r="G131273">
        <v>521645</v>
      </c>
      <c r="H131273">
        <v>295342</v>
      </c>
      <c r="I131273">
        <v>152492</v>
      </c>
      <c r="J131273">
        <v>73811</v>
      </c>
    </row>
    <row r="131274" spans="1:10" x14ac:dyDescent="0.35">
      <c r="A131274" s="17"/>
      <c r="B131274" s="4" t="s">
        <v>41</v>
      </c>
      <c r="C131274" s="8"/>
      <c r="D131274">
        <v>13495735</v>
      </c>
      <c r="E131274">
        <v>4270956</v>
      </c>
      <c r="F131274">
        <v>1443803</v>
      </c>
      <c r="G131274">
        <v>519679</v>
      </c>
      <c r="H131274">
        <v>291259</v>
      </c>
      <c r="I131274">
        <v>153666</v>
      </c>
      <c r="J131274">
        <v>74754</v>
      </c>
    </row>
    <row r="131275" spans="1:10" x14ac:dyDescent="0.35">
      <c r="A131275" s="17"/>
      <c r="B131275" s="4" t="s">
        <v>42</v>
      </c>
      <c r="C131275" s="8"/>
      <c r="D131275">
        <v>13601828</v>
      </c>
      <c r="E131275">
        <v>4302663</v>
      </c>
      <c r="F131275">
        <v>1454123</v>
      </c>
      <c r="G131275">
        <v>524536</v>
      </c>
      <c r="H131275">
        <v>293124</v>
      </c>
      <c r="I131275">
        <v>155003</v>
      </c>
      <c r="J131275">
        <v>76409</v>
      </c>
    </row>
    <row r="131276" spans="1:10" x14ac:dyDescent="0.35">
      <c r="A131276" s="17" t="s">
        <v>63</v>
      </c>
      <c r="B131276" s="4" t="s">
        <v>44</v>
      </c>
      <c r="C131276" s="8"/>
      <c r="D131276">
        <v>13620109</v>
      </c>
      <c r="E131276">
        <v>4290083</v>
      </c>
      <c r="F131276">
        <v>1442386</v>
      </c>
      <c r="G131276">
        <v>515638</v>
      </c>
      <c r="H131276">
        <v>284529</v>
      </c>
      <c r="I131276">
        <v>156563</v>
      </c>
      <c r="J131276">
        <v>74546</v>
      </c>
    </row>
    <row r="131277" spans="1:10" x14ac:dyDescent="0.35">
      <c r="A131277" s="17"/>
      <c r="B131277" s="4" t="s">
        <v>45</v>
      </c>
      <c r="C131277" s="8"/>
      <c r="D131277">
        <v>13657152</v>
      </c>
      <c r="E131277">
        <v>4305090</v>
      </c>
      <c r="F131277">
        <v>1452960</v>
      </c>
      <c r="G131277">
        <v>512904</v>
      </c>
      <c r="H131277">
        <v>282182</v>
      </c>
      <c r="I131277">
        <v>156085</v>
      </c>
      <c r="J131277">
        <v>74636</v>
      </c>
    </row>
    <row r="131278" spans="1:10" x14ac:dyDescent="0.35">
      <c r="A131278" s="17"/>
      <c r="B131278" s="4" t="s">
        <v>46</v>
      </c>
      <c r="C131278" s="8"/>
      <c r="D131278">
        <v>13725037</v>
      </c>
      <c r="E131278">
        <v>4300104</v>
      </c>
      <c r="F131278">
        <v>1452720</v>
      </c>
      <c r="G131278">
        <v>515600</v>
      </c>
      <c r="H131278">
        <v>283586</v>
      </c>
      <c r="I131278">
        <v>156841</v>
      </c>
      <c r="J131278">
        <v>75173</v>
      </c>
    </row>
    <row r="131279" spans="1:10" x14ac:dyDescent="0.35">
      <c r="A131279" s="17"/>
      <c r="B131279" s="4" t="s">
        <v>47</v>
      </c>
      <c r="C131279" s="8"/>
      <c r="D131279">
        <v>13809313</v>
      </c>
      <c r="E131279">
        <v>4336735</v>
      </c>
      <c r="F131279">
        <v>1466742</v>
      </c>
      <c r="G131279">
        <v>516976</v>
      </c>
      <c r="H131279">
        <v>285393</v>
      </c>
      <c r="I131279">
        <v>156369</v>
      </c>
      <c r="J131279">
        <v>75213</v>
      </c>
    </row>
    <row r="131280" spans="1:10" x14ac:dyDescent="0.35">
      <c r="A131280" s="17"/>
      <c r="B131280" s="4" t="s">
        <v>35</v>
      </c>
      <c r="C131280" s="8"/>
      <c r="D131280">
        <v>13872098</v>
      </c>
      <c r="E131280">
        <v>4377394</v>
      </c>
      <c r="F131280">
        <v>1475791</v>
      </c>
      <c r="G131280">
        <v>522588</v>
      </c>
      <c r="H131280">
        <v>285876</v>
      </c>
      <c r="I131280">
        <v>160964</v>
      </c>
      <c r="J131280">
        <v>75749</v>
      </c>
    </row>
    <row r="131281" spans="1:10" x14ac:dyDescent="0.35">
      <c r="A131281" s="17"/>
      <c r="B131281" s="4" t="s">
        <v>36</v>
      </c>
      <c r="C131281" s="8"/>
      <c r="D131281">
        <v>13912878</v>
      </c>
      <c r="E131281">
        <v>4349180</v>
      </c>
      <c r="F131281">
        <v>1471217</v>
      </c>
      <c r="G131281">
        <v>518715</v>
      </c>
      <c r="H131281">
        <v>285470</v>
      </c>
      <c r="I131281">
        <v>157893</v>
      </c>
      <c r="J131281">
        <v>75352</v>
      </c>
    </row>
    <row r="131282" spans="1:10" x14ac:dyDescent="0.35">
      <c r="A131282" s="17"/>
      <c r="B131282" s="4" t="s">
        <v>37</v>
      </c>
      <c r="C131282" s="8"/>
      <c r="D131282">
        <v>13962625</v>
      </c>
      <c r="E131282">
        <v>4366205</v>
      </c>
      <c r="F131282">
        <v>1477104</v>
      </c>
      <c r="G131282">
        <v>523054</v>
      </c>
      <c r="H131282">
        <v>285186</v>
      </c>
      <c r="I131282">
        <v>161867</v>
      </c>
      <c r="J131282">
        <v>76001</v>
      </c>
    </row>
    <row r="131283" spans="1:10" x14ac:dyDescent="0.35">
      <c r="A131283" s="17"/>
      <c r="B131283" s="4" t="s">
        <v>38</v>
      </c>
      <c r="C131283" s="8"/>
      <c r="D131283">
        <v>14014491</v>
      </c>
      <c r="E131283">
        <v>4376856</v>
      </c>
      <c r="F131283">
        <v>1482580</v>
      </c>
      <c r="G131283">
        <v>525750</v>
      </c>
      <c r="H131283">
        <v>290497</v>
      </c>
      <c r="I131283">
        <v>159701</v>
      </c>
      <c r="J131283">
        <v>75551</v>
      </c>
    </row>
    <row r="131284" spans="1:10" x14ac:dyDescent="0.35">
      <c r="A131284" s="17"/>
      <c r="B131284" s="4" t="s">
        <v>39</v>
      </c>
      <c r="C131284" s="8"/>
      <c r="D131284">
        <v>14030651</v>
      </c>
      <c r="E131284">
        <v>4376540</v>
      </c>
      <c r="F131284">
        <v>1475042</v>
      </c>
      <c r="G131284">
        <v>519468</v>
      </c>
      <c r="H131284">
        <v>285972</v>
      </c>
      <c r="I131284">
        <v>157656</v>
      </c>
      <c r="J131284">
        <v>75841</v>
      </c>
    </row>
    <row r="131285" spans="1:10" x14ac:dyDescent="0.35">
      <c r="A131285" s="17"/>
      <c r="B131285" s="4" t="s">
        <v>40</v>
      </c>
      <c r="C131285" s="8"/>
      <c r="D131285">
        <v>14119580</v>
      </c>
      <c r="E131285">
        <v>4409498</v>
      </c>
      <c r="F131285">
        <v>1480836</v>
      </c>
      <c r="G131285">
        <v>519726</v>
      </c>
      <c r="H131285">
        <v>289614</v>
      </c>
      <c r="I131285">
        <v>154020</v>
      </c>
      <c r="J131285">
        <v>76092</v>
      </c>
    </row>
    <row r="131286" spans="1:10" x14ac:dyDescent="0.35">
      <c r="A131286" s="17"/>
      <c r="B131286" s="4" t="s">
        <v>41</v>
      </c>
      <c r="C131286" s="8"/>
      <c r="D131286">
        <v>14187787</v>
      </c>
      <c r="E131286">
        <v>4450725</v>
      </c>
      <c r="F131286">
        <v>1505032</v>
      </c>
      <c r="G131286">
        <v>525324</v>
      </c>
      <c r="H131286">
        <v>291670</v>
      </c>
      <c r="I131286">
        <v>157083</v>
      </c>
      <c r="J131286">
        <v>76571</v>
      </c>
    </row>
    <row r="131287" spans="1:10" x14ac:dyDescent="0.35">
      <c r="A131287" s="17"/>
      <c r="B131287" s="4" t="s">
        <v>42</v>
      </c>
      <c r="C131287" s="8"/>
      <c r="D131287">
        <v>14050648</v>
      </c>
      <c r="E131287">
        <v>4306182</v>
      </c>
      <c r="F131287">
        <v>1447598</v>
      </c>
      <c r="G131287">
        <v>517858</v>
      </c>
      <c r="H131287">
        <v>286814</v>
      </c>
      <c r="I131287">
        <v>155916</v>
      </c>
      <c r="J131287">
        <v>75128</v>
      </c>
    </row>
    <row r="131288" spans="1:10" x14ac:dyDescent="0.35">
      <c r="A131288" s="17" t="s">
        <v>64</v>
      </c>
      <c r="B131288" s="4" t="s">
        <v>44</v>
      </c>
      <c r="C131288" s="8"/>
      <c r="D131288">
        <v>14104416</v>
      </c>
      <c r="E131288">
        <v>4364456</v>
      </c>
      <c r="F131288">
        <v>1463417</v>
      </c>
      <c r="G131288">
        <v>491193</v>
      </c>
      <c r="H131288">
        <v>263934</v>
      </c>
      <c r="I131288">
        <v>152161</v>
      </c>
      <c r="J131288">
        <v>75099</v>
      </c>
    </row>
    <row r="131289" spans="1:10" x14ac:dyDescent="0.35">
      <c r="A131289" s="17"/>
      <c r="B131289" s="4" t="s">
        <v>45</v>
      </c>
      <c r="C131289" s="8"/>
      <c r="D131289">
        <v>14117853</v>
      </c>
      <c r="E131289">
        <v>4356641</v>
      </c>
      <c r="F131289">
        <v>1462208</v>
      </c>
      <c r="G131289">
        <v>490578</v>
      </c>
      <c r="H131289">
        <v>268089</v>
      </c>
      <c r="I131289">
        <v>146074</v>
      </c>
      <c r="J131289">
        <v>76414</v>
      </c>
    </row>
    <row r="131290" spans="1:10" x14ac:dyDescent="0.35">
      <c r="A131290" s="17"/>
      <c r="B131290" s="4" t="s">
        <v>46</v>
      </c>
      <c r="C131290" s="8"/>
      <c r="D131290">
        <v>14244388</v>
      </c>
      <c r="E131290">
        <v>4427323</v>
      </c>
      <c r="F131290">
        <v>1494250</v>
      </c>
      <c r="G131290">
        <v>518448</v>
      </c>
      <c r="H131290">
        <v>284135</v>
      </c>
      <c r="I131290">
        <v>156406</v>
      </c>
      <c r="J131290">
        <v>77907</v>
      </c>
    </row>
    <row r="131291" spans="1:10" x14ac:dyDescent="0.35">
      <c r="A131291" s="17"/>
      <c r="B131291" s="4" t="s">
        <v>47</v>
      </c>
      <c r="C131291" s="8"/>
      <c r="D131291">
        <v>14329324</v>
      </c>
      <c r="E131291">
        <v>4467553</v>
      </c>
      <c r="F131291">
        <v>1496879</v>
      </c>
      <c r="G131291">
        <v>508975</v>
      </c>
      <c r="H131291">
        <v>279600</v>
      </c>
      <c r="I131291">
        <v>151686</v>
      </c>
      <c r="J131291">
        <v>77689</v>
      </c>
    </row>
    <row r="131292" spans="1:10" x14ac:dyDescent="0.35">
      <c r="A131292" s="17"/>
      <c r="B131292" s="4" t="s">
        <v>35</v>
      </c>
      <c r="C131292" s="8"/>
      <c r="D131292">
        <v>14372190</v>
      </c>
      <c r="E131292">
        <v>4480257</v>
      </c>
      <c r="F131292">
        <v>1510256</v>
      </c>
      <c r="G131292">
        <v>512259</v>
      </c>
      <c r="H131292">
        <v>285652</v>
      </c>
      <c r="I131292">
        <v>148691</v>
      </c>
      <c r="J131292">
        <v>77916</v>
      </c>
    </row>
    <row r="131293" spans="1:10" x14ac:dyDescent="0.35">
      <c r="A131293" s="17"/>
      <c r="B131293" s="4" t="s">
        <v>36</v>
      </c>
      <c r="C131293" s="8"/>
      <c r="D131293">
        <v>14425652</v>
      </c>
      <c r="E131293">
        <v>4490314</v>
      </c>
      <c r="F131293">
        <v>1520558</v>
      </c>
      <c r="G131293">
        <v>516446</v>
      </c>
      <c r="H131293">
        <v>291921</v>
      </c>
      <c r="I131293">
        <v>146630</v>
      </c>
      <c r="J131293">
        <v>77895</v>
      </c>
    </row>
    <row r="131294" spans="1:10" x14ac:dyDescent="0.35">
      <c r="A131294" s="17"/>
      <c r="B131294" s="4" t="s">
        <v>37</v>
      </c>
      <c r="C131294" s="8"/>
      <c r="D131294">
        <v>14487363</v>
      </c>
      <c r="E131294">
        <v>4506072</v>
      </c>
      <c r="F131294">
        <v>1523383</v>
      </c>
      <c r="G131294">
        <v>513408</v>
      </c>
      <c r="H131294">
        <v>289305</v>
      </c>
      <c r="I131294">
        <v>146047</v>
      </c>
      <c r="J131294">
        <v>78057</v>
      </c>
    </row>
    <row r="131295" spans="1:10" x14ac:dyDescent="0.35">
      <c r="A131295" s="17"/>
      <c r="B131295" s="4" t="s">
        <v>38</v>
      </c>
      <c r="C131295" s="8"/>
      <c r="D131295">
        <v>14536388</v>
      </c>
      <c r="E131295">
        <v>4518862</v>
      </c>
      <c r="F131295">
        <v>1528430</v>
      </c>
      <c r="G131295">
        <v>514607</v>
      </c>
      <c r="H131295">
        <v>289045</v>
      </c>
      <c r="I131295">
        <v>146243</v>
      </c>
      <c r="J131295">
        <v>79319</v>
      </c>
    </row>
    <row r="131296" spans="1:10" x14ac:dyDescent="0.35">
      <c r="A131296" s="17"/>
      <c r="B131296" s="4" t="s">
        <v>39</v>
      </c>
      <c r="C131296" s="8"/>
      <c r="D131296">
        <v>14564689</v>
      </c>
      <c r="E131296">
        <v>4513189</v>
      </c>
      <c r="F131296">
        <v>1542489</v>
      </c>
      <c r="G131296">
        <v>528969</v>
      </c>
      <c r="H131296">
        <v>301837</v>
      </c>
      <c r="I131296">
        <v>149236</v>
      </c>
      <c r="J131296">
        <v>77896</v>
      </c>
    </row>
    <row r="131297" spans="1:10" x14ac:dyDescent="0.35">
      <c r="A131297" s="17"/>
      <c r="B131297" s="4" t="s">
        <v>40</v>
      </c>
      <c r="C131297" s="8"/>
      <c r="D131297">
        <v>14607869</v>
      </c>
      <c r="E131297">
        <v>4529266</v>
      </c>
      <c r="F131297">
        <v>1529879</v>
      </c>
      <c r="G131297">
        <v>516926</v>
      </c>
      <c r="H131297">
        <v>285973</v>
      </c>
      <c r="I131297">
        <v>152232</v>
      </c>
      <c r="J131297">
        <v>78720</v>
      </c>
    </row>
    <row r="131298" spans="1:10" x14ac:dyDescent="0.35">
      <c r="A131298" s="17"/>
      <c r="B131298" s="4" t="s">
        <v>41</v>
      </c>
      <c r="C131298" s="8"/>
      <c r="D131298">
        <v>14667630</v>
      </c>
      <c r="E131298">
        <v>4547929</v>
      </c>
      <c r="F131298">
        <v>1547082</v>
      </c>
      <c r="G131298">
        <v>533040</v>
      </c>
      <c r="H131298">
        <v>294558</v>
      </c>
      <c r="I131298">
        <v>159451</v>
      </c>
      <c r="J131298">
        <v>79031</v>
      </c>
    </row>
    <row r="131299" spans="1:10" x14ac:dyDescent="0.35">
      <c r="A131299" s="17"/>
      <c r="B131299" s="4" t="s">
        <v>42</v>
      </c>
      <c r="C131299" s="8"/>
      <c r="D131299">
        <v>14686347</v>
      </c>
      <c r="E131299">
        <v>4545156</v>
      </c>
      <c r="F131299">
        <v>1540588</v>
      </c>
      <c r="G131299">
        <v>529690</v>
      </c>
      <c r="H131299">
        <v>295379</v>
      </c>
      <c r="I131299">
        <v>156011</v>
      </c>
      <c r="J131299">
        <v>78300</v>
      </c>
    </row>
    <row r="131300" spans="1:10" x14ac:dyDescent="0.35">
      <c r="A131300" s="17" t="s">
        <v>65</v>
      </c>
      <c r="B131300" s="4" t="s">
        <v>44</v>
      </c>
      <c r="C131300" s="8"/>
      <c r="D131300">
        <v>14769942</v>
      </c>
      <c r="E131300">
        <v>4565457</v>
      </c>
      <c r="F131300">
        <v>1550822</v>
      </c>
      <c r="G131300">
        <v>516967</v>
      </c>
      <c r="H131300">
        <v>287989</v>
      </c>
      <c r="I131300">
        <v>150274</v>
      </c>
      <c r="J131300">
        <v>78704</v>
      </c>
    </row>
    <row r="131301" spans="1:10" x14ac:dyDescent="0.35">
      <c r="A131301" s="17"/>
      <c r="B131301" s="4" t="s">
        <v>45</v>
      </c>
      <c r="C131301" s="8"/>
      <c r="D131301">
        <v>14785141</v>
      </c>
      <c r="E131301">
        <v>4554587</v>
      </c>
      <c r="F131301">
        <v>1550017</v>
      </c>
      <c r="G131301">
        <v>519138</v>
      </c>
      <c r="H131301">
        <v>285454</v>
      </c>
      <c r="I131301">
        <v>155782</v>
      </c>
      <c r="J131301">
        <v>77902</v>
      </c>
    </row>
    <row r="131302" spans="1:10" x14ac:dyDescent="0.35">
      <c r="A131302" s="17"/>
      <c r="B131302" s="4" t="s">
        <v>46</v>
      </c>
      <c r="C131302" s="8"/>
      <c r="D131302">
        <v>13762185</v>
      </c>
      <c r="E131302">
        <v>4472760</v>
      </c>
      <c r="F131302">
        <v>1353881</v>
      </c>
      <c r="G131302">
        <v>409779</v>
      </c>
      <c r="H131302">
        <v>215736</v>
      </c>
      <c r="I131302">
        <v>125903</v>
      </c>
      <c r="J131302">
        <v>68140</v>
      </c>
    </row>
    <row r="131303" spans="1:10" x14ac:dyDescent="0.35">
      <c r="A131303" s="17"/>
      <c r="B131303" s="4" t="s">
        <v>47</v>
      </c>
      <c r="C131303" s="8"/>
      <c r="D131303">
        <v>12021788</v>
      </c>
      <c r="E131303">
        <v>3887218</v>
      </c>
      <c r="F131303">
        <v>1195355</v>
      </c>
      <c r="G131303">
        <v>367694</v>
      </c>
      <c r="H131303">
        <v>205220</v>
      </c>
      <c r="I131303">
        <v>97625</v>
      </c>
      <c r="J131303">
        <v>64850</v>
      </c>
    </row>
    <row r="131304" spans="1:10" x14ac:dyDescent="0.35">
      <c r="A131304" s="17"/>
      <c r="B131304" s="4" t="s">
        <v>35</v>
      </c>
      <c r="C131304" s="8"/>
      <c r="D131304">
        <v>13058056</v>
      </c>
      <c r="E131304">
        <v>4432670</v>
      </c>
      <c r="F131304">
        <v>1532532</v>
      </c>
      <c r="G131304">
        <v>526976</v>
      </c>
      <c r="H131304">
        <v>279610</v>
      </c>
      <c r="I131304">
        <v>166443</v>
      </c>
      <c r="J131304">
        <v>80922</v>
      </c>
    </row>
    <row r="131305" spans="1:10" x14ac:dyDescent="0.35">
      <c r="A131305" s="17"/>
      <c r="B131305" s="4" t="s">
        <v>36</v>
      </c>
      <c r="C131305" s="8"/>
      <c r="D131305">
        <v>13889342</v>
      </c>
      <c r="E131305">
        <v>4729847</v>
      </c>
      <c r="F131305">
        <v>1676872</v>
      </c>
      <c r="G131305">
        <v>560956</v>
      </c>
      <c r="H131305">
        <v>286653</v>
      </c>
      <c r="I131305">
        <v>188410</v>
      </c>
      <c r="J131305">
        <v>85892</v>
      </c>
    </row>
    <row r="131306" spans="1:10" x14ac:dyDescent="0.35">
      <c r="A131306" s="17"/>
      <c r="B131306" s="4" t="s">
        <v>37</v>
      </c>
      <c r="C131306" s="8"/>
      <c r="D131306">
        <v>14129234</v>
      </c>
      <c r="E131306">
        <v>4826648</v>
      </c>
      <c r="F131306">
        <v>1730854</v>
      </c>
      <c r="G131306">
        <v>583530</v>
      </c>
      <c r="H131306">
        <v>305074</v>
      </c>
      <c r="I131306">
        <v>193503</v>
      </c>
      <c r="J131306">
        <v>84953</v>
      </c>
    </row>
    <row r="131307" spans="1:10" x14ac:dyDescent="0.35">
      <c r="A131307" s="17"/>
      <c r="B131307" s="4" t="s">
        <v>38</v>
      </c>
      <c r="C131307" s="8"/>
      <c r="D131307">
        <v>14270546</v>
      </c>
      <c r="E131307">
        <v>4843588</v>
      </c>
      <c r="F131307">
        <v>1754436</v>
      </c>
      <c r="G131307">
        <v>592306</v>
      </c>
      <c r="H131307">
        <v>313583</v>
      </c>
      <c r="I131307">
        <v>193068</v>
      </c>
      <c r="J131307">
        <v>85655</v>
      </c>
    </row>
    <row r="131308" spans="1:10" x14ac:dyDescent="0.35">
      <c r="A131308" s="17"/>
      <c r="B131308" s="4" t="s">
        <v>39</v>
      </c>
      <c r="C131308" s="8"/>
      <c r="D131308">
        <v>14481715</v>
      </c>
      <c r="E131308">
        <v>4931329</v>
      </c>
      <c r="F131308">
        <v>1774595</v>
      </c>
      <c r="G131308">
        <v>611538</v>
      </c>
      <c r="H131308">
        <v>335665</v>
      </c>
      <c r="I131308">
        <v>189645</v>
      </c>
      <c r="J131308">
        <v>86228</v>
      </c>
    </row>
    <row r="131309" spans="1:10" x14ac:dyDescent="0.35">
      <c r="A131309" s="17"/>
      <c r="B131309" s="4" t="s">
        <v>40</v>
      </c>
      <c r="C131309" s="8"/>
      <c r="D131309">
        <v>14546011</v>
      </c>
      <c r="E131309">
        <v>4937152</v>
      </c>
      <c r="F131309">
        <v>1793970</v>
      </c>
      <c r="G131309">
        <v>610211</v>
      </c>
      <c r="H131309">
        <v>338433</v>
      </c>
      <c r="I131309">
        <v>186742</v>
      </c>
      <c r="J131309">
        <v>85036</v>
      </c>
    </row>
    <row r="131310" spans="1:10" x14ac:dyDescent="0.35">
      <c r="A131310" s="17"/>
      <c r="B131310" s="4" t="s">
        <v>41</v>
      </c>
      <c r="C131310" s="8"/>
      <c r="D131310">
        <v>14467319</v>
      </c>
      <c r="E131310">
        <v>4879252</v>
      </c>
      <c r="F131310">
        <v>1763701</v>
      </c>
      <c r="G131310">
        <v>595439</v>
      </c>
      <c r="H131310">
        <v>326113</v>
      </c>
      <c r="I131310">
        <v>185530</v>
      </c>
      <c r="J131310">
        <v>83796</v>
      </c>
    </row>
    <row r="131311" spans="1:10" x14ac:dyDescent="0.35">
      <c r="A131311" s="17"/>
      <c r="B131311" s="4" t="s">
        <v>42</v>
      </c>
      <c r="C131311" s="8"/>
      <c r="D131311">
        <v>14389504</v>
      </c>
      <c r="E131311">
        <v>4785349</v>
      </c>
      <c r="F131311">
        <v>1719867</v>
      </c>
      <c r="G131311">
        <v>600646</v>
      </c>
      <c r="H131311">
        <v>335372</v>
      </c>
      <c r="I131311">
        <v>181966</v>
      </c>
      <c r="J131311">
        <v>83308</v>
      </c>
    </row>
    <row r="131312" spans="1:10" x14ac:dyDescent="0.35">
      <c r="A131312" s="17" t="s">
        <v>66</v>
      </c>
      <c r="B131312" s="4" t="s">
        <v>44</v>
      </c>
      <c r="C131312" s="8"/>
      <c r="D131312">
        <v>14857874</v>
      </c>
      <c r="E131312">
        <v>5165383</v>
      </c>
      <c r="F131312">
        <v>1912648</v>
      </c>
      <c r="G131312">
        <v>640745</v>
      </c>
      <c r="H131312">
        <v>357519</v>
      </c>
      <c r="I131312">
        <v>193181</v>
      </c>
      <c r="J131312">
        <v>90044</v>
      </c>
    </row>
    <row r="131313" spans="1:10" x14ac:dyDescent="0.35">
      <c r="A131313" s="17"/>
      <c r="B131313" s="4" t="s">
        <v>45</v>
      </c>
      <c r="C131313" s="8"/>
      <c r="D131313">
        <v>14699583</v>
      </c>
      <c r="E131313">
        <v>5015399</v>
      </c>
      <c r="F131313">
        <v>1836888</v>
      </c>
      <c r="G131313">
        <v>619935</v>
      </c>
      <c r="H131313">
        <v>348368</v>
      </c>
      <c r="I131313">
        <v>184395</v>
      </c>
      <c r="J131313">
        <v>87172</v>
      </c>
    </row>
    <row r="131314" spans="1:10" x14ac:dyDescent="0.35">
      <c r="A131314" s="17"/>
      <c r="B131314" s="4" t="s">
        <v>46</v>
      </c>
      <c r="C131314" s="8"/>
      <c r="D131314">
        <v>15458874</v>
      </c>
      <c r="E131314">
        <v>5554292</v>
      </c>
      <c r="F131314">
        <v>2123984</v>
      </c>
      <c r="G131314">
        <v>764036</v>
      </c>
      <c r="H131314">
        <v>412643</v>
      </c>
      <c r="I131314">
        <v>251514</v>
      </c>
      <c r="J131314">
        <v>99879</v>
      </c>
    </row>
    <row r="131315" spans="1:10" x14ac:dyDescent="0.35">
      <c r="A131315" s="17"/>
      <c r="B131315" s="4" t="s">
        <v>47</v>
      </c>
      <c r="C131315" s="8"/>
      <c r="D131315">
        <v>15618699</v>
      </c>
      <c r="E131315">
        <v>5575989</v>
      </c>
      <c r="F131315">
        <v>2150271</v>
      </c>
      <c r="G131315">
        <v>803784</v>
      </c>
      <c r="H131315">
        <v>432126</v>
      </c>
      <c r="I131315">
        <v>270940</v>
      </c>
      <c r="J131315">
        <v>100718</v>
      </c>
    </row>
    <row r="131316" spans="1:10" x14ac:dyDescent="0.35">
      <c r="A131316" s="17"/>
      <c r="B131316" s="4" t="s">
        <v>35</v>
      </c>
      <c r="C131316" s="8"/>
      <c r="D131316">
        <v>15624413</v>
      </c>
      <c r="E131316">
        <v>5475264</v>
      </c>
      <c r="F131316">
        <v>2065680</v>
      </c>
      <c r="G131316">
        <v>743726</v>
      </c>
      <c r="H131316">
        <v>394198</v>
      </c>
      <c r="I131316">
        <v>252147</v>
      </c>
      <c r="J131316">
        <v>97380</v>
      </c>
    </row>
    <row r="131317" spans="1:10" x14ac:dyDescent="0.35">
      <c r="A131317" s="17"/>
      <c r="B131317" s="4" t="s">
        <v>36</v>
      </c>
      <c r="C131317" s="8"/>
      <c r="D131317">
        <v>15801984</v>
      </c>
      <c r="E131317">
        <v>5538116</v>
      </c>
      <c r="F131317">
        <v>2060506</v>
      </c>
      <c r="G131317">
        <v>726654</v>
      </c>
      <c r="H131317">
        <v>381545</v>
      </c>
      <c r="I131317">
        <v>248847</v>
      </c>
      <c r="J131317">
        <v>96262</v>
      </c>
    </row>
    <row r="131318" spans="1:10" x14ac:dyDescent="0.35">
      <c r="A131318" s="17"/>
      <c r="B131318" s="4" t="s">
        <v>37</v>
      </c>
      <c r="C131318" s="8"/>
      <c r="D131318">
        <v>15811726</v>
      </c>
      <c r="E131318">
        <v>5425852</v>
      </c>
      <c r="F131318">
        <v>1980386</v>
      </c>
      <c r="G131318">
        <v>680629</v>
      </c>
      <c r="H131318">
        <v>346120</v>
      </c>
      <c r="I131318">
        <v>240279</v>
      </c>
      <c r="J131318">
        <v>94230</v>
      </c>
    </row>
    <row r="131319" spans="1:10" x14ac:dyDescent="0.35">
      <c r="A131319" s="17"/>
      <c r="B131319" s="4" t="s">
        <v>38</v>
      </c>
      <c r="C131319" s="8"/>
      <c r="D131319">
        <v>15966792</v>
      </c>
      <c r="E131319">
        <v>5513384</v>
      </c>
      <c r="F131319">
        <v>1988012</v>
      </c>
      <c r="G131319">
        <v>649141</v>
      </c>
      <c r="H131319">
        <v>310070</v>
      </c>
      <c r="I131319">
        <v>244371</v>
      </c>
      <c r="J131319">
        <v>94700</v>
      </c>
    </row>
    <row r="131320" spans="1:10" x14ac:dyDescent="0.35">
      <c r="A131320" s="17"/>
      <c r="B131320" s="4" t="s">
        <v>39</v>
      </c>
      <c r="C131320" s="8"/>
      <c r="D131320">
        <v>16060225</v>
      </c>
      <c r="E131320">
        <v>5543234</v>
      </c>
      <c r="F131320">
        <v>1984775</v>
      </c>
      <c r="G131320">
        <v>637018</v>
      </c>
      <c r="H131320">
        <v>296088</v>
      </c>
      <c r="I131320">
        <v>245851</v>
      </c>
      <c r="J131320">
        <v>95079</v>
      </c>
    </row>
    <row r="147458" spans="1:10" x14ac:dyDescent="0.35">
      <c r="A147458" s="17" t="s">
        <v>14</v>
      </c>
      <c r="B147458" s="17"/>
      <c r="C147458" s="8"/>
      <c r="D147458" t="s">
        <v>15</v>
      </c>
      <c r="E147458" t="s">
        <v>16</v>
      </c>
      <c r="F147458" t="s">
        <v>17</v>
      </c>
      <c r="G147458" t="s">
        <v>18</v>
      </c>
      <c r="H147458" s="2" t="s">
        <v>19</v>
      </c>
      <c r="I147458" t="s">
        <v>22</v>
      </c>
      <c r="J147458" t="s">
        <v>23</v>
      </c>
    </row>
    <row r="147459" spans="1:10" x14ac:dyDescent="0.35">
      <c r="A147459" s="17" t="s">
        <v>24</v>
      </c>
      <c r="B147459" s="17"/>
      <c r="C147459" s="8"/>
      <c r="D147459" s="3" t="s">
        <v>25</v>
      </c>
      <c r="E147459" s="3" t="s">
        <v>26</v>
      </c>
      <c r="F147459" s="3" t="s">
        <v>27</v>
      </c>
      <c r="G147459" s="3" t="s">
        <v>28</v>
      </c>
      <c r="H147459" t="s">
        <v>29</v>
      </c>
      <c r="I147459" t="s">
        <v>32</v>
      </c>
      <c r="J147459" t="s">
        <v>33</v>
      </c>
    </row>
    <row r="147460" spans="1:10" x14ac:dyDescent="0.35">
      <c r="A147460" s="17" t="s">
        <v>34</v>
      </c>
      <c r="B147460" s="4" t="s">
        <v>35</v>
      </c>
      <c r="C147460" s="8"/>
      <c r="D147460">
        <v>7052781</v>
      </c>
      <c r="E147460">
        <v>2518978</v>
      </c>
      <c r="F147460">
        <v>915982</v>
      </c>
      <c r="G147460">
        <v>362935</v>
      </c>
      <c r="H147460">
        <v>209181</v>
      </c>
      <c r="I147460">
        <v>112343</v>
      </c>
      <c r="J147460">
        <v>41412</v>
      </c>
    </row>
    <row r="147461" spans="1:10" x14ac:dyDescent="0.35">
      <c r="A147461" s="17"/>
      <c r="B147461" s="4" t="s">
        <v>36</v>
      </c>
      <c r="C147461" s="8"/>
      <c r="D147461">
        <v>7069728</v>
      </c>
      <c r="E147461">
        <v>2520904</v>
      </c>
      <c r="F147461">
        <v>934110</v>
      </c>
      <c r="G147461">
        <v>380797</v>
      </c>
      <c r="H147461">
        <v>225802</v>
      </c>
      <c r="I147461">
        <v>113580</v>
      </c>
      <c r="J147461">
        <v>41415</v>
      </c>
    </row>
    <row r="147462" spans="1:10" x14ac:dyDescent="0.35">
      <c r="A147462" s="17"/>
      <c r="B147462" s="4" t="s">
        <v>37</v>
      </c>
      <c r="C147462" s="8"/>
      <c r="D147462">
        <v>7082297</v>
      </c>
      <c r="E147462">
        <v>2517014</v>
      </c>
      <c r="F147462">
        <v>924998</v>
      </c>
      <c r="G147462">
        <v>365563</v>
      </c>
      <c r="H147462">
        <v>211040</v>
      </c>
      <c r="I147462">
        <v>113294</v>
      </c>
      <c r="J147462">
        <v>41228</v>
      </c>
    </row>
    <row r="147463" spans="1:10" x14ac:dyDescent="0.35">
      <c r="A147463" s="17"/>
      <c r="B147463" s="4" t="s">
        <v>38</v>
      </c>
      <c r="C147463" s="8"/>
      <c r="D147463">
        <v>7121688</v>
      </c>
      <c r="E147463">
        <v>2532694</v>
      </c>
      <c r="F147463">
        <v>942543</v>
      </c>
      <c r="G147463">
        <v>381041</v>
      </c>
      <c r="H147463">
        <v>212163</v>
      </c>
      <c r="I147463">
        <v>127450</v>
      </c>
      <c r="J147463">
        <v>41428</v>
      </c>
    </row>
    <row r="147464" spans="1:10" x14ac:dyDescent="0.35">
      <c r="A147464" s="17"/>
      <c r="B147464" s="4" t="s">
        <v>39</v>
      </c>
      <c r="C147464" s="8"/>
      <c r="D147464">
        <v>7007024</v>
      </c>
      <c r="E147464">
        <v>2496035</v>
      </c>
      <c r="F147464">
        <v>904124</v>
      </c>
      <c r="G147464">
        <v>360289</v>
      </c>
      <c r="H147464">
        <v>212404</v>
      </c>
      <c r="I147464">
        <v>107550</v>
      </c>
      <c r="J147464">
        <v>40335</v>
      </c>
    </row>
    <row r="147465" spans="1:10" x14ac:dyDescent="0.35">
      <c r="A147465" s="17"/>
      <c r="B147465" s="4" t="s">
        <v>40</v>
      </c>
      <c r="C147465" s="8"/>
      <c r="D147465">
        <v>7212903</v>
      </c>
      <c r="E147465">
        <v>2627072</v>
      </c>
      <c r="F147465">
        <v>1035051</v>
      </c>
      <c r="G147465">
        <v>475753</v>
      </c>
      <c r="H147465">
        <v>314800</v>
      </c>
      <c r="I147465">
        <v>117853</v>
      </c>
      <c r="J147465">
        <v>43100</v>
      </c>
    </row>
    <row r="147466" spans="1:10" x14ac:dyDescent="0.35">
      <c r="A147466" s="17"/>
      <c r="B147466" s="4" t="s">
        <v>41</v>
      </c>
      <c r="C147466" s="8"/>
      <c r="D147466">
        <v>7182323</v>
      </c>
      <c r="E147466">
        <v>2577571</v>
      </c>
      <c r="F147466">
        <v>996981</v>
      </c>
      <c r="G147466">
        <v>425058</v>
      </c>
      <c r="H147466">
        <v>273249</v>
      </c>
      <c r="I147466">
        <v>110286</v>
      </c>
      <c r="J147466">
        <v>41523</v>
      </c>
    </row>
    <row r="147467" spans="1:10" x14ac:dyDescent="0.35">
      <c r="A147467" s="17"/>
      <c r="B147467" s="4" t="s">
        <v>42</v>
      </c>
      <c r="C147467" s="8"/>
      <c r="D147467">
        <v>7166733</v>
      </c>
      <c r="E147467">
        <v>2528679</v>
      </c>
      <c r="F147467">
        <v>955613</v>
      </c>
      <c r="G147467">
        <v>377264</v>
      </c>
      <c r="H147467">
        <v>238849</v>
      </c>
      <c r="I147467">
        <v>97454</v>
      </c>
      <c r="J147467">
        <v>40961</v>
      </c>
    </row>
    <row r="147468" spans="1:10" x14ac:dyDescent="0.35">
      <c r="A147468" s="17" t="s">
        <v>43</v>
      </c>
      <c r="B147468" s="4" t="s">
        <v>44</v>
      </c>
      <c r="C147468" s="8"/>
      <c r="D147468">
        <v>7184624</v>
      </c>
      <c r="E147468">
        <v>2549333</v>
      </c>
      <c r="F147468">
        <v>970698</v>
      </c>
      <c r="G147468">
        <v>390106</v>
      </c>
      <c r="H147468">
        <v>246426</v>
      </c>
      <c r="I147468">
        <v>102576</v>
      </c>
      <c r="J147468">
        <v>41104</v>
      </c>
    </row>
    <row r="147469" spans="1:10" x14ac:dyDescent="0.35">
      <c r="A147469" s="17"/>
      <c r="B147469" s="4" t="s">
        <v>45</v>
      </c>
      <c r="C147469" s="8"/>
      <c r="D147469">
        <v>7225161</v>
      </c>
      <c r="E147469">
        <v>2567633</v>
      </c>
      <c r="F147469">
        <v>983174</v>
      </c>
      <c r="G147469">
        <v>400477</v>
      </c>
      <c r="H147469">
        <v>249524</v>
      </c>
      <c r="I147469">
        <v>109652</v>
      </c>
      <c r="J147469">
        <v>41301</v>
      </c>
    </row>
    <row r="147470" spans="1:10" x14ac:dyDescent="0.35">
      <c r="A147470" s="17"/>
      <c r="B147470" s="4" t="s">
        <v>46</v>
      </c>
      <c r="C147470" s="8"/>
      <c r="D147470">
        <v>7243358</v>
      </c>
      <c r="E147470">
        <v>2568684</v>
      </c>
      <c r="F147470">
        <v>974875</v>
      </c>
      <c r="G147470">
        <v>394557</v>
      </c>
      <c r="H147470">
        <v>239397</v>
      </c>
      <c r="I147470">
        <v>114404</v>
      </c>
      <c r="J147470">
        <v>40756</v>
      </c>
    </row>
    <row r="147471" spans="1:10" x14ac:dyDescent="0.35">
      <c r="A147471" s="17"/>
      <c r="B147471" s="4" t="s">
        <v>47</v>
      </c>
      <c r="C147471" s="8"/>
      <c r="D147471">
        <v>7312466</v>
      </c>
      <c r="E147471">
        <v>2608831</v>
      </c>
      <c r="F147471">
        <v>1001520</v>
      </c>
      <c r="G147471">
        <v>415660</v>
      </c>
      <c r="H147471">
        <v>243025</v>
      </c>
      <c r="I147471">
        <v>130903</v>
      </c>
      <c r="J147471">
        <v>41731</v>
      </c>
    </row>
    <row r="147472" spans="1:10" x14ac:dyDescent="0.35">
      <c r="A147472" s="17"/>
      <c r="B147472" s="4" t="s">
        <v>35</v>
      </c>
      <c r="C147472" s="8"/>
      <c r="D147472">
        <v>7288903</v>
      </c>
      <c r="E147472">
        <v>2565248</v>
      </c>
      <c r="F147472">
        <v>962679</v>
      </c>
      <c r="G147472">
        <v>377938</v>
      </c>
      <c r="H147472">
        <v>221461</v>
      </c>
      <c r="I147472">
        <v>115406</v>
      </c>
      <c r="J147472">
        <v>41072</v>
      </c>
    </row>
    <row r="147473" spans="1:10" x14ac:dyDescent="0.35">
      <c r="A147473" s="17"/>
      <c r="B147473" s="4" t="s">
        <v>36</v>
      </c>
      <c r="C147473" s="8"/>
      <c r="D147473">
        <v>7322496</v>
      </c>
      <c r="E147473">
        <v>2586719</v>
      </c>
      <c r="F147473">
        <v>967993</v>
      </c>
      <c r="G147473">
        <v>385294</v>
      </c>
      <c r="H147473">
        <v>220619</v>
      </c>
      <c r="I147473">
        <v>123000</v>
      </c>
      <c r="J147473">
        <v>41675</v>
      </c>
    </row>
    <row r="147474" spans="1:10" x14ac:dyDescent="0.35">
      <c r="A147474" s="17"/>
      <c r="B147474" s="4" t="s">
        <v>37</v>
      </c>
      <c r="C147474" s="8"/>
      <c r="D147474">
        <v>7387293</v>
      </c>
      <c r="E147474">
        <v>2619139</v>
      </c>
      <c r="F147474">
        <v>1001637</v>
      </c>
      <c r="G147474">
        <v>421605</v>
      </c>
      <c r="H147474">
        <v>252743</v>
      </c>
      <c r="I147474">
        <v>126578</v>
      </c>
      <c r="J147474">
        <v>42284</v>
      </c>
    </row>
    <row r="147475" spans="1:10" x14ac:dyDescent="0.35">
      <c r="A147475" s="17"/>
      <c r="B147475" s="4" t="s">
        <v>38</v>
      </c>
      <c r="C147475" s="8"/>
      <c r="D147475">
        <v>7412576</v>
      </c>
      <c r="E147475">
        <v>2635944</v>
      </c>
      <c r="F147475">
        <v>1019664</v>
      </c>
      <c r="G147475">
        <v>436366</v>
      </c>
      <c r="H147475">
        <v>267390</v>
      </c>
      <c r="I147475">
        <v>126359</v>
      </c>
      <c r="J147475">
        <v>42617</v>
      </c>
    </row>
    <row r="147476" spans="1:10" x14ac:dyDescent="0.35">
      <c r="A147476" s="17"/>
      <c r="B147476" s="4" t="s">
        <v>39</v>
      </c>
      <c r="C147476" s="8"/>
      <c r="D147476">
        <v>7391538</v>
      </c>
      <c r="E147476">
        <v>2600244</v>
      </c>
      <c r="F147476">
        <v>983861</v>
      </c>
      <c r="G147476">
        <v>400761</v>
      </c>
      <c r="H147476">
        <v>242697</v>
      </c>
      <c r="I147476">
        <v>116140</v>
      </c>
      <c r="J147476">
        <v>41923</v>
      </c>
    </row>
    <row r="147477" spans="1:10" x14ac:dyDescent="0.35">
      <c r="A147477" s="17"/>
      <c r="B147477" s="4" t="s">
        <v>40</v>
      </c>
      <c r="C147477" s="8"/>
      <c r="D147477">
        <v>7435169</v>
      </c>
      <c r="E147477">
        <v>2604754</v>
      </c>
      <c r="F147477">
        <v>969940</v>
      </c>
      <c r="G147477">
        <v>385221</v>
      </c>
      <c r="H147477">
        <v>232477</v>
      </c>
      <c r="I147477">
        <v>110975</v>
      </c>
      <c r="J147477">
        <v>41769</v>
      </c>
    </row>
    <row r="147478" spans="1:10" x14ac:dyDescent="0.35">
      <c r="A147478" s="17"/>
      <c r="B147478" s="4" t="s">
        <v>41</v>
      </c>
      <c r="C147478" s="8"/>
      <c r="D147478">
        <v>7463805</v>
      </c>
      <c r="E147478">
        <v>2623503</v>
      </c>
      <c r="F147478">
        <v>978527</v>
      </c>
      <c r="G147478">
        <v>389978</v>
      </c>
      <c r="H147478">
        <v>237103</v>
      </c>
      <c r="I147478">
        <v>111088</v>
      </c>
      <c r="J147478">
        <v>41786</v>
      </c>
    </row>
    <row r="147479" spans="1:10" x14ac:dyDescent="0.35">
      <c r="A147479" s="17"/>
      <c r="B147479" s="4" t="s">
        <v>42</v>
      </c>
      <c r="C147479" s="8"/>
      <c r="D147479">
        <v>7519901</v>
      </c>
      <c r="E147479">
        <v>2655625</v>
      </c>
      <c r="F147479">
        <v>1009850</v>
      </c>
      <c r="G147479">
        <v>418196</v>
      </c>
      <c r="H147479">
        <v>269749</v>
      </c>
      <c r="I147479">
        <v>106376</v>
      </c>
      <c r="J147479">
        <v>42070</v>
      </c>
    </row>
    <row r="147480" spans="1:10" x14ac:dyDescent="0.35">
      <c r="A147480" s="17" t="s">
        <v>48</v>
      </c>
      <c r="B147480" s="4" t="s">
        <v>44</v>
      </c>
      <c r="C147480" s="8"/>
      <c r="D147480">
        <v>7541283</v>
      </c>
      <c r="E147480">
        <v>2649689</v>
      </c>
      <c r="F147480">
        <v>982593</v>
      </c>
      <c r="G147480">
        <v>395087</v>
      </c>
      <c r="H147480">
        <v>242948</v>
      </c>
      <c r="I147480">
        <v>109790</v>
      </c>
      <c r="J147480">
        <v>42349</v>
      </c>
    </row>
    <row r="147481" spans="1:10" x14ac:dyDescent="0.35">
      <c r="A147481" s="17"/>
      <c r="B147481" s="4" t="s">
        <v>45</v>
      </c>
      <c r="C147481" s="8"/>
      <c r="D147481">
        <v>7548649</v>
      </c>
      <c r="E147481">
        <v>2643361</v>
      </c>
      <c r="F147481">
        <v>956375</v>
      </c>
      <c r="G147481">
        <v>378875</v>
      </c>
      <c r="H147481">
        <v>230371</v>
      </c>
      <c r="I147481">
        <v>106603</v>
      </c>
      <c r="J147481">
        <v>41901</v>
      </c>
    </row>
    <row r="147482" spans="1:10" x14ac:dyDescent="0.35">
      <c r="A147482" s="17"/>
      <c r="B147482" s="4" t="s">
        <v>46</v>
      </c>
      <c r="C147482" s="8"/>
      <c r="D147482">
        <v>7611549</v>
      </c>
      <c r="E147482">
        <v>2678951</v>
      </c>
      <c r="F147482">
        <v>984631</v>
      </c>
      <c r="G147482">
        <v>392877</v>
      </c>
      <c r="H147482">
        <v>240516</v>
      </c>
      <c r="I147482">
        <v>109538</v>
      </c>
      <c r="J147482">
        <v>42824</v>
      </c>
    </row>
    <row r="147483" spans="1:10" x14ac:dyDescent="0.35">
      <c r="A147483" s="17"/>
      <c r="B147483" s="4" t="s">
        <v>47</v>
      </c>
      <c r="C147483" s="8"/>
      <c r="D147483">
        <v>7634487</v>
      </c>
      <c r="E147483">
        <v>2680090</v>
      </c>
      <c r="F147483">
        <v>1003853</v>
      </c>
      <c r="G147483">
        <v>406818</v>
      </c>
      <c r="H147483">
        <v>254855</v>
      </c>
      <c r="I147483">
        <v>108833</v>
      </c>
      <c r="J147483">
        <v>43131</v>
      </c>
    </row>
    <row r="147484" spans="1:10" x14ac:dyDescent="0.35">
      <c r="A147484" s="17"/>
      <c r="B147484" s="4" t="s">
        <v>35</v>
      </c>
      <c r="C147484" s="8"/>
      <c r="D147484">
        <v>7650333</v>
      </c>
      <c r="E147484">
        <v>2658680</v>
      </c>
      <c r="F147484">
        <v>1005726</v>
      </c>
      <c r="G147484">
        <v>401396</v>
      </c>
      <c r="H147484">
        <v>251184</v>
      </c>
      <c r="I147484">
        <v>106700</v>
      </c>
      <c r="J147484">
        <v>43512</v>
      </c>
    </row>
    <row r="147485" spans="1:10" x14ac:dyDescent="0.35">
      <c r="A147485" s="17"/>
      <c r="B147485" s="4" t="s">
        <v>36</v>
      </c>
      <c r="C147485" s="8"/>
      <c r="D147485">
        <v>7699554</v>
      </c>
      <c r="E147485">
        <v>2694923</v>
      </c>
      <c r="F147485">
        <v>1013877</v>
      </c>
      <c r="G147485">
        <v>399430</v>
      </c>
      <c r="H147485">
        <v>249681</v>
      </c>
      <c r="I147485">
        <v>105681</v>
      </c>
      <c r="J147485">
        <v>44068</v>
      </c>
    </row>
    <row r="147486" spans="1:10" x14ac:dyDescent="0.35">
      <c r="A147486" s="17"/>
      <c r="B147486" s="4" t="s">
        <v>37</v>
      </c>
      <c r="C147486" s="8"/>
      <c r="D147486">
        <v>7757004</v>
      </c>
      <c r="E147486">
        <v>2721697</v>
      </c>
      <c r="F147486">
        <v>1024929</v>
      </c>
      <c r="G147486">
        <v>402592</v>
      </c>
      <c r="H147486">
        <v>250353</v>
      </c>
      <c r="I147486">
        <v>107716</v>
      </c>
      <c r="J147486">
        <v>44522</v>
      </c>
    </row>
    <row r="147487" spans="1:10" x14ac:dyDescent="0.35">
      <c r="A147487" s="17"/>
      <c r="B147487" s="4" t="s">
        <v>38</v>
      </c>
      <c r="C147487" s="8"/>
      <c r="D147487">
        <v>7852102</v>
      </c>
      <c r="E147487">
        <v>2792383</v>
      </c>
      <c r="F147487">
        <v>1059302</v>
      </c>
      <c r="G147487">
        <v>426249</v>
      </c>
      <c r="H147487">
        <v>274216</v>
      </c>
      <c r="I147487">
        <v>106869</v>
      </c>
      <c r="J147487">
        <v>45163</v>
      </c>
    </row>
    <row r="147488" spans="1:10" x14ac:dyDescent="0.35">
      <c r="A147488" s="17"/>
      <c r="B147488" s="4" t="s">
        <v>39</v>
      </c>
      <c r="C147488" s="8"/>
      <c r="D147488">
        <v>7853674</v>
      </c>
      <c r="E147488">
        <v>2784659</v>
      </c>
      <c r="F147488">
        <v>1041098</v>
      </c>
      <c r="G147488">
        <v>407176</v>
      </c>
      <c r="H147488">
        <v>257451</v>
      </c>
      <c r="I147488">
        <v>104201</v>
      </c>
      <c r="J147488">
        <v>45525</v>
      </c>
    </row>
    <row r="147489" spans="1:10" x14ac:dyDescent="0.35">
      <c r="A147489" s="17"/>
      <c r="B147489" s="4" t="s">
        <v>40</v>
      </c>
      <c r="C147489" s="8"/>
      <c r="D147489">
        <v>7867359</v>
      </c>
      <c r="E147489">
        <v>2766156</v>
      </c>
      <c r="F147489">
        <v>1036166</v>
      </c>
      <c r="G147489">
        <v>396877</v>
      </c>
      <c r="H147489">
        <v>251822</v>
      </c>
      <c r="I147489">
        <v>99836</v>
      </c>
      <c r="J147489">
        <v>45219</v>
      </c>
    </row>
    <row r="147490" spans="1:10" x14ac:dyDescent="0.35">
      <c r="A147490" s="17"/>
      <c r="B147490" s="4" t="s">
        <v>41</v>
      </c>
      <c r="C147490" s="8"/>
      <c r="D147490">
        <v>7922591</v>
      </c>
      <c r="E147490">
        <v>2799610</v>
      </c>
      <c r="F147490">
        <v>1053543</v>
      </c>
      <c r="G147490">
        <v>406615</v>
      </c>
      <c r="H147490">
        <v>258492</v>
      </c>
      <c r="I147490">
        <v>102173</v>
      </c>
      <c r="J147490">
        <v>45950</v>
      </c>
    </row>
    <row r="147491" spans="1:10" x14ac:dyDescent="0.35">
      <c r="A147491" s="17"/>
      <c r="B147491" s="4" t="s">
        <v>42</v>
      </c>
      <c r="C147491" s="8"/>
      <c r="D147491">
        <v>7950409</v>
      </c>
      <c r="E147491">
        <v>2800969</v>
      </c>
      <c r="F147491">
        <v>1051514</v>
      </c>
      <c r="G147491">
        <v>404225</v>
      </c>
      <c r="H147491">
        <v>257391</v>
      </c>
      <c r="I147491">
        <v>101544</v>
      </c>
      <c r="J147491">
        <v>45290</v>
      </c>
    </row>
    <row r="147492" spans="1:10" x14ac:dyDescent="0.35">
      <c r="A147492" s="17" t="s">
        <v>49</v>
      </c>
      <c r="B147492" s="4" t="s">
        <v>44</v>
      </c>
      <c r="C147492" s="8"/>
      <c r="D147492">
        <v>8007115</v>
      </c>
      <c r="E147492">
        <v>2823418</v>
      </c>
      <c r="F147492">
        <v>1048091</v>
      </c>
      <c r="G147492">
        <v>400554</v>
      </c>
      <c r="H147492">
        <v>254761</v>
      </c>
      <c r="I147492">
        <v>100488</v>
      </c>
      <c r="J147492">
        <v>45305</v>
      </c>
    </row>
    <row r="147493" spans="1:10" x14ac:dyDescent="0.35">
      <c r="A147493" s="17"/>
      <c r="B147493" s="4" t="s">
        <v>45</v>
      </c>
      <c r="C147493" s="8"/>
      <c r="D147493">
        <v>8040409</v>
      </c>
      <c r="E147493">
        <v>2829981</v>
      </c>
      <c r="F147493">
        <v>1065168</v>
      </c>
      <c r="G147493">
        <v>406526</v>
      </c>
      <c r="H147493">
        <v>258392</v>
      </c>
      <c r="I147493">
        <v>101995</v>
      </c>
      <c r="J147493">
        <v>46138</v>
      </c>
    </row>
    <row r="147494" spans="1:10" x14ac:dyDescent="0.35">
      <c r="A147494" s="17"/>
      <c r="B147494" s="4" t="s">
        <v>46</v>
      </c>
      <c r="C147494" s="8"/>
      <c r="D147494">
        <v>8098806</v>
      </c>
      <c r="E147494">
        <v>2876302</v>
      </c>
      <c r="F147494">
        <v>1079429</v>
      </c>
      <c r="G147494">
        <v>410282</v>
      </c>
      <c r="H147494">
        <v>258087</v>
      </c>
      <c r="I147494">
        <v>105367</v>
      </c>
      <c r="J147494">
        <v>46828</v>
      </c>
    </row>
    <row r="147495" spans="1:10" x14ac:dyDescent="0.35">
      <c r="A147495" s="17"/>
      <c r="B147495" s="4" t="s">
        <v>47</v>
      </c>
      <c r="C147495" s="8"/>
      <c r="D147495">
        <v>8107245</v>
      </c>
      <c r="E147495">
        <v>2850905</v>
      </c>
      <c r="F147495">
        <v>1062792</v>
      </c>
      <c r="G147495">
        <v>397799</v>
      </c>
      <c r="H147495">
        <v>249087</v>
      </c>
      <c r="I147495">
        <v>102686</v>
      </c>
      <c r="J147495">
        <v>46026</v>
      </c>
    </row>
    <row r="147496" spans="1:10" x14ac:dyDescent="0.35">
      <c r="A147496" s="17"/>
      <c r="B147496" s="4" t="s">
        <v>35</v>
      </c>
      <c r="C147496" s="8"/>
      <c r="D147496">
        <v>8176470</v>
      </c>
      <c r="E147496">
        <v>2901546</v>
      </c>
      <c r="F147496">
        <v>1091514</v>
      </c>
      <c r="G147496">
        <v>423786</v>
      </c>
      <c r="H147496">
        <v>264840</v>
      </c>
      <c r="I147496">
        <v>111847</v>
      </c>
      <c r="J147496">
        <v>47099</v>
      </c>
    </row>
    <row r="147497" spans="1:10" x14ac:dyDescent="0.35">
      <c r="A147497" s="17"/>
      <c r="B147497" s="4" t="s">
        <v>36</v>
      </c>
      <c r="C147497" s="8"/>
      <c r="D147497">
        <v>8157607</v>
      </c>
      <c r="E147497">
        <v>2854483</v>
      </c>
      <c r="F147497">
        <v>1043611</v>
      </c>
      <c r="G147497">
        <v>375720</v>
      </c>
      <c r="H147497">
        <v>224736</v>
      </c>
      <c r="I147497">
        <v>104948</v>
      </c>
      <c r="J147497">
        <v>46037</v>
      </c>
    </row>
    <row r="147498" spans="1:10" x14ac:dyDescent="0.35">
      <c r="A147498" s="17"/>
      <c r="B147498" s="4" t="s">
        <v>37</v>
      </c>
      <c r="C147498" s="8"/>
      <c r="D147498">
        <v>8236938</v>
      </c>
      <c r="E147498">
        <v>2891956</v>
      </c>
      <c r="F147498">
        <v>1076890</v>
      </c>
      <c r="G147498">
        <v>400146</v>
      </c>
      <c r="H147498">
        <v>243956</v>
      </c>
      <c r="I147498">
        <v>109220</v>
      </c>
      <c r="J147498">
        <v>46969</v>
      </c>
    </row>
    <row r="147499" spans="1:10" x14ac:dyDescent="0.35">
      <c r="A147499" s="17"/>
      <c r="B147499" s="4" t="s">
        <v>38</v>
      </c>
      <c r="C147499" s="8"/>
      <c r="D147499">
        <v>8271607</v>
      </c>
      <c r="E147499">
        <v>2904117</v>
      </c>
      <c r="F147499">
        <v>1078970</v>
      </c>
      <c r="G147499">
        <v>405336</v>
      </c>
      <c r="H147499">
        <v>246272</v>
      </c>
      <c r="I147499">
        <v>111941</v>
      </c>
      <c r="J147499">
        <v>47123</v>
      </c>
    </row>
    <row r="147500" spans="1:10" x14ac:dyDescent="0.35">
      <c r="A147500" s="17"/>
      <c r="B147500" s="4" t="s">
        <v>39</v>
      </c>
      <c r="C147500" s="8"/>
      <c r="D147500">
        <v>8341461</v>
      </c>
      <c r="E147500">
        <v>2937944</v>
      </c>
      <c r="F147500">
        <v>1099277</v>
      </c>
      <c r="G147500">
        <v>423273</v>
      </c>
      <c r="H147500">
        <v>263166</v>
      </c>
      <c r="I147500">
        <v>112224</v>
      </c>
      <c r="J147500">
        <v>47882</v>
      </c>
    </row>
    <row r="147501" spans="1:10" x14ac:dyDescent="0.35">
      <c r="A147501" s="17"/>
      <c r="B147501" s="4" t="s">
        <v>40</v>
      </c>
      <c r="C147501" s="8"/>
      <c r="D147501">
        <v>8397056</v>
      </c>
      <c r="E147501">
        <v>2966644</v>
      </c>
      <c r="F147501">
        <v>1098623</v>
      </c>
      <c r="G147501">
        <v>418449</v>
      </c>
      <c r="H147501">
        <v>251249</v>
      </c>
      <c r="I147501">
        <v>118904</v>
      </c>
      <c r="J147501">
        <v>48296</v>
      </c>
    </row>
    <row r="147502" spans="1:10" x14ac:dyDescent="0.35">
      <c r="A147502" s="17"/>
      <c r="B147502" s="4" t="s">
        <v>41</v>
      </c>
      <c r="C147502" s="8"/>
      <c r="D147502">
        <v>8444456</v>
      </c>
      <c r="E147502">
        <v>2980563</v>
      </c>
      <c r="F147502">
        <v>1099920</v>
      </c>
      <c r="G147502">
        <v>419697</v>
      </c>
      <c r="H147502">
        <v>253344</v>
      </c>
      <c r="I147502">
        <v>118042</v>
      </c>
      <c r="J147502">
        <v>48311</v>
      </c>
    </row>
    <row r="147503" spans="1:10" x14ac:dyDescent="0.35">
      <c r="A147503" s="17"/>
      <c r="B147503" s="4" t="s">
        <v>42</v>
      </c>
      <c r="C147503" s="8"/>
      <c r="D147503">
        <v>8504351</v>
      </c>
      <c r="E147503">
        <v>3006392</v>
      </c>
      <c r="F147503">
        <v>1122607</v>
      </c>
      <c r="G147503">
        <v>430164</v>
      </c>
      <c r="H147503">
        <v>261279</v>
      </c>
      <c r="I147503">
        <v>119417</v>
      </c>
      <c r="J147503">
        <v>49468</v>
      </c>
    </row>
    <row r="147504" spans="1:10" x14ac:dyDescent="0.35">
      <c r="A147504" s="17" t="s">
        <v>50</v>
      </c>
      <c r="B147504" s="4" t="s">
        <v>44</v>
      </c>
      <c r="C147504" s="8"/>
      <c r="D147504">
        <v>8497691</v>
      </c>
      <c r="E147504">
        <v>2982504</v>
      </c>
      <c r="F147504">
        <v>1096441</v>
      </c>
      <c r="G147504">
        <v>404812</v>
      </c>
      <c r="H147504">
        <v>238918</v>
      </c>
      <c r="I147504">
        <v>115670</v>
      </c>
      <c r="J147504">
        <v>50224</v>
      </c>
    </row>
    <row r="147505" spans="1:10" x14ac:dyDescent="0.35">
      <c r="A147505" s="17"/>
      <c r="B147505" s="4" t="s">
        <v>45</v>
      </c>
      <c r="C147505" s="8"/>
      <c r="D147505">
        <v>8559081</v>
      </c>
      <c r="E147505">
        <v>3010399</v>
      </c>
      <c r="F147505">
        <v>1113238</v>
      </c>
      <c r="G147505">
        <v>408077</v>
      </c>
      <c r="H147505">
        <v>240275</v>
      </c>
      <c r="I147505">
        <v>118059</v>
      </c>
      <c r="J147505">
        <v>49743</v>
      </c>
    </row>
    <row r="147506" spans="1:10" x14ac:dyDescent="0.35">
      <c r="A147506" s="17"/>
      <c r="B147506" s="4" t="s">
        <v>46</v>
      </c>
      <c r="C147506" s="8"/>
      <c r="D147506">
        <v>8598432</v>
      </c>
      <c r="E147506">
        <v>3012938</v>
      </c>
      <c r="F147506">
        <v>1120213</v>
      </c>
      <c r="G147506">
        <v>414708</v>
      </c>
      <c r="H147506">
        <v>252666</v>
      </c>
      <c r="I147506">
        <v>112993</v>
      </c>
      <c r="J147506">
        <v>49049</v>
      </c>
    </row>
    <row r="147507" spans="1:10" x14ac:dyDescent="0.35">
      <c r="A147507" s="17"/>
      <c r="B147507" s="4" t="s">
        <v>47</v>
      </c>
      <c r="C147507" s="8"/>
      <c r="D147507">
        <v>8678413</v>
      </c>
      <c r="E147507">
        <v>3065185</v>
      </c>
      <c r="F147507">
        <v>1142769</v>
      </c>
      <c r="G147507">
        <v>425105</v>
      </c>
      <c r="H147507">
        <v>268135</v>
      </c>
      <c r="I147507">
        <v>106512</v>
      </c>
      <c r="J147507">
        <v>50457</v>
      </c>
    </row>
    <row r="147508" spans="1:10" x14ac:dyDescent="0.35">
      <c r="A147508" s="17"/>
      <c r="B147508" s="4" t="s">
        <v>35</v>
      </c>
      <c r="C147508" s="8"/>
      <c r="D147508">
        <v>8671645</v>
      </c>
      <c r="E147508">
        <v>3029735</v>
      </c>
      <c r="F147508">
        <v>1116405</v>
      </c>
      <c r="G147508">
        <v>407264</v>
      </c>
      <c r="H147508">
        <v>248664</v>
      </c>
      <c r="I147508">
        <v>108869</v>
      </c>
      <c r="J147508">
        <v>49731</v>
      </c>
    </row>
    <row r="147509" spans="1:10" x14ac:dyDescent="0.35">
      <c r="A147509" s="17"/>
      <c r="B147509" s="4" t="s">
        <v>36</v>
      </c>
      <c r="C147509" s="8"/>
      <c r="D147509">
        <v>8753379</v>
      </c>
      <c r="E147509">
        <v>3077321</v>
      </c>
      <c r="F147509">
        <v>1154581</v>
      </c>
      <c r="G147509">
        <v>433882</v>
      </c>
      <c r="H147509">
        <v>272262</v>
      </c>
      <c r="I147509">
        <v>110179</v>
      </c>
      <c r="J147509">
        <v>51441</v>
      </c>
    </row>
    <row r="147510" spans="1:10" x14ac:dyDescent="0.35">
      <c r="A147510" s="17"/>
      <c r="B147510" s="4" t="s">
        <v>37</v>
      </c>
      <c r="C147510" s="8"/>
      <c r="D147510">
        <v>8853777</v>
      </c>
      <c r="E147510">
        <v>3149503</v>
      </c>
      <c r="F147510">
        <v>1202173</v>
      </c>
      <c r="G147510">
        <v>485010</v>
      </c>
      <c r="H147510">
        <v>320812</v>
      </c>
      <c r="I147510">
        <v>111795</v>
      </c>
      <c r="J147510">
        <v>52402</v>
      </c>
    </row>
    <row r="147511" spans="1:10" x14ac:dyDescent="0.35">
      <c r="A147511" s="17"/>
      <c r="B147511" s="4" t="s">
        <v>38</v>
      </c>
      <c r="C147511" s="8"/>
      <c r="D147511">
        <v>8850108</v>
      </c>
      <c r="E147511">
        <v>3123898</v>
      </c>
      <c r="F147511">
        <v>1139504</v>
      </c>
      <c r="G147511">
        <v>415389</v>
      </c>
      <c r="H147511">
        <v>253272</v>
      </c>
      <c r="I147511">
        <v>111472</v>
      </c>
      <c r="J147511">
        <v>50644</v>
      </c>
    </row>
    <row r="147512" spans="1:10" x14ac:dyDescent="0.35">
      <c r="A147512" s="17"/>
      <c r="B147512" s="4" t="s">
        <v>39</v>
      </c>
      <c r="C147512" s="8"/>
      <c r="D147512">
        <v>8900382</v>
      </c>
      <c r="E147512">
        <v>3140132</v>
      </c>
      <c r="F147512">
        <v>1113763</v>
      </c>
      <c r="G147512">
        <v>389970</v>
      </c>
      <c r="H147512">
        <v>232864</v>
      </c>
      <c r="I147512">
        <v>107461</v>
      </c>
      <c r="J147512">
        <v>49645</v>
      </c>
    </row>
    <row r="147513" spans="1:10" x14ac:dyDescent="0.35">
      <c r="A147513" s="17"/>
      <c r="B147513" s="4" t="s">
        <v>40</v>
      </c>
      <c r="C147513" s="8"/>
      <c r="D147513">
        <v>8938497</v>
      </c>
      <c r="E147513">
        <v>3151371</v>
      </c>
      <c r="F147513">
        <v>1099645</v>
      </c>
      <c r="G147513">
        <v>363015</v>
      </c>
      <c r="H147513">
        <v>206390</v>
      </c>
      <c r="I147513">
        <v>106835</v>
      </c>
      <c r="J147513">
        <v>49791</v>
      </c>
    </row>
    <row r="147514" spans="1:10" x14ac:dyDescent="0.35">
      <c r="A147514" s="17"/>
      <c r="B147514" s="4" t="s">
        <v>41</v>
      </c>
      <c r="C147514" s="8"/>
      <c r="D147514">
        <v>8946242</v>
      </c>
      <c r="E147514">
        <v>3119738</v>
      </c>
      <c r="F147514">
        <v>1116398</v>
      </c>
      <c r="G147514">
        <v>380288</v>
      </c>
      <c r="H147514">
        <v>219379</v>
      </c>
      <c r="I147514">
        <v>108992</v>
      </c>
      <c r="J147514">
        <v>51917</v>
      </c>
    </row>
    <row r="147515" spans="1:10" x14ac:dyDescent="0.35">
      <c r="A147515" s="17"/>
      <c r="B147515" s="4" t="s">
        <v>42</v>
      </c>
      <c r="C147515" s="8"/>
      <c r="D147515">
        <v>8981147</v>
      </c>
      <c r="E147515">
        <v>3132349</v>
      </c>
      <c r="F147515">
        <v>1128192</v>
      </c>
      <c r="G147515">
        <v>391931</v>
      </c>
      <c r="H147515">
        <v>233096</v>
      </c>
      <c r="I147515">
        <v>106574</v>
      </c>
      <c r="J147515">
        <v>52262</v>
      </c>
    </row>
    <row r="147516" spans="1:10" x14ac:dyDescent="0.35">
      <c r="A147516" s="17" t="s">
        <v>51</v>
      </c>
      <c r="B147516" s="4" t="s">
        <v>44</v>
      </c>
      <c r="C147516" s="8"/>
      <c r="D147516">
        <v>9071617</v>
      </c>
      <c r="E147516">
        <v>3209683</v>
      </c>
      <c r="F147516">
        <v>1167871</v>
      </c>
      <c r="G147516">
        <v>401708</v>
      </c>
      <c r="H147516">
        <v>239301</v>
      </c>
      <c r="I147516">
        <v>108511</v>
      </c>
      <c r="J147516">
        <v>53896</v>
      </c>
    </row>
    <row r="147517" spans="1:10" x14ac:dyDescent="0.35">
      <c r="A147517" s="17"/>
      <c r="B147517" s="4" t="s">
        <v>45</v>
      </c>
      <c r="C147517" s="8"/>
      <c r="D147517">
        <v>9095989</v>
      </c>
      <c r="E147517">
        <v>3191420</v>
      </c>
      <c r="F147517">
        <v>1143512</v>
      </c>
      <c r="G147517">
        <v>383328</v>
      </c>
      <c r="H147517">
        <v>226499</v>
      </c>
      <c r="I147517">
        <v>104260</v>
      </c>
      <c r="J147517">
        <v>52569</v>
      </c>
    </row>
    <row r="147518" spans="1:10" x14ac:dyDescent="0.35">
      <c r="A147518" s="17"/>
      <c r="B147518" s="4" t="s">
        <v>46</v>
      </c>
      <c r="C147518" s="8"/>
      <c r="D147518">
        <v>9132854</v>
      </c>
      <c r="E147518">
        <v>3189425</v>
      </c>
      <c r="F147518">
        <v>1151003</v>
      </c>
      <c r="G147518">
        <v>391719</v>
      </c>
      <c r="H147518">
        <v>231572</v>
      </c>
      <c r="I147518">
        <v>107432</v>
      </c>
      <c r="J147518">
        <v>52715</v>
      </c>
    </row>
    <row r="147519" spans="1:10" x14ac:dyDescent="0.35">
      <c r="A147519" s="17"/>
      <c r="B147519" s="4" t="s">
        <v>47</v>
      </c>
      <c r="C147519" s="8"/>
      <c r="D147519">
        <v>9191586</v>
      </c>
      <c r="E147519">
        <v>3223117</v>
      </c>
      <c r="F147519">
        <v>1151044</v>
      </c>
      <c r="G147519">
        <v>392827</v>
      </c>
      <c r="H147519">
        <v>230725</v>
      </c>
      <c r="I147519">
        <v>109239</v>
      </c>
      <c r="J147519">
        <v>52862</v>
      </c>
    </row>
    <row r="147520" spans="1:10" x14ac:dyDescent="0.35">
      <c r="A147520" s="17"/>
      <c r="B147520" s="4" t="s">
        <v>35</v>
      </c>
      <c r="C147520" s="8"/>
      <c r="D147520">
        <v>9231759</v>
      </c>
      <c r="E147520">
        <v>3223309</v>
      </c>
      <c r="F147520">
        <v>1147192</v>
      </c>
      <c r="G147520">
        <v>390882</v>
      </c>
      <c r="H147520">
        <v>229289</v>
      </c>
      <c r="I147520">
        <v>109509</v>
      </c>
      <c r="J147520">
        <v>52084</v>
      </c>
    </row>
    <row r="147521" spans="1:10" x14ac:dyDescent="0.35">
      <c r="A147521" s="17"/>
      <c r="B147521" s="4" t="s">
        <v>36</v>
      </c>
      <c r="C147521" s="8"/>
      <c r="D147521">
        <v>9259602</v>
      </c>
      <c r="E147521">
        <v>3231852</v>
      </c>
      <c r="F147521">
        <v>1149511</v>
      </c>
      <c r="G147521">
        <v>393359</v>
      </c>
      <c r="H147521">
        <v>231269</v>
      </c>
      <c r="I147521">
        <v>109379</v>
      </c>
      <c r="J147521">
        <v>52711</v>
      </c>
    </row>
    <row r="147522" spans="1:10" x14ac:dyDescent="0.35">
      <c r="A147522" s="17"/>
      <c r="B147522" s="4" t="s">
        <v>37</v>
      </c>
      <c r="C147522" s="8"/>
      <c r="D147522">
        <v>9343801</v>
      </c>
      <c r="E147522">
        <v>3285521</v>
      </c>
      <c r="F147522">
        <v>1168697</v>
      </c>
      <c r="G147522">
        <v>412021</v>
      </c>
      <c r="H147522">
        <v>251025</v>
      </c>
      <c r="I147522">
        <v>107289</v>
      </c>
      <c r="J147522">
        <v>53707</v>
      </c>
    </row>
    <row r="147523" spans="1:10" x14ac:dyDescent="0.35">
      <c r="A147523" s="17"/>
      <c r="B147523" s="4" t="s">
        <v>38</v>
      </c>
      <c r="C147523" s="8"/>
      <c r="D147523">
        <v>9342154</v>
      </c>
      <c r="E147523">
        <v>3268978</v>
      </c>
      <c r="F147523">
        <v>1145990</v>
      </c>
      <c r="G147523">
        <v>387399</v>
      </c>
      <c r="H147523">
        <v>227095</v>
      </c>
      <c r="I147523">
        <v>106826</v>
      </c>
      <c r="J147523">
        <v>53477</v>
      </c>
    </row>
    <row r="147524" spans="1:10" x14ac:dyDescent="0.35">
      <c r="A147524" s="17"/>
      <c r="B147524" s="4" t="s">
        <v>39</v>
      </c>
      <c r="C147524" s="8"/>
      <c r="D147524">
        <v>9375362</v>
      </c>
      <c r="E147524">
        <v>3265813</v>
      </c>
      <c r="F147524">
        <v>1166911</v>
      </c>
      <c r="G147524">
        <v>396336</v>
      </c>
      <c r="H147524">
        <v>233445</v>
      </c>
      <c r="I147524">
        <v>108846</v>
      </c>
      <c r="J147524">
        <v>54046</v>
      </c>
    </row>
    <row r="147525" spans="1:10" x14ac:dyDescent="0.35">
      <c r="A147525" s="17"/>
      <c r="B147525" s="4" t="s">
        <v>40</v>
      </c>
      <c r="C147525" s="8"/>
      <c r="D147525">
        <v>9393623</v>
      </c>
      <c r="E147525">
        <v>3251407</v>
      </c>
      <c r="F147525">
        <v>1168329</v>
      </c>
      <c r="G147525">
        <v>400519</v>
      </c>
      <c r="H147525">
        <v>234642</v>
      </c>
      <c r="I147525">
        <v>111722</v>
      </c>
      <c r="J147525">
        <v>54155</v>
      </c>
    </row>
    <row r="147526" spans="1:10" x14ac:dyDescent="0.35">
      <c r="A147526" s="17"/>
      <c r="B147526" s="4" t="s">
        <v>41</v>
      </c>
      <c r="C147526" s="8"/>
      <c r="D147526">
        <v>9400206</v>
      </c>
      <c r="E147526">
        <v>3236410</v>
      </c>
      <c r="F147526">
        <v>1164389</v>
      </c>
      <c r="G147526">
        <v>393624</v>
      </c>
      <c r="H147526">
        <v>230651</v>
      </c>
      <c r="I147526">
        <v>108871</v>
      </c>
      <c r="J147526">
        <v>54102</v>
      </c>
    </row>
    <row r="147527" spans="1:10" x14ac:dyDescent="0.35">
      <c r="A147527" s="17"/>
      <c r="B147527" s="4" t="s">
        <v>42</v>
      </c>
      <c r="C147527" s="8"/>
      <c r="D147527">
        <v>9488275</v>
      </c>
      <c r="E147527">
        <v>3298930</v>
      </c>
      <c r="F147527">
        <v>1175549</v>
      </c>
      <c r="G147527">
        <v>395668</v>
      </c>
      <c r="H147527">
        <v>231045</v>
      </c>
      <c r="I147527">
        <v>109642</v>
      </c>
      <c r="J147527">
        <v>54982</v>
      </c>
    </row>
    <row r="147528" spans="1:10" x14ac:dyDescent="0.35">
      <c r="A147528" s="17" t="s">
        <v>52</v>
      </c>
      <c r="B147528" s="4" t="s">
        <v>44</v>
      </c>
      <c r="C147528" s="8"/>
      <c r="D147528">
        <v>9538721</v>
      </c>
      <c r="E147528">
        <v>3299695</v>
      </c>
      <c r="F147528">
        <v>1183471</v>
      </c>
      <c r="G147528">
        <v>400746</v>
      </c>
      <c r="H147528">
        <v>240606</v>
      </c>
      <c r="I147528">
        <v>105278</v>
      </c>
      <c r="J147528">
        <v>54862</v>
      </c>
    </row>
    <row r="147529" spans="1:10" x14ac:dyDescent="0.35">
      <c r="A147529" s="17"/>
      <c r="B147529" s="4" t="s">
        <v>45</v>
      </c>
      <c r="C147529" s="8"/>
      <c r="D147529">
        <v>9565960</v>
      </c>
      <c r="E147529">
        <v>3296018</v>
      </c>
      <c r="F147529">
        <v>1175128</v>
      </c>
      <c r="G147529">
        <v>402150</v>
      </c>
      <c r="H147529">
        <v>243021</v>
      </c>
      <c r="I147529">
        <v>104107</v>
      </c>
      <c r="J147529">
        <v>55021</v>
      </c>
    </row>
    <row r="147530" spans="1:10" x14ac:dyDescent="0.35">
      <c r="A147530" s="17"/>
      <c r="B147530" s="4" t="s">
        <v>46</v>
      </c>
      <c r="C147530" s="8"/>
      <c r="D147530">
        <v>9611732</v>
      </c>
      <c r="E147530">
        <v>3328661</v>
      </c>
      <c r="F147530">
        <v>1178468</v>
      </c>
      <c r="G147530">
        <v>397455</v>
      </c>
      <c r="H147530">
        <v>234014</v>
      </c>
      <c r="I147530">
        <v>107473</v>
      </c>
      <c r="J147530">
        <v>55968</v>
      </c>
    </row>
    <row r="147531" spans="1:10" x14ac:dyDescent="0.35">
      <c r="A147531" s="17"/>
      <c r="B147531" s="4" t="s">
        <v>47</v>
      </c>
      <c r="C147531" s="8"/>
      <c r="D147531">
        <v>9643571</v>
      </c>
      <c r="E147531">
        <v>3332243</v>
      </c>
      <c r="F147531">
        <v>1181229</v>
      </c>
      <c r="G147531">
        <v>401138</v>
      </c>
      <c r="H147531">
        <v>237268</v>
      </c>
      <c r="I147531">
        <v>108245</v>
      </c>
      <c r="J147531">
        <v>55624</v>
      </c>
    </row>
    <row r="147532" spans="1:10" x14ac:dyDescent="0.35">
      <c r="A147532" s="17"/>
      <c r="B147532" s="4" t="s">
        <v>35</v>
      </c>
      <c r="C147532" s="8"/>
      <c r="D147532">
        <v>9685806</v>
      </c>
      <c r="E147532">
        <v>3368001</v>
      </c>
      <c r="F147532">
        <v>1197690</v>
      </c>
      <c r="G147532">
        <v>409330</v>
      </c>
      <c r="H147532">
        <v>237849</v>
      </c>
      <c r="I147532">
        <v>115175</v>
      </c>
      <c r="J147532">
        <v>56305</v>
      </c>
    </row>
    <row r="147533" spans="1:10" x14ac:dyDescent="0.35">
      <c r="A147533" s="17"/>
      <c r="B147533" s="4" t="s">
        <v>36</v>
      </c>
      <c r="C147533" s="8"/>
      <c r="D147533">
        <v>9706762</v>
      </c>
      <c r="E147533">
        <v>3355156</v>
      </c>
      <c r="F147533">
        <v>1178158</v>
      </c>
      <c r="G147533">
        <v>392002</v>
      </c>
      <c r="H147533">
        <v>225839</v>
      </c>
      <c r="I147533">
        <v>110227</v>
      </c>
      <c r="J147533">
        <v>55936</v>
      </c>
    </row>
    <row r="147534" spans="1:10" x14ac:dyDescent="0.35">
      <c r="A147534" s="17"/>
      <c r="B147534" s="4" t="s">
        <v>37</v>
      </c>
      <c r="C147534" s="8"/>
      <c r="D147534">
        <v>9751141</v>
      </c>
      <c r="E147534">
        <v>3375468</v>
      </c>
      <c r="F147534">
        <v>1180663</v>
      </c>
      <c r="G147534">
        <v>388888</v>
      </c>
      <c r="H147534">
        <v>220619</v>
      </c>
      <c r="I147534">
        <v>112191</v>
      </c>
      <c r="J147534">
        <v>56078</v>
      </c>
    </row>
    <row r="147535" spans="1:10" x14ac:dyDescent="0.35">
      <c r="A147535" s="17"/>
      <c r="B147535" s="4" t="s">
        <v>38</v>
      </c>
      <c r="C147535" s="8"/>
      <c r="D147535">
        <v>9798937</v>
      </c>
      <c r="E147535">
        <v>3366928</v>
      </c>
      <c r="F147535">
        <v>1192359</v>
      </c>
      <c r="G147535">
        <v>398511</v>
      </c>
      <c r="H147535">
        <v>227110</v>
      </c>
      <c r="I147535">
        <v>114611</v>
      </c>
      <c r="J147535">
        <v>56790</v>
      </c>
    </row>
    <row r="147536" spans="1:10" x14ac:dyDescent="0.35">
      <c r="A147536" s="17"/>
      <c r="B147536" s="4" t="s">
        <v>39</v>
      </c>
      <c r="C147536" s="8"/>
      <c r="D147536">
        <v>9845072</v>
      </c>
      <c r="E147536">
        <v>3397634</v>
      </c>
      <c r="F147536">
        <v>1202554</v>
      </c>
      <c r="G147536">
        <v>410353</v>
      </c>
      <c r="H147536">
        <v>236954</v>
      </c>
      <c r="I147536">
        <v>116114</v>
      </c>
      <c r="J147536">
        <v>57285</v>
      </c>
    </row>
    <row r="147537" spans="1:10" x14ac:dyDescent="0.35">
      <c r="A147537" s="17"/>
      <c r="B147537" s="4" t="s">
        <v>40</v>
      </c>
      <c r="C147537" s="8"/>
      <c r="D147537">
        <v>9882702</v>
      </c>
      <c r="E147537">
        <v>3405960</v>
      </c>
      <c r="F147537">
        <v>1209026</v>
      </c>
      <c r="G147537">
        <v>415406</v>
      </c>
      <c r="H147537">
        <v>242137</v>
      </c>
      <c r="I147537">
        <v>115416</v>
      </c>
      <c r="J147537">
        <v>57852</v>
      </c>
    </row>
    <row r="147538" spans="1:10" x14ac:dyDescent="0.35">
      <c r="A147538" s="17"/>
      <c r="B147538" s="4" t="s">
        <v>41</v>
      </c>
      <c r="C147538" s="8"/>
      <c r="D147538">
        <v>9955924</v>
      </c>
      <c r="E147538">
        <v>3442720</v>
      </c>
      <c r="F147538">
        <v>1197743</v>
      </c>
      <c r="G147538">
        <v>399808</v>
      </c>
      <c r="H147538">
        <v>229033</v>
      </c>
      <c r="I147538">
        <v>113816</v>
      </c>
      <c r="J147538">
        <v>56959</v>
      </c>
    </row>
    <row r="147539" spans="1:10" x14ac:dyDescent="0.35">
      <c r="A147539" s="17"/>
      <c r="B147539" s="4" t="s">
        <v>42</v>
      </c>
      <c r="C147539" s="8"/>
      <c r="D147539">
        <v>9972793</v>
      </c>
      <c r="E147539">
        <v>3435882</v>
      </c>
      <c r="F147539">
        <v>1180027</v>
      </c>
      <c r="G147539">
        <v>391090</v>
      </c>
      <c r="H147539">
        <v>223365</v>
      </c>
      <c r="I147539">
        <v>111508</v>
      </c>
      <c r="J147539">
        <v>56217</v>
      </c>
    </row>
    <row r="147540" spans="1:10" x14ac:dyDescent="0.35">
      <c r="A147540" s="17" t="s">
        <v>53</v>
      </c>
      <c r="B147540" s="4" t="s">
        <v>44</v>
      </c>
      <c r="C147540" s="8"/>
      <c r="D147540">
        <v>9996400</v>
      </c>
      <c r="E147540">
        <v>3421004</v>
      </c>
      <c r="F147540">
        <v>1168423</v>
      </c>
      <c r="G147540">
        <v>385773</v>
      </c>
      <c r="H147540">
        <v>217965</v>
      </c>
      <c r="I147540">
        <v>111509</v>
      </c>
      <c r="J147540">
        <v>56298</v>
      </c>
    </row>
    <row r="147541" spans="1:10" x14ac:dyDescent="0.35">
      <c r="A147541" s="17"/>
      <c r="B147541" s="4" t="s">
        <v>45</v>
      </c>
      <c r="C147541" s="8"/>
      <c r="D147541">
        <v>9981672</v>
      </c>
      <c r="E147541">
        <v>3386785</v>
      </c>
      <c r="F147541">
        <v>1148417</v>
      </c>
      <c r="G147541">
        <v>376844</v>
      </c>
      <c r="H147541">
        <v>215973</v>
      </c>
      <c r="I147541">
        <v>104786</v>
      </c>
      <c r="J147541">
        <v>56084</v>
      </c>
    </row>
    <row r="147542" spans="1:10" x14ac:dyDescent="0.35">
      <c r="A147542" s="17"/>
      <c r="B147542" s="4" t="s">
        <v>46</v>
      </c>
      <c r="C147542" s="8"/>
      <c r="D147542">
        <v>10035263</v>
      </c>
      <c r="E147542">
        <v>3411314</v>
      </c>
      <c r="F147542">
        <v>1143685</v>
      </c>
      <c r="G147542">
        <v>371516</v>
      </c>
      <c r="H147542">
        <v>207548</v>
      </c>
      <c r="I147542">
        <v>107828</v>
      </c>
      <c r="J147542">
        <v>56140</v>
      </c>
    </row>
    <row r="147543" spans="1:10" x14ac:dyDescent="0.35">
      <c r="A147543" s="17"/>
      <c r="B147543" s="4" t="s">
        <v>47</v>
      </c>
      <c r="C147543" s="8"/>
      <c r="D147543">
        <v>10070270</v>
      </c>
      <c r="E147543">
        <v>3415266</v>
      </c>
      <c r="F147543">
        <v>1139073</v>
      </c>
      <c r="G147543">
        <v>363934</v>
      </c>
      <c r="H147543">
        <v>199996</v>
      </c>
      <c r="I147543">
        <v>107905</v>
      </c>
      <c r="J147543">
        <v>56033</v>
      </c>
    </row>
    <row r="147544" spans="1:10" x14ac:dyDescent="0.35">
      <c r="A147544" s="17"/>
      <c r="B147544" s="4" t="s">
        <v>35</v>
      </c>
      <c r="C147544" s="8"/>
      <c r="D147544">
        <v>10132271</v>
      </c>
      <c r="E147544">
        <v>3444367</v>
      </c>
      <c r="F147544">
        <v>1143721</v>
      </c>
      <c r="G147544">
        <v>361934</v>
      </c>
      <c r="H147544">
        <v>199613</v>
      </c>
      <c r="I147544">
        <v>105832</v>
      </c>
      <c r="J147544">
        <v>56490</v>
      </c>
    </row>
    <row r="147545" spans="1:10" x14ac:dyDescent="0.35">
      <c r="A147545" s="17"/>
      <c r="B147545" s="4" t="s">
        <v>36</v>
      </c>
      <c r="C147545" s="8"/>
      <c r="D147545">
        <v>10187065</v>
      </c>
      <c r="E147545">
        <v>3470964</v>
      </c>
      <c r="F147545">
        <v>1130393</v>
      </c>
      <c r="G147545">
        <v>355676</v>
      </c>
      <c r="H147545">
        <v>191608</v>
      </c>
      <c r="I147545">
        <v>107845</v>
      </c>
      <c r="J147545">
        <v>56223</v>
      </c>
    </row>
    <row r="147546" spans="1:10" x14ac:dyDescent="0.35">
      <c r="A147546" s="17"/>
      <c r="B147546" s="4" t="s">
        <v>37</v>
      </c>
      <c r="C147546" s="8"/>
      <c r="D147546">
        <v>10185092</v>
      </c>
      <c r="E147546">
        <v>3456241</v>
      </c>
      <c r="F147546">
        <v>1099969</v>
      </c>
      <c r="G147546">
        <v>326982</v>
      </c>
      <c r="H147546">
        <v>169376</v>
      </c>
      <c r="I147546">
        <v>101854</v>
      </c>
      <c r="J147546">
        <v>55753</v>
      </c>
    </row>
    <row r="147547" spans="1:10" x14ac:dyDescent="0.35">
      <c r="A147547" s="17"/>
      <c r="B147547" s="4" t="s">
        <v>38</v>
      </c>
      <c r="C147547" s="8"/>
      <c r="D147547">
        <v>10175729</v>
      </c>
      <c r="E147547">
        <v>3451170</v>
      </c>
      <c r="F147547">
        <v>1114325</v>
      </c>
      <c r="G147547">
        <v>352394</v>
      </c>
      <c r="H147547">
        <v>195868</v>
      </c>
      <c r="I147547">
        <v>101141</v>
      </c>
      <c r="J147547">
        <v>55385</v>
      </c>
    </row>
    <row r="147548" spans="1:10" x14ac:dyDescent="0.35">
      <c r="A147548" s="17"/>
      <c r="B147548" s="4" t="s">
        <v>39</v>
      </c>
      <c r="C147548" s="8"/>
      <c r="D147548">
        <v>10116413</v>
      </c>
      <c r="E147548">
        <v>3376310</v>
      </c>
      <c r="F147548">
        <v>1073161</v>
      </c>
      <c r="G147548">
        <v>338050</v>
      </c>
      <c r="H147548">
        <v>182448</v>
      </c>
      <c r="I147548">
        <v>100471</v>
      </c>
      <c r="J147548">
        <v>55131</v>
      </c>
    </row>
    <row r="147549" spans="1:10" x14ac:dyDescent="0.35">
      <c r="A147549" s="17"/>
      <c r="B147549" s="4" t="s">
        <v>40</v>
      </c>
      <c r="C147549" s="8"/>
      <c r="D147549">
        <v>10034123</v>
      </c>
      <c r="E147549">
        <v>3289512</v>
      </c>
      <c r="F147549">
        <v>1026614</v>
      </c>
      <c r="G147549">
        <v>302565</v>
      </c>
      <c r="H147549">
        <v>150268</v>
      </c>
      <c r="I147549">
        <v>98456</v>
      </c>
      <c r="J147549">
        <v>53841</v>
      </c>
    </row>
    <row r="147550" spans="1:10" x14ac:dyDescent="0.35">
      <c r="A147550" s="17"/>
      <c r="B147550" s="4" t="s">
        <v>41</v>
      </c>
      <c r="C147550" s="8"/>
      <c r="D147550">
        <v>9885231</v>
      </c>
      <c r="E147550">
        <v>3155439</v>
      </c>
      <c r="F147550">
        <v>1002393</v>
      </c>
      <c r="G147550">
        <v>289159</v>
      </c>
      <c r="H147550">
        <v>143673</v>
      </c>
      <c r="I147550">
        <v>91572</v>
      </c>
      <c r="J147550">
        <v>53914</v>
      </c>
    </row>
    <row r="147551" spans="1:10" x14ac:dyDescent="0.35">
      <c r="A147551" s="17"/>
      <c r="B147551" s="4" t="s">
        <v>42</v>
      </c>
      <c r="C147551" s="8"/>
      <c r="D147551">
        <v>9801472</v>
      </c>
      <c r="E147551">
        <v>3080279</v>
      </c>
      <c r="F147551">
        <v>994952</v>
      </c>
      <c r="G147551">
        <v>295220</v>
      </c>
      <c r="H147551">
        <v>148280</v>
      </c>
      <c r="I147551">
        <v>93233</v>
      </c>
      <c r="J147551">
        <v>53707</v>
      </c>
    </row>
    <row r="147552" spans="1:10" x14ac:dyDescent="0.35">
      <c r="A147552" s="17" t="s">
        <v>54</v>
      </c>
      <c r="B147552" s="4" t="s">
        <v>44</v>
      </c>
      <c r="C147552" s="8"/>
      <c r="D147552">
        <v>9847249</v>
      </c>
      <c r="E147552">
        <v>3133282</v>
      </c>
      <c r="F147552">
        <v>1023016</v>
      </c>
      <c r="G147552">
        <v>309372</v>
      </c>
      <c r="H147552">
        <v>153039</v>
      </c>
      <c r="I147552">
        <v>102417</v>
      </c>
      <c r="J147552">
        <v>53917</v>
      </c>
    </row>
    <row r="147553" spans="1:10" x14ac:dyDescent="0.35">
      <c r="A147553" s="17"/>
      <c r="B147553" s="4" t="s">
        <v>45</v>
      </c>
      <c r="C147553" s="8"/>
      <c r="D147553">
        <v>9824478</v>
      </c>
      <c r="E147553">
        <v>3136380</v>
      </c>
      <c r="F147553">
        <v>1006177</v>
      </c>
      <c r="G147553">
        <v>298049</v>
      </c>
      <c r="H147553">
        <v>144747</v>
      </c>
      <c r="I147553">
        <v>99910</v>
      </c>
      <c r="J147553">
        <v>53393</v>
      </c>
    </row>
    <row r="147554" spans="1:10" x14ac:dyDescent="0.35">
      <c r="A147554" s="17"/>
      <c r="B147554" s="4" t="s">
        <v>46</v>
      </c>
      <c r="C147554" s="8"/>
      <c r="D147554">
        <v>9773181</v>
      </c>
      <c r="E147554">
        <v>3090420</v>
      </c>
      <c r="F147554">
        <v>984245</v>
      </c>
      <c r="G147554">
        <v>298807</v>
      </c>
      <c r="H147554">
        <v>150061</v>
      </c>
      <c r="I147554">
        <v>96316</v>
      </c>
      <c r="J147554">
        <v>52430</v>
      </c>
    </row>
    <row r="147555" spans="1:10" x14ac:dyDescent="0.35">
      <c r="A147555" s="17"/>
      <c r="B147555" s="4" t="s">
        <v>47</v>
      </c>
      <c r="C147555" s="8"/>
      <c r="D147555">
        <v>9772523</v>
      </c>
      <c r="E147555">
        <v>3098385</v>
      </c>
      <c r="F147555">
        <v>978767</v>
      </c>
      <c r="G147555">
        <v>291723</v>
      </c>
      <c r="H147555">
        <v>140688</v>
      </c>
      <c r="I147555">
        <v>98381</v>
      </c>
      <c r="J147555">
        <v>52654</v>
      </c>
    </row>
    <row r="147556" spans="1:10" x14ac:dyDescent="0.35">
      <c r="A147556" s="17"/>
      <c r="B147556" s="4" t="s">
        <v>35</v>
      </c>
      <c r="C147556" s="8"/>
      <c r="D147556">
        <v>9791553</v>
      </c>
      <c r="E147556">
        <v>3130579</v>
      </c>
      <c r="F147556">
        <v>998925</v>
      </c>
      <c r="G147556">
        <v>309580</v>
      </c>
      <c r="H147556">
        <v>158120</v>
      </c>
      <c r="I147556">
        <v>98703</v>
      </c>
      <c r="J147556">
        <v>52757</v>
      </c>
    </row>
    <row r="147557" spans="1:10" x14ac:dyDescent="0.35">
      <c r="A147557" s="17"/>
      <c r="B147557" s="4" t="s">
        <v>36</v>
      </c>
      <c r="C147557" s="8"/>
      <c r="D147557">
        <v>9852431</v>
      </c>
      <c r="E147557">
        <v>3174460</v>
      </c>
      <c r="F147557">
        <v>1006408</v>
      </c>
      <c r="G147557">
        <v>316963</v>
      </c>
      <c r="H147557">
        <v>163707</v>
      </c>
      <c r="I147557">
        <v>100204</v>
      </c>
      <c r="J147557">
        <v>53053</v>
      </c>
    </row>
    <row r="147558" spans="1:10" x14ac:dyDescent="0.35">
      <c r="A147558" s="17"/>
      <c r="B147558" s="4" t="s">
        <v>37</v>
      </c>
      <c r="C147558" s="8"/>
      <c r="D147558">
        <v>9886264</v>
      </c>
      <c r="E147558">
        <v>3195838</v>
      </c>
      <c r="F147558">
        <v>1020810</v>
      </c>
      <c r="G147558">
        <v>333747</v>
      </c>
      <c r="H147558">
        <v>182249</v>
      </c>
      <c r="I147558">
        <v>98424</v>
      </c>
      <c r="J147558">
        <v>53074</v>
      </c>
    </row>
    <row r="147559" spans="1:10" x14ac:dyDescent="0.35">
      <c r="A147559" s="17"/>
      <c r="B147559" s="4" t="s">
        <v>38</v>
      </c>
      <c r="C147559" s="8"/>
      <c r="D147559">
        <v>10004129</v>
      </c>
      <c r="E147559">
        <v>3286931</v>
      </c>
      <c r="F147559">
        <v>1089064</v>
      </c>
      <c r="G147559">
        <v>397643</v>
      </c>
      <c r="H147559">
        <v>240699</v>
      </c>
      <c r="I147559">
        <v>103030</v>
      </c>
      <c r="J147559">
        <v>53914</v>
      </c>
    </row>
    <row r="147560" spans="1:10" x14ac:dyDescent="0.35">
      <c r="A147560" s="17"/>
      <c r="B147560" s="4" t="s">
        <v>39</v>
      </c>
      <c r="C147560" s="8"/>
      <c r="D147560">
        <v>9927825</v>
      </c>
      <c r="E147560">
        <v>3202661</v>
      </c>
      <c r="F147560">
        <v>995438</v>
      </c>
      <c r="G147560">
        <v>301929</v>
      </c>
      <c r="H147560">
        <v>150013</v>
      </c>
      <c r="I147560">
        <v>100442</v>
      </c>
      <c r="J147560">
        <v>51474</v>
      </c>
    </row>
    <row r="147561" spans="1:10" x14ac:dyDescent="0.35">
      <c r="A147561" s="17"/>
      <c r="B147561" s="4" t="s">
        <v>40</v>
      </c>
      <c r="C147561" s="8"/>
      <c r="D147561">
        <v>9976733</v>
      </c>
      <c r="E147561">
        <v>3222420</v>
      </c>
      <c r="F147561">
        <v>1003587</v>
      </c>
      <c r="G147561">
        <v>315241</v>
      </c>
      <c r="H147561">
        <v>161715</v>
      </c>
      <c r="I147561">
        <v>100880</v>
      </c>
      <c r="J147561">
        <v>52646</v>
      </c>
    </row>
    <row r="147562" spans="1:10" x14ac:dyDescent="0.35">
      <c r="A147562" s="17"/>
      <c r="B147562" s="4" t="s">
        <v>41</v>
      </c>
      <c r="C147562" s="8"/>
      <c r="D147562">
        <v>9985676</v>
      </c>
      <c r="E147562">
        <v>3237118</v>
      </c>
      <c r="F147562">
        <v>1017432</v>
      </c>
      <c r="G147562">
        <v>323120</v>
      </c>
      <c r="H147562">
        <v>169833</v>
      </c>
      <c r="I147562">
        <v>101069</v>
      </c>
      <c r="J147562">
        <v>52218</v>
      </c>
    </row>
    <row r="147563" spans="1:10" x14ac:dyDescent="0.35">
      <c r="A147563" s="17"/>
      <c r="B147563" s="4" t="s">
        <v>42</v>
      </c>
      <c r="C147563" s="8"/>
      <c r="D147563">
        <v>10052579</v>
      </c>
      <c r="E147563">
        <v>3251794</v>
      </c>
      <c r="F147563">
        <v>1021585</v>
      </c>
      <c r="G147563">
        <v>326822</v>
      </c>
      <c r="H147563">
        <v>172608</v>
      </c>
      <c r="I147563">
        <v>101437</v>
      </c>
      <c r="J147563">
        <v>52778</v>
      </c>
    </row>
    <row r="147564" spans="1:10" x14ac:dyDescent="0.35">
      <c r="A147564" s="17" t="s">
        <v>55</v>
      </c>
      <c r="B147564" s="4" t="s">
        <v>44</v>
      </c>
      <c r="C147564" s="8"/>
      <c r="D147564">
        <v>10056058</v>
      </c>
      <c r="E147564">
        <v>3247580</v>
      </c>
      <c r="F147564">
        <v>1006105</v>
      </c>
      <c r="G147564">
        <v>310798</v>
      </c>
      <c r="H147564">
        <v>157865</v>
      </c>
      <c r="I147564">
        <v>99774</v>
      </c>
      <c r="J147564">
        <v>53159</v>
      </c>
    </row>
    <row r="147565" spans="1:10" x14ac:dyDescent="0.35">
      <c r="A147565" s="17"/>
      <c r="B147565" s="4" t="s">
        <v>45</v>
      </c>
      <c r="C147565" s="8"/>
      <c r="D147565">
        <v>10093426</v>
      </c>
      <c r="E147565">
        <v>3251760</v>
      </c>
      <c r="F147565">
        <v>1005196</v>
      </c>
      <c r="G147565">
        <v>306995</v>
      </c>
      <c r="H147565">
        <v>150788</v>
      </c>
      <c r="I147565">
        <v>102760</v>
      </c>
      <c r="J147565">
        <v>53447</v>
      </c>
    </row>
    <row r="147566" spans="1:10" x14ac:dyDescent="0.35">
      <c r="A147566" s="17"/>
      <c r="B147566" s="4" t="s">
        <v>46</v>
      </c>
      <c r="C147566" s="8"/>
      <c r="D147566">
        <v>10155982</v>
      </c>
      <c r="E147566">
        <v>3299120</v>
      </c>
      <c r="F147566">
        <v>1051952</v>
      </c>
      <c r="G147566">
        <v>347553</v>
      </c>
      <c r="H147566">
        <v>189139</v>
      </c>
      <c r="I147566">
        <v>103125</v>
      </c>
      <c r="J147566">
        <v>55289</v>
      </c>
    </row>
    <row r="147567" spans="1:10" x14ac:dyDescent="0.35">
      <c r="A147567" s="17"/>
      <c r="B147567" s="4" t="s">
        <v>47</v>
      </c>
      <c r="C147567" s="8"/>
      <c r="D147567">
        <v>10182287</v>
      </c>
      <c r="E147567">
        <v>3302988</v>
      </c>
      <c r="F147567">
        <v>1045963</v>
      </c>
      <c r="G147567">
        <v>339178</v>
      </c>
      <c r="H147567">
        <v>180932</v>
      </c>
      <c r="I147567">
        <v>101905</v>
      </c>
      <c r="J147567">
        <v>56341</v>
      </c>
    </row>
    <row r="147568" spans="1:10" x14ac:dyDescent="0.35">
      <c r="A147568" s="17"/>
      <c r="B147568" s="4" t="s">
        <v>35</v>
      </c>
      <c r="C147568" s="8"/>
      <c r="D147568">
        <v>10210816</v>
      </c>
      <c r="E147568">
        <v>3282913</v>
      </c>
      <c r="F147568">
        <v>1041659</v>
      </c>
      <c r="G147568">
        <v>339928</v>
      </c>
      <c r="H147568">
        <v>179730</v>
      </c>
      <c r="I147568">
        <v>103983</v>
      </c>
      <c r="J147568">
        <v>56215</v>
      </c>
    </row>
    <row r="147569" spans="1:10" x14ac:dyDescent="0.35">
      <c r="A147569" s="17"/>
      <c r="B147569" s="4" t="s">
        <v>36</v>
      </c>
      <c r="C147569" s="8"/>
      <c r="D147569">
        <v>10231332</v>
      </c>
      <c r="E147569">
        <v>3287802</v>
      </c>
      <c r="F147569">
        <v>1044083</v>
      </c>
      <c r="G147569">
        <v>341152</v>
      </c>
      <c r="H147569">
        <v>178412</v>
      </c>
      <c r="I147569">
        <v>106380</v>
      </c>
      <c r="J147569">
        <v>56359</v>
      </c>
    </row>
    <row r="147570" spans="1:10" x14ac:dyDescent="0.35">
      <c r="A147570" s="17"/>
      <c r="B147570" s="4" t="s">
        <v>37</v>
      </c>
      <c r="C147570" s="8"/>
      <c r="D147570">
        <v>10268126</v>
      </c>
      <c r="E147570">
        <v>3293662</v>
      </c>
      <c r="F147570">
        <v>1047471</v>
      </c>
      <c r="G147570">
        <v>345840</v>
      </c>
      <c r="H147570">
        <v>182770</v>
      </c>
      <c r="I147570">
        <v>106427</v>
      </c>
      <c r="J147570">
        <v>56644</v>
      </c>
    </row>
    <row r="147571" spans="1:10" x14ac:dyDescent="0.35">
      <c r="A147571" s="17"/>
      <c r="B147571" s="4" t="s">
        <v>38</v>
      </c>
      <c r="C147571" s="8"/>
      <c r="D147571">
        <v>10307070</v>
      </c>
      <c r="E147571">
        <v>3315914</v>
      </c>
      <c r="F147571">
        <v>1053708</v>
      </c>
      <c r="G147571">
        <v>350646</v>
      </c>
      <c r="H147571">
        <v>185852</v>
      </c>
      <c r="I147571">
        <v>107188</v>
      </c>
      <c r="J147571">
        <v>57605</v>
      </c>
    </row>
    <row r="147572" spans="1:10" x14ac:dyDescent="0.35">
      <c r="A147572" s="17"/>
      <c r="B147572" s="4" t="s">
        <v>39</v>
      </c>
      <c r="C147572" s="8"/>
      <c r="D147572">
        <v>10327066</v>
      </c>
      <c r="E147572">
        <v>3335781</v>
      </c>
      <c r="F147572">
        <v>1056089</v>
      </c>
      <c r="G147572">
        <v>350061</v>
      </c>
      <c r="H147572">
        <v>184004</v>
      </c>
      <c r="I147572">
        <v>108286</v>
      </c>
      <c r="J147572">
        <v>57771</v>
      </c>
    </row>
    <row r="147573" spans="1:10" x14ac:dyDescent="0.35">
      <c r="A147573" s="17"/>
      <c r="B147573" s="4" t="s">
        <v>40</v>
      </c>
      <c r="C147573" s="8"/>
      <c r="D147573">
        <v>10386366</v>
      </c>
      <c r="E147573">
        <v>3377069</v>
      </c>
      <c r="F147573">
        <v>1079167</v>
      </c>
      <c r="G147573">
        <v>368799</v>
      </c>
      <c r="H147573">
        <v>198236</v>
      </c>
      <c r="I147573">
        <v>112268</v>
      </c>
      <c r="J147573">
        <v>58296</v>
      </c>
    </row>
    <row r="147574" spans="1:10" x14ac:dyDescent="0.35">
      <c r="A147574" s="17"/>
      <c r="B147574" s="4" t="s">
        <v>41</v>
      </c>
      <c r="C147574" s="8"/>
      <c r="D147574">
        <v>10433573</v>
      </c>
      <c r="E147574">
        <v>3400851</v>
      </c>
      <c r="F147574">
        <v>1077451</v>
      </c>
      <c r="G147574">
        <v>364107</v>
      </c>
      <c r="H147574">
        <v>196067</v>
      </c>
      <c r="I147574">
        <v>109263</v>
      </c>
      <c r="J147574">
        <v>58776</v>
      </c>
    </row>
    <row r="147575" spans="1:10" x14ac:dyDescent="0.35">
      <c r="A147575" s="17"/>
      <c r="B147575" s="4" t="s">
        <v>42</v>
      </c>
      <c r="C147575" s="8"/>
      <c r="D147575">
        <v>10470972</v>
      </c>
      <c r="E147575">
        <v>3418457</v>
      </c>
      <c r="F147575">
        <v>1078706</v>
      </c>
      <c r="G147575">
        <v>368539</v>
      </c>
      <c r="H147575">
        <v>203671</v>
      </c>
      <c r="I147575">
        <v>105701</v>
      </c>
      <c r="J147575">
        <v>59167</v>
      </c>
    </row>
    <row r="147576" spans="1:10" x14ac:dyDescent="0.35">
      <c r="A147576" s="17" t="s">
        <v>56</v>
      </c>
      <c r="B147576" s="4" t="s">
        <v>44</v>
      </c>
      <c r="C147576" s="8"/>
      <c r="D147576">
        <v>10514256</v>
      </c>
      <c r="E147576">
        <v>3450412</v>
      </c>
      <c r="F147576">
        <v>1084970</v>
      </c>
      <c r="G147576">
        <v>369103</v>
      </c>
      <c r="H147576">
        <v>205940</v>
      </c>
      <c r="I147576">
        <v>104281</v>
      </c>
      <c r="J147576">
        <v>58882</v>
      </c>
    </row>
    <row r="147577" spans="1:10" x14ac:dyDescent="0.35">
      <c r="A147577" s="17"/>
      <c r="B147577" s="4" t="s">
        <v>45</v>
      </c>
      <c r="C147577" s="8"/>
      <c r="D147577">
        <v>10540610</v>
      </c>
      <c r="E147577">
        <v>3457232</v>
      </c>
      <c r="F147577">
        <v>1083768</v>
      </c>
      <c r="G147577">
        <v>365053</v>
      </c>
      <c r="H147577">
        <v>202570</v>
      </c>
      <c r="I147577">
        <v>103398</v>
      </c>
      <c r="J147577">
        <v>59085</v>
      </c>
    </row>
    <row r="147578" spans="1:10" x14ac:dyDescent="0.35">
      <c r="A147578" s="17"/>
      <c r="B147578" s="4" t="s">
        <v>46</v>
      </c>
      <c r="C147578" s="8"/>
      <c r="D147578">
        <v>10619719</v>
      </c>
      <c r="E147578">
        <v>3499460</v>
      </c>
      <c r="F147578">
        <v>1095045</v>
      </c>
      <c r="G147578">
        <v>369956</v>
      </c>
      <c r="H147578">
        <v>208124</v>
      </c>
      <c r="I147578">
        <v>101877</v>
      </c>
      <c r="J147578">
        <v>59955</v>
      </c>
    </row>
    <row r="147579" spans="1:10" x14ac:dyDescent="0.35">
      <c r="A147579" s="17"/>
      <c r="B147579" s="4" t="s">
        <v>47</v>
      </c>
      <c r="C147579" s="8"/>
      <c r="D147579">
        <v>10652081</v>
      </c>
      <c r="E147579">
        <v>3521256</v>
      </c>
      <c r="F147579">
        <v>1090891</v>
      </c>
      <c r="G147579">
        <v>361525</v>
      </c>
      <c r="H147579">
        <v>205182</v>
      </c>
      <c r="I147579">
        <v>96769</v>
      </c>
      <c r="J147579">
        <v>59574</v>
      </c>
    </row>
    <row r="147580" spans="1:10" x14ac:dyDescent="0.35">
      <c r="A147580" s="17"/>
      <c r="B147580" s="4" t="s">
        <v>35</v>
      </c>
      <c r="C147580" s="8"/>
      <c r="D147580">
        <v>10672199</v>
      </c>
      <c r="E147580">
        <v>3506317</v>
      </c>
      <c r="F147580">
        <v>1081244</v>
      </c>
      <c r="G147580">
        <v>356434</v>
      </c>
      <c r="H147580">
        <v>200305</v>
      </c>
      <c r="I147580">
        <v>96515</v>
      </c>
      <c r="J147580">
        <v>59614</v>
      </c>
    </row>
    <row r="147581" spans="1:10" x14ac:dyDescent="0.35">
      <c r="A147581" s="17"/>
      <c r="B147581" s="4" t="s">
        <v>36</v>
      </c>
      <c r="C147581" s="8"/>
      <c r="D147581">
        <v>10694775</v>
      </c>
      <c r="E147581">
        <v>3515798</v>
      </c>
      <c r="F147581">
        <v>1076574</v>
      </c>
      <c r="G147581">
        <v>348436</v>
      </c>
      <c r="H147581">
        <v>192241</v>
      </c>
      <c r="I147581">
        <v>95295</v>
      </c>
      <c r="J147581">
        <v>60900</v>
      </c>
    </row>
    <row r="147582" spans="1:10" x14ac:dyDescent="0.35">
      <c r="A147582" s="17"/>
      <c r="B147582" s="4" t="s">
        <v>37</v>
      </c>
      <c r="C147582" s="8"/>
      <c r="D147582">
        <v>10731621</v>
      </c>
      <c r="E147582">
        <v>3516223</v>
      </c>
      <c r="F147582">
        <v>1085711</v>
      </c>
      <c r="G147582">
        <v>355429</v>
      </c>
      <c r="H147582">
        <v>198427</v>
      </c>
      <c r="I147582">
        <v>96633</v>
      </c>
      <c r="J147582">
        <v>60368</v>
      </c>
    </row>
    <row r="147583" spans="1:10" x14ac:dyDescent="0.35">
      <c r="A147583" s="17"/>
      <c r="B147583" s="4" t="s">
        <v>38</v>
      </c>
      <c r="C147583" s="8"/>
      <c r="D147583">
        <v>10750276</v>
      </c>
      <c r="E147583">
        <v>3519064</v>
      </c>
      <c r="F147583">
        <v>1085234</v>
      </c>
      <c r="G147583">
        <v>351707</v>
      </c>
      <c r="H147583">
        <v>198130</v>
      </c>
      <c r="I147583">
        <v>92285</v>
      </c>
      <c r="J147583">
        <v>61292</v>
      </c>
    </row>
    <row r="147584" spans="1:10" x14ac:dyDescent="0.35">
      <c r="A147584" s="17"/>
      <c r="B147584" s="4" t="s">
        <v>39</v>
      </c>
      <c r="C147584" s="8"/>
      <c r="D147584">
        <v>10783189</v>
      </c>
      <c r="E147584">
        <v>3548037</v>
      </c>
      <c r="F147584">
        <v>1101321</v>
      </c>
      <c r="G147584">
        <v>370752</v>
      </c>
      <c r="H147584">
        <v>215004</v>
      </c>
      <c r="I147584">
        <v>93477</v>
      </c>
      <c r="J147584">
        <v>62271</v>
      </c>
    </row>
    <row r="147585" spans="1:10" x14ac:dyDescent="0.35">
      <c r="A147585" s="17"/>
      <c r="B147585" s="4" t="s">
        <v>40</v>
      </c>
      <c r="C147585" s="8"/>
      <c r="D147585">
        <v>10802881</v>
      </c>
      <c r="E147585">
        <v>3561288</v>
      </c>
      <c r="F147585">
        <v>1114375</v>
      </c>
      <c r="G147585">
        <v>376737</v>
      </c>
      <c r="H147585">
        <v>225041</v>
      </c>
      <c r="I147585">
        <v>89521</v>
      </c>
      <c r="J147585">
        <v>62176</v>
      </c>
    </row>
    <row r="147586" spans="1:10" x14ac:dyDescent="0.35">
      <c r="A147586" s="17"/>
      <c r="B147586" s="4" t="s">
        <v>41</v>
      </c>
      <c r="C147586" s="8"/>
      <c r="D147586">
        <v>10806828</v>
      </c>
      <c r="E147586">
        <v>3562599</v>
      </c>
      <c r="F147586">
        <v>1107908</v>
      </c>
      <c r="G147586">
        <v>375015</v>
      </c>
      <c r="H147586">
        <v>218888</v>
      </c>
      <c r="I147586">
        <v>93787</v>
      </c>
      <c r="J147586">
        <v>62339</v>
      </c>
    </row>
    <row r="147587" spans="1:10" x14ac:dyDescent="0.35">
      <c r="A147587" s="17"/>
      <c r="B147587" s="4" t="s">
        <v>42</v>
      </c>
      <c r="C147587" s="8"/>
      <c r="D147587">
        <v>10817849</v>
      </c>
      <c r="E147587">
        <v>3559763</v>
      </c>
      <c r="F147587">
        <v>1114944</v>
      </c>
      <c r="G147587">
        <v>381994</v>
      </c>
      <c r="H147587">
        <v>224419</v>
      </c>
      <c r="I147587">
        <v>95239</v>
      </c>
      <c r="J147587">
        <v>62336</v>
      </c>
    </row>
    <row r="147588" spans="1:10" x14ac:dyDescent="0.35">
      <c r="A147588" s="17" t="s">
        <v>57</v>
      </c>
      <c r="B147588" s="4" t="s">
        <v>44</v>
      </c>
      <c r="C147588" s="8"/>
      <c r="D147588">
        <v>10896780</v>
      </c>
      <c r="E147588">
        <v>3600401</v>
      </c>
      <c r="F147588">
        <v>1130410</v>
      </c>
      <c r="G147588">
        <v>387583</v>
      </c>
      <c r="H147588">
        <v>231745</v>
      </c>
      <c r="I147588">
        <v>92490</v>
      </c>
      <c r="J147588">
        <v>63348</v>
      </c>
    </row>
    <row r="147589" spans="1:10" x14ac:dyDescent="0.35">
      <c r="A147589" s="17"/>
      <c r="B147589" s="4" t="s">
        <v>45</v>
      </c>
      <c r="C147589" s="8"/>
      <c r="D147589">
        <v>10987216</v>
      </c>
      <c r="E147589">
        <v>3647226</v>
      </c>
      <c r="F147589">
        <v>1145883</v>
      </c>
      <c r="G147589">
        <v>397356</v>
      </c>
      <c r="H147589">
        <v>240213</v>
      </c>
      <c r="I147589">
        <v>93992</v>
      </c>
      <c r="J147589">
        <v>63151</v>
      </c>
    </row>
    <row r="147590" spans="1:10" x14ac:dyDescent="0.35">
      <c r="A147590" s="17"/>
      <c r="B147590" s="4" t="s">
        <v>46</v>
      </c>
      <c r="C147590" s="8"/>
      <c r="D147590">
        <v>10993908</v>
      </c>
      <c r="E147590">
        <v>3638523</v>
      </c>
      <c r="F147590">
        <v>1137986</v>
      </c>
      <c r="G147590">
        <v>387600</v>
      </c>
      <c r="H147590">
        <v>231104</v>
      </c>
      <c r="I147590">
        <v>94006</v>
      </c>
      <c r="J147590">
        <v>62490</v>
      </c>
    </row>
    <row r="147591" spans="1:10" x14ac:dyDescent="0.35">
      <c r="A147591" s="17"/>
      <c r="B147591" s="4" t="s">
        <v>47</v>
      </c>
      <c r="C147591" s="8"/>
      <c r="D147591">
        <v>11018538</v>
      </c>
      <c r="E147591">
        <v>3638043</v>
      </c>
      <c r="F147591">
        <v>1137353</v>
      </c>
      <c r="G147591">
        <v>396948</v>
      </c>
      <c r="H147591">
        <v>238764</v>
      </c>
      <c r="I147591">
        <v>95112</v>
      </c>
      <c r="J147591">
        <v>63072</v>
      </c>
    </row>
    <row r="147592" spans="1:10" x14ac:dyDescent="0.35">
      <c r="A147592" s="17"/>
      <c r="B147592" s="4" t="s">
        <v>35</v>
      </c>
      <c r="C147592" s="8"/>
      <c r="D147592">
        <v>11006796</v>
      </c>
      <c r="E147592">
        <v>3620008</v>
      </c>
      <c r="F147592">
        <v>1133433</v>
      </c>
      <c r="G147592">
        <v>388694</v>
      </c>
      <c r="H147592">
        <v>231647</v>
      </c>
      <c r="I147592">
        <v>93980</v>
      </c>
      <c r="J147592">
        <v>63067</v>
      </c>
    </row>
    <row r="147593" spans="1:10" x14ac:dyDescent="0.35">
      <c r="A147593" s="17"/>
      <c r="B147593" s="4" t="s">
        <v>36</v>
      </c>
      <c r="C147593" s="8"/>
      <c r="D147593">
        <v>10989830</v>
      </c>
      <c r="E147593">
        <v>3591077</v>
      </c>
      <c r="F147593">
        <v>1129884</v>
      </c>
      <c r="G147593">
        <v>387451</v>
      </c>
      <c r="H147593">
        <v>231148</v>
      </c>
      <c r="I147593">
        <v>93401</v>
      </c>
      <c r="J147593">
        <v>62902</v>
      </c>
    </row>
    <row r="147594" spans="1:10" x14ac:dyDescent="0.35">
      <c r="A147594" s="17"/>
      <c r="B147594" s="4" t="s">
        <v>37</v>
      </c>
      <c r="C147594" s="8"/>
      <c r="D147594">
        <v>11016846</v>
      </c>
      <c r="E147594">
        <v>3595005</v>
      </c>
      <c r="F147594">
        <v>1134694</v>
      </c>
      <c r="G147594">
        <v>388204</v>
      </c>
      <c r="H147594">
        <v>231106</v>
      </c>
      <c r="I147594">
        <v>93576</v>
      </c>
      <c r="J147594">
        <v>63522</v>
      </c>
    </row>
    <row r="147595" spans="1:10" x14ac:dyDescent="0.35">
      <c r="A147595" s="17"/>
      <c r="B147595" s="4" t="s">
        <v>38</v>
      </c>
      <c r="C147595" s="8"/>
      <c r="D147595">
        <v>11056012</v>
      </c>
      <c r="E147595">
        <v>3636924</v>
      </c>
      <c r="F147595">
        <v>1138425</v>
      </c>
      <c r="G147595">
        <v>392218</v>
      </c>
      <c r="H147595">
        <v>230208</v>
      </c>
      <c r="I147595">
        <v>99089</v>
      </c>
      <c r="J147595">
        <v>62920</v>
      </c>
    </row>
    <row r="147596" spans="1:10" x14ac:dyDescent="0.35">
      <c r="A147596" s="17"/>
      <c r="B147596" s="4" t="s">
        <v>39</v>
      </c>
      <c r="C147596" s="8"/>
      <c r="D147596">
        <v>11105323</v>
      </c>
      <c r="E147596">
        <v>3663490</v>
      </c>
      <c r="F147596">
        <v>1151901</v>
      </c>
      <c r="G147596">
        <v>403705</v>
      </c>
      <c r="H147596">
        <v>240477</v>
      </c>
      <c r="I147596">
        <v>99268</v>
      </c>
      <c r="J147596">
        <v>63959</v>
      </c>
    </row>
    <row r="147597" spans="1:10" x14ac:dyDescent="0.35">
      <c r="A147597" s="17"/>
      <c r="B147597" s="4" t="s">
        <v>40</v>
      </c>
      <c r="C147597" s="8"/>
      <c r="D147597">
        <v>11137427</v>
      </c>
      <c r="E147597">
        <v>3665563</v>
      </c>
      <c r="F147597">
        <v>1141196</v>
      </c>
      <c r="G147597">
        <v>399700</v>
      </c>
      <c r="H147597">
        <v>239858</v>
      </c>
      <c r="I147597">
        <v>96016</v>
      </c>
      <c r="J147597">
        <v>63826</v>
      </c>
    </row>
    <row r="147598" spans="1:10" x14ac:dyDescent="0.35">
      <c r="A147598" s="17"/>
      <c r="B147598" s="4" t="s">
        <v>41</v>
      </c>
      <c r="C147598" s="8"/>
      <c r="D147598">
        <v>11178433</v>
      </c>
      <c r="E147598">
        <v>3679302</v>
      </c>
      <c r="F147598">
        <v>1169377</v>
      </c>
      <c r="G147598">
        <v>416625</v>
      </c>
      <c r="H147598">
        <v>251488</v>
      </c>
      <c r="I147598">
        <v>101656</v>
      </c>
      <c r="J147598">
        <v>63482</v>
      </c>
    </row>
    <row r="147599" spans="1:10" x14ac:dyDescent="0.35">
      <c r="A147599" s="17"/>
      <c r="B147599" s="4" t="s">
        <v>42</v>
      </c>
      <c r="C147599" s="8"/>
      <c r="D147599">
        <v>11181248</v>
      </c>
      <c r="E147599">
        <v>3677308</v>
      </c>
      <c r="F147599">
        <v>1180110</v>
      </c>
      <c r="G147599">
        <v>413211</v>
      </c>
      <c r="H147599">
        <v>245747</v>
      </c>
      <c r="I147599">
        <v>103535</v>
      </c>
      <c r="J147599">
        <v>63929</v>
      </c>
    </row>
    <row r="147600" spans="1:10" x14ac:dyDescent="0.35">
      <c r="A147600" s="17" t="s">
        <v>58</v>
      </c>
      <c r="B147600" s="4" t="s">
        <v>44</v>
      </c>
      <c r="C147600" s="8"/>
      <c r="D147600">
        <v>11245760</v>
      </c>
      <c r="E147600">
        <v>3733860</v>
      </c>
      <c r="F147600">
        <v>1192603</v>
      </c>
      <c r="G147600">
        <v>421141</v>
      </c>
      <c r="H147600">
        <v>251763</v>
      </c>
      <c r="I147600">
        <v>104984</v>
      </c>
      <c r="J147600">
        <v>64394</v>
      </c>
    </row>
    <row r="147601" spans="1:10" x14ac:dyDescent="0.35">
      <c r="A147601" s="17"/>
      <c r="B147601" s="4" t="s">
        <v>45</v>
      </c>
      <c r="C147601" s="8"/>
      <c r="D147601">
        <v>11282122</v>
      </c>
      <c r="E147601">
        <v>3750762</v>
      </c>
      <c r="F147601">
        <v>1193219</v>
      </c>
      <c r="G147601">
        <v>421568</v>
      </c>
      <c r="H147601">
        <v>249151</v>
      </c>
      <c r="I147601">
        <v>107296</v>
      </c>
      <c r="J147601">
        <v>65121</v>
      </c>
    </row>
    <row r="147602" spans="1:10" x14ac:dyDescent="0.35">
      <c r="A147602" s="17"/>
      <c r="B147602" s="4" t="s">
        <v>46</v>
      </c>
      <c r="C147602" s="8"/>
      <c r="D147602">
        <v>11268917</v>
      </c>
      <c r="E147602">
        <v>3710217</v>
      </c>
      <c r="F147602">
        <v>1180480</v>
      </c>
      <c r="G147602">
        <v>413131</v>
      </c>
      <c r="H147602">
        <v>244601</v>
      </c>
      <c r="I147602">
        <v>104301</v>
      </c>
      <c r="J147602">
        <v>64229</v>
      </c>
    </row>
    <row r="147603" spans="1:10" x14ac:dyDescent="0.35">
      <c r="A147603" s="17"/>
      <c r="B147603" s="4" t="s">
        <v>47</v>
      </c>
      <c r="C147603" s="8"/>
      <c r="D147603">
        <v>11259328</v>
      </c>
      <c r="E147603">
        <v>3686641</v>
      </c>
      <c r="F147603">
        <v>1182300</v>
      </c>
      <c r="G147603">
        <v>417642</v>
      </c>
      <c r="H147603">
        <v>250955</v>
      </c>
      <c r="I147603">
        <v>102402</v>
      </c>
      <c r="J147603">
        <v>64286</v>
      </c>
    </row>
    <row r="147604" spans="1:10" x14ac:dyDescent="0.35">
      <c r="A147604" s="17"/>
      <c r="B147604" s="4" t="s">
        <v>35</v>
      </c>
      <c r="C147604" s="8"/>
      <c r="D147604">
        <v>11295075</v>
      </c>
      <c r="E147604">
        <v>3704852</v>
      </c>
      <c r="F147604">
        <v>1187116</v>
      </c>
      <c r="G147604">
        <v>419682</v>
      </c>
      <c r="H147604">
        <v>251952</v>
      </c>
      <c r="I147604">
        <v>102607</v>
      </c>
      <c r="J147604">
        <v>65124</v>
      </c>
    </row>
    <row r="147605" spans="1:10" x14ac:dyDescent="0.35">
      <c r="A147605" s="17"/>
      <c r="B147605" s="4" t="s">
        <v>36</v>
      </c>
      <c r="C147605" s="8"/>
      <c r="D147605">
        <v>11318516</v>
      </c>
      <c r="E147605">
        <v>3706506</v>
      </c>
      <c r="F147605">
        <v>1186948</v>
      </c>
      <c r="G147605">
        <v>417164</v>
      </c>
      <c r="H147605">
        <v>249330</v>
      </c>
      <c r="I147605">
        <v>102634</v>
      </c>
      <c r="J147605">
        <v>65201</v>
      </c>
    </row>
    <row r="147606" spans="1:10" x14ac:dyDescent="0.35">
      <c r="A147606" s="17"/>
      <c r="B147606" s="4" t="s">
        <v>37</v>
      </c>
      <c r="C147606" s="8"/>
      <c r="D147606">
        <v>11346773</v>
      </c>
      <c r="E147606">
        <v>3728815</v>
      </c>
      <c r="F147606">
        <v>1190810</v>
      </c>
      <c r="G147606">
        <v>419948</v>
      </c>
      <c r="H147606">
        <v>252628</v>
      </c>
      <c r="I147606">
        <v>101797</v>
      </c>
      <c r="J147606">
        <v>65523</v>
      </c>
    </row>
    <row r="147607" spans="1:10" x14ac:dyDescent="0.35">
      <c r="A147607" s="17"/>
      <c r="B147607" s="4" t="s">
        <v>38</v>
      </c>
      <c r="C147607" s="8"/>
      <c r="D147607">
        <v>11376895</v>
      </c>
      <c r="E147607">
        <v>3726124</v>
      </c>
      <c r="F147607">
        <v>1187741</v>
      </c>
      <c r="G147607">
        <v>414315</v>
      </c>
      <c r="H147607">
        <v>247134</v>
      </c>
      <c r="I147607">
        <v>101317</v>
      </c>
      <c r="J147607">
        <v>65864</v>
      </c>
    </row>
    <row r="147608" spans="1:10" x14ac:dyDescent="0.35">
      <c r="A147608" s="17"/>
      <c r="B147608" s="4" t="s">
        <v>39</v>
      </c>
      <c r="C147608" s="8"/>
      <c r="D147608">
        <v>11413895</v>
      </c>
      <c r="E147608">
        <v>3736116</v>
      </c>
      <c r="F147608">
        <v>1188288</v>
      </c>
      <c r="G147608">
        <v>414452</v>
      </c>
      <c r="H147608">
        <v>250495</v>
      </c>
      <c r="I147608">
        <v>98540</v>
      </c>
      <c r="J147608">
        <v>65417</v>
      </c>
    </row>
    <row r="147609" spans="1:10" x14ac:dyDescent="0.35">
      <c r="A147609" s="17"/>
      <c r="B147609" s="4" t="s">
        <v>40</v>
      </c>
      <c r="C147609" s="8"/>
      <c r="D147609">
        <v>11465157</v>
      </c>
      <c r="E147609">
        <v>3743656</v>
      </c>
      <c r="F147609">
        <v>1191377</v>
      </c>
      <c r="G147609">
        <v>413415</v>
      </c>
      <c r="H147609">
        <v>246444</v>
      </c>
      <c r="I147609">
        <v>100532</v>
      </c>
      <c r="J147609">
        <v>66440</v>
      </c>
    </row>
    <row r="147610" spans="1:10" x14ac:dyDescent="0.35">
      <c r="A147610" s="17"/>
      <c r="B147610" s="4" t="s">
        <v>41</v>
      </c>
      <c r="C147610" s="8"/>
      <c r="D147610">
        <v>11531337</v>
      </c>
      <c r="E147610">
        <v>3765171</v>
      </c>
      <c r="F147610">
        <v>1201715</v>
      </c>
      <c r="G147610">
        <v>421725</v>
      </c>
      <c r="H147610">
        <v>251466</v>
      </c>
      <c r="I147610">
        <v>103276</v>
      </c>
      <c r="J147610">
        <v>66983</v>
      </c>
    </row>
    <row r="147611" spans="1:10" x14ac:dyDescent="0.35">
      <c r="A147611" s="17"/>
      <c r="B147611" s="4" t="s">
        <v>42</v>
      </c>
      <c r="C147611" s="8"/>
      <c r="D147611">
        <v>11558560</v>
      </c>
      <c r="E147611">
        <v>3766952</v>
      </c>
      <c r="F147611">
        <v>1190365</v>
      </c>
      <c r="G147611">
        <v>416211</v>
      </c>
      <c r="H147611">
        <v>251238</v>
      </c>
      <c r="I147611">
        <v>97753</v>
      </c>
      <c r="J147611">
        <v>67220</v>
      </c>
    </row>
    <row r="147612" spans="1:10" x14ac:dyDescent="0.35">
      <c r="A147612" s="17" t="s">
        <v>59</v>
      </c>
      <c r="B147612" s="4" t="s">
        <v>44</v>
      </c>
      <c r="C147612" s="8"/>
      <c r="D147612">
        <v>11543738</v>
      </c>
      <c r="E147612">
        <v>3741659</v>
      </c>
      <c r="F147612">
        <v>1173944</v>
      </c>
      <c r="G147612">
        <v>407172</v>
      </c>
      <c r="H147612">
        <v>247318</v>
      </c>
      <c r="I147612">
        <v>94668</v>
      </c>
      <c r="J147612">
        <v>65186</v>
      </c>
    </row>
    <row r="147613" spans="1:10" x14ac:dyDescent="0.35">
      <c r="A147613" s="17"/>
      <c r="B147613" s="4" t="s">
        <v>45</v>
      </c>
      <c r="C147613" s="8"/>
      <c r="D147613">
        <v>11615352</v>
      </c>
      <c r="E147613">
        <v>3802819</v>
      </c>
      <c r="F147613">
        <v>1204676</v>
      </c>
      <c r="G147613">
        <v>420854</v>
      </c>
      <c r="H147613">
        <v>250708</v>
      </c>
      <c r="I147613">
        <v>103716</v>
      </c>
      <c r="J147613">
        <v>66430</v>
      </c>
    </row>
    <row r="147614" spans="1:10" x14ac:dyDescent="0.35">
      <c r="A147614" s="17"/>
      <c r="B147614" s="4" t="s">
        <v>46</v>
      </c>
      <c r="C147614" s="8"/>
      <c r="D147614">
        <v>11695233</v>
      </c>
      <c r="E147614">
        <v>3824087</v>
      </c>
      <c r="F147614">
        <v>1231934</v>
      </c>
      <c r="G147614">
        <v>443849</v>
      </c>
      <c r="H147614">
        <v>270763</v>
      </c>
      <c r="I147614">
        <v>105920</v>
      </c>
      <c r="J147614">
        <v>67165</v>
      </c>
    </row>
    <row r="147615" spans="1:10" x14ac:dyDescent="0.35">
      <c r="A147615" s="17"/>
      <c r="B147615" s="4" t="s">
        <v>47</v>
      </c>
      <c r="C147615" s="8"/>
      <c r="D147615">
        <v>11737426</v>
      </c>
      <c r="E147615">
        <v>3850966</v>
      </c>
      <c r="F147615">
        <v>1230252</v>
      </c>
      <c r="G147615">
        <v>434923</v>
      </c>
      <c r="H147615">
        <v>261465</v>
      </c>
      <c r="I147615">
        <v>105964</v>
      </c>
      <c r="J147615">
        <v>67494</v>
      </c>
    </row>
    <row r="147616" spans="1:10" x14ac:dyDescent="0.35">
      <c r="A147616" s="17"/>
      <c r="B147616" s="4" t="s">
        <v>35</v>
      </c>
      <c r="C147616" s="8"/>
      <c r="D147616">
        <v>11778602</v>
      </c>
      <c r="E147616">
        <v>3855963</v>
      </c>
      <c r="F147616">
        <v>1238604</v>
      </c>
      <c r="G147616">
        <v>441602</v>
      </c>
      <c r="H147616">
        <v>266626</v>
      </c>
      <c r="I147616">
        <v>108214</v>
      </c>
      <c r="J147616">
        <v>66763</v>
      </c>
    </row>
    <row r="147617" spans="1:10" x14ac:dyDescent="0.35">
      <c r="A147617" s="17"/>
      <c r="B147617" s="4" t="s">
        <v>36</v>
      </c>
      <c r="C147617" s="8"/>
      <c r="D147617">
        <v>11838033</v>
      </c>
      <c r="E147617">
        <v>3881914</v>
      </c>
      <c r="F147617">
        <v>1249419</v>
      </c>
      <c r="G147617">
        <v>449233</v>
      </c>
      <c r="H147617">
        <v>272856</v>
      </c>
      <c r="I147617">
        <v>109970</v>
      </c>
      <c r="J147617">
        <v>66407</v>
      </c>
    </row>
    <row r="147618" spans="1:10" x14ac:dyDescent="0.35">
      <c r="A147618" s="17"/>
      <c r="B147618" s="4" t="s">
        <v>37</v>
      </c>
      <c r="C147618" s="8"/>
      <c r="D147618">
        <v>11879229</v>
      </c>
      <c r="E147618">
        <v>3890463</v>
      </c>
      <c r="F147618">
        <v>1248430</v>
      </c>
      <c r="G147618">
        <v>445804</v>
      </c>
      <c r="H147618">
        <v>268337</v>
      </c>
      <c r="I147618">
        <v>111107</v>
      </c>
      <c r="J147618">
        <v>66360</v>
      </c>
    </row>
    <row r="147619" spans="1:10" x14ac:dyDescent="0.35">
      <c r="A147619" s="17"/>
      <c r="B147619" s="4" t="s">
        <v>38</v>
      </c>
      <c r="C147619" s="8"/>
      <c r="D147619">
        <v>11958788</v>
      </c>
      <c r="E147619">
        <v>3910273</v>
      </c>
      <c r="F147619">
        <v>1258624</v>
      </c>
      <c r="G147619">
        <v>449586</v>
      </c>
      <c r="H147619">
        <v>269802</v>
      </c>
      <c r="I147619">
        <v>112671</v>
      </c>
      <c r="J147619">
        <v>67113</v>
      </c>
    </row>
    <row r="147620" spans="1:10" x14ac:dyDescent="0.35">
      <c r="A147620" s="17"/>
      <c r="B147620" s="4" t="s">
        <v>39</v>
      </c>
      <c r="C147620" s="8"/>
      <c r="D147620">
        <v>11964875</v>
      </c>
      <c r="E147620">
        <v>3892986</v>
      </c>
      <c r="F147620">
        <v>1259844</v>
      </c>
      <c r="G147620">
        <v>447897</v>
      </c>
      <c r="H147620">
        <v>263766</v>
      </c>
      <c r="I147620">
        <v>117739</v>
      </c>
      <c r="J147620">
        <v>66392</v>
      </c>
    </row>
    <row r="147621" spans="1:10" x14ac:dyDescent="0.35">
      <c r="A147621" s="17"/>
      <c r="B147621" s="4" t="s">
        <v>40</v>
      </c>
      <c r="C147621" s="8"/>
      <c r="D147621">
        <v>12035484</v>
      </c>
      <c r="E147621">
        <v>3908777</v>
      </c>
      <c r="F147621">
        <v>1263698</v>
      </c>
      <c r="G147621">
        <v>448992</v>
      </c>
      <c r="H147621">
        <v>263024</v>
      </c>
      <c r="I147621">
        <v>119319</v>
      </c>
      <c r="J147621">
        <v>66650</v>
      </c>
    </row>
    <row r="147622" spans="1:10" x14ac:dyDescent="0.35">
      <c r="A147622" s="17"/>
      <c r="B147622" s="4" t="s">
        <v>41</v>
      </c>
      <c r="C147622" s="8"/>
      <c r="D147622">
        <v>12058381</v>
      </c>
      <c r="E147622">
        <v>3907971</v>
      </c>
      <c r="F147622">
        <v>1272833</v>
      </c>
      <c r="G147622">
        <v>456562</v>
      </c>
      <c r="H147622">
        <v>269183</v>
      </c>
      <c r="I147622">
        <v>118127</v>
      </c>
      <c r="J147622">
        <v>69252</v>
      </c>
    </row>
    <row r="147623" spans="1:10" x14ac:dyDescent="0.35">
      <c r="A147623" s="17"/>
      <c r="B147623" s="4" t="s">
        <v>42</v>
      </c>
      <c r="C147623" s="8"/>
      <c r="D147623">
        <v>12067562</v>
      </c>
      <c r="E147623">
        <v>3887602</v>
      </c>
      <c r="F147623">
        <v>1272650</v>
      </c>
      <c r="G147623">
        <v>457429</v>
      </c>
      <c r="H147623">
        <v>269111</v>
      </c>
      <c r="I147623">
        <v>121676</v>
      </c>
      <c r="J147623">
        <v>66642</v>
      </c>
    </row>
    <row r="147624" spans="1:10" x14ac:dyDescent="0.35">
      <c r="A147624" s="17" t="s">
        <v>60</v>
      </c>
      <c r="B147624" s="4" t="s">
        <v>44</v>
      </c>
      <c r="C147624" s="8"/>
      <c r="D147624">
        <v>12036452</v>
      </c>
      <c r="E147624">
        <v>3839690</v>
      </c>
      <c r="F147624">
        <v>1273322</v>
      </c>
      <c r="G147624">
        <v>454813</v>
      </c>
      <c r="H147624">
        <v>266614</v>
      </c>
      <c r="I147624">
        <v>120713</v>
      </c>
      <c r="J147624">
        <v>67487</v>
      </c>
    </row>
    <row r="147625" spans="1:10" x14ac:dyDescent="0.35">
      <c r="A147625" s="17"/>
      <c r="B147625" s="4" t="s">
        <v>45</v>
      </c>
      <c r="C147625" s="8"/>
      <c r="D147625">
        <v>12083098</v>
      </c>
      <c r="E147625">
        <v>3860015</v>
      </c>
      <c r="F147625">
        <v>1276725</v>
      </c>
      <c r="G147625">
        <v>462373</v>
      </c>
      <c r="H147625">
        <v>269210</v>
      </c>
      <c r="I147625">
        <v>125500</v>
      </c>
      <c r="J147625">
        <v>67663</v>
      </c>
    </row>
    <row r="147626" spans="1:10" x14ac:dyDescent="0.35">
      <c r="A147626" s="17"/>
      <c r="B147626" s="4" t="s">
        <v>46</v>
      </c>
      <c r="C147626" s="8"/>
      <c r="D147626">
        <v>12132161</v>
      </c>
      <c r="E147626">
        <v>3904020</v>
      </c>
      <c r="F147626">
        <v>1301422</v>
      </c>
      <c r="G147626">
        <v>479092</v>
      </c>
      <c r="H147626">
        <v>284410</v>
      </c>
      <c r="I147626">
        <v>125586</v>
      </c>
      <c r="J147626">
        <v>69095</v>
      </c>
    </row>
    <row r="147627" spans="1:10" x14ac:dyDescent="0.35">
      <c r="A147627" s="17"/>
      <c r="B147627" s="4" t="s">
        <v>47</v>
      </c>
      <c r="C147627" s="8"/>
      <c r="D147627">
        <v>12170289</v>
      </c>
      <c r="E147627">
        <v>3902744</v>
      </c>
      <c r="F147627">
        <v>1307750</v>
      </c>
      <c r="G147627">
        <v>482663</v>
      </c>
      <c r="H147627">
        <v>281750</v>
      </c>
      <c r="I147627">
        <v>131511</v>
      </c>
      <c r="J147627">
        <v>69402</v>
      </c>
    </row>
    <row r="147628" spans="1:10" x14ac:dyDescent="0.35">
      <c r="A147628" s="17"/>
      <c r="B147628" s="4" t="s">
        <v>35</v>
      </c>
      <c r="C147628" s="8"/>
      <c r="D147628">
        <v>12233579</v>
      </c>
      <c r="E147628">
        <v>3935760</v>
      </c>
      <c r="F147628">
        <v>1311328</v>
      </c>
      <c r="G147628">
        <v>482528</v>
      </c>
      <c r="H147628">
        <v>280965</v>
      </c>
      <c r="I147628">
        <v>131546</v>
      </c>
      <c r="J147628">
        <v>70017</v>
      </c>
    </row>
    <row r="147629" spans="1:10" x14ac:dyDescent="0.35">
      <c r="A147629" s="17"/>
      <c r="B147629" s="4" t="s">
        <v>36</v>
      </c>
      <c r="C147629" s="8"/>
      <c r="D147629">
        <v>12270253</v>
      </c>
      <c r="E147629">
        <v>3943566</v>
      </c>
      <c r="F147629">
        <v>1309804</v>
      </c>
      <c r="G147629">
        <v>480268</v>
      </c>
      <c r="H147629">
        <v>280654</v>
      </c>
      <c r="I147629">
        <v>129012</v>
      </c>
      <c r="J147629">
        <v>70602</v>
      </c>
    </row>
    <row r="147630" spans="1:10" x14ac:dyDescent="0.35">
      <c r="A147630" s="17"/>
      <c r="B147630" s="4" t="s">
        <v>37</v>
      </c>
      <c r="C147630" s="8"/>
      <c r="D147630">
        <v>12327513</v>
      </c>
      <c r="E147630">
        <v>3968699</v>
      </c>
      <c r="F147630">
        <v>1316467</v>
      </c>
      <c r="G147630">
        <v>482294</v>
      </c>
      <c r="H147630">
        <v>280964</v>
      </c>
      <c r="I147630">
        <v>130397</v>
      </c>
      <c r="J147630">
        <v>70933</v>
      </c>
    </row>
    <row r="147631" spans="1:10" x14ac:dyDescent="0.35">
      <c r="A147631" s="17"/>
      <c r="B147631" s="4" t="s">
        <v>38</v>
      </c>
      <c r="C147631" s="8"/>
      <c r="D147631">
        <v>12359301</v>
      </c>
      <c r="E147631">
        <v>3969026</v>
      </c>
      <c r="F147631">
        <v>1322450</v>
      </c>
      <c r="G147631">
        <v>484656</v>
      </c>
      <c r="H147631">
        <v>285612</v>
      </c>
      <c r="I147631">
        <v>128695</v>
      </c>
      <c r="J147631">
        <v>70349</v>
      </c>
    </row>
    <row r="147632" spans="1:10" x14ac:dyDescent="0.35">
      <c r="A147632" s="17"/>
      <c r="B147632" s="4" t="s">
        <v>39</v>
      </c>
      <c r="C147632" s="8"/>
      <c r="D147632">
        <v>12356441</v>
      </c>
      <c r="E147632">
        <v>3943585</v>
      </c>
      <c r="F147632">
        <v>1316561</v>
      </c>
      <c r="G147632">
        <v>477910</v>
      </c>
      <c r="H147632">
        <v>278493</v>
      </c>
      <c r="I147632">
        <v>128828</v>
      </c>
      <c r="J147632">
        <v>70590</v>
      </c>
    </row>
    <row r="147633" spans="1:10" x14ac:dyDescent="0.35">
      <c r="A147633" s="17"/>
      <c r="B147633" s="4" t="s">
        <v>40</v>
      </c>
      <c r="C147633" s="8"/>
      <c r="D147633">
        <v>12362302</v>
      </c>
      <c r="E147633">
        <v>3920242</v>
      </c>
      <c r="F147633">
        <v>1308754</v>
      </c>
      <c r="G147633">
        <v>468861</v>
      </c>
      <c r="H147633">
        <v>270762</v>
      </c>
      <c r="I147633">
        <v>127881</v>
      </c>
      <c r="J147633">
        <v>70218</v>
      </c>
    </row>
    <row r="147634" spans="1:10" x14ac:dyDescent="0.35">
      <c r="A147634" s="17"/>
      <c r="B147634" s="4" t="s">
        <v>41</v>
      </c>
      <c r="C147634" s="8"/>
      <c r="D147634">
        <v>12397491</v>
      </c>
      <c r="E147634">
        <v>3946076</v>
      </c>
      <c r="F147634">
        <v>1323024</v>
      </c>
      <c r="G147634">
        <v>481243</v>
      </c>
      <c r="H147634">
        <v>277800</v>
      </c>
      <c r="I147634">
        <v>132400</v>
      </c>
      <c r="J147634">
        <v>71042</v>
      </c>
    </row>
    <row r="147635" spans="1:10" x14ac:dyDescent="0.35">
      <c r="A147635" s="17"/>
      <c r="B147635" s="4" t="s">
        <v>42</v>
      </c>
      <c r="C147635" s="8"/>
      <c r="D147635">
        <v>12432835</v>
      </c>
      <c r="E147635">
        <v>3942487</v>
      </c>
      <c r="F147635">
        <v>1323656</v>
      </c>
      <c r="G147635">
        <v>467451</v>
      </c>
      <c r="H147635">
        <v>266013</v>
      </c>
      <c r="I147635">
        <v>130682</v>
      </c>
      <c r="J147635">
        <v>70755</v>
      </c>
    </row>
    <row r="147636" spans="1:10" x14ac:dyDescent="0.35">
      <c r="A147636" s="17" t="s">
        <v>61</v>
      </c>
      <c r="B147636" s="4" t="s">
        <v>44</v>
      </c>
      <c r="C147636" s="8"/>
      <c r="D147636">
        <v>12452052</v>
      </c>
      <c r="E147636">
        <v>3924128</v>
      </c>
      <c r="F147636">
        <v>1320161</v>
      </c>
      <c r="G147636">
        <v>470834</v>
      </c>
      <c r="H147636">
        <v>265928</v>
      </c>
      <c r="I147636">
        <v>133663</v>
      </c>
      <c r="J147636">
        <v>71242</v>
      </c>
    </row>
    <row r="147637" spans="1:10" x14ac:dyDescent="0.35">
      <c r="A147637" s="17"/>
      <c r="B147637" s="4" t="s">
        <v>45</v>
      </c>
      <c r="C147637" s="8"/>
      <c r="D147637">
        <v>12526345</v>
      </c>
      <c r="E147637">
        <v>3947391</v>
      </c>
      <c r="F147637">
        <v>1342695</v>
      </c>
      <c r="G147637">
        <v>484197</v>
      </c>
      <c r="H147637">
        <v>268974</v>
      </c>
      <c r="I147637">
        <v>143567</v>
      </c>
      <c r="J147637">
        <v>71656</v>
      </c>
    </row>
    <row r="147638" spans="1:10" x14ac:dyDescent="0.35">
      <c r="A147638" s="17"/>
      <c r="B147638" s="4" t="s">
        <v>46</v>
      </c>
      <c r="C147638" s="8"/>
      <c r="D147638">
        <v>12506838</v>
      </c>
      <c r="E147638">
        <v>3931770</v>
      </c>
      <c r="F147638">
        <v>1323263</v>
      </c>
      <c r="G147638">
        <v>465842</v>
      </c>
      <c r="H147638">
        <v>259739</v>
      </c>
      <c r="I147638">
        <v>135384</v>
      </c>
      <c r="J147638">
        <v>70718</v>
      </c>
    </row>
    <row r="147639" spans="1:10" x14ac:dyDescent="0.35">
      <c r="A147639" s="17"/>
      <c r="B147639" s="4" t="s">
        <v>47</v>
      </c>
      <c r="C147639" s="8"/>
      <c r="D147639">
        <v>12585958</v>
      </c>
      <c r="E147639">
        <v>3960841</v>
      </c>
      <c r="F147639">
        <v>1329118</v>
      </c>
      <c r="G147639">
        <v>475032</v>
      </c>
      <c r="H147639">
        <v>267977</v>
      </c>
      <c r="I147639">
        <v>136666</v>
      </c>
      <c r="J147639">
        <v>70390</v>
      </c>
    </row>
    <row r="147640" spans="1:10" x14ac:dyDescent="0.35">
      <c r="A147640" s="17"/>
      <c r="B147640" s="4" t="s">
        <v>35</v>
      </c>
      <c r="C147640" s="8"/>
      <c r="D147640">
        <v>12624433</v>
      </c>
      <c r="E147640">
        <v>3973415</v>
      </c>
      <c r="F147640">
        <v>1330652</v>
      </c>
      <c r="G147640">
        <v>471357</v>
      </c>
      <c r="H147640">
        <v>269026</v>
      </c>
      <c r="I147640">
        <v>131397</v>
      </c>
      <c r="J147640">
        <v>70935</v>
      </c>
    </row>
    <row r="147641" spans="1:10" x14ac:dyDescent="0.35">
      <c r="A147641" s="17"/>
      <c r="B147641" s="4" t="s">
        <v>36</v>
      </c>
      <c r="C147641" s="8"/>
      <c r="D147641">
        <v>12701689</v>
      </c>
      <c r="E147641">
        <v>4019772</v>
      </c>
      <c r="F147641">
        <v>1347927</v>
      </c>
      <c r="G147641">
        <v>479929</v>
      </c>
      <c r="H147641">
        <v>271982</v>
      </c>
      <c r="I147641">
        <v>136338</v>
      </c>
      <c r="J147641">
        <v>71609</v>
      </c>
    </row>
    <row r="147642" spans="1:10" x14ac:dyDescent="0.35">
      <c r="A147642" s="17"/>
      <c r="B147642" s="4" t="s">
        <v>37</v>
      </c>
      <c r="C147642" s="8"/>
      <c r="D147642">
        <v>12720610</v>
      </c>
      <c r="E147642">
        <v>4000176</v>
      </c>
      <c r="F147642">
        <v>1354462</v>
      </c>
      <c r="G147642">
        <v>490443</v>
      </c>
      <c r="H147642">
        <v>281486</v>
      </c>
      <c r="I147642">
        <v>137729</v>
      </c>
      <c r="J147642">
        <v>71228</v>
      </c>
    </row>
    <row r="147643" spans="1:10" x14ac:dyDescent="0.35">
      <c r="A147643" s="17"/>
      <c r="B147643" s="4" t="s">
        <v>38</v>
      </c>
      <c r="C147643" s="8"/>
      <c r="D147643">
        <v>12749780</v>
      </c>
      <c r="E147643">
        <v>4003254</v>
      </c>
      <c r="F147643">
        <v>1351637</v>
      </c>
      <c r="G147643">
        <v>487326</v>
      </c>
      <c r="H147643">
        <v>275320</v>
      </c>
      <c r="I147643">
        <v>140325</v>
      </c>
      <c r="J147643">
        <v>71681</v>
      </c>
    </row>
    <row r="147644" spans="1:10" x14ac:dyDescent="0.35">
      <c r="A147644" s="17"/>
      <c r="B147644" s="4" t="s">
        <v>39</v>
      </c>
      <c r="C147644" s="8"/>
      <c r="D147644">
        <v>12806784</v>
      </c>
      <c r="E147644">
        <v>4021642</v>
      </c>
      <c r="F147644">
        <v>1358021</v>
      </c>
      <c r="G147644">
        <v>493720</v>
      </c>
      <c r="H147644">
        <v>283728</v>
      </c>
      <c r="I147644">
        <v>138135</v>
      </c>
      <c r="J147644">
        <v>71857</v>
      </c>
    </row>
    <row r="147645" spans="1:10" x14ac:dyDescent="0.35">
      <c r="A147645" s="17"/>
      <c r="B147645" s="4" t="s">
        <v>40</v>
      </c>
      <c r="C147645" s="8"/>
      <c r="D147645">
        <v>12828137</v>
      </c>
      <c r="E147645">
        <v>4032114</v>
      </c>
      <c r="F147645">
        <v>1362600</v>
      </c>
      <c r="G147645">
        <v>499166</v>
      </c>
      <c r="H147645">
        <v>284356</v>
      </c>
      <c r="I147645">
        <v>142754</v>
      </c>
      <c r="J147645">
        <v>72056</v>
      </c>
    </row>
    <row r="147646" spans="1:10" x14ac:dyDescent="0.35">
      <c r="A147646" s="17"/>
      <c r="B147646" s="4" t="s">
        <v>41</v>
      </c>
      <c r="C147646" s="8"/>
      <c r="D147646">
        <v>12853638</v>
      </c>
      <c r="E147646">
        <v>4013292</v>
      </c>
      <c r="F147646">
        <v>1344742</v>
      </c>
      <c r="G147646">
        <v>484550</v>
      </c>
      <c r="H147646">
        <v>274051</v>
      </c>
      <c r="I147646">
        <v>139310</v>
      </c>
      <c r="J147646">
        <v>71189</v>
      </c>
    </row>
    <row r="147647" spans="1:10" x14ac:dyDescent="0.35">
      <c r="A147647" s="17"/>
      <c r="B147647" s="4" t="s">
        <v>42</v>
      </c>
      <c r="C147647" s="8"/>
      <c r="D147647">
        <v>12962925</v>
      </c>
      <c r="E147647">
        <v>4074392</v>
      </c>
      <c r="F147647">
        <v>1377049</v>
      </c>
      <c r="G147647">
        <v>509425</v>
      </c>
      <c r="H147647">
        <v>282612</v>
      </c>
      <c r="I147647">
        <v>151371</v>
      </c>
      <c r="J147647">
        <v>75442</v>
      </c>
    </row>
    <row r="147648" spans="1:10" x14ac:dyDescent="0.35">
      <c r="A147648" s="17" t="s">
        <v>62</v>
      </c>
      <c r="B147648" s="4" t="s">
        <v>44</v>
      </c>
      <c r="C147648" s="8"/>
      <c r="D147648">
        <v>13015061</v>
      </c>
      <c r="E147648">
        <v>4089760</v>
      </c>
      <c r="F147648">
        <v>1370457</v>
      </c>
      <c r="G147648">
        <v>494492</v>
      </c>
      <c r="H147648">
        <v>274425</v>
      </c>
      <c r="I147648">
        <v>146872</v>
      </c>
      <c r="J147648">
        <v>73195</v>
      </c>
    </row>
    <row r="147649" spans="1:10" x14ac:dyDescent="0.35">
      <c r="A147649" s="17"/>
      <c r="B147649" s="4" t="s">
        <v>45</v>
      </c>
      <c r="C147649" s="8"/>
      <c r="D147649">
        <v>13034687</v>
      </c>
      <c r="E147649">
        <v>4096624</v>
      </c>
      <c r="F147649">
        <v>1375025</v>
      </c>
      <c r="G147649">
        <v>495858</v>
      </c>
      <c r="H147649">
        <v>284284</v>
      </c>
      <c r="I147649">
        <v>139328</v>
      </c>
      <c r="J147649">
        <v>72247</v>
      </c>
    </row>
    <row r="147650" spans="1:10" x14ac:dyDescent="0.35">
      <c r="A147650" s="17"/>
      <c r="B147650" s="4" t="s">
        <v>46</v>
      </c>
      <c r="C147650" s="8"/>
      <c r="D147650">
        <v>13089572</v>
      </c>
      <c r="E147650">
        <v>4099814</v>
      </c>
      <c r="F147650">
        <v>1366472</v>
      </c>
      <c r="G147650">
        <v>485320</v>
      </c>
      <c r="H147650">
        <v>270803</v>
      </c>
      <c r="I147650">
        <v>142126</v>
      </c>
      <c r="J147650">
        <v>72391</v>
      </c>
    </row>
    <row r="147651" spans="1:10" x14ac:dyDescent="0.35">
      <c r="A147651" s="17"/>
      <c r="B147651" s="4" t="s">
        <v>47</v>
      </c>
      <c r="C147651" s="8"/>
      <c r="D147651">
        <v>13127714</v>
      </c>
      <c r="E147651">
        <v>4125482</v>
      </c>
      <c r="F147651">
        <v>1374426</v>
      </c>
      <c r="G147651">
        <v>484125</v>
      </c>
      <c r="H147651">
        <v>270374</v>
      </c>
      <c r="I147651">
        <v>140762</v>
      </c>
      <c r="J147651">
        <v>72988</v>
      </c>
    </row>
    <row r="147652" spans="1:10" x14ac:dyDescent="0.35">
      <c r="A147652" s="17"/>
      <c r="B147652" s="4" t="s">
        <v>35</v>
      </c>
      <c r="C147652" s="8"/>
      <c r="D147652">
        <v>13128676</v>
      </c>
      <c r="E147652">
        <v>4099204</v>
      </c>
      <c r="F147652">
        <v>1372276</v>
      </c>
      <c r="G147652">
        <v>488459</v>
      </c>
      <c r="H147652">
        <v>272292</v>
      </c>
      <c r="I147652">
        <v>143342</v>
      </c>
      <c r="J147652">
        <v>72824</v>
      </c>
    </row>
    <row r="147653" spans="1:10" x14ac:dyDescent="0.35">
      <c r="A147653" s="17"/>
      <c r="B147653" s="4" t="s">
        <v>36</v>
      </c>
      <c r="C147653" s="8"/>
      <c r="D147653">
        <v>13176816</v>
      </c>
      <c r="E147653">
        <v>4122770</v>
      </c>
      <c r="F147653">
        <v>1384294</v>
      </c>
      <c r="G147653">
        <v>497004</v>
      </c>
      <c r="H147653">
        <v>276496</v>
      </c>
      <c r="I147653">
        <v>147590</v>
      </c>
      <c r="J147653">
        <v>72918</v>
      </c>
    </row>
    <row r="147654" spans="1:10" x14ac:dyDescent="0.35">
      <c r="A147654" s="17"/>
      <c r="B147654" s="4" t="s">
        <v>37</v>
      </c>
      <c r="C147654" s="8"/>
      <c r="D147654">
        <v>13198278</v>
      </c>
      <c r="E147654">
        <v>4120048</v>
      </c>
      <c r="F147654">
        <v>1391074</v>
      </c>
      <c r="G147654">
        <v>500319</v>
      </c>
      <c r="H147654">
        <v>280223</v>
      </c>
      <c r="I147654">
        <v>146691</v>
      </c>
      <c r="J147654">
        <v>73405</v>
      </c>
    </row>
    <row r="147655" spans="1:10" x14ac:dyDescent="0.35">
      <c r="A147655" s="17"/>
      <c r="B147655" s="4" t="s">
        <v>38</v>
      </c>
      <c r="C147655" s="8"/>
      <c r="D147655">
        <v>13241045</v>
      </c>
      <c r="E147655">
        <v>4138739</v>
      </c>
      <c r="F147655">
        <v>1384849</v>
      </c>
      <c r="G147655">
        <v>489768</v>
      </c>
      <c r="H147655">
        <v>272128</v>
      </c>
      <c r="I147655">
        <v>145089</v>
      </c>
      <c r="J147655">
        <v>72551</v>
      </c>
    </row>
    <row r="147656" spans="1:10" x14ac:dyDescent="0.35">
      <c r="A147656" s="17"/>
      <c r="B147656" s="4" t="s">
        <v>39</v>
      </c>
      <c r="C147656" s="8"/>
      <c r="D147656">
        <v>13365115</v>
      </c>
      <c r="E147656">
        <v>4220854</v>
      </c>
      <c r="F147656">
        <v>1417284</v>
      </c>
      <c r="G147656">
        <v>514959</v>
      </c>
      <c r="H147656">
        <v>288107</v>
      </c>
      <c r="I147656">
        <v>152355</v>
      </c>
      <c r="J147656">
        <v>74497</v>
      </c>
    </row>
    <row r="147657" spans="1:10" x14ac:dyDescent="0.35">
      <c r="A147657" s="17"/>
      <c r="B147657" s="4" t="s">
        <v>40</v>
      </c>
      <c r="C147657" s="8"/>
      <c r="D147657">
        <v>13394803</v>
      </c>
      <c r="E147657">
        <v>4215731</v>
      </c>
      <c r="F147657">
        <v>1425520</v>
      </c>
      <c r="G147657">
        <v>521645</v>
      </c>
      <c r="H147657">
        <v>295342</v>
      </c>
      <c r="I147657">
        <v>152492</v>
      </c>
      <c r="J147657">
        <v>73811</v>
      </c>
    </row>
    <row r="147658" spans="1:10" x14ac:dyDescent="0.35">
      <c r="A147658" s="17"/>
      <c r="B147658" s="4" t="s">
        <v>41</v>
      </c>
      <c r="C147658" s="8"/>
      <c r="D147658">
        <v>13495735</v>
      </c>
      <c r="E147658">
        <v>4270956</v>
      </c>
      <c r="F147658">
        <v>1443803</v>
      </c>
      <c r="G147658">
        <v>519679</v>
      </c>
      <c r="H147658">
        <v>291259</v>
      </c>
      <c r="I147658">
        <v>153666</v>
      </c>
      <c r="J147658">
        <v>74754</v>
      </c>
    </row>
    <row r="147659" spans="1:10" x14ac:dyDescent="0.35">
      <c r="A147659" s="17"/>
      <c r="B147659" s="4" t="s">
        <v>42</v>
      </c>
      <c r="C147659" s="8"/>
      <c r="D147659">
        <v>13601828</v>
      </c>
      <c r="E147659">
        <v>4302663</v>
      </c>
      <c r="F147659">
        <v>1454123</v>
      </c>
      <c r="G147659">
        <v>524536</v>
      </c>
      <c r="H147659">
        <v>293124</v>
      </c>
      <c r="I147659">
        <v>155003</v>
      </c>
      <c r="J147659">
        <v>76409</v>
      </c>
    </row>
    <row r="147660" spans="1:10" x14ac:dyDescent="0.35">
      <c r="A147660" s="17" t="s">
        <v>63</v>
      </c>
      <c r="B147660" s="4" t="s">
        <v>44</v>
      </c>
      <c r="C147660" s="8"/>
      <c r="D147660">
        <v>13620109</v>
      </c>
      <c r="E147660">
        <v>4290083</v>
      </c>
      <c r="F147660">
        <v>1442386</v>
      </c>
      <c r="G147660">
        <v>515638</v>
      </c>
      <c r="H147660">
        <v>284529</v>
      </c>
      <c r="I147660">
        <v>156563</v>
      </c>
      <c r="J147660">
        <v>74546</v>
      </c>
    </row>
    <row r="147661" spans="1:10" x14ac:dyDescent="0.35">
      <c r="A147661" s="17"/>
      <c r="B147661" s="4" t="s">
        <v>45</v>
      </c>
      <c r="C147661" s="8"/>
      <c r="D147661">
        <v>13657152</v>
      </c>
      <c r="E147661">
        <v>4305090</v>
      </c>
      <c r="F147661">
        <v>1452960</v>
      </c>
      <c r="G147661">
        <v>512904</v>
      </c>
      <c r="H147661">
        <v>282182</v>
      </c>
      <c r="I147661">
        <v>156085</v>
      </c>
      <c r="J147661">
        <v>74636</v>
      </c>
    </row>
    <row r="147662" spans="1:10" x14ac:dyDescent="0.35">
      <c r="A147662" s="17"/>
      <c r="B147662" s="4" t="s">
        <v>46</v>
      </c>
      <c r="C147662" s="8"/>
      <c r="D147662">
        <v>13725037</v>
      </c>
      <c r="E147662">
        <v>4300104</v>
      </c>
      <c r="F147662">
        <v>1452720</v>
      </c>
      <c r="G147662">
        <v>515600</v>
      </c>
      <c r="H147662">
        <v>283586</v>
      </c>
      <c r="I147662">
        <v>156841</v>
      </c>
      <c r="J147662">
        <v>75173</v>
      </c>
    </row>
    <row r="147663" spans="1:10" x14ac:dyDescent="0.35">
      <c r="A147663" s="17"/>
      <c r="B147663" s="4" t="s">
        <v>47</v>
      </c>
      <c r="C147663" s="8"/>
      <c r="D147663">
        <v>13809313</v>
      </c>
      <c r="E147663">
        <v>4336735</v>
      </c>
      <c r="F147663">
        <v>1466742</v>
      </c>
      <c r="G147663">
        <v>516976</v>
      </c>
      <c r="H147663">
        <v>285393</v>
      </c>
      <c r="I147663">
        <v>156369</v>
      </c>
      <c r="J147663">
        <v>75213</v>
      </c>
    </row>
    <row r="147664" spans="1:10" x14ac:dyDescent="0.35">
      <c r="A147664" s="17"/>
      <c r="B147664" s="4" t="s">
        <v>35</v>
      </c>
      <c r="C147664" s="8"/>
      <c r="D147664">
        <v>13872098</v>
      </c>
      <c r="E147664">
        <v>4377394</v>
      </c>
      <c r="F147664">
        <v>1475791</v>
      </c>
      <c r="G147664">
        <v>522588</v>
      </c>
      <c r="H147664">
        <v>285876</v>
      </c>
      <c r="I147664">
        <v>160964</v>
      </c>
      <c r="J147664">
        <v>75749</v>
      </c>
    </row>
    <row r="147665" spans="1:10" x14ac:dyDescent="0.35">
      <c r="A147665" s="17"/>
      <c r="B147665" s="4" t="s">
        <v>36</v>
      </c>
      <c r="C147665" s="8"/>
      <c r="D147665">
        <v>13912878</v>
      </c>
      <c r="E147665">
        <v>4349180</v>
      </c>
      <c r="F147665">
        <v>1471217</v>
      </c>
      <c r="G147665">
        <v>518715</v>
      </c>
      <c r="H147665">
        <v>285470</v>
      </c>
      <c r="I147665">
        <v>157893</v>
      </c>
      <c r="J147665">
        <v>75352</v>
      </c>
    </row>
    <row r="147666" spans="1:10" x14ac:dyDescent="0.35">
      <c r="A147666" s="17"/>
      <c r="B147666" s="4" t="s">
        <v>37</v>
      </c>
      <c r="C147666" s="8"/>
      <c r="D147666">
        <v>13962625</v>
      </c>
      <c r="E147666">
        <v>4366205</v>
      </c>
      <c r="F147666">
        <v>1477104</v>
      </c>
      <c r="G147666">
        <v>523054</v>
      </c>
      <c r="H147666">
        <v>285186</v>
      </c>
      <c r="I147666">
        <v>161867</v>
      </c>
      <c r="J147666">
        <v>76001</v>
      </c>
    </row>
    <row r="147667" spans="1:10" x14ac:dyDescent="0.35">
      <c r="A147667" s="17"/>
      <c r="B147667" s="4" t="s">
        <v>38</v>
      </c>
      <c r="C147667" s="8"/>
      <c r="D147667">
        <v>14014491</v>
      </c>
      <c r="E147667">
        <v>4376856</v>
      </c>
      <c r="F147667">
        <v>1482580</v>
      </c>
      <c r="G147667">
        <v>525750</v>
      </c>
      <c r="H147667">
        <v>290497</v>
      </c>
      <c r="I147667">
        <v>159701</v>
      </c>
      <c r="J147667">
        <v>75551</v>
      </c>
    </row>
    <row r="147668" spans="1:10" x14ac:dyDescent="0.35">
      <c r="A147668" s="17"/>
      <c r="B147668" s="4" t="s">
        <v>39</v>
      </c>
      <c r="C147668" s="8"/>
      <c r="D147668">
        <v>14030651</v>
      </c>
      <c r="E147668">
        <v>4376540</v>
      </c>
      <c r="F147668">
        <v>1475042</v>
      </c>
      <c r="G147668">
        <v>519468</v>
      </c>
      <c r="H147668">
        <v>285972</v>
      </c>
      <c r="I147668">
        <v>157656</v>
      </c>
      <c r="J147668">
        <v>75841</v>
      </c>
    </row>
    <row r="147669" spans="1:10" x14ac:dyDescent="0.35">
      <c r="A147669" s="17"/>
      <c r="B147669" s="4" t="s">
        <v>40</v>
      </c>
      <c r="C147669" s="8"/>
      <c r="D147669">
        <v>14119580</v>
      </c>
      <c r="E147669">
        <v>4409498</v>
      </c>
      <c r="F147669">
        <v>1480836</v>
      </c>
      <c r="G147669">
        <v>519726</v>
      </c>
      <c r="H147669">
        <v>289614</v>
      </c>
      <c r="I147669">
        <v>154020</v>
      </c>
      <c r="J147669">
        <v>76092</v>
      </c>
    </row>
    <row r="147670" spans="1:10" x14ac:dyDescent="0.35">
      <c r="A147670" s="17"/>
      <c r="B147670" s="4" t="s">
        <v>41</v>
      </c>
      <c r="C147670" s="8"/>
      <c r="D147670">
        <v>14187787</v>
      </c>
      <c r="E147670">
        <v>4450725</v>
      </c>
      <c r="F147670">
        <v>1505032</v>
      </c>
      <c r="G147670">
        <v>525324</v>
      </c>
      <c r="H147670">
        <v>291670</v>
      </c>
      <c r="I147670">
        <v>157083</v>
      </c>
      <c r="J147670">
        <v>76571</v>
      </c>
    </row>
    <row r="147671" spans="1:10" x14ac:dyDescent="0.35">
      <c r="A147671" s="17"/>
      <c r="B147671" s="4" t="s">
        <v>42</v>
      </c>
      <c r="C147671" s="8"/>
      <c r="D147671">
        <v>14050648</v>
      </c>
      <c r="E147671">
        <v>4306182</v>
      </c>
      <c r="F147671">
        <v>1447598</v>
      </c>
      <c r="G147671">
        <v>517858</v>
      </c>
      <c r="H147671">
        <v>286814</v>
      </c>
      <c r="I147671">
        <v>155916</v>
      </c>
      <c r="J147671">
        <v>75128</v>
      </c>
    </row>
    <row r="147672" spans="1:10" x14ac:dyDescent="0.35">
      <c r="A147672" s="17" t="s">
        <v>64</v>
      </c>
      <c r="B147672" s="4" t="s">
        <v>44</v>
      </c>
      <c r="C147672" s="8"/>
      <c r="D147672">
        <v>14104416</v>
      </c>
      <c r="E147672">
        <v>4364456</v>
      </c>
      <c r="F147672">
        <v>1463417</v>
      </c>
      <c r="G147672">
        <v>491193</v>
      </c>
      <c r="H147672">
        <v>263934</v>
      </c>
      <c r="I147672">
        <v>152161</v>
      </c>
      <c r="J147672">
        <v>75099</v>
      </c>
    </row>
    <row r="147673" spans="1:10" x14ac:dyDescent="0.35">
      <c r="A147673" s="17"/>
      <c r="B147673" s="4" t="s">
        <v>45</v>
      </c>
      <c r="C147673" s="8"/>
      <c r="D147673">
        <v>14117853</v>
      </c>
      <c r="E147673">
        <v>4356641</v>
      </c>
      <c r="F147673">
        <v>1462208</v>
      </c>
      <c r="G147673">
        <v>490578</v>
      </c>
      <c r="H147673">
        <v>268089</v>
      </c>
      <c r="I147673">
        <v>146074</v>
      </c>
      <c r="J147673">
        <v>76414</v>
      </c>
    </row>
    <row r="147674" spans="1:10" x14ac:dyDescent="0.35">
      <c r="A147674" s="17"/>
      <c r="B147674" s="4" t="s">
        <v>46</v>
      </c>
      <c r="C147674" s="8"/>
      <c r="D147674">
        <v>14244388</v>
      </c>
      <c r="E147674">
        <v>4427323</v>
      </c>
      <c r="F147674">
        <v>1494250</v>
      </c>
      <c r="G147674">
        <v>518448</v>
      </c>
      <c r="H147674">
        <v>284135</v>
      </c>
      <c r="I147674">
        <v>156406</v>
      </c>
      <c r="J147674">
        <v>77907</v>
      </c>
    </row>
    <row r="147675" spans="1:10" x14ac:dyDescent="0.35">
      <c r="A147675" s="17"/>
      <c r="B147675" s="4" t="s">
        <v>47</v>
      </c>
      <c r="C147675" s="8"/>
      <c r="D147675">
        <v>14329324</v>
      </c>
      <c r="E147675">
        <v>4467553</v>
      </c>
      <c r="F147675">
        <v>1496879</v>
      </c>
      <c r="G147675">
        <v>508975</v>
      </c>
      <c r="H147675">
        <v>279600</v>
      </c>
      <c r="I147675">
        <v>151686</v>
      </c>
      <c r="J147675">
        <v>77689</v>
      </c>
    </row>
    <row r="147676" spans="1:10" x14ac:dyDescent="0.35">
      <c r="A147676" s="17"/>
      <c r="B147676" s="4" t="s">
        <v>35</v>
      </c>
      <c r="C147676" s="8"/>
      <c r="D147676">
        <v>14372190</v>
      </c>
      <c r="E147676">
        <v>4480257</v>
      </c>
      <c r="F147676">
        <v>1510256</v>
      </c>
      <c r="G147676">
        <v>512259</v>
      </c>
      <c r="H147676">
        <v>285652</v>
      </c>
      <c r="I147676">
        <v>148691</v>
      </c>
      <c r="J147676">
        <v>77916</v>
      </c>
    </row>
    <row r="147677" spans="1:10" x14ac:dyDescent="0.35">
      <c r="A147677" s="17"/>
      <c r="B147677" s="4" t="s">
        <v>36</v>
      </c>
      <c r="C147677" s="8"/>
      <c r="D147677">
        <v>14425652</v>
      </c>
      <c r="E147677">
        <v>4490314</v>
      </c>
      <c r="F147677">
        <v>1520558</v>
      </c>
      <c r="G147677">
        <v>516446</v>
      </c>
      <c r="H147677">
        <v>291921</v>
      </c>
      <c r="I147677">
        <v>146630</v>
      </c>
      <c r="J147677">
        <v>77895</v>
      </c>
    </row>
    <row r="147678" spans="1:10" x14ac:dyDescent="0.35">
      <c r="A147678" s="17"/>
      <c r="B147678" s="4" t="s">
        <v>37</v>
      </c>
      <c r="C147678" s="8"/>
      <c r="D147678">
        <v>14487363</v>
      </c>
      <c r="E147678">
        <v>4506072</v>
      </c>
      <c r="F147678">
        <v>1523383</v>
      </c>
      <c r="G147678">
        <v>513408</v>
      </c>
      <c r="H147678">
        <v>289305</v>
      </c>
      <c r="I147678">
        <v>146047</v>
      </c>
      <c r="J147678">
        <v>78057</v>
      </c>
    </row>
    <row r="147679" spans="1:10" x14ac:dyDescent="0.35">
      <c r="A147679" s="17"/>
      <c r="B147679" s="4" t="s">
        <v>38</v>
      </c>
      <c r="C147679" s="8"/>
      <c r="D147679">
        <v>14536388</v>
      </c>
      <c r="E147679">
        <v>4518862</v>
      </c>
      <c r="F147679">
        <v>1528430</v>
      </c>
      <c r="G147679">
        <v>514607</v>
      </c>
      <c r="H147679">
        <v>289045</v>
      </c>
      <c r="I147679">
        <v>146243</v>
      </c>
      <c r="J147679">
        <v>79319</v>
      </c>
    </row>
    <row r="147680" spans="1:10" x14ac:dyDescent="0.35">
      <c r="A147680" s="17"/>
      <c r="B147680" s="4" t="s">
        <v>39</v>
      </c>
      <c r="C147680" s="8"/>
      <c r="D147680">
        <v>14564689</v>
      </c>
      <c r="E147680">
        <v>4513189</v>
      </c>
      <c r="F147680">
        <v>1542489</v>
      </c>
      <c r="G147680">
        <v>528969</v>
      </c>
      <c r="H147680">
        <v>301837</v>
      </c>
      <c r="I147680">
        <v>149236</v>
      </c>
      <c r="J147680">
        <v>77896</v>
      </c>
    </row>
    <row r="147681" spans="1:10" x14ac:dyDescent="0.35">
      <c r="A147681" s="17"/>
      <c r="B147681" s="4" t="s">
        <v>40</v>
      </c>
      <c r="C147681" s="8"/>
      <c r="D147681">
        <v>14607869</v>
      </c>
      <c r="E147681">
        <v>4529266</v>
      </c>
      <c r="F147681">
        <v>1529879</v>
      </c>
      <c r="G147681">
        <v>516926</v>
      </c>
      <c r="H147681">
        <v>285973</v>
      </c>
      <c r="I147681">
        <v>152232</v>
      </c>
      <c r="J147681">
        <v>78720</v>
      </c>
    </row>
    <row r="147682" spans="1:10" x14ac:dyDescent="0.35">
      <c r="A147682" s="17"/>
      <c r="B147682" s="4" t="s">
        <v>41</v>
      </c>
      <c r="C147682" s="8"/>
      <c r="D147682">
        <v>14667630</v>
      </c>
      <c r="E147682">
        <v>4547929</v>
      </c>
      <c r="F147682">
        <v>1547082</v>
      </c>
      <c r="G147682">
        <v>533040</v>
      </c>
      <c r="H147682">
        <v>294558</v>
      </c>
      <c r="I147682">
        <v>159451</v>
      </c>
      <c r="J147682">
        <v>79031</v>
      </c>
    </row>
    <row r="147683" spans="1:10" x14ac:dyDescent="0.35">
      <c r="A147683" s="17"/>
      <c r="B147683" s="4" t="s">
        <v>42</v>
      </c>
      <c r="C147683" s="8"/>
      <c r="D147683">
        <v>14686347</v>
      </c>
      <c r="E147683">
        <v>4545156</v>
      </c>
      <c r="F147683">
        <v>1540588</v>
      </c>
      <c r="G147683">
        <v>529690</v>
      </c>
      <c r="H147683">
        <v>295379</v>
      </c>
      <c r="I147683">
        <v>156011</v>
      </c>
      <c r="J147683">
        <v>78300</v>
      </c>
    </row>
    <row r="147684" spans="1:10" x14ac:dyDescent="0.35">
      <c r="A147684" s="17" t="s">
        <v>65</v>
      </c>
      <c r="B147684" s="4" t="s">
        <v>44</v>
      </c>
      <c r="C147684" s="8"/>
      <c r="D147684">
        <v>14769942</v>
      </c>
      <c r="E147684">
        <v>4565457</v>
      </c>
      <c r="F147684">
        <v>1550822</v>
      </c>
      <c r="G147684">
        <v>516967</v>
      </c>
      <c r="H147684">
        <v>287989</v>
      </c>
      <c r="I147684">
        <v>150274</v>
      </c>
      <c r="J147684">
        <v>78704</v>
      </c>
    </row>
    <row r="147685" spans="1:10" x14ac:dyDescent="0.35">
      <c r="A147685" s="17"/>
      <c r="B147685" s="4" t="s">
        <v>45</v>
      </c>
      <c r="C147685" s="8"/>
      <c r="D147685">
        <v>14785141</v>
      </c>
      <c r="E147685">
        <v>4554587</v>
      </c>
      <c r="F147685">
        <v>1550017</v>
      </c>
      <c r="G147685">
        <v>519138</v>
      </c>
      <c r="H147685">
        <v>285454</v>
      </c>
      <c r="I147685">
        <v>155782</v>
      </c>
      <c r="J147685">
        <v>77902</v>
      </c>
    </row>
    <row r="147686" spans="1:10" x14ac:dyDescent="0.35">
      <c r="A147686" s="17"/>
      <c r="B147686" s="4" t="s">
        <v>46</v>
      </c>
      <c r="C147686" s="8"/>
      <c r="D147686">
        <v>13762185</v>
      </c>
      <c r="E147686">
        <v>4472760</v>
      </c>
      <c r="F147686">
        <v>1353881</v>
      </c>
      <c r="G147686">
        <v>409779</v>
      </c>
      <c r="H147686">
        <v>215736</v>
      </c>
      <c r="I147686">
        <v>125903</v>
      </c>
      <c r="J147686">
        <v>68140</v>
      </c>
    </row>
    <row r="147687" spans="1:10" x14ac:dyDescent="0.35">
      <c r="A147687" s="17"/>
      <c r="B147687" s="4" t="s">
        <v>47</v>
      </c>
      <c r="C147687" s="8"/>
      <c r="D147687">
        <v>12021788</v>
      </c>
      <c r="E147687">
        <v>3887218</v>
      </c>
      <c r="F147687">
        <v>1195355</v>
      </c>
      <c r="G147687">
        <v>367694</v>
      </c>
      <c r="H147687">
        <v>205220</v>
      </c>
      <c r="I147687">
        <v>97625</v>
      </c>
      <c r="J147687">
        <v>64850</v>
      </c>
    </row>
    <row r="147688" spans="1:10" x14ac:dyDescent="0.35">
      <c r="A147688" s="17"/>
      <c r="B147688" s="4" t="s">
        <v>35</v>
      </c>
      <c r="C147688" s="8"/>
      <c r="D147688">
        <v>13058056</v>
      </c>
      <c r="E147688">
        <v>4432670</v>
      </c>
      <c r="F147688">
        <v>1532532</v>
      </c>
      <c r="G147688">
        <v>526976</v>
      </c>
      <c r="H147688">
        <v>279610</v>
      </c>
      <c r="I147688">
        <v>166443</v>
      </c>
      <c r="J147688">
        <v>80922</v>
      </c>
    </row>
    <row r="147689" spans="1:10" x14ac:dyDescent="0.35">
      <c r="A147689" s="17"/>
      <c r="B147689" s="4" t="s">
        <v>36</v>
      </c>
      <c r="C147689" s="8"/>
      <c r="D147689">
        <v>13889342</v>
      </c>
      <c r="E147689">
        <v>4729847</v>
      </c>
      <c r="F147689">
        <v>1676872</v>
      </c>
      <c r="G147689">
        <v>560956</v>
      </c>
      <c r="H147689">
        <v>286653</v>
      </c>
      <c r="I147689">
        <v>188410</v>
      </c>
      <c r="J147689">
        <v>85892</v>
      </c>
    </row>
    <row r="147690" spans="1:10" x14ac:dyDescent="0.35">
      <c r="A147690" s="17"/>
      <c r="B147690" s="4" t="s">
        <v>37</v>
      </c>
      <c r="C147690" s="8"/>
      <c r="D147690">
        <v>14129234</v>
      </c>
      <c r="E147690">
        <v>4826648</v>
      </c>
      <c r="F147690">
        <v>1730854</v>
      </c>
      <c r="G147690">
        <v>583530</v>
      </c>
      <c r="H147690">
        <v>305074</v>
      </c>
      <c r="I147690">
        <v>193503</v>
      </c>
      <c r="J147690">
        <v>84953</v>
      </c>
    </row>
    <row r="147691" spans="1:10" x14ac:dyDescent="0.35">
      <c r="A147691" s="17"/>
      <c r="B147691" s="4" t="s">
        <v>38</v>
      </c>
      <c r="C147691" s="8"/>
      <c r="D147691">
        <v>14270546</v>
      </c>
      <c r="E147691">
        <v>4843588</v>
      </c>
      <c r="F147691">
        <v>1754436</v>
      </c>
      <c r="G147691">
        <v>592306</v>
      </c>
      <c r="H147691">
        <v>313583</v>
      </c>
      <c r="I147691">
        <v>193068</v>
      </c>
      <c r="J147691">
        <v>85655</v>
      </c>
    </row>
    <row r="147692" spans="1:10" x14ac:dyDescent="0.35">
      <c r="A147692" s="17"/>
      <c r="B147692" s="4" t="s">
        <v>39</v>
      </c>
      <c r="C147692" s="8"/>
      <c r="D147692">
        <v>14481715</v>
      </c>
      <c r="E147692">
        <v>4931329</v>
      </c>
      <c r="F147692">
        <v>1774595</v>
      </c>
      <c r="G147692">
        <v>611538</v>
      </c>
      <c r="H147692">
        <v>335665</v>
      </c>
      <c r="I147692">
        <v>189645</v>
      </c>
      <c r="J147692">
        <v>86228</v>
      </c>
    </row>
    <row r="147693" spans="1:10" x14ac:dyDescent="0.35">
      <c r="A147693" s="17"/>
      <c r="B147693" s="4" t="s">
        <v>40</v>
      </c>
      <c r="C147693" s="8"/>
      <c r="D147693">
        <v>14546011</v>
      </c>
      <c r="E147693">
        <v>4937152</v>
      </c>
      <c r="F147693">
        <v>1793970</v>
      </c>
      <c r="G147693">
        <v>610211</v>
      </c>
      <c r="H147693">
        <v>338433</v>
      </c>
      <c r="I147693">
        <v>186742</v>
      </c>
      <c r="J147693">
        <v>85036</v>
      </c>
    </row>
    <row r="147694" spans="1:10" x14ac:dyDescent="0.35">
      <c r="A147694" s="17"/>
      <c r="B147694" s="4" t="s">
        <v>41</v>
      </c>
      <c r="C147694" s="8"/>
      <c r="D147694">
        <v>14467319</v>
      </c>
      <c r="E147694">
        <v>4879252</v>
      </c>
      <c r="F147694">
        <v>1763701</v>
      </c>
      <c r="G147694">
        <v>595439</v>
      </c>
      <c r="H147694">
        <v>326113</v>
      </c>
      <c r="I147694">
        <v>185530</v>
      </c>
      <c r="J147694">
        <v>83796</v>
      </c>
    </row>
    <row r="147695" spans="1:10" x14ac:dyDescent="0.35">
      <c r="A147695" s="17"/>
      <c r="B147695" s="4" t="s">
        <v>42</v>
      </c>
      <c r="C147695" s="8"/>
      <c r="D147695">
        <v>14389504</v>
      </c>
      <c r="E147695">
        <v>4785349</v>
      </c>
      <c r="F147695">
        <v>1719867</v>
      </c>
      <c r="G147695">
        <v>600646</v>
      </c>
      <c r="H147695">
        <v>335372</v>
      </c>
      <c r="I147695">
        <v>181966</v>
      </c>
      <c r="J147695">
        <v>83308</v>
      </c>
    </row>
    <row r="147696" spans="1:10" x14ac:dyDescent="0.35">
      <c r="A147696" s="17" t="s">
        <v>66</v>
      </c>
      <c r="B147696" s="4" t="s">
        <v>44</v>
      </c>
      <c r="C147696" s="8"/>
      <c r="D147696">
        <v>14857874</v>
      </c>
      <c r="E147696">
        <v>5165383</v>
      </c>
      <c r="F147696">
        <v>1912648</v>
      </c>
      <c r="G147696">
        <v>640745</v>
      </c>
      <c r="H147696">
        <v>357519</v>
      </c>
      <c r="I147696">
        <v>193181</v>
      </c>
      <c r="J147696">
        <v>90044</v>
      </c>
    </row>
    <row r="147697" spans="1:10" x14ac:dyDescent="0.35">
      <c r="A147697" s="17"/>
      <c r="B147697" s="4" t="s">
        <v>45</v>
      </c>
      <c r="C147697" s="8"/>
      <c r="D147697">
        <v>14699583</v>
      </c>
      <c r="E147697">
        <v>5015399</v>
      </c>
      <c r="F147697">
        <v>1836888</v>
      </c>
      <c r="G147697">
        <v>619935</v>
      </c>
      <c r="H147697">
        <v>348368</v>
      </c>
      <c r="I147697">
        <v>184395</v>
      </c>
      <c r="J147697">
        <v>87172</v>
      </c>
    </row>
    <row r="147698" spans="1:10" x14ac:dyDescent="0.35">
      <c r="A147698" s="17"/>
      <c r="B147698" s="4" t="s">
        <v>46</v>
      </c>
      <c r="C147698" s="8"/>
      <c r="D147698">
        <v>15458874</v>
      </c>
      <c r="E147698">
        <v>5554292</v>
      </c>
      <c r="F147698">
        <v>2123984</v>
      </c>
      <c r="G147698">
        <v>764036</v>
      </c>
      <c r="H147698">
        <v>412643</v>
      </c>
      <c r="I147698">
        <v>251514</v>
      </c>
      <c r="J147698">
        <v>99879</v>
      </c>
    </row>
    <row r="147699" spans="1:10" x14ac:dyDescent="0.35">
      <c r="A147699" s="17"/>
      <c r="B147699" s="4" t="s">
        <v>47</v>
      </c>
      <c r="C147699" s="8"/>
      <c r="D147699">
        <v>15618699</v>
      </c>
      <c r="E147699">
        <v>5575989</v>
      </c>
      <c r="F147699">
        <v>2150271</v>
      </c>
      <c r="G147699">
        <v>803784</v>
      </c>
      <c r="H147699">
        <v>432126</v>
      </c>
      <c r="I147699">
        <v>270940</v>
      </c>
      <c r="J147699">
        <v>100718</v>
      </c>
    </row>
    <row r="147700" spans="1:10" x14ac:dyDescent="0.35">
      <c r="A147700" s="17"/>
      <c r="B147700" s="4" t="s">
        <v>35</v>
      </c>
      <c r="C147700" s="8"/>
      <c r="D147700">
        <v>15624413</v>
      </c>
      <c r="E147700">
        <v>5475264</v>
      </c>
      <c r="F147700">
        <v>2065680</v>
      </c>
      <c r="G147700">
        <v>743726</v>
      </c>
      <c r="H147700">
        <v>394198</v>
      </c>
      <c r="I147700">
        <v>252147</v>
      </c>
      <c r="J147700">
        <v>97380</v>
      </c>
    </row>
    <row r="147701" spans="1:10" x14ac:dyDescent="0.35">
      <c r="A147701" s="17"/>
      <c r="B147701" s="4" t="s">
        <v>36</v>
      </c>
      <c r="C147701" s="8"/>
      <c r="D147701">
        <v>15801984</v>
      </c>
      <c r="E147701">
        <v>5538116</v>
      </c>
      <c r="F147701">
        <v>2060506</v>
      </c>
      <c r="G147701">
        <v>726654</v>
      </c>
      <c r="H147701">
        <v>381545</v>
      </c>
      <c r="I147701">
        <v>248847</v>
      </c>
      <c r="J147701">
        <v>96262</v>
      </c>
    </row>
    <row r="147702" spans="1:10" x14ac:dyDescent="0.35">
      <c r="A147702" s="17"/>
      <c r="B147702" s="4" t="s">
        <v>37</v>
      </c>
      <c r="C147702" s="8"/>
      <c r="D147702">
        <v>15811726</v>
      </c>
      <c r="E147702">
        <v>5425852</v>
      </c>
      <c r="F147702">
        <v>1980386</v>
      </c>
      <c r="G147702">
        <v>680629</v>
      </c>
      <c r="H147702">
        <v>346120</v>
      </c>
      <c r="I147702">
        <v>240279</v>
      </c>
      <c r="J147702">
        <v>94230</v>
      </c>
    </row>
    <row r="147703" spans="1:10" x14ac:dyDescent="0.35">
      <c r="A147703" s="17"/>
      <c r="B147703" s="4" t="s">
        <v>38</v>
      </c>
      <c r="C147703" s="8"/>
      <c r="D147703">
        <v>15966792</v>
      </c>
      <c r="E147703">
        <v>5513384</v>
      </c>
      <c r="F147703">
        <v>1988012</v>
      </c>
      <c r="G147703">
        <v>649141</v>
      </c>
      <c r="H147703">
        <v>310070</v>
      </c>
      <c r="I147703">
        <v>244371</v>
      </c>
      <c r="J147703">
        <v>94700</v>
      </c>
    </row>
    <row r="147704" spans="1:10" x14ac:dyDescent="0.35">
      <c r="A147704" s="17"/>
      <c r="B147704" s="4" t="s">
        <v>39</v>
      </c>
      <c r="C147704" s="8"/>
      <c r="D147704">
        <v>16060225</v>
      </c>
      <c r="E147704">
        <v>5543234</v>
      </c>
      <c r="F147704">
        <v>1984775</v>
      </c>
      <c r="G147704">
        <v>637018</v>
      </c>
      <c r="H147704">
        <v>296088</v>
      </c>
      <c r="I147704">
        <v>245851</v>
      </c>
      <c r="J147704">
        <v>95079</v>
      </c>
    </row>
    <row r="163842" spans="1:10" x14ac:dyDescent="0.35">
      <c r="A163842" s="17" t="s">
        <v>14</v>
      </c>
      <c r="B163842" s="17"/>
      <c r="C163842" s="8"/>
      <c r="D163842" t="s">
        <v>15</v>
      </c>
      <c r="E163842" t="s">
        <v>16</v>
      </c>
      <c r="F163842" t="s">
        <v>17</v>
      </c>
      <c r="G163842" t="s">
        <v>18</v>
      </c>
      <c r="H163842" s="2" t="s">
        <v>19</v>
      </c>
      <c r="I163842" t="s">
        <v>22</v>
      </c>
      <c r="J163842" t="s">
        <v>23</v>
      </c>
    </row>
    <row r="163843" spans="1:10" x14ac:dyDescent="0.35">
      <c r="A163843" s="17" t="s">
        <v>24</v>
      </c>
      <c r="B163843" s="17"/>
      <c r="C163843" s="8"/>
      <c r="D163843" s="3" t="s">
        <v>25</v>
      </c>
      <c r="E163843" s="3" t="s">
        <v>26</v>
      </c>
      <c r="F163843" s="3" t="s">
        <v>27</v>
      </c>
      <c r="G163843" s="3" t="s">
        <v>28</v>
      </c>
      <c r="H163843" t="s">
        <v>29</v>
      </c>
      <c r="I163843" t="s">
        <v>32</v>
      </c>
      <c r="J163843" t="s">
        <v>33</v>
      </c>
    </row>
    <row r="163844" spans="1:10" x14ac:dyDescent="0.35">
      <c r="A163844" s="17" t="s">
        <v>34</v>
      </c>
      <c r="B163844" s="4" t="s">
        <v>35</v>
      </c>
      <c r="C163844" s="8"/>
      <c r="D163844">
        <v>7052781</v>
      </c>
      <c r="E163844">
        <v>2518978</v>
      </c>
      <c r="F163844">
        <v>915982</v>
      </c>
      <c r="G163844">
        <v>362935</v>
      </c>
      <c r="H163844">
        <v>209181</v>
      </c>
      <c r="I163844">
        <v>112343</v>
      </c>
      <c r="J163844">
        <v>41412</v>
      </c>
    </row>
    <row r="163845" spans="1:10" x14ac:dyDescent="0.35">
      <c r="A163845" s="17"/>
      <c r="B163845" s="4" t="s">
        <v>36</v>
      </c>
      <c r="C163845" s="8"/>
      <c r="D163845">
        <v>7069728</v>
      </c>
      <c r="E163845">
        <v>2520904</v>
      </c>
      <c r="F163845">
        <v>934110</v>
      </c>
      <c r="G163845">
        <v>380797</v>
      </c>
      <c r="H163845">
        <v>225802</v>
      </c>
      <c r="I163845">
        <v>113580</v>
      </c>
      <c r="J163845">
        <v>41415</v>
      </c>
    </row>
    <row r="163846" spans="1:10" x14ac:dyDescent="0.35">
      <c r="A163846" s="17"/>
      <c r="B163846" s="4" t="s">
        <v>37</v>
      </c>
      <c r="C163846" s="8"/>
      <c r="D163846">
        <v>7082297</v>
      </c>
      <c r="E163846">
        <v>2517014</v>
      </c>
      <c r="F163846">
        <v>924998</v>
      </c>
      <c r="G163846">
        <v>365563</v>
      </c>
      <c r="H163846">
        <v>211040</v>
      </c>
      <c r="I163846">
        <v>113294</v>
      </c>
      <c r="J163846">
        <v>41228</v>
      </c>
    </row>
    <row r="163847" spans="1:10" x14ac:dyDescent="0.35">
      <c r="A163847" s="17"/>
      <c r="B163847" s="4" t="s">
        <v>38</v>
      </c>
      <c r="C163847" s="8"/>
      <c r="D163847">
        <v>7121688</v>
      </c>
      <c r="E163847">
        <v>2532694</v>
      </c>
      <c r="F163847">
        <v>942543</v>
      </c>
      <c r="G163847">
        <v>381041</v>
      </c>
      <c r="H163847">
        <v>212163</v>
      </c>
      <c r="I163847">
        <v>127450</v>
      </c>
      <c r="J163847">
        <v>41428</v>
      </c>
    </row>
    <row r="163848" spans="1:10" x14ac:dyDescent="0.35">
      <c r="A163848" s="17"/>
      <c r="B163848" s="4" t="s">
        <v>39</v>
      </c>
      <c r="C163848" s="8"/>
      <c r="D163848">
        <v>7007024</v>
      </c>
      <c r="E163848">
        <v>2496035</v>
      </c>
      <c r="F163848">
        <v>904124</v>
      </c>
      <c r="G163848">
        <v>360289</v>
      </c>
      <c r="H163848">
        <v>212404</v>
      </c>
      <c r="I163848">
        <v>107550</v>
      </c>
      <c r="J163848">
        <v>40335</v>
      </c>
    </row>
    <row r="163849" spans="1:10" x14ac:dyDescent="0.35">
      <c r="A163849" s="17"/>
      <c r="B163849" s="4" t="s">
        <v>40</v>
      </c>
      <c r="C163849" s="8"/>
      <c r="D163849">
        <v>7212903</v>
      </c>
      <c r="E163849">
        <v>2627072</v>
      </c>
      <c r="F163849">
        <v>1035051</v>
      </c>
      <c r="G163849">
        <v>475753</v>
      </c>
      <c r="H163849">
        <v>314800</v>
      </c>
      <c r="I163849">
        <v>117853</v>
      </c>
      <c r="J163849">
        <v>43100</v>
      </c>
    </row>
    <row r="163850" spans="1:10" x14ac:dyDescent="0.35">
      <c r="A163850" s="17"/>
      <c r="B163850" s="4" t="s">
        <v>41</v>
      </c>
      <c r="C163850" s="8"/>
      <c r="D163850">
        <v>7182323</v>
      </c>
      <c r="E163850">
        <v>2577571</v>
      </c>
      <c r="F163850">
        <v>996981</v>
      </c>
      <c r="G163850">
        <v>425058</v>
      </c>
      <c r="H163850">
        <v>273249</v>
      </c>
      <c r="I163850">
        <v>110286</v>
      </c>
      <c r="J163850">
        <v>41523</v>
      </c>
    </row>
    <row r="163851" spans="1:10" x14ac:dyDescent="0.35">
      <c r="A163851" s="17"/>
      <c r="B163851" s="4" t="s">
        <v>42</v>
      </c>
      <c r="C163851" s="8"/>
      <c r="D163851">
        <v>7166733</v>
      </c>
      <c r="E163851">
        <v>2528679</v>
      </c>
      <c r="F163851">
        <v>955613</v>
      </c>
      <c r="G163851">
        <v>377264</v>
      </c>
      <c r="H163851">
        <v>238849</v>
      </c>
      <c r="I163851">
        <v>97454</v>
      </c>
      <c r="J163851">
        <v>40961</v>
      </c>
    </row>
    <row r="163852" spans="1:10" x14ac:dyDescent="0.35">
      <c r="A163852" s="17" t="s">
        <v>43</v>
      </c>
      <c r="B163852" s="4" t="s">
        <v>44</v>
      </c>
      <c r="C163852" s="8"/>
      <c r="D163852">
        <v>7184624</v>
      </c>
      <c r="E163852">
        <v>2549333</v>
      </c>
      <c r="F163852">
        <v>970698</v>
      </c>
      <c r="G163852">
        <v>390106</v>
      </c>
      <c r="H163852">
        <v>246426</v>
      </c>
      <c r="I163852">
        <v>102576</v>
      </c>
      <c r="J163852">
        <v>41104</v>
      </c>
    </row>
    <row r="163853" spans="1:10" x14ac:dyDescent="0.35">
      <c r="A163853" s="17"/>
      <c r="B163853" s="4" t="s">
        <v>45</v>
      </c>
      <c r="C163853" s="8"/>
      <c r="D163853">
        <v>7225161</v>
      </c>
      <c r="E163853">
        <v>2567633</v>
      </c>
      <c r="F163853">
        <v>983174</v>
      </c>
      <c r="G163853">
        <v>400477</v>
      </c>
      <c r="H163853">
        <v>249524</v>
      </c>
      <c r="I163853">
        <v>109652</v>
      </c>
      <c r="J163853">
        <v>41301</v>
      </c>
    </row>
    <row r="163854" spans="1:10" x14ac:dyDescent="0.35">
      <c r="A163854" s="17"/>
      <c r="B163854" s="4" t="s">
        <v>46</v>
      </c>
      <c r="C163854" s="8"/>
      <c r="D163854">
        <v>7243358</v>
      </c>
      <c r="E163854">
        <v>2568684</v>
      </c>
      <c r="F163854">
        <v>974875</v>
      </c>
      <c r="G163854">
        <v>394557</v>
      </c>
      <c r="H163854">
        <v>239397</v>
      </c>
      <c r="I163854">
        <v>114404</v>
      </c>
      <c r="J163854">
        <v>40756</v>
      </c>
    </row>
    <row r="163855" spans="1:10" x14ac:dyDescent="0.35">
      <c r="A163855" s="17"/>
      <c r="B163855" s="4" t="s">
        <v>47</v>
      </c>
      <c r="C163855" s="8"/>
      <c r="D163855">
        <v>7312466</v>
      </c>
      <c r="E163855">
        <v>2608831</v>
      </c>
      <c r="F163855">
        <v>1001520</v>
      </c>
      <c r="G163855">
        <v>415660</v>
      </c>
      <c r="H163855">
        <v>243025</v>
      </c>
      <c r="I163855">
        <v>130903</v>
      </c>
      <c r="J163855">
        <v>41731</v>
      </c>
    </row>
    <row r="163856" spans="1:10" x14ac:dyDescent="0.35">
      <c r="A163856" s="17"/>
      <c r="B163856" s="4" t="s">
        <v>35</v>
      </c>
      <c r="C163856" s="8"/>
      <c r="D163856">
        <v>7288903</v>
      </c>
      <c r="E163856">
        <v>2565248</v>
      </c>
      <c r="F163856">
        <v>962679</v>
      </c>
      <c r="G163856">
        <v>377938</v>
      </c>
      <c r="H163856">
        <v>221461</v>
      </c>
      <c r="I163856">
        <v>115406</v>
      </c>
      <c r="J163856">
        <v>41072</v>
      </c>
    </row>
    <row r="163857" spans="1:10" x14ac:dyDescent="0.35">
      <c r="A163857" s="17"/>
      <c r="B163857" s="4" t="s">
        <v>36</v>
      </c>
      <c r="C163857" s="8"/>
      <c r="D163857">
        <v>7322496</v>
      </c>
      <c r="E163857">
        <v>2586719</v>
      </c>
      <c r="F163857">
        <v>967993</v>
      </c>
      <c r="G163857">
        <v>385294</v>
      </c>
      <c r="H163857">
        <v>220619</v>
      </c>
      <c r="I163857">
        <v>123000</v>
      </c>
      <c r="J163857">
        <v>41675</v>
      </c>
    </row>
    <row r="163858" spans="1:10" x14ac:dyDescent="0.35">
      <c r="A163858" s="17"/>
      <c r="B163858" s="4" t="s">
        <v>37</v>
      </c>
      <c r="C163858" s="8"/>
      <c r="D163858">
        <v>7387293</v>
      </c>
      <c r="E163858">
        <v>2619139</v>
      </c>
      <c r="F163858">
        <v>1001637</v>
      </c>
      <c r="G163858">
        <v>421605</v>
      </c>
      <c r="H163858">
        <v>252743</v>
      </c>
      <c r="I163858">
        <v>126578</v>
      </c>
      <c r="J163858">
        <v>42284</v>
      </c>
    </row>
    <row r="163859" spans="1:10" x14ac:dyDescent="0.35">
      <c r="A163859" s="17"/>
      <c r="B163859" s="4" t="s">
        <v>38</v>
      </c>
      <c r="C163859" s="8"/>
      <c r="D163859">
        <v>7412576</v>
      </c>
      <c r="E163859">
        <v>2635944</v>
      </c>
      <c r="F163859">
        <v>1019664</v>
      </c>
      <c r="G163859">
        <v>436366</v>
      </c>
      <c r="H163859">
        <v>267390</v>
      </c>
      <c r="I163859">
        <v>126359</v>
      </c>
      <c r="J163859">
        <v>42617</v>
      </c>
    </row>
    <row r="163860" spans="1:10" x14ac:dyDescent="0.35">
      <c r="A163860" s="17"/>
      <c r="B163860" s="4" t="s">
        <v>39</v>
      </c>
      <c r="C163860" s="8"/>
      <c r="D163860">
        <v>7391538</v>
      </c>
      <c r="E163860">
        <v>2600244</v>
      </c>
      <c r="F163860">
        <v>983861</v>
      </c>
      <c r="G163860">
        <v>400761</v>
      </c>
      <c r="H163860">
        <v>242697</v>
      </c>
      <c r="I163860">
        <v>116140</v>
      </c>
      <c r="J163860">
        <v>41923</v>
      </c>
    </row>
    <row r="163861" spans="1:10" x14ac:dyDescent="0.35">
      <c r="A163861" s="17"/>
      <c r="B163861" s="4" t="s">
        <v>40</v>
      </c>
      <c r="C163861" s="8"/>
      <c r="D163861">
        <v>7435169</v>
      </c>
      <c r="E163861">
        <v>2604754</v>
      </c>
      <c r="F163861">
        <v>969940</v>
      </c>
      <c r="G163861">
        <v>385221</v>
      </c>
      <c r="H163861">
        <v>232477</v>
      </c>
      <c r="I163861">
        <v>110975</v>
      </c>
      <c r="J163861">
        <v>41769</v>
      </c>
    </row>
    <row r="163862" spans="1:10" x14ac:dyDescent="0.35">
      <c r="A163862" s="17"/>
      <c r="B163862" s="4" t="s">
        <v>41</v>
      </c>
      <c r="C163862" s="8"/>
      <c r="D163862">
        <v>7463805</v>
      </c>
      <c r="E163862">
        <v>2623503</v>
      </c>
      <c r="F163862">
        <v>978527</v>
      </c>
      <c r="G163862">
        <v>389978</v>
      </c>
      <c r="H163862">
        <v>237103</v>
      </c>
      <c r="I163862">
        <v>111088</v>
      </c>
      <c r="J163862">
        <v>41786</v>
      </c>
    </row>
    <row r="163863" spans="1:10" x14ac:dyDescent="0.35">
      <c r="A163863" s="17"/>
      <c r="B163863" s="4" t="s">
        <v>42</v>
      </c>
      <c r="C163863" s="8"/>
      <c r="D163863">
        <v>7519901</v>
      </c>
      <c r="E163863">
        <v>2655625</v>
      </c>
      <c r="F163863">
        <v>1009850</v>
      </c>
      <c r="G163863">
        <v>418196</v>
      </c>
      <c r="H163863">
        <v>269749</v>
      </c>
      <c r="I163863">
        <v>106376</v>
      </c>
      <c r="J163863">
        <v>42070</v>
      </c>
    </row>
    <row r="163864" spans="1:10" x14ac:dyDescent="0.35">
      <c r="A163864" s="17" t="s">
        <v>48</v>
      </c>
      <c r="B163864" s="4" t="s">
        <v>44</v>
      </c>
      <c r="C163864" s="8"/>
      <c r="D163864">
        <v>7541283</v>
      </c>
      <c r="E163864">
        <v>2649689</v>
      </c>
      <c r="F163864">
        <v>982593</v>
      </c>
      <c r="G163864">
        <v>395087</v>
      </c>
      <c r="H163864">
        <v>242948</v>
      </c>
      <c r="I163864">
        <v>109790</v>
      </c>
      <c r="J163864">
        <v>42349</v>
      </c>
    </row>
    <row r="163865" spans="1:10" x14ac:dyDescent="0.35">
      <c r="A163865" s="17"/>
      <c r="B163865" s="4" t="s">
        <v>45</v>
      </c>
      <c r="C163865" s="8"/>
      <c r="D163865">
        <v>7548649</v>
      </c>
      <c r="E163865">
        <v>2643361</v>
      </c>
      <c r="F163865">
        <v>956375</v>
      </c>
      <c r="G163865">
        <v>378875</v>
      </c>
      <c r="H163865">
        <v>230371</v>
      </c>
      <c r="I163865">
        <v>106603</v>
      </c>
      <c r="J163865">
        <v>41901</v>
      </c>
    </row>
    <row r="163866" spans="1:10" x14ac:dyDescent="0.35">
      <c r="A163866" s="17"/>
      <c r="B163866" s="4" t="s">
        <v>46</v>
      </c>
      <c r="C163866" s="8"/>
      <c r="D163866">
        <v>7611549</v>
      </c>
      <c r="E163866">
        <v>2678951</v>
      </c>
      <c r="F163866">
        <v>984631</v>
      </c>
      <c r="G163866">
        <v>392877</v>
      </c>
      <c r="H163866">
        <v>240516</v>
      </c>
      <c r="I163866">
        <v>109538</v>
      </c>
      <c r="J163866">
        <v>42824</v>
      </c>
    </row>
    <row r="163867" spans="1:10" x14ac:dyDescent="0.35">
      <c r="A163867" s="17"/>
      <c r="B163867" s="4" t="s">
        <v>47</v>
      </c>
      <c r="C163867" s="8"/>
      <c r="D163867">
        <v>7634487</v>
      </c>
      <c r="E163867">
        <v>2680090</v>
      </c>
      <c r="F163867">
        <v>1003853</v>
      </c>
      <c r="G163867">
        <v>406818</v>
      </c>
      <c r="H163867">
        <v>254855</v>
      </c>
      <c r="I163867">
        <v>108833</v>
      </c>
      <c r="J163867">
        <v>43131</v>
      </c>
    </row>
    <row r="163868" spans="1:10" x14ac:dyDescent="0.35">
      <c r="A163868" s="17"/>
      <c r="B163868" s="4" t="s">
        <v>35</v>
      </c>
      <c r="C163868" s="8"/>
      <c r="D163868">
        <v>7650333</v>
      </c>
      <c r="E163868">
        <v>2658680</v>
      </c>
      <c r="F163868">
        <v>1005726</v>
      </c>
      <c r="G163868">
        <v>401396</v>
      </c>
      <c r="H163868">
        <v>251184</v>
      </c>
      <c r="I163868">
        <v>106700</v>
      </c>
      <c r="J163868">
        <v>43512</v>
      </c>
    </row>
    <row r="163869" spans="1:10" x14ac:dyDescent="0.35">
      <c r="A163869" s="17"/>
      <c r="B163869" s="4" t="s">
        <v>36</v>
      </c>
      <c r="C163869" s="8"/>
      <c r="D163869">
        <v>7699554</v>
      </c>
      <c r="E163869">
        <v>2694923</v>
      </c>
      <c r="F163869">
        <v>1013877</v>
      </c>
      <c r="G163869">
        <v>399430</v>
      </c>
      <c r="H163869">
        <v>249681</v>
      </c>
      <c r="I163869">
        <v>105681</v>
      </c>
      <c r="J163869">
        <v>44068</v>
      </c>
    </row>
    <row r="163870" spans="1:10" x14ac:dyDescent="0.35">
      <c r="A163870" s="17"/>
      <c r="B163870" s="4" t="s">
        <v>37</v>
      </c>
      <c r="C163870" s="8"/>
      <c r="D163870">
        <v>7757004</v>
      </c>
      <c r="E163870">
        <v>2721697</v>
      </c>
      <c r="F163870">
        <v>1024929</v>
      </c>
      <c r="G163870">
        <v>402592</v>
      </c>
      <c r="H163870">
        <v>250353</v>
      </c>
      <c r="I163870">
        <v>107716</v>
      </c>
      <c r="J163870">
        <v>44522</v>
      </c>
    </row>
    <row r="163871" spans="1:10" x14ac:dyDescent="0.35">
      <c r="A163871" s="17"/>
      <c r="B163871" s="4" t="s">
        <v>38</v>
      </c>
      <c r="C163871" s="8"/>
      <c r="D163871">
        <v>7852102</v>
      </c>
      <c r="E163871">
        <v>2792383</v>
      </c>
      <c r="F163871">
        <v>1059302</v>
      </c>
      <c r="G163871">
        <v>426249</v>
      </c>
      <c r="H163871">
        <v>274216</v>
      </c>
      <c r="I163871">
        <v>106869</v>
      </c>
      <c r="J163871">
        <v>45163</v>
      </c>
    </row>
    <row r="163872" spans="1:10" x14ac:dyDescent="0.35">
      <c r="A163872" s="17"/>
      <c r="B163872" s="4" t="s">
        <v>39</v>
      </c>
      <c r="C163872" s="8"/>
      <c r="D163872">
        <v>7853674</v>
      </c>
      <c r="E163872">
        <v>2784659</v>
      </c>
      <c r="F163872">
        <v>1041098</v>
      </c>
      <c r="G163872">
        <v>407176</v>
      </c>
      <c r="H163872">
        <v>257451</v>
      </c>
      <c r="I163872">
        <v>104201</v>
      </c>
      <c r="J163872">
        <v>45525</v>
      </c>
    </row>
    <row r="163873" spans="1:10" x14ac:dyDescent="0.35">
      <c r="A163873" s="17"/>
      <c r="B163873" s="4" t="s">
        <v>40</v>
      </c>
      <c r="C163873" s="8"/>
      <c r="D163873">
        <v>7867359</v>
      </c>
      <c r="E163873">
        <v>2766156</v>
      </c>
      <c r="F163873">
        <v>1036166</v>
      </c>
      <c r="G163873">
        <v>396877</v>
      </c>
      <c r="H163873">
        <v>251822</v>
      </c>
      <c r="I163873">
        <v>99836</v>
      </c>
      <c r="J163873">
        <v>45219</v>
      </c>
    </row>
    <row r="163874" spans="1:10" x14ac:dyDescent="0.35">
      <c r="A163874" s="17"/>
      <c r="B163874" s="4" t="s">
        <v>41</v>
      </c>
      <c r="C163874" s="8"/>
      <c r="D163874">
        <v>7922591</v>
      </c>
      <c r="E163874">
        <v>2799610</v>
      </c>
      <c r="F163874">
        <v>1053543</v>
      </c>
      <c r="G163874">
        <v>406615</v>
      </c>
      <c r="H163874">
        <v>258492</v>
      </c>
      <c r="I163874">
        <v>102173</v>
      </c>
      <c r="J163874">
        <v>45950</v>
      </c>
    </row>
    <row r="163875" spans="1:10" x14ac:dyDescent="0.35">
      <c r="A163875" s="17"/>
      <c r="B163875" s="4" t="s">
        <v>42</v>
      </c>
      <c r="C163875" s="8"/>
      <c r="D163875">
        <v>7950409</v>
      </c>
      <c r="E163875">
        <v>2800969</v>
      </c>
      <c r="F163875">
        <v>1051514</v>
      </c>
      <c r="G163875">
        <v>404225</v>
      </c>
      <c r="H163875">
        <v>257391</v>
      </c>
      <c r="I163875">
        <v>101544</v>
      </c>
      <c r="J163875">
        <v>45290</v>
      </c>
    </row>
    <row r="163876" spans="1:10" x14ac:dyDescent="0.35">
      <c r="A163876" s="17" t="s">
        <v>49</v>
      </c>
      <c r="B163876" s="4" t="s">
        <v>44</v>
      </c>
      <c r="C163876" s="8"/>
      <c r="D163876">
        <v>8007115</v>
      </c>
      <c r="E163876">
        <v>2823418</v>
      </c>
      <c r="F163876">
        <v>1048091</v>
      </c>
      <c r="G163876">
        <v>400554</v>
      </c>
      <c r="H163876">
        <v>254761</v>
      </c>
      <c r="I163876">
        <v>100488</v>
      </c>
      <c r="J163876">
        <v>45305</v>
      </c>
    </row>
    <row r="163877" spans="1:10" x14ac:dyDescent="0.35">
      <c r="A163877" s="17"/>
      <c r="B163877" s="4" t="s">
        <v>45</v>
      </c>
      <c r="C163877" s="8"/>
      <c r="D163877">
        <v>8040409</v>
      </c>
      <c r="E163877">
        <v>2829981</v>
      </c>
      <c r="F163877">
        <v>1065168</v>
      </c>
      <c r="G163877">
        <v>406526</v>
      </c>
      <c r="H163877">
        <v>258392</v>
      </c>
      <c r="I163877">
        <v>101995</v>
      </c>
      <c r="J163877">
        <v>46138</v>
      </c>
    </row>
    <row r="163878" spans="1:10" x14ac:dyDescent="0.35">
      <c r="A163878" s="17"/>
      <c r="B163878" s="4" t="s">
        <v>46</v>
      </c>
      <c r="C163878" s="8"/>
      <c r="D163878">
        <v>8098806</v>
      </c>
      <c r="E163878">
        <v>2876302</v>
      </c>
      <c r="F163878">
        <v>1079429</v>
      </c>
      <c r="G163878">
        <v>410282</v>
      </c>
      <c r="H163878">
        <v>258087</v>
      </c>
      <c r="I163878">
        <v>105367</v>
      </c>
      <c r="J163878">
        <v>46828</v>
      </c>
    </row>
    <row r="163879" spans="1:10" x14ac:dyDescent="0.35">
      <c r="A163879" s="17"/>
      <c r="B163879" s="4" t="s">
        <v>47</v>
      </c>
      <c r="C163879" s="8"/>
      <c r="D163879">
        <v>8107245</v>
      </c>
      <c r="E163879">
        <v>2850905</v>
      </c>
      <c r="F163879">
        <v>1062792</v>
      </c>
      <c r="G163879">
        <v>397799</v>
      </c>
      <c r="H163879">
        <v>249087</v>
      </c>
      <c r="I163879">
        <v>102686</v>
      </c>
      <c r="J163879">
        <v>46026</v>
      </c>
    </row>
    <row r="163880" spans="1:10" x14ac:dyDescent="0.35">
      <c r="A163880" s="17"/>
      <c r="B163880" s="4" t="s">
        <v>35</v>
      </c>
      <c r="C163880" s="8"/>
      <c r="D163880">
        <v>8176470</v>
      </c>
      <c r="E163880">
        <v>2901546</v>
      </c>
      <c r="F163880">
        <v>1091514</v>
      </c>
      <c r="G163880">
        <v>423786</v>
      </c>
      <c r="H163880">
        <v>264840</v>
      </c>
      <c r="I163880">
        <v>111847</v>
      </c>
      <c r="J163880">
        <v>47099</v>
      </c>
    </row>
    <row r="163881" spans="1:10" x14ac:dyDescent="0.35">
      <c r="A163881" s="17"/>
      <c r="B163881" s="4" t="s">
        <v>36</v>
      </c>
      <c r="C163881" s="8"/>
      <c r="D163881">
        <v>8157607</v>
      </c>
      <c r="E163881">
        <v>2854483</v>
      </c>
      <c r="F163881">
        <v>1043611</v>
      </c>
      <c r="G163881">
        <v>375720</v>
      </c>
      <c r="H163881">
        <v>224736</v>
      </c>
      <c r="I163881">
        <v>104948</v>
      </c>
      <c r="J163881">
        <v>46037</v>
      </c>
    </row>
    <row r="163882" spans="1:10" x14ac:dyDescent="0.35">
      <c r="A163882" s="17"/>
      <c r="B163882" s="4" t="s">
        <v>37</v>
      </c>
      <c r="C163882" s="8"/>
      <c r="D163882">
        <v>8236938</v>
      </c>
      <c r="E163882">
        <v>2891956</v>
      </c>
      <c r="F163882">
        <v>1076890</v>
      </c>
      <c r="G163882">
        <v>400146</v>
      </c>
      <c r="H163882">
        <v>243956</v>
      </c>
      <c r="I163882">
        <v>109220</v>
      </c>
      <c r="J163882">
        <v>46969</v>
      </c>
    </row>
    <row r="163883" spans="1:10" x14ac:dyDescent="0.35">
      <c r="A163883" s="17"/>
      <c r="B163883" s="4" t="s">
        <v>38</v>
      </c>
      <c r="C163883" s="8"/>
      <c r="D163883">
        <v>8271607</v>
      </c>
      <c r="E163883">
        <v>2904117</v>
      </c>
      <c r="F163883">
        <v>1078970</v>
      </c>
      <c r="G163883">
        <v>405336</v>
      </c>
      <c r="H163883">
        <v>246272</v>
      </c>
      <c r="I163883">
        <v>111941</v>
      </c>
      <c r="J163883">
        <v>47123</v>
      </c>
    </row>
    <row r="163884" spans="1:10" x14ac:dyDescent="0.35">
      <c r="A163884" s="17"/>
      <c r="B163884" s="4" t="s">
        <v>39</v>
      </c>
      <c r="C163884" s="8"/>
      <c r="D163884">
        <v>8341461</v>
      </c>
      <c r="E163884">
        <v>2937944</v>
      </c>
      <c r="F163884">
        <v>1099277</v>
      </c>
      <c r="G163884">
        <v>423273</v>
      </c>
      <c r="H163884">
        <v>263166</v>
      </c>
      <c r="I163884">
        <v>112224</v>
      </c>
      <c r="J163884">
        <v>47882</v>
      </c>
    </row>
    <row r="163885" spans="1:10" x14ac:dyDescent="0.35">
      <c r="A163885" s="17"/>
      <c r="B163885" s="4" t="s">
        <v>40</v>
      </c>
      <c r="C163885" s="8"/>
      <c r="D163885">
        <v>8397056</v>
      </c>
      <c r="E163885">
        <v>2966644</v>
      </c>
      <c r="F163885">
        <v>1098623</v>
      </c>
      <c r="G163885">
        <v>418449</v>
      </c>
      <c r="H163885">
        <v>251249</v>
      </c>
      <c r="I163885">
        <v>118904</v>
      </c>
      <c r="J163885">
        <v>48296</v>
      </c>
    </row>
    <row r="163886" spans="1:10" x14ac:dyDescent="0.35">
      <c r="A163886" s="17"/>
      <c r="B163886" s="4" t="s">
        <v>41</v>
      </c>
      <c r="C163886" s="8"/>
      <c r="D163886">
        <v>8444456</v>
      </c>
      <c r="E163886">
        <v>2980563</v>
      </c>
      <c r="F163886">
        <v>1099920</v>
      </c>
      <c r="G163886">
        <v>419697</v>
      </c>
      <c r="H163886">
        <v>253344</v>
      </c>
      <c r="I163886">
        <v>118042</v>
      </c>
      <c r="J163886">
        <v>48311</v>
      </c>
    </row>
    <row r="163887" spans="1:10" x14ac:dyDescent="0.35">
      <c r="A163887" s="17"/>
      <c r="B163887" s="4" t="s">
        <v>42</v>
      </c>
      <c r="C163887" s="8"/>
      <c r="D163887">
        <v>8504351</v>
      </c>
      <c r="E163887">
        <v>3006392</v>
      </c>
      <c r="F163887">
        <v>1122607</v>
      </c>
      <c r="G163887">
        <v>430164</v>
      </c>
      <c r="H163887">
        <v>261279</v>
      </c>
      <c r="I163887">
        <v>119417</v>
      </c>
      <c r="J163887">
        <v>49468</v>
      </c>
    </row>
    <row r="163888" spans="1:10" x14ac:dyDescent="0.35">
      <c r="A163888" s="17" t="s">
        <v>50</v>
      </c>
      <c r="B163888" s="4" t="s">
        <v>44</v>
      </c>
      <c r="C163888" s="8"/>
      <c r="D163888">
        <v>8497691</v>
      </c>
      <c r="E163888">
        <v>2982504</v>
      </c>
      <c r="F163888">
        <v>1096441</v>
      </c>
      <c r="G163888">
        <v>404812</v>
      </c>
      <c r="H163888">
        <v>238918</v>
      </c>
      <c r="I163888">
        <v>115670</v>
      </c>
      <c r="J163888">
        <v>50224</v>
      </c>
    </row>
    <row r="163889" spans="1:10" x14ac:dyDescent="0.35">
      <c r="A163889" s="17"/>
      <c r="B163889" s="4" t="s">
        <v>45</v>
      </c>
      <c r="C163889" s="8"/>
      <c r="D163889">
        <v>8559081</v>
      </c>
      <c r="E163889">
        <v>3010399</v>
      </c>
      <c r="F163889">
        <v>1113238</v>
      </c>
      <c r="G163889">
        <v>408077</v>
      </c>
      <c r="H163889">
        <v>240275</v>
      </c>
      <c r="I163889">
        <v>118059</v>
      </c>
      <c r="J163889">
        <v>49743</v>
      </c>
    </row>
    <row r="163890" spans="1:10" x14ac:dyDescent="0.35">
      <c r="A163890" s="17"/>
      <c r="B163890" s="4" t="s">
        <v>46</v>
      </c>
      <c r="C163890" s="8"/>
      <c r="D163890">
        <v>8598432</v>
      </c>
      <c r="E163890">
        <v>3012938</v>
      </c>
      <c r="F163890">
        <v>1120213</v>
      </c>
      <c r="G163890">
        <v>414708</v>
      </c>
      <c r="H163890">
        <v>252666</v>
      </c>
      <c r="I163890">
        <v>112993</v>
      </c>
      <c r="J163890">
        <v>49049</v>
      </c>
    </row>
    <row r="163891" spans="1:10" x14ac:dyDescent="0.35">
      <c r="A163891" s="17"/>
      <c r="B163891" s="4" t="s">
        <v>47</v>
      </c>
      <c r="C163891" s="8"/>
      <c r="D163891">
        <v>8678413</v>
      </c>
      <c r="E163891">
        <v>3065185</v>
      </c>
      <c r="F163891">
        <v>1142769</v>
      </c>
      <c r="G163891">
        <v>425105</v>
      </c>
      <c r="H163891">
        <v>268135</v>
      </c>
      <c r="I163891">
        <v>106512</v>
      </c>
      <c r="J163891">
        <v>50457</v>
      </c>
    </row>
    <row r="163892" spans="1:10" x14ac:dyDescent="0.35">
      <c r="A163892" s="17"/>
      <c r="B163892" s="4" t="s">
        <v>35</v>
      </c>
      <c r="C163892" s="8"/>
      <c r="D163892">
        <v>8671645</v>
      </c>
      <c r="E163892">
        <v>3029735</v>
      </c>
      <c r="F163892">
        <v>1116405</v>
      </c>
      <c r="G163892">
        <v>407264</v>
      </c>
      <c r="H163892">
        <v>248664</v>
      </c>
      <c r="I163892">
        <v>108869</v>
      </c>
      <c r="J163892">
        <v>49731</v>
      </c>
    </row>
    <row r="163893" spans="1:10" x14ac:dyDescent="0.35">
      <c r="A163893" s="17"/>
      <c r="B163893" s="4" t="s">
        <v>36</v>
      </c>
      <c r="C163893" s="8"/>
      <c r="D163893">
        <v>8753379</v>
      </c>
      <c r="E163893">
        <v>3077321</v>
      </c>
      <c r="F163893">
        <v>1154581</v>
      </c>
      <c r="G163893">
        <v>433882</v>
      </c>
      <c r="H163893">
        <v>272262</v>
      </c>
      <c r="I163893">
        <v>110179</v>
      </c>
      <c r="J163893">
        <v>51441</v>
      </c>
    </row>
    <row r="163894" spans="1:10" x14ac:dyDescent="0.35">
      <c r="A163894" s="17"/>
      <c r="B163894" s="4" t="s">
        <v>37</v>
      </c>
      <c r="C163894" s="8"/>
      <c r="D163894">
        <v>8853777</v>
      </c>
      <c r="E163894">
        <v>3149503</v>
      </c>
      <c r="F163894">
        <v>1202173</v>
      </c>
      <c r="G163894">
        <v>485010</v>
      </c>
      <c r="H163894">
        <v>320812</v>
      </c>
      <c r="I163894">
        <v>111795</v>
      </c>
      <c r="J163894">
        <v>52402</v>
      </c>
    </row>
    <row r="163895" spans="1:10" x14ac:dyDescent="0.35">
      <c r="A163895" s="17"/>
      <c r="B163895" s="4" t="s">
        <v>38</v>
      </c>
      <c r="C163895" s="8"/>
      <c r="D163895">
        <v>8850108</v>
      </c>
      <c r="E163895">
        <v>3123898</v>
      </c>
      <c r="F163895">
        <v>1139504</v>
      </c>
      <c r="G163895">
        <v>415389</v>
      </c>
      <c r="H163895">
        <v>253272</v>
      </c>
      <c r="I163895">
        <v>111472</v>
      </c>
      <c r="J163895">
        <v>50644</v>
      </c>
    </row>
    <row r="163896" spans="1:10" x14ac:dyDescent="0.35">
      <c r="A163896" s="17"/>
      <c r="B163896" s="4" t="s">
        <v>39</v>
      </c>
      <c r="C163896" s="8"/>
      <c r="D163896">
        <v>8900382</v>
      </c>
      <c r="E163896">
        <v>3140132</v>
      </c>
      <c r="F163896">
        <v>1113763</v>
      </c>
      <c r="G163896">
        <v>389970</v>
      </c>
      <c r="H163896">
        <v>232864</v>
      </c>
      <c r="I163896">
        <v>107461</v>
      </c>
      <c r="J163896">
        <v>49645</v>
      </c>
    </row>
    <row r="163897" spans="1:10" x14ac:dyDescent="0.35">
      <c r="A163897" s="17"/>
      <c r="B163897" s="4" t="s">
        <v>40</v>
      </c>
      <c r="C163897" s="8"/>
      <c r="D163897">
        <v>8938497</v>
      </c>
      <c r="E163897">
        <v>3151371</v>
      </c>
      <c r="F163897">
        <v>1099645</v>
      </c>
      <c r="G163897">
        <v>363015</v>
      </c>
      <c r="H163897">
        <v>206390</v>
      </c>
      <c r="I163897">
        <v>106835</v>
      </c>
      <c r="J163897">
        <v>49791</v>
      </c>
    </row>
    <row r="163898" spans="1:10" x14ac:dyDescent="0.35">
      <c r="A163898" s="17"/>
      <c r="B163898" s="4" t="s">
        <v>41</v>
      </c>
      <c r="C163898" s="8"/>
      <c r="D163898">
        <v>8946242</v>
      </c>
      <c r="E163898">
        <v>3119738</v>
      </c>
      <c r="F163898">
        <v>1116398</v>
      </c>
      <c r="G163898">
        <v>380288</v>
      </c>
      <c r="H163898">
        <v>219379</v>
      </c>
      <c r="I163898">
        <v>108992</v>
      </c>
      <c r="J163898">
        <v>51917</v>
      </c>
    </row>
    <row r="163899" spans="1:10" x14ac:dyDescent="0.35">
      <c r="A163899" s="17"/>
      <c r="B163899" s="4" t="s">
        <v>42</v>
      </c>
      <c r="C163899" s="8"/>
      <c r="D163899">
        <v>8981147</v>
      </c>
      <c r="E163899">
        <v>3132349</v>
      </c>
      <c r="F163899">
        <v>1128192</v>
      </c>
      <c r="G163899">
        <v>391931</v>
      </c>
      <c r="H163899">
        <v>233096</v>
      </c>
      <c r="I163899">
        <v>106574</v>
      </c>
      <c r="J163899">
        <v>52262</v>
      </c>
    </row>
    <row r="163900" spans="1:10" x14ac:dyDescent="0.35">
      <c r="A163900" s="17" t="s">
        <v>51</v>
      </c>
      <c r="B163900" s="4" t="s">
        <v>44</v>
      </c>
      <c r="C163900" s="8"/>
      <c r="D163900">
        <v>9071617</v>
      </c>
      <c r="E163900">
        <v>3209683</v>
      </c>
      <c r="F163900">
        <v>1167871</v>
      </c>
      <c r="G163900">
        <v>401708</v>
      </c>
      <c r="H163900">
        <v>239301</v>
      </c>
      <c r="I163900">
        <v>108511</v>
      </c>
      <c r="J163900">
        <v>53896</v>
      </c>
    </row>
    <row r="163901" spans="1:10" x14ac:dyDescent="0.35">
      <c r="A163901" s="17"/>
      <c r="B163901" s="4" t="s">
        <v>45</v>
      </c>
      <c r="C163901" s="8"/>
      <c r="D163901">
        <v>9095989</v>
      </c>
      <c r="E163901">
        <v>3191420</v>
      </c>
      <c r="F163901">
        <v>1143512</v>
      </c>
      <c r="G163901">
        <v>383328</v>
      </c>
      <c r="H163901">
        <v>226499</v>
      </c>
      <c r="I163901">
        <v>104260</v>
      </c>
      <c r="J163901">
        <v>52569</v>
      </c>
    </row>
    <row r="163902" spans="1:10" x14ac:dyDescent="0.35">
      <c r="A163902" s="17"/>
      <c r="B163902" s="4" t="s">
        <v>46</v>
      </c>
      <c r="C163902" s="8"/>
      <c r="D163902">
        <v>9132854</v>
      </c>
      <c r="E163902">
        <v>3189425</v>
      </c>
      <c r="F163902">
        <v>1151003</v>
      </c>
      <c r="G163902">
        <v>391719</v>
      </c>
      <c r="H163902">
        <v>231572</v>
      </c>
      <c r="I163902">
        <v>107432</v>
      </c>
      <c r="J163902">
        <v>52715</v>
      </c>
    </row>
    <row r="163903" spans="1:10" x14ac:dyDescent="0.35">
      <c r="A163903" s="17"/>
      <c r="B163903" s="4" t="s">
        <v>47</v>
      </c>
      <c r="C163903" s="8"/>
      <c r="D163903">
        <v>9191586</v>
      </c>
      <c r="E163903">
        <v>3223117</v>
      </c>
      <c r="F163903">
        <v>1151044</v>
      </c>
      <c r="G163903">
        <v>392827</v>
      </c>
      <c r="H163903">
        <v>230725</v>
      </c>
      <c r="I163903">
        <v>109239</v>
      </c>
      <c r="J163903">
        <v>52862</v>
      </c>
    </row>
    <row r="163904" spans="1:10" x14ac:dyDescent="0.35">
      <c r="A163904" s="17"/>
      <c r="B163904" s="4" t="s">
        <v>35</v>
      </c>
      <c r="C163904" s="8"/>
      <c r="D163904">
        <v>9231759</v>
      </c>
      <c r="E163904">
        <v>3223309</v>
      </c>
      <c r="F163904">
        <v>1147192</v>
      </c>
      <c r="G163904">
        <v>390882</v>
      </c>
      <c r="H163904">
        <v>229289</v>
      </c>
      <c r="I163904">
        <v>109509</v>
      </c>
      <c r="J163904">
        <v>52084</v>
      </c>
    </row>
    <row r="163905" spans="1:10" x14ac:dyDescent="0.35">
      <c r="A163905" s="17"/>
      <c r="B163905" s="4" t="s">
        <v>36</v>
      </c>
      <c r="C163905" s="8"/>
      <c r="D163905">
        <v>9259602</v>
      </c>
      <c r="E163905">
        <v>3231852</v>
      </c>
      <c r="F163905">
        <v>1149511</v>
      </c>
      <c r="G163905">
        <v>393359</v>
      </c>
      <c r="H163905">
        <v>231269</v>
      </c>
      <c r="I163905">
        <v>109379</v>
      </c>
      <c r="J163905">
        <v>52711</v>
      </c>
    </row>
    <row r="163906" spans="1:10" x14ac:dyDescent="0.35">
      <c r="A163906" s="17"/>
      <c r="B163906" s="4" t="s">
        <v>37</v>
      </c>
      <c r="C163906" s="8"/>
      <c r="D163906">
        <v>9343801</v>
      </c>
      <c r="E163906">
        <v>3285521</v>
      </c>
      <c r="F163906">
        <v>1168697</v>
      </c>
      <c r="G163906">
        <v>412021</v>
      </c>
      <c r="H163906">
        <v>251025</v>
      </c>
      <c r="I163906">
        <v>107289</v>
      </c>
      <c r="J163906">
        <v>53707</v>
      </c>
    </row>
    <row r="163907" spans="1:10" x14ac:dyDescent="0.35">
      <c r="A163907" s="17"/>
      <c r="B163907" s="4" t="s">
        <v>38</v>
      </c>
      <c r="C163907" s="8"/>
      <c r="D163907">
        <v>9342154</v>
      </c>
      <c r="E163907">
        <v>3268978</v>
      </c>
      <c r="F163907">
        <v>1145990</v>
      </c>
      <c r="G163907">
        <v>387399</v>
      </c>
      <c r="H163907">
        <v>227095</v>
      </c>
      <c r="I163907">
        <v>106826</v>
      </c>
      <c r="J163907">
        <v>53477</v>
      </c>
    </row>
    <row r="163908" spans="1:10" x14ac:dyDescent="0.35">
      <c r="A163908" s="17"/>
      <c r="B163908" s="4" t="s">
        <v>39</v>
      </c>
      <c r="C163908" s="8"/>
      <c r="D163908">
        <v>9375362</v>
      </c>
      <c r="E163908">
        <v>3265813</v>
      </c>
      <c r="F163908">
        <v>1166911</v>
      </c>
      <c r="G163908">
        <v>396336</v>
      </c>
      <c r="H163908">
        <v>233445</v>
      </c>
      <c r="I163908">
        <v>108846</v>
      </c>
      <c r="J163908">
        <v>54046</v>
      </c>
    </row>
    <row r="163909" spans="1:10" x14ac:dyDescent="0.35">
      <c r="A163909" s="17"/>
      <c r="B163909" s="4" t="s">
        <v>40</v>
      </c>
      <c r="C163909" s="8"/>
      <c r="D163909">
        <v>9393623</v>
      </c>
      <c r="E163909">
        <v>3251407</v>
      </c>
      <c r="F163909">
        <v>1168329</v>
      </c>
      <c r="G163909">
        <v>400519</v>
      </c>
      <c r="H163909">
        <v>234642</v>
      </c>
      <c r="I163909">
        <v>111722</v>
      </c>
      <c r="J163909">
        <v>54155</v>
      </c>
    </row>
    <row r="163910" spans="1:10" x14ac:dyDescent="0.35">
      <c r="A163910" s="17"/>
      <c r="B163910" s="4" t="s">
        <v>41</v>
      </c>
      <c r="C163910" s="8"/>
      <c r="D163910">
        <v>9400206</v>
      </c>
      <c r="E163910">
        <v>3236410</v>
      </c>
      <c r="F163910">
        <v>1164389</v>
      </c>
      <c r="G163910">
        <v>393624</v>
      </c>
      <c r="H163910">
        <v>230651</v>
      </c>
      <c r="I163910">
        <v>108871</v>
      </c>
      <c r="J163910">
        <v>54102</v>
      </c>
    </row>
    <row r="163911" spans="1:10" x14ac:dyDescent="0.35">
      <c r="A163911" s="17"/>
      <c r="B163911" s="4" t="s">
        <v>42</v>
      </c>
      <c r="C163911" s="8"/>
      <c r="D163911">
        <v>9488275</v>
      </c>
      <c r="E163911">
        <v>3298930</v>
      </c>
      <c r="F163911">
        <v>1175549</v>
      </c>
      <c r="G163911">
        <v>395668</v>
      </c>
      <c r="H163911">
        <v>231045</v>
      </c>
      <c r="I163911">
        <v>109642</v>
      </c>
      <c r="J163911">
        <v>54982</v>
      </c>
    </row>
    <row r="163912" spans="1:10" x14ac:dyDescent="0.35">
      <c r="A163912" s="17" t="s">
        <v>52</v>
      </c>
      <c r="B163912" s="4" t="s">
        <v>44</v>
      </c>
      <c r="C163912" s="8"/>
      <c r="D163912">
        <v>9538721</v>
      </c>
      <c r="E163912">
        <v>3299695</v>
      </c>
      <c r="F163912">
        <v>1183471</v>
      </c>
      <c r="G163912">
        <v>400746</v>
      </c>
      <c r="H163912">
        <v>240606</v>
      </c>
      <c r="I163912">
        <v>105278</v>
      </c>
      <c r="J163912">
        <v>54862</v>
      </c>
    </row>
    <row r="163913" spans="1:10" x14ac:dyDescent="0.35">
      <c r="A163913" s="17"/>
      <c r="B163913" s="4" t="s">
        <v>45</v>
      </c>
      <c r="C163913" s="8"/>
      <c r="D163913">
        <v>9565960</v>
      </c>
      <c r="E163913">
        <v>3296018</v>
      </c>
      <c r="F163913">
        <v>1175128</v>
      </c>
      <c r="G163913">
        <v>402150</v>
      </c>
      <c r="H163913">
        <v>243021</v>
      </c>
      <c r="I163913">
        <v>104107</v>
      </c>
      <c r="J163913">
        <v>55021</v>
      </c>
    </row>
    <row r="163914" spans="1:10" x14ac:dyDescent="0.35">
      <c r="A163914" s="17"/>
      <c r="B163914" s="4" t="s">
        <v>46</v>
      </c>
      <c r="C163914" s="8"/>
      <c r="D163914">
        <v>9611732</v>
      </c>
      <c r="E163914">
        <v>3328661</v>
      </c>
      <c r="F163914">
        <v>1178468</v>
      </c>
      <c r="G163914">
        <v>397455</v>
      </c>
      <c r="H163914">
        <v>234014</v>
      </c>
      <c r="I163914">
        <v>107473</v>
      </c>
      <c r="J163914">
        <v>55968</v>
      </c>
    </row>
    <row r="163915" spans="1:10" x14ac:dyDescent="0.35">
      <c r="A163915" s="17"/>
      <c r="B163915" s="4" t="s">
        <v>47</v>
      </c>
      <c r="C163915" s="8"/>
      <c r="D163915">
        <v>9643571</v>
      </c>
      <c r="E163915">
        <v>3332243</v>
      </c>
      <c r="F163915">
        <v>1181229</v>
      </c>
      <c r="G163915">
        <v>401138</v>
      </c>
      <c r="H163915">
        <v>237268</v>
      </c>
      <c r="I163915">
        <v>108245</v>
      </c>
      <c r="J163915">
        <v>55624</v>
      </c>
    </row>
    <row r="163916" spans="1:10" x14ac:dyDescent="0.35">
      <c r="A163916" s="17"/>
      <c r="B163916" s="4" t="s">
        <v>35</v>
      </c>
      <c r="C163916" s="8"/>
      <c r="D163916">
        <v>9685806</v>
      </c>
      <c r="E163916">
        <v>3368001</v>
      </c>
      <c r="F163916">
        <v>1197690</v>
      </c>
      <c r="G163916">
        <v>409330</v>
      </c>
      <c r="H163916">
        <v>237849</v>
      </c>
      <c r="I163916">
        <v>115175</v>
      </c>
      <c r="J163916">
        <v>56305</v>
      </c>
    </row>
    <row r="163917" spans="1:10" x14ac:dyDescent="0.35">
      <c r="A163917" s="17"/>
      <c r="B163917" s="4" t="s">
        <v>36</v>
      </c>
      <c r="C163917" s="8"/>
      <c r="D163917">
        <v>9706762</v>
      </c>
      <c r="E163917">
        <v>3355156</v>
      </c>
      <c r="F163917">
        <v>1178158</v>
      </c>
      <c r="G163917">
        <v>392002</v>
      </c>
      <c r="H163917">
        <v>225839</v>
      </c>
      <c r="I163917">
        <v>110227</v>
      </c>
      <c r="J163917">
        <v>55936</v>
      </c>
    </row>
    <row r="163918" spans="1:10" x14ac:dyDescent="0.35">
      <c r="A163918" s="17"/>
      <c r="B163918" s="4" t="s">
        <v>37</v>
      </c>
      <c r="C163918" s="8"/>
      <c r="D163918">
        <v>9751141</v>
      </c>
      <c r="E163918">
        <v>3375468</v>
      </c>
      <c r="F163918">
        <v>1180663</v>
      </c>
      <c r="G163918">
        <v>388888</v>
      </c>
      <c r="H163918">
        <v>220619</v>
      </c>
      <c r="I163918">
        <v>112191</v>
      </c>
      <c r="J163918">
        <v>56078</v>
      </c>
    </row>
    <row r="163919" spans="1:10" x14ac:dyDescent="0.35">
      <c r="A163919" s="17"/>
      <c r="B163919" s="4" t="s">
        <v>38</v>
      </c>
      <c r="C163919" s="8"/>
      <c r="D163919">
        <v>9798937</v>
      </c>
      <c r="E163919">
        <v>3366928</v>
      </c>
      <c r="F163919">
        <v>1192359</v>
      </c>
      <c r="G163919">
        <v>398511</v>
      </c>
      <c r="H163919">
        <v>227110</v>
      </c>
      <c r="I163919">
        <v>114611</v>
      </c>
      <c r="J163919">
        <v>56790</v>
      </c>
    </row>
    <row r="163920" spans="1:10" x14ac:dyDescent="0.35">
      <c r="A163920" s="17"/>
      <c r="B163920" s="4" t="s">
        <v>39</v>
      </c>
      <c r="C163920" s="8"/>
      <c r="D163920">
        <v>9845072</v>
      </c>
      <c r="E163920">
        <v>3397634</v>
      </c>
      <c r="F163920">
        <v>1202554</v>
      </c>
      <c r="G163920">
        <v>410353</v>
      </c>
      <c r="H163920">
        <v>236954</v>
      </c>
      <c r="I163920">
        <v>116114</v>
      </c>
      <c r="J163920">
        <v>57285</v>
      </c>
    </row>
    <row r="163921" spans="1:10" x14ac:dyDescent="0.35">
      <c r="A163921" s="17"/>
      <c r="B163921" s="4" t="s">
        <v>40</v>
      </c>
      <c r="C163921" s="8"/>
      <c r="D163921">
        <v>9882702</v>
      </c>
      <c r="E163921">
        <v>3405960</v>
      </c>
      <c r="F163921">
        <v>1209026</v>
      </c>
      <c r="G163921">
        <v>415406</v>
      </c>
      <c r="H163921">
        <v>242137</v>
      </c>
      <c r="I163921">
        <v>115416</v>
      </c>
      <c r="J163921">
        <v>57852</v>
      </c>
    </row>
    <row r="163922" spans="1:10" x14ac:dyDescent="0.35">
      <c r="A163922" s="17"/>
      <c r="B163922" s="4" t="s">
        <v>41</v>
      </c>
      <c r="C163922" s="8"/>
      <c r="D163922">
        <v>9955924</v>
      </c>
      <c r="E163922">
        <v>3442720</v>
      </c>
      <c r="F163922">
        <v>1197743</v>
      </c>
      <c r="G163922">
        <v>399808</v>
      </c>
      <c r="H163922">
        <v>229033</v>
      </c>
      <c r="I163922">
        <v>113816</v>
      </c>
      <c r="J163922">
        <v>56959</v>
      </c>
    </row>
    <row r="163923" spans="1:10" x14ac:dyDescent="0.35">
      <c r="A163923" s="17"/>
      <c r="B163923" s="4" t="s">
        <v>42</v>
      </c>
      <c r="C163923" s="8"/>
      <c r="D163923">
        <v>9972793</v>
      </c>
      <c r="E163923">
        <v>3435882</v>
      </c>
      <c r="F163923">
        <v>1180027</v>
      </c>
      <c r="G163923">
        <v>391090</v>
      </c>
      <c r="H163923">
        <v>223365</v>
      </c>
      <c r="I163923">
        <v>111508</v>
      </c>
      <c r="J163923">
        <v>56217</v>
      </c>
    </row>
    <row r="163924" spans="1:10" x14ac:dyDescent="0.35">
      <c r="A163924" s="17" t="s">
        <v>53</v>
      </c>
      <c r="B163924" s="4" t="s">
        <v>44</v>
      </c>
      <c r="C163924" s="8"/>
      <c r="D163924">
        <v>9996400</v>
      </c>
      <c r="E163924">
        <v>3421004</v>
      </c>
      <c r="F163924">
        <v>1168423</v>
      </c>
      <c r="G163924">
        <v>385773</v>
      </c>
      <c r="H163924">
        <v>217965</v>
      </c>
      <c r="I163924">
        <v>111509</v>
      </c>
      <c r="J163924">
        <v>56298</v>
      </c>
    </row>
    <row r="163925" spans="1:10" x14ac:dyDescent="0.35">
      <c r="A163925" s="17"/>
      <c r="B163925" s="4" t="s">
        <v>45</v>
      </c>
      <c r="C163925" s="8"/>
      <c r="D163925">
        <v>9981672</v>
      </c>
      <c r="E163925">
        <v>3386785</v>
      </c>
      <c r="F163925">
        <v>1148417</v>
      </c>
      <c r="G163925">
        <v>376844</v>
      </c>
      <c r="H163925">
        <v>215973</v>
      </c>
      <c r="I163925">
        <v>104786</v>
      </c>
      <c r="J163925">
        <v>56084</v>
      </c>
    </row>
    <row r="163926" spans="1:10" x14ac:dyDescent="0.35">
      <c r="A163926" s="17"/>
      <c r="B163926" s="4" t="s">
        <v>46</v>
      </c>
      <c r="C163926" s="8"/>
      <c r="D163926">
        <v>10035263</v>
      </c>
      <c r="E163926">
        <v>3411314</v>
      </c>
      <c r="F163926">
        <v>1143685</v>
      </c>
      <c r="G163926">
        <v>371516</v>
      </c>
      <c r="H163926">
        <v>207548</v>
      </c>
      <c r="I163926">
        <v>107828</v>
      </c>
      <c r="J163926">
        <v>56140</v>
      </c>
    </row>
    <row r="163927" spans="1:10" x14ac:dyDescent="0.35">
      <c r="A163927" s="17"/>
      <c r="B163927" s="4" t="s">
        <v>47</v>
      </c>
      <c r="C163927" s="8"/>
      <c r="D163927">
        <v>10070270</v>
      </c>
      <c r="E163927">
        <v>3415266</v>
      </c>
      <c r="F163927">
        <v>1139073</v>
      </c>
      <c r="G163927">
        <v>363934</v>
      </c>
      <c r="H163927">
        <v>199996</v>
      </c>
      <c r="I163927">
        <v>107905</v>
      </c>
      <c r="J163927">
        <v>56033</v>
      </c>
    </row>
    <row r="163928" spans="1:10" x14ac:dyDescent="0.35">
      <c r="A163928" s="17"/>
      <c r="B163928" s="4" t="s">
        <v>35</v>
      </c>
      <c r="C163928" s="8"/>
      <c r="D163928">
        <v>10132271</v>
      </c>
      <c r="E163928">
        <v>3444367</v>
      </c>
      <c r="F163928">
        <v>1143721</v>
      </c>
      <c r="G163928">
        <v>361934</v>
      </c>
      <c r="H163928">
        <v>199613</v>
      </c>
      <c r="I163928">
        <v>105832</v>
      </c>
      <c r="J163928">
        <v>56490</v>
      </c>
    </row>
    <row r="163929" spans="1:10" x14ac:dyDescent="0.35">
      <c r="A163929" s="17"/>
      <c r="B163929" s="4" t="s">
        <v>36</v>
      </c>
      <c r="C163929" s="8"/>
      <c r="D163929">
        <v>10187065</v>
      </c>
      <c r="E163929">
        <v>3470964</v>
      </c>
      <c r="F163929">
        <v>1130393</v>
      </c>
      <c r="G163929">
        <v>355676</v>
      </c>
      <c r="H163929">
        <v>191608</v>
      </c>
      <c r="I163929">
        <v>107845</v>
      </c>
      <c r="J163929">
        <v>56223</v>
      </c>
    </row>
    <row r="163930" spans="1:10" x14ac:dyDescent="0.35">
      <c r="A163930" s="17"/>
      <c r="B163930" s="4" t="s">
        <v>37</v>
      </c>
      <c r="C163930" s="8"/>
      <c r="D163930">
        <v>10185092</v>
      </c>
      <c r="E163930">
        <v>3456241</v>
      </c>
      <c r="F163930">
        <v>1099969</v>
      </c>
      <c r="G163930">
        <v>326982</v>
      </c>
      <c r="H163930">
        <v>169376</v>
      </c>
      <c r="I163930">
        <v>101854</v>
      </c>
      <c r="J163930">
        <v>55753</v>
      </c>
    </row>
    <row r="163931" spans="1:10" x14ac:dyDescent="0.35">
      <c r="A163931" s="17"/>
      <c r="B163931" s="4" t="s">
        <v>38</v>
      </c>
      <c r="C163931" s="8"/>
      <c r="D163931">
        <v>10175729</v>
      </c>
      <c r="E163931">
        <v>3451170</v>
      </c>
      <c r="F163931">
        <v>1114325</v>
      </c>
      <c r="G163931">
        <v>352394</v>
      </c>
      <c r="H163931">
        <v>195868</v>
      </c>
      <c r="I163931">
        <v>101141</v>
      </c>
      <c r="J163931">
        <v>55385</v>
      </c>
    </row>
    <row r="163932" spans="1:10" x14ac:dyDescent="0.35">
      <c r="A163932" s="17"/>
      <c r="B163932" s="4" t="s">
        <v>39</v>
      </c>
      <c r="C163932" s="8"/>
      <c r="D163932">
        <v>10116413</v>
      </c>
      <c r="E163932">
        <v>3376310</v>
      </c>
      <c r="F163932">
        <v>1073161</v>
      </c>
      <c r="G163932">
        <v>338050</v>
      </c>
      <c r="H163932">
        <v>182448</v>
      </c>
      <c r="I163932">
        <v>100471</v>
      </c>
      <c r="J163932">
        <v>55131</v>
      </c>
    </row>
    <row r="163933" spans="1:10" x14ac:dyDescent="0.35">
      <c r="A163933" s="17"/>
      <c r="B163933" s="4" t="s">
        <v>40</v>
      </c>
      <c r="C163933" s="8"/>
      <c r="D163933">
        <v>10034123</v>
      </c>
      <c r="E163933">
        <v>3289512</v>
      </c>
      <c r="F163933">
        <v>1026614</v>
      </c>
      <c r="G163933">
        <v>302565</v>
      </c>
      <c r="H163933">
        <v>150268</v>
      </c>
      <c r="I163933">
        <v>98456</v>
      </c>
      <c r="J163933">
        <v>53841</v>
      </c>
    </row>
    <row r="163934" spans="1:10" x14ac:dyDescent="0.35">
      <c r="A163934" s="17"/>
      <c r="B163934" s="4" t="s">
        <v>41</v>
      </c>
      <c r="C163934" s="8"/>
      <c r="D163934">
        <v>9885231</v>
      </c>
      <c r="E163934">
        <v>3155439</v>
      </c>
      <c r="F163934">
        <v>1002393</v>
      </c>
      <c r="G163934">
        <v>289159</v>
      </c>
      <c r="H163934">
        <v>143673</v>
      </c>
      <c r="I163934">
        <v>91572</v>
      </c>
      <c r="J163934">
        <v>53914</v>
      </c>
    </row>
    <row r="163935" spans="1:10" x14ac:dyDescent="0.35">
      <c r="A163935" s="17"/>
      <c r="B163935" s="4" t="s">
        <v>42</v>
      </c>
      <c r="C163935" s="8"/>
      <c r="D163935">
        <v>9801472</v>
      </c>
      <c r="E163935">
        <v>3080279</v>
      </c>
      <c r="F163935">
        <v>994952</v>
      </c>
      <c r="G163935">
        <v>295220</v>
      </c>
      <c r="H163935">
        <v>148280</v>
      </c>
      <c r="I163935">
        <v>93233</v>
      </c>
      <c r="J163935">
        <v>53707</v>
      </c>
    </row>
    <row r="163936" spans="1:10" x14ac:dyDescent="0.35">
      <c r="A163936" s="17" t="s">
        <v>54</v>
      </c>
      <c r="B163936" s="4" t="s">
        <v>44</v>
      </c>
      <c r="C163936" s="8"/>
      <c r="D163936">
        <v>9847249</v>
      </c>
      <c r="E163936">
        <v>3133282</v>
      </c>
      <c r="F163936">
        <v>1023016</v>
      </c>
      <c r="G163936">
        <v>309372</v>
      </c>
      <c r="H163936">
        <v>153039</v>
      </c>
      <c r="I163936">
        <v>102417</v>
      </c>
      <c r="J163936">
        <v>53917</v>
      </c>
    </row>
    <row r="163937" spans="1:10" x14ac:dyDescent="0.35">
      <c r="A163937" s="17"/>
      <c r="B163937" s="4" t="s">
        <v>45</v>
      </c>
      <c r="C163937" s="8"/>
      <c r="D163937">
        <v>9824478</v>
      </c>
      <c r="E163937">
        <v>3136380</v>
      </c>
      <c r="F163937">
        <v>1006177</v>
      </c>
      <c r="G163937">
        <v>298049</v>
      </c>
      <c r="H163937">
        <v>144747</v>
      </c>
      <c r="I163937">
        <v>99910</v>
      </c>
      <c r="J163937">
        <v>53393</v>
      </c>
    </row>
    <row r="163938" spans="1:10" x14ac:dyDescent="0.35">
      <c r="A163938" s="17"/>
      <c r="B163938" s="4" t="s">
        <v>46</v>
      </c>
      <c r="C163938" s="8"/>
      <c r="D163938">
        <v>9773181</v>
      </c>
      <c r="E163938">
        <v>3090420</v>
      </c>
      <c r="F163938">
        <v>984245</v>
      </c>
      <c r="G163938">
        <v>298807</v>
      </c>
      <c r="H163938">
        <v>150061</v>
      </c>
      <c r="I163938">
        <v>96316</v>
      </c>
      <c r="J163938">
        <v>52430</v>
      </c>
    </row>
    <row r="163939" spans="1:10" x14ac:dyDescent="0.35">
      <c r="A163939" s="17"/>
      <c r="B163939" s="4" t="s">
        <v>47</v>
      </c>
      <c r="C163939" s="8"/>
      <c r="D163939">
        <v>9772523</v>
      </c>
      <c r="E163939">
        <v>3098385</v>
      </c>
      <c r="F163939">
        <v>978767</v>
      </c>
      <c r="G163939">
        <v>291723</v>
      </c>
      <c r="H163939">
        <v>140688</v>
      </c>
      <c r="I163939">
        <v>98381</v>
      </c>
      <c r="J163939">
        <v>52654</v>
      </c>
    </row>
    <row r="163940" spans="1:10" x14ac:dyDescent="0.35">
      <c r="A163940" s="17"/>
      <c r="B163940" s="4" t="s">
        <v>35</v>
      </c>
      <c r="C163940" s="8"/>
      <c r="D163940">
        <v>9791553</v>
      </c>
      <c r="E163940">
        <v>3130579</v>
      </c>
      <c r="F163940">
        <v>998925</v>
      </c>
      <c r="G163940">
        <v>309580</v>
      </c>
      <c r="H163940">
        <v>158120</v>
      </c>
      <c r="I163940">
        <v>98703</v>
      </c>
      <c r="J163940">
        <v>52757</v>
      </c>
    </row>
    <row r="163941" spans="1:10" x14ac:dyDescent="0.35">
      <c r="A163941" s="17"/>
      <c r="B163941" s="4" t="s">
        <v>36</v>
      </c>
      <c r="C163941" s="8"/>
      <c r="D163941">
        <v>9852431</v>
      </c>
      <c r="E163941">
        <v>3174460</v>
      </c>
      <c r="F163941">
        <v>1006408</v>
      </c>
      <c r="G163941">
        <v>316963</v>
      </c>
      <c r="H163941">
        <v>163707</v>
      </c>
      <c r="I163941">
        <v>100204</v>
      </c>
      <c r="J163941">
        <v>53053</v>
      </c>
    </row>
    <row r="163942" spans="1:10" x14ac:dyDescent="0.35">
      <c r="A163942" s="17"/>
      <c r="B163942" s="4" t="s">
        <v>37</v>
      </c>
      <c r="C163942" s="8"/>
      <c r="D163942">
        <v>9886264</v>
      </c>
      <c r="E163942">
        <v>3195838</v>
      </c>
      <c r="F163942">
        <v>1020810</v>
      </c>
      <c r="G163942">
        <v>333747</v>
      </c>
      <c r="H163942">
        <v>182249</v>
      </c>
      <c r="I163942">
        <v>98424</v>
      </c>
      <c r="J163942">
        <v>53074</v>
      </c>
    </row>
    <row r="163943" spans="1:10" x14ac:dyDescent="0.35">
      <c r="A163943" s="17"/>
      <c r="B163943" s="4" t="s">
        <v>38</v>
      </c>
      <c r="C163943" s="8"/>
      <c r="D163943">
        <v>10004129</v>
      </c>
      <c r="E163943">
        <v>3286931</v>
      </c>
      <c r="F163943">
        <v>1089064</v>
      </c>
      <c r="G163943">
        <v>397643</v>
      </c>
      <c r="H163943">
        <v>240699</v>
      </c>
      <c r="I163943">
        <v>103030</v>
      </c>
      <c r="J163943">
        <v>53914</v>
      </c>
    </row>
    <row r="163944" spans="1:10" x14ac:dyDescent="0.35">
      <c r="A163944" s="17"/>
      <c r="B163944" s="4" t="s">
        <v>39</v>
      </c>
      <c r="C163944" s="8"/>
      <c r="D163944">
        <v>9927825</v>
      </c>
      <c r="E163944">
        <v>3202661</v>
      </c>
      <c r="F163944">
        <v>995438</v>
      </c>
      <c r="G163944">
        <v>301929</v>
      </c>
      <c r="H163944">
        <v>150013</v>
      </c>
      <c r="I163944">
        <v>100442</v>
      </c>
      <c r="J163944">
        <v>51474</v>
      </c>
    </row>
    <row r="163945" spans="1:10" x14ac:dyDescent="0.35">
      <c r="A163945" s="17"/>
      <c r="B163945" s="4" t="s">
        <v>40</v>
      </c>
      <c r="C163945" s="8"/>
      <c r="D163945">
        <v>9976733</v>
      </c>
      <c r="E163945">
        <v>3222420</v>
      </c>
      <c r="F163945">
        <v>1003587</v>
      </c>
      <c r="G163945">
        <v>315241</v>
      </c>
      <c r="H163945">
        <v>161715</v>
      </c>
      <c r="I163945">
        <v>100880</v>
      </c>
      <c r="J163945">
        <v>52646</v>
      </c>
    </row>
    <row r="163946" spans="1:10" x14ac:dyDescent="0.35">
      <c r="A163946" s="17"/>
      <c r="B163946" s="4" t="s">
        <v>41</v>
      </c>
      <c r="C163946" s="8"/>
      <c r="D163946">
        <v>9985676</v>
      </c>
      <c r="E163946">
        <v>3237118</v>
      </c>
      <c r="F163946">
        <v>1017432</v>
      </c>
      <c r="G163946">
        <v>323120</v>
      </c>
      <c r="H163946">
        <v>169833</v>
      </c>
      <c r="I163946">
        <v>101069</v>
      </c>
      <c r="J163946">
        <v>52218</v>
      </c>
    </row>
    <row r="163947" spans="1:10" x14ac:dyDescent="0.35">
      <c r="A163947" s="17"/>
      <c r="B163947" s="4" t="s">
        <v>42</v>
      </c>
      <c r="C163947" s="8"/>
      <c r="D163947">
        <v>10052579</v>
      </c>
      <c r="E163947">
        <v>3251794</v>
      </c>
      <c r="F163947">
        <v>1021585</v>
      </c>
      <c r="G163947">
        <v>326822</v>
      </c>
      <c r="H163947">
        <v>172608</v>
      </c>
      <c r="I163947">
        <v>101437</v>
      </c>
      <c r="J163947">
        <v>52778</v>
      </c>
    </row>
    <row r="163948" spans="1:10" x14ac:dyDescent="0.35">
      <c r="A163948" s="17" t="s">
        <v>55</v>
      </c>
      <c r="B163948" s="4" t="s">
        <v>44</v>
      </c>
      <c r="C163948" s="8"/>
      <c r="D163948">
        <v>10056058</v>
      </c>
      <c r="E163948">
        <v>3247580</v>
      </c>
      <c r="F163948">
        <v>1006105</v>
      </c>
      <c r="G163948">
        <v>310798</v>
      </c>
      <c r="H163948">
        <v>157865</v>
      </c>
      <c r="I163948">
        <v>99774</v>
      </c>
      <c r="J163948">
        <v>53159</v>
      </c>
    </row>
    <row r="163949" spans="1:10" x14ac:dyDescent="0.35">
      <c r="A163949" s="17"/>
      <c r="B163949" s="4" t="s">
        <v>45</v>
      </c>
      <c r="C163949" s="8"/>
      <c r="D163949">
        <v>10093426</v>
      </c>
      <c r="E163949">
        <v>3251760</v>
      </c>
      <c r="F163949">
        <v>1005196</v>
      </c>
      <c r="G163949">
        <v>306995</v>
      </c>
      <c r="H163949">
        <v>150788</v>
      </c>
      <c r="I163949">
        <v>102760</v>
      </c>
      <c r="J163949">
        <v>53447</v>
      </c>
    </row>
    <row r="163950" spans="1:10" x14ac:dyDescent="0.35">
      <c r="A163950" s="17"/>
      <c r="B163950" s="4" t="s">
        <v>46</v>
      </c>
      <c r="C163950" s="8"/>
      <c r="D163950">
        <v>10155982</v>
      </c>
      <c r="E163950">
        <v>3299120</v>
      </c>
      <c r="F163950">
        <v>1051952</v>
      </c>
      <c r="G163950">
        <v>347553</v>
      </c>
      <c r="H163950">
        <v>189139</v>
      </c>
      <c r="I163950">
        <v>103125</v>
      </c>
      <c r="J163950">
        <v>55289</v>
      </c>
    </row>
    <row r="163951" spans="1:10" x14ac:dyDescent="0.35">
      <c r="A163951" s="17"/>
      <c r="B163951" s="4" t="s">
        <v>47</v>
      </c>
      <c r="C163951" s="8"/>
      <c r="D163951">
        <v>10182287</v>
      </c>
      <c r="E163951">
        <v>3302988</v>
      </c>
      <c r="F163951">
        <v>1045963</v>
      </c>
      <c r="G163951">
        <v>339178</v>
      </c>
      <c r="H163951">
        <v>180932</v>
      </c>
      <c r="I163951">
        <v>101905</v>
      </c>
      <c r="J163951">
        <v>56341</v>
      </c>
    </row>
    <row r="163952" spans="1:10" x14ac:dyDescent="0.35">
      <c r="A163952" s="17"/>
      <c r="B163952" s="4" t="s">
        <v>35</v>
      </c>
      <c r="C163952" s="8"/>
      <c r="D163952">
        <v>10210816</v>
      </c>
      <c r="E163952">
        <v>3282913</v>
      </c>
      <c r="F163952">
        <v>1041659</v>
      </c>
      <c r="G163952">
        <v>339928</v>
      </c>
      <c r="H163952">
        <v>179730</v>
      </c>
      <c r="I163952">
        <v>103983</v>
      </c>
      <c r="J163952">
        <v>56215</v>
      </c>
    </row>
    <row r="163953" spans="1:10" x14ac:dyDescent="0.35">
      <c r="A163953" s="17"/>
      <c r="B163953" s="4" t="s">
        <v>36</v>
      </c>
      <c r="C163953" s="8"/>
      <c r="D163953">
        <v>10231332</v>
      </c>
      <c r="E163953">
        <v>3287802</v>
      </c>
      <c r="F163953">
        <v>1044083</v>
      </c>
      <c r="G163953">
        <v>341152</v>
      </c>
      <c r="H163953">
        <v>178412</v>
      </c>
      <c r="I163953">
        <v>106380</v>
      </c>
      <c r="J163953">
        <v>56359</v>
      </c>
    </row>
    <row r="163954" spans="1:10" x14ac:dyDescent="0.35">
      <c r="A163954" s="17"/>
      <c r="B163954" s="4" t="s">
        <v>37</v>
      </c>
      <c r="C163954" s="8"/>
      <c r="D163954">
        <v>10268126</v>
      </c>
      <c r="E163954">
        <v>3293662</v>
      </c>
      <c r="F163954">
        <v>1047471</v>
      </c>
      <c r="G163954">
        <v>345840</v>
      </c>
      <c r="H163954">
        <v>182770</v>
      </c>
      <c r="I163954">
        <v>106427</v>
      </c>
      <c r="J163954">
        <v>56644</v>
      </c>
    </row>
    <row r="163955" spans="1:10" x14ac:dyDescent="0.35">
      <c r="A163955" s="17"/>
      <c r="B163955" s="4" t="s">
        <v>38</v>
      </c>
      <c r="C163955" s="8"/>
      <c r="D163955">
        <v>10307070</v>
      </c>
      <c r="E163955">
        <v>3315914</v>
      </c>
      <c r="F163955">
        <v>1053708</v>
      </c>
      <c r="G163955">
        <v>350646</v>
      </c>
      <c r="H163955">
        <v>185852</v>
      </c>
      <c r="I163955">
        <v>107188</v>
      </c>
      <c r="J163955">
        <v>57605</v>
      </c>
    </row>
    <row r="163956" spans="1:10" x14ac:dyDescent="0.35">
      <c r="A163956" s="17"/>
      <c r="B163956" s="4" t="s">
        <v>39</v>
      </c>
      <c r="C163956" s="8"/>
      <c r="D163956">
        <v>10327066</v>
      </c>
      <c r="E163956">
        <v>3335781</v>
      </c>
      <c r="F163956">
        <v>1056089</v>
      </c>
      <c r="G163956">
        <v>350061</v>
      </c>
      <c r="H163956">
        <v>184004</v>
      </c>
      <c r="I163956">
        <v>108286</v>
      </c>
      <c r="J163956">
        <v>57771</v>
      </c>
    </row>
    <row r="163957" spans="1:10" x14ac:dyDescent="0.35">
      <c r="A163957" s="17"/>
      <c r="B163957" s="4" t="s">
        <v>40</v>
      </c>
      <c r="C163957" s="8"/>
      <c r="D163957">
        <v>10386366</v>
      </c>
      <c r="E163957">
        <v>3377069</v>
      </c>
      <c r="F163957">
        <v>1079167</v>
      </c>
      <c r="G163957">
        <v>368799</v>
      </c>
      <c r="H163957">
        <v>198236</v>
      </c>
      <c r="I163957">
        <v>112268</v>
      </c>
      <c r="J163957">
        <v>58296</v>
      </c>
    </row>
    <row r="163958" spans="1:10" x14ac:dyDescent="0.35">
      <c r="A163958" s="17"/>
      <c r="B163958" s="4" t="s">
        <v>41</v>
      </c>
      <c r="C163958" s="8"/>
      <c r="D163958">
        <v>10433573</v>
      </c>
      <c r="E163958">
        <v>3400851</v>
      </c>
      <c r="F163958">
        <v>1077451</v>
      </c>
      <c r="G163958">
        <v>364107</v>
      </c>
      <c r="H163958">
        <v>196067</v>
      </c>
      <c r="I163958">
        <v>109263</v>
      </c>
      <c r="J163958">
        <v>58776</v>
      </c>
    </row>
    <row r="163959" spans="1:10" x14ac:dyDescent="0.35">
      <c r="A163959" s="17"/>
      <c r="B163959" s="4" t="s">
        <v>42</v>
      </c>
      <c r="C163959" s="8"/>
      <c r="D163959">
        <v>10470972</v>
      </c>
      <c r="E163959">
        <v>3418457</v>
      </c>
      <c r="F163959">
        <v>1078706</v>
      </c>
      <c r="G163959">
        <v>368539</v>
      </c>
      <c r="H163959">
        <v>203671</v>
      </c>
      <c r="I163959">
        <v>105701</v>
      </c>
      <c r="J163959">
        <v>59167</v>
      </c>
    </row>
    <row r="163960" spans="1:10" x14ac:dyDescent="0.35">
      <c r="A163960" s="17" t="s">
        <v>56</v>
      </c>
      <c r="B163960" s="4" t="s">
        <v>44</v>
      </c>
      <c r="C163960" s="8"/>
      <c r="D163960">
        <v>10514256</v>
      </c>
      <c r="E163960">
        <v>3450412</v>
      </c>
      <c r="F163960">
        <v>1084970</v>
      </c>
      <c r="G163960">
        <v>369103</v>
      </c>
      <c r="H163960">
        <v>205940</v>
      </c>
      <c r="I163960">
        <v>104281</v>
      </c>
      <c r="J163960">
        <v>58882</v>
      </c>
    </row>
    <row r="163961" spans="1:10" x14ac:dyDescent="0.35">
      <c r="A163961" s="17"/>
      <c r="B163961" s="4" t="s">
        <v>45</v>
      </c>
      <c r="C163961" s="8"/>
      <c r="D163961">
        <v>10540610</v>
      </c>
      <c r="E163961">
        <v>3457232</v>
      </c>
      <c r="F163961">
        <v>1083768</v>
      </c>
      <c r="G163961">
        <v>365053</v>
      </c>
      <c r="H163961">
        <v>202570</v>
      </c>
      <c r="I163961">
        <v>103398</v>
      </c>
      <c r="J163961">
        <v>59085</v>
      </c>
    </row>
    <row r="163962" spans="1:10" x14ac:dyDescent="0.35">
      <c r="A163962" s="17"/>
      <c r="B163962" s="4" t="s">
        <v>46</v>
      </c>
      <c r="C163962" s="8"/>
      <c r="D163962">
        <v>10619719</v>
      </c>
      <c r="E163962">
        <v>3499460</v>
      </c>
      <c r="F163962">
        <v>1095045</v>
      </c>
      <c r="G163962">
        <v>369956</v>
      </c>
      <c r="H163962">
        <v>208124</v>
      </c>
      <c r="I163962">
        <v>101877</v>
      </c>
      <c r="J163962">
        <v>59955</v>
      </c>
    </row>
    <row r="163963" spans="1:10" x14ac:dyDescent="0.35">
      <c r="A163963" s="17"/>
      <c r="B163963" s="4" t="s">
        <v>47</v>
      </c>
      <c r="C163963" s="8"/>
      <c r="D163963">
        <v>10652081</v>
      </c>
      <c r="E163963">
        <v>3521256</v>
      </c>
      <c r="F163963">
        <v>1090891</v>
      </c>
      <c r="G163963">
        <v>361525</v>
      </c>
      <c r="H163963">
        <v>205182</v>
      </c>
      <c r="I163963">
        <v>96769</v>
      </c>
      <c r="J163963">
        <v>59574</v>
      </c>
    </row>
    <row r="163964" spans="1:10" x14ac:dyDescent="0.35">
      <c r="A163964" s="17"/>
      <c r="B163964" s="4" t="s">
        <v>35</v>
      </c>
      <c r="C163964" s="8"/>
      <c r="D163964">
        <v>10672199</v>
      </c>
      <c r="E163964">
        <v>3506317</v>
      </c>
      <c r="F163964">
        <v>1081244</v>
      </c>
      <c r="G163964">
        <v>356434</v>
      </c>
      <c r="H163964">
        <v>200305</v>
      </c>
      <c r="I163964">
        <v>96515</v>
      </c>
      <c r="J163964">
        <v>59614</v>
      </c>
    </row>
    <row r="163965" spans="1:10" x14ac:dyDescent="0.35">
      <c r="A163965" s="17"/>
      <c r="B163965" s="4" t="s">
        <v>36</v>
      </c>
      <c r="C163965" s="8"/>
      <c r="D163965">
        <v>10694775</v>
      </c>
      <c r="E163965">
        <v>3515798</v>
      </c>
      <c r="F163965">
        <v>1076574</v>
      </c>
      <c r="G163965">
        <v>348436</v>
      </c>
      <c r="H163965">
        <v>192241</v>
      </c>
      <c r="I163965">
        <v>95295</v>
      </c>
      <c r="J163965">
        <v>60900</v>
      </c>
    </row>
    <row r="163966" spans="1:10" x14ac:dyDescent="0.35">
      <c r="A163966" s="17"/>
      <c r="B163966" s="4" t="s">
        <v>37</v>
      </c>
      <c r="C163966" s="8"/>
      <c r="D163966">
        <v>10731621</v>
      </c>
      <c r="E163966">
        <v>3516223</v>
      </c>
      <c r="F163966">
        <v>1085711</v>
      </c>
      <c r="G163966">
        <v>355429</v>
      </c>
      <c r="H163966">
        <v>198427</v>
      </c>
      <c r="I163966">
        <v>96633</v>
      </c>
      <c r="J163966">
        <v>60368</v>
      </c>
    </row>
    <row r="163967" spans="1:10" x14ac:dyDescent="0.35">
      <c r="A163967" s="17"/>
      <c r="B163967" s="4" t="s">
        <v>38</v>
      </c>
      <c r="C163967" s="8"/>
      <c r="D163967">
        <v>10750276</v>
      </c>
      <c r="E163967">
        <v>3519064</v>
      </c>
      <c r="F163967">
        <v>1085234</v>
      </c>
      <c r="G163967">
        <v>351707</v>
      </c>
      <c r="H163967">
        <v>198130</v>
      </c>
      <c r="I163967">
        <v>92285</v>
      </c>
      <c r="J163967">
        <v>61292</v>
      </c>
    </row>
    <row r="163968" spans="1:10" x14ac:dyDescent="0.35">
      <c r="A163968" s="17"/>
      <c r="B163968" s="4" t="s">
        <v>39</v>
      </c>
      <c r="C163968" s="8"/>
      <c r="D163968">
        <v>10783189</v>
      </c>
      <c r="E163968">
        <v>3548037</v>
      </c>
      <c r="F163968">
        <v>1101321</v>
      </c>
      <c r="G163968">
        <v>370752</v>
      </c>
      <c r="H163968">
        <v>215004</v>
      </c>
      <c r="I163968">
        <v>93477</v>
      </c>
      <c r="J163968">
        <v>62271</v>
      </c>
    </row>
    <row r="163969" spans="1:10" x14ac:dyDescent="0.35">
      <c r="A163969" s="17"/>
      <c r="B163969" s="4" t="s">
        <v>40</v>
      </c>
      <c r="C163969" s="8"/>
      <c r="D163969">
        <v>10802881</v>
      </c>
      <c r="E163969">
        <v>3561288</v>
      </c>
      <c r="F163969">
        <v>1114375</v>
      </c>
      <c r="G163969">
        <v>376737</v>
      </c>
      <c r="H163969">
        <v>225041</v>
      </c>
      <c r="I163969">
        <v>89521</v>
      </c>
      <c r="J163969">
        <v>62176</v>
      </c>
    </row>
    <row r="163970" spans="1:10" x14ac:dyDescent="0.35">
      <c r="A163970" s="17"/>
      <c r="B163970" s="4" t="s">
        <v>41</v>
      </c>
      <c r="C163970" s="8"/>
      <c r="D163970">
        <v>10806828</v>
      </c>
      <c r="E163970">
        <v>3562599</v>
      </c>
      <c r="F163970">
        <v>1107908</v>
      </c>
      <c r="G163970">
        <v>375015</v>
      </c>
      <c r="H163970">
        <v>218888</v>
      </c>
      <c r="I163970">
        <v>93787</v>
      </c>
      <c r="J163970">
        <v>62339</v>
      </c>
    </row>
    <row r="163971" spans="1:10" x14ac:dyDescent="0.35">
      <c r="A163971" s="17"/>
      <c r="B163971" s="4" t="s">
        <v>42</v>
      </c>
      <c r="C163971" s="8"/>
      <c r="D163971">
        <v>10817849</v>
      </c>
      <c r="E163971">
        <v>3559763</v>
      </c>
      <c r="F163971">
        <v>1114944</v>
      </c>
      <c r="G163971">
        <v>381994</v>
      </c>
      <c r="H163971">
        <v>224419</v>
      </c>
      <c r="I163971">
        <v>95239</v>
      </c>
      <c r="J163971">
        <v>62336</v>
      </c>
    </row>
    <row r="163972" spans="1:10" x14ac:dyDescent="0.35">
      <c r="A163972" s="17" t="s">
        <v>57</v>
      </c>
      <c r="B163972" s="4" t="s">
        <v>44</v>
      </c>
      <c r="C163972" s="8"/>
      <c r="D163972">
        <v>10896780</v>
      </c>
      <c r="E163972">
        <v>3600401</v>
      </c>
      <c r="F163972">
        <v>1130410</v>
      </c>
      <c r="G163972">
        <v>387583</v>
      </c>
      <c r="H163972">
        <v>231745</v>
      </c>
      <c r="I163972">
        <v>92490</v>
      </c>
      <c r="J163972">
        <v>63348</v>
      </c>
    </row>
    <row r="163973" spans="1:10" x14ac:dyDescent="0.35">
      <c r="A163973" s="17"/>
      <c r="B163973" s="4" t="s">
        <v>45</v>
      </c>
      <c r="C163973" s="8"/>
      <c r="D163973">
        <v>10987216</v>
      </c>
      <c r="E163973">
        <v>3647226</v>
      </c>
      <c r="F163973">
        <v>1145883</v>
      </c>
      <c r="G163973">
        <v>397356</v>
      </c>
      <c r="H163973">
        <v>240213</v>
      </c>
      <c r="I163973">
        <v>93992</v>
      </c>
      <c r="J163973">
        <v>63151</v>
      </c>
    </row>
    <row r="163974" spans="1:10" x14ac:dyDescent="0.35">
      <c r="A163974" s="17"/>
      <c r="B163974" s="4" t="s">
        <v>46</v>
      </c>
      <c r="C163974" s="8"/>
      <c r="D163974">
        <v>10993908</v>
      </c>
      <c r="E163974">
        <v>3638523</v>
      </c>
      <c r="F163974">
        <v>1137986</v>
      </c>
      <c r="G163974">
        <v>387600</v>
      </c>
      <c r="H163974">
        <v>231104</v>
      </c>
      <c r="I163974">
        <v>94006</v>
      </c>
      <c r="J163974">
        <v>62490</v>
      </c>
    </row>
    <row r="163975" spans="1:10" x14ac:dyDescent="0.35">
      <c r="A163975" s="17"/>
      <c r="B163975" s="4" t="s">
        <v>47</v>
      </c>
      <c r="C163975" s="8"/>
      <c r="D163975">
        <v>11018538</v>
      </c>
      <c r="E163975">
        <v>3638043</v>
      </c>
      <c r="F163975">
        <v>1137353</v>
      </c>
      <c r="G163975">
        <v>396948</v>
      </c>
      <c r="H163975">
        <v>238764</v>
      </c>
      <c r="I163975">
        <v>95112</v>
      </c>
      <c r="J163975">
        <v>63072</v>
      </c>
    </row>
    <row r="163976" spans="1:10" x14ac:dyDescent="0.35">
      <c r="A163976" s="17"/>
      <c r="B163976" s="4" t="s">
        <v>35</v>
      </c>
      <c r="C163976" s="8"/>
      <c r="D163976">
        <v>11006796</v>
      </c>
      <c r="E163976">
        <v>3620008</v>
      </c>
      <c r="F163976">
        <v>1133433</v>
      </c>
      <c r="G163976">
        <v>388694</v>
      </c>
      <c r="H163976">
        <v>231647</v>
      </c>
      <c r="I163976">
        <v>93980</v>
      </c>
      <c r="J163976">
        <v>63067</v>
      </c>
    </row>
    <row r="163977" spans="1:10" x14ac:dyDescent="0.35">
      <c r="A163977" s="17"/>
      <c r="B163977" s="4" t="s">
        <v>36</v>
      </c>
      <c r="C163977" s="8"/>
      <c r="D163977">
        <v>10989830</v>
      </c>
      <c r="E163977">
        <v>3591077</v>
      </c>
      <c r="F163977">
        <v>1129884</v>
      </c>
      <c r="G163977">
        <v>387451</v>
      </c>
      <c r="H163977">
        <v>231148</v>
      </c>
      <c r="I163977">
        <v>93401</v>
      </c>
      <c r="J163977">
        <v>62902</v>
      </c>
    </row>
    <row r="163978" spans="1:10" x14ac:dyDescent="0.35">
      <c r="A163978" s="17"/>
      <c r="B163978" s="4" t="s">
        <v>37</v>
      </c>
      <c r="C163978" s="8"/>
      <c r="D163978">
        <v>11016846</v>
      </c>
      <c r="E163978">
        <v>3595005</v>
      </c>
      <c r="F163978">
        <v>1134694</v>
      </c>
      <c r="G163978">
        <v>388204</v>
      </c>
      <c r="H163978">
        <v>231106</v>
      </c>
      <c r="I163978">
        <v>93576</v>
      </c>
      <c r="J163978">
        <v>63522</v>
      </c>
    </row>
    <row r="163979" spans="1:10" x14ac:dyDescent="0.35">
      <c r="A163979" s="17"/>
      <c r="B163979" s="4" t="s">
        <v>38</v>
      </c>
      <c r="C163979" s="8"/>
      <c r="D163979">
        <v>11056012</v>
      </c>
      <c r="E163979">
        <v>3636924</v>
      </c>
      <c r="F163979">
        <v>1138425</v>
      </c>
      <c r="G163979">
        <v>392218</v>
      </c>
      <c r="H163979">
        <v>230208</v>
      </c>
      <c r="I163979">
        <v>99089</v>
      </c>
      <c r="J163979">
        <v>62920</v>
      </c>
    </row>
    <row r="163980" spans="1:10" x14ac:dyDescent="0.35">
      <c r="A163980" s="17"/>
      <c r="B163980" s="4" t="s">
        <v>39</v>
      </c>
      <c r="C163980" s="8"/>
      <c r="D163980">
        <v>11105323</v>
      </c>
      <c r="E163980">
        <v>3663490</v>
      </c>
      <c r="F163980">
        <v>1151901</v>
      </c>
      <c r="G163980">
        <v>403705</v>
      </c>
      <c r="H163980">
        <v>240477</v>
      </c>
      <c r="I163980">
        <v>99268</v>
      </c>
      <c r="J163980">
        <v>63959</v>
      </c>
    </row>
    <row r="163981" spans="1:10" x14ac:dyDescent="0.35">
      <c r="A163981" s="17"/>
      <c r="B163981" s="4" t="s">
        <v>40</v>
      </c>
      <c r="C163981" s="8"/>
      <c r="D163981">
        <v>11137427</v>
      </c>
      <c r="E163981">
        <v>3665563</v>
      </c>
      <c r="F163981">
        <v>1141196</v>
      </c>
      <c r="G163981">
        <v>399700</v>
      </c>
      <c r="H163981">
        <v>239858</v>
      </c>
      <c r="I163981">
        <v>96016</v>
      </c>
      <c r="J163981">
        <v>63826</v>
      </c>
    </row>
    <row r="163982" spans="1:10" x14ac:dyDescent="0.35">
      <c r="A163982" s="17"/>
      <c r="B163982" s="4" t="s">
        <v>41</v>
      </c>
      <c r="C163982" s="8"/>
      <c r="D163982">
        <v>11178433</v>
      </c>
      <c r="E163982">
        <v>3679302</v>
      </c>
      <c r="F163982">
        <v>1169377</v>
      </c>
      <c r="G163982">
        <v>416625</v>
      </c>
      <c r="H163982">
        <v>251488</v>
      </c>
      <c r="I163982">
        <v>101656</v>
      </c>
      <c r="J163982">
        <v>63482</v>
      </c>
    </row>
    <row r="163983" spans="1:10" x14ac:dyDescent="0.35">
      <c r="A163983" s="17"/>
      <c r="B163983" s="4" t="s">
        <v>42</v>
      </c>
      <c r="C163983" s="8"/>
      <c r="D163983">
        <v>11181248</v>
      </c>
      <c r="E163983">
        <v>3677308</v>
      </c>
      <c r="F163983">
        <v>1180110</v>
      </c>
      <c r="G163983">
        <v>413211</v>
      </c>
      <c r="H163983">
        <v>245747</v>
      </c>
      <c r="I163983">
        <v>103535</v>
      </c>
      <c r="J163983">
        <v>63929</v>
      </c>
    </row>
    <row r="163984" spans="1:10" x14ac:dyDescent="0.35">
      <c r="A163984" s="17" t="s">
        <v>58</v>
      </c>
      <c r="B163984" s="4" t="s">
        <v>44</v>
      </c>
      <c r="C163984" s="8"/>
      <c r="D163984">
        <v>11245760</v>
      </c>
      <c r="E163984">
        <v>3733860</v>
      </c>
      <c r="F163984">
        <v>1192603</v>
      </c>
      <c r="G163984">
        <v>421141</v>
      </c>
      <c r="H163984">
        <v>251763</v>
      </c>
      <c r="I163984">
        <v>104984</v>
      </c>
      <c r="J163984">
        <v>64394</v>
      </c>
    </row>
    <row r="163985" spans="1:10" x14ac:dyDescent="0.35">
      <c r="A163985" s="17"/>
      <c r="B163985" s="4" t="s">
        <v>45</v>
      </c>
      <c r="C163985" s="8"/>
      <c r="D163985">
        <v>11282122</v>
      </c>
      <c r="E163985">
        <v>3750762</v>
      </c>
      <c r="F163985">
        <v>1193219</v>
      </c>
      <c r="G163985">
        <v>421568</v>
      </c>
      <c r="H163985">
        <v>249151</v>
      </c>
      <c r="I163985">
        <v>107296</v>
      </c>
      <c r="J163985">
        <v>65121</v>
      </c>
    </row>
    <row r="163986" spans="1:10" x14ac:dyDescent="0.35">
      <c r="A163986" s="17"/>
      <c r="B163986" s="4" t="s">
        <v>46</v>
      </c>
      <c r="C163986" s="8"/>
      <c r="D163986">
        <v>11268917</v>
      </c>
      <c r="E163986">
        <v>3710217</v>
      </c>
      <c r="F163986">
        <v>1180480</v>
      </c>
      <c r="G163986">
        <v>413131</v>
      </c>
      <c r="H163986">
        <v>244601</v>
      </c>
      <c r="I163986">
        <v>104301</v>
      </c>
      <c r="J163986">
        <v>64229</v>
      </c>
    </row>
    <row r="163987" spans="1:10" x14ac:dyDescent="0.35">
      <c r="A163987" s="17"/>
      <c r="B163987" s="4" t="s">
        <v>47</v>
      </c>
      <c r="C163987" s="8"/>
      <c r="D163987">
        <v>11259328</v>
      </c>
      <c r="E163987">
        <v>3686641</v>
      </c>
      <c r="F163987">
        <v>1182300</v>
      </c>
      <c r="G163987">
        <v>417642</v>
      </c>
      <c r="H163987">
        <v>250955</v>
      </c>
      <c r="I163987">
        <v>102402</v>
      </c>
      <c r="J163987">
        <v>64286</v>
      </c>
    </row>
    <row r="163988" spans="1:10" x14ac:dyDescent="0.35">
      <c r="A163988" s="17"/>
      <c r="B163988" s="4" t="s">
        <v>35</v>
      </c>
      <c r="C163988" s="8"/>
      <c r="D163988">
        <v>11295075</v>
      </c>
      <c r="E163988">
        <v>3704852</v>
      </c>
      <c r="F163988">
        <v>1187116</v>
      </c>
      <c r="G163988">
        <v>419682</v>
      </c>
      <c r="H163988">
        <v>251952</v>
      </c>
      <c r="I163988">
        <v>102607</v>
      </c>
      <c r="J163988">
        <v>65124</v>
      </c>
    </row>
    <row r="163989" spans="1:10" x14ac:dyDescent="0.35">
      <c r="A163989" s="17"/>
      <c r="B163989" s="4" t="s">
        <v>36</v>
      </c>
      <c r="C163989" s="8"/>
      <c r="D163989">
        <v>11318516</v>
      </c>
      <c r="E163989">
        <v>3706506</v>
      </c>
      <c r="F163989">
        <v>1186948</v>
      </c>
      <c r="G163989">
        <v>417164</v>
      </c>
      <c r="H163989">
        <v>249330</v>
      </c>
      <c r="I163989">
        <v>102634</v>
      </c>
      <c r="J163989">
        <v>65201</v>
      </c>
    </row>
    <row r="163990" spans="1:10" x14ac:dyDescent="0.35">
      <c r="A163990" s="17"/>
      <c r="B163990" s="4" t="s">
        <v>37</v>
      </c>
      <c r="C163990" s="8"/>
      <c r="D163990">
        <v>11346773</v>
      </c>
      <c r="E163990">
        <v>3728815</v>
      </c>
      <c r="F163990">
        <v>1190810</v>
      </c>
      <c r="G163990">
        <v>419948</v>
      </c>
      <c r="H163990">
        <v>252628</v>
      </c>
      <c r="I163990">
        <v>101797</v>
      </c>
      <c r="J163990">
        <v>65523</v>
      </c>
    </row>
    <row r="163991" spans="1:10" x14ac:dyDescent="0.35">
      <c r="A163991" s="17"/>
      <c r="B163991" s="4" t="s">
        <v>38</v>
      </c>
      <c r="C163991" s="8"/>
      <c r="D163991">
        <v>11376895</v>
      </c>
      <c r="E163991">
        <v>3726124</v>
      </c>
      <c r="F163991">
        <v>1187741</v>
      </c>
      <c r="G163991">
        <v>414315</v>
      </c>
      <c r="H163991">
        <v>247134</v>
      </c>
      <c r="I163991">
        <v>101317</v>
      </c>
      <c r="J163991">
        <v>65864</v>
      </c>
    </row>
    <row r="163992" spans="1:10" x14ac:dyDescent="0.35">
      <c r="A163992" s="17"/>
      <c r="B163992" s="4" t="s">
        <v>39</v>
      </c>
      <c r="C163992" s="8"/>
      <c r="D163992">
        <v>11413895</v>
      </c>
      <c r="E163992">
        <v>3736116</v>
      </c>
      <c r="F163992">
        <v>1188288</v>
      </c>
      <c r="G163992">
        <v>414452</v>
      </c>
      <c r="H163992">
        <v>250495</v>
      </c>
      <c r="I163992">
        <v>98540</v>
      </c>
      <c r="J163992">
        <v>65417</v>
      </c>
    </row>
    <row r="163993" spans="1:10" x14ac:dyDescent="0.35">
      <c r="A163993" s="17"/>
      <c r="B163993" s="4" t="s">
        <v>40</v>
      </c>
      <c r="C163993" s="8"/>
      <c r="D163993">
        <v>11465157</v>
      </c>
      <c r="E163993">
        <v>3743656</v>
      </c>
      <c r="F163993">
        <v>1191377</v>
      </c>
      <c r="G163993">
        <v>413415</v>
      </c>
      <c r="H163993">
        <v>246444</v>
      </c>
      <c r="I163993">
        <v>100532</v>
      </c>
      <c r="J163993">
        <v>66440</v>
      </c>
    </row>
    <row r="163994" spans="1:10" x14ac:dyDescent="0.35">
      <c r="A163994" s="17"/>
      <c r="B163994" s="4" t="s">
        <v>41</v>
      </c>
      <c r="C163994" s="8"/>
      <c r="D163994">
        <v>11531337</v>
      </c>
      <c r="E163994">
        <v>3765171</v>
      </c>
      <c r="F163994">
        <v>1201715</v>
      </c>
      <c r="G163994">
        <v>421725</v>
      </c>
      <c r="H163994">
        <v>251466</v>
      </c>
      <c r="I163994">
        <v>103276</v>
      </c>
      <c r="J163994">
        <v>66983</v>
      </c>
    </row>
    <row r="163995" spans="1:10" x14ac:dyDescent="0.35">
      <c r="A163995" s="17"/>
      <c r="B163995" s="4" t="s">
        <v>42</v>
      </c>
      <c r="C163995" s="8"/>
      <c r="D163995">
        <v>11558560</v>
      </c>
      <c r="E163995">
        <v>3766952</v>
      </c>
      <c r="F163995">
        <v>1190365</v>
      </c>
      <c r="G163995">
        <v>416211</v>
      </c>
      <c r="H163995">
        <v>251238</v>
      </c>
      <c r="I163995">
        <v>97753</v>
      </c>
      <c r="J163995">
        <v>67220</v>
      </c>
    </row>
    <row r="163996" spans="1:10" x14ac:dyDescent="0.35">
      <c r="A163996" s="17" t="s">
        <v>59</v>
      </c>
      <c r="B163996" s="4" t="s">
        <v>44</v>
      </c>
      <c r="C163996" s="8"/>
      <c r="D163996">
        <v>11543738</v>
      </c>
      <c r="E163996">
        <v>3741659</v>
      </c>
      <c r="F163996">
        <v>1173944</v>
      </c>
      <c r="G163996">
        <v>407172</v>
      </c>
      <c r="H163996">
        <v>247318</v>
      </c>
      <c r="I163996">
        <v>94668</v>
      </c>
      <c r="J163996">
        <v>65186</v>
      </c>
    </row>
    <row r="163997" spans="1:10" x14ac:dyDescent="0.35">
      <c r="A163997" s="17"/>
      <c r="B163997" s="4" t="s">
        <v>45</v>
      </c>
      <c r="C163997" s="8"/>
      <c r="D163997">
        <v>11615352</v>
      </c>
      <c r="E163997">
        <v>3802819</v>
      </c>
      <c r="F163997">
        <v>1204676</v>
      </c>
      <c r="G163997">
        <v>420854</v>
      </c>
      <c r="H163997">
        <v>250708</v>
      </c>
      <c r="I163997">
        <v>103716</v>
      </c>
      <c r="J163997">
        <v>66430</v>
      </c>
    </row>
    <row r="163998" spans="1:10" x14ac:dyDescent="0.35">
      <c r="A163998" s="17"/>
      <c r="B163998" s="4" t="s">
        <v>46</v>
      </c>
      <c r="C163998" s="8"/>
      <c r="D163998">
        <v>11695233</v>
      </c>
      <c r="E163998">
        <v>3824087</v>
      </c>
      <c r="F163998">
        <v>1231934</v>
      </c>
      <c r="G163998">
        <v>443849</v>
      </c>
      <c r="H163998">
        <v>270763</v>
      </c>
      <c r="I163998">
        <v>105920</v>
      </c>
      <c r="J163998">
        <v>67165</v>
      </c>
    </row>
    <row r="163999" spans="1:10" x14ac:dyDescent="0.35">
      <c r="A163999" s="17"/>
      <c r="B163999" s="4" t="s">
        <v>47</v>
      </c>
      <c r="C163999" s="8"/>
      <c r="D163999">
        <v>11737426</v>
      </c>
      <c r="E163999">
        <v>3850966</v>
      </c>
      <c r="F163999">
        <v>1230252</v>
      </c>
      <c r="G163999">
        <v>434923</v>
      </c>
      <c r="H163999">
        <v>261465</v>
      </c>
      <c r="I163999">
        <v>105964</v>
      </c>
      <c r="J163999">
        <v>67494</v>
      </c>
    </row>
    <row r="164000" spans="1:10" x14ac:dyDescent="0.35">
      <c r="A164000" s="17"/>
      <c r="B164000" s="4" t="s">
        <v>35</v>
      </c>
      <c r="C164000" s="8"/>
      <c r="D164000">
        <v>11778602</v>
      </c>
      <c r="E164000">
        <v>3855963</v>
      </c>
      <c r="F164000">
        <v>1238604</v>
      </c>
      <c r="G164000">
        <v>441602</v>
      </c>
      <c r="H164000">
        <v>266626</v>
      </c>
      <c r="I164000">
        <v>108214</v>
      </c>
      <c r="J164000">
        <v>66763</v>
      </c>
    </row>
    <row r="164001" spans="1:10" x14ac:dyDescent="0.35">
      <c r="A164001" s="17"/>
      <c r="B164001" s="4" t="s">
        <v>36</v>
      </c>
      <c r="C164001" s="8"/>
      <c r="D164001">
        <v>11838033</v>
      </c>
      <c r="E164001">
        <v>3881914</v>
      </c>
      <c r="F164001">
        <v>1249419</v>
      </c>
      <c r="G164001">
        <v>449233</v>
      </c>
      <c r="H164001">
        <v>272856</v>
      </c>
      <c r="I164001">
        <v>109970</v>
      </c>
      <c r="J164001">
        <v>66407</v>
      </c>
    </row>
    <row r="164002" spans="1:10" x14ac:dyDescent="0.35">
      <c r="A164002" s="17"/>
      <c r="B164002" s="4" t="s">
        <v>37</v>
      </c>
      <c r="C164002" s="8"/>
      <c r="D164002">
        <v>11879229</v>
      </c>
      <c r="E164002">
        <v>3890463</v>
      </c>
      <c r="F164002">
        <v>1248430</v>
      </c>
      <c r="G164002">
        <v>445804</v>
      </c>
      <c r="H164002">
        <v>268337</v>
      </c>
      <c r="I164002">
        <v>111107</v>
      </c>
      <c r="J164002">
        <v>66360</v>
      </c>
    </row>
    <row r="164003" spans="1:10" x14ac:dyDescent="0.35">
      <c r="A164003" s="17"/>
      <c r="B164003" s="4" t="s">
        <v>38</v>
      </c>
      <c r="C164003" s="8"/>
      <c r="D164003">
        <v>11958788</v>
      </c>
      <c r="E164003">
        <v>3910273</v>
      </c>
      <c r="F164003">
        <v>1258624</v>
      </c>
      <c r="G164003">
        <v>449586</v>
      </c>
      <c r="H164003">
        <v>269802</v>
      </c>
      <c r="I164003">
        <v>112671</v>
      </c>
      <c r="J164003">
        <v>67113</v>
      </c>
    </row>
    <row r="164004" spans="1:10" x14ac:dyDescent="0.35">
      <c r="A164004" s="17"/>
      <c r="B164004" s="4" t="s">
        <v>39</v>
      </c>
      <c r="C164004" s="8"/>
      <c r="D164004">
        <v>11964875</v>
      </c>
      <c r="E164004">
        <v>3892986</v>
      </c>
      <c r="F164004">
        <v>1259844</v>
      </c>
      <c r="G164004">
        <v>447897</v>
      </c>
      <c r="H164004">
        <v>263766</v>
      </c>
      <c r="I164004">
        <v>117739</v>
      </c>
      <c r="J164004">
        <v>66392</v>
      </c>
    </row>
    <row r="164005" spans="1:10" x14ac:dyDescent="0.35">
      <c r="A164005" s="17"/>
      <c r="B164005" s="4" t="s">
        <v>40</v>
      </c>
      <c r="C164005" s="8"/>
      <c r="D164005">
        <v>12035484</v>
      </c>
      <c r="E164005">
        <v>3908777</v>
      </c>
      <c r="F164005">
        <v>1263698</v>
      </c>
      <c r="G164005">
        <v>448992</v>
      </c>
      <c r="H164005">
        <v>263024</v>
      </c>
      <c r="I164005">
        <v>119319</v>
      </c>
      <c r="J164005">
        <v>66650</v>
      </c>
    </row>
    <row r="164006" spans="1:10" x14ac:dyDescent="0.35">
      <c r="A164006" s="17"/>
      <c r="B164006" s="4" t="s">
        <v>41</v>
      </c>
      <c r="C164006" s="8"/>
      <c r="D164006">
        <v>12058381</v>
      </c>
      <c r="E164006">
        <v>3907971</v>
      </c>
      <c r="F164006">
        <v>1272833</v>
      </c>
      <c r="G164006">
        <v>456562</v>
      </c>
      <c r="H164006">
        <v>269183</v>
      </c>
      <c r="I164006">
        <v>118127</v>
      </c>
      <c r="J164006">
        <v>69252</v>
      </c>
    </row>
    <row r="164007" spans="1:10" x14ac:dyDescent="0.35">
      <c r="A164007" s="17"/>
      <c r="B164007" s="4" t="s">
        <v>42</v>
      </c>
      <c r="C164007" s="8"/>
      <c r="D164007">
        <v>12067562</v>
      </c>
      <c r="E164007">
        <v>3887602</v>
      </c>
      <c r="F164007">
        <v>1272650</v>
      </c>
      <c r="G164007">
        <v>457429</v>
      </c>
      <c r="H164007">
        <v>269111</v>
      </c>
      <c r="I164007">
        <v>121676</v>
      </c>
      <c r="J164007">
        <v>66642</v>
      </c>
    </row>
    <row r="164008" spans="1:10" x14ac:dyDescent="0.35">
      <c r="A164008" s="17" t="s">
        <v>60</v>
      </c>
      <c r="B164008" s="4" t="s">
        <v>44</v>
      </c>
      <c r="C164008" s="8"/>
      <c r="D164008">
        <v>12036452</v>
      </c>
      <c r="E164008">
        <v>3839690</v>
      </c>
      <c r="F164008">
        <v>1273322</v>
      </c>
      <c r="G164008">
        <v>454813</v>
      </c>
      <c r="H164008">
        <v>266614</v>
      </c>
      <c r="I164008">
        <v>120713</v>
      </c>
      <c r="J164008">
        <v>67487</v>
      </c>
    </row>
    <row r="164009" spans="1:10" x14ac:dyDescent="0.35">
      <c r="A164009" s="17"/>
      <c r="B164009" s="4" t="s">
        <v>45</v>
      </c>
      <c r="C164009" s="8"/>
      <c r="D164009">
        <v>12083098</v>
      </c>
      <c r="E164009">
        <v>3860015</v>
      </c>
      <c r="F164009">
        <v>1276725</v>
      </c>
      <c r="G164009">
        <v>462373</v>
      </c>
      <c r="H164009">
        <v>269210</v>
      </c>
      <c r="I164009">
        <v>125500</v>
      </c>
      <c r="J164009">
        <v>67663</v>
      </c>
    </row>
    <row r="164010" spans="1:10" x14ac:dyDescent="0.35">
      <c r="A164010" s="17"/>
      <c r="B164010" s="4" t="s">
        <v>46</v>
      </c>
      <c r="C164010" s="8"/>
      <c r="D164010">
        <v>12132161</v>
      </c>
      <c r="E164010">
        <v>3904020</v>
      </c>
      <c r="F164010">
        <v>1301422</v>
      </c>
      <c r="G164010">
        <v>479092</v>
      </c>
      <c r="H164010">
        <v>284410</v>
      </c>
      <c r="I164010">
        <v>125586</v>
      </c>
      <c r="J164010">
        <v>69095</v>
      </c>
    </row>
    <row r="164011" spans="1:10" x14ac:dyDescent="0.35">
      <c r="A164011" s="17"/>
      <c r="B164011" s="4" t="s">
        <v>47</v>
      </c>
      <c r="C164011" s="8"/>
      <c r="D164011">
        <v>12170289</v>
      </c>
      <c r="E164011">
        <v>3902744</v>
      </c>
      <c r="F164011">
        <v>1307750</v>
      </c>
      <c r="G164011">
        <v>482663</v>
      </c>
      <c r="H164011">
        <v>281750</v>
      </c>
      <c r="I164011">
        <v>131511</v>
      </c>
      <c r="J164011">
        <v>69402</v>
      </c>
    </row>
    <row r="164012" spans="1:10" x14ac:dyDescent="0.35">
      <c r="A164012" s="17"/>
      <c r="B164012" s="4" t="s">
        <v>35</v>
      </c>
      <c r="C164012" s="8"/>
      <c r="D164012">
        <v>12233579</v>
      </c>
      <c r="E164012">
        <v>3935760</v>
      </c>
      <c r="F164012">
        <v>1311328</v>
      </c>
      <c r="G164012">
        <v>482528</v>
      </c>
      <c r="H164012">
        <v>280965</v>
      </c>
      <c r="I164012">
        <v>131546</v>
      </c>
      <c r="J164012">
        <v>70017</v>
      </c>
    </row>
    <row r="164013" spans="1:10" x14ac:dyDescent="0.35">
      <c r="A164013" s="17"/>
      <c r="B164013" s="4" t="s">
        <v>36</v>
      </c>
      <c r="C164013" s="8"/>
      <c r="D164013">
        <v>12270253</v>
      </c>
      <c r="E164013">
        <v>3943566</v>
      </c>
      <c r="F164013">
        <v>1309804</v>
      </c>
      <c r="G164013">
        <v>480268</v>
      </c>
      <c r="H164013">
        <v>280654</v>
      </c>
      <c r="I164013">
        <v>129012</v>
      </c>
      <c r="J164013">
        <v>70602</v>
      </c>
    </row>
    <row r="164014" spans="1:10" x14ac:dyDescent="0.35">
      <c r="A164014" s="17"/>
      <c r="B164014" s="4" t="s">
        <v>37</v>
      </c>
      <c r="C164014" s="8"/>
      <c r="D164014">
        <v>12327513</v>
      </c>
      <c r="E164014">
        <v>3968699</v>
      </c>
      <c r="F164014">
        <v>1316467</v>
      </c>
      <c r="G164014">
        <v>482294</v>
      </c>
      <c r="H164014">
        <v>280964</v>
      </c>
      <c r="I164014">
        <v>130397</v>
      </c>
      <c r="J164014">
        <v>70933</v>
      </c>
    </row>
    <row r="164015" spans="1:10" x14ac:dyDescent="0.35">
      <c r="A164015" s="17"/>
      <c r="B164015" s="4" t="s">
        <v>38</v>
      </c>
      <c r="C164015" s="8"/>
      <c r="D164015">
        <v>12359301</v>
      </c>
      <c r="E164015">
        <v>3969026</v>
      </c>
      <c r="F164015">
        <v>1322450</v>
      </c>
      <c r="G164015">
        <v>484656</v>
      </c>
      <c r="H164015">
        <v>285612</v>
      </c>
      <c r="I164015">
        <v>128695</v>
      </c>
      <c r="J164015">
        <v>70349</v>
      </c>
    </row>
    <row r="164016" spans="1:10" x14ac:dyDescent="0.35">
      <c r="A164016" s="17"/>
      <c r="B164016" s="4" t="s">
        <v>39</v>
      </c>
      <c r="C164016" s="8"/>
      <c r="D164016">
        <v>12356441</v>
      </c>
      <c r="E164016">
        <v>3943585</v>
      </c>
      <c r="F164016">
        <v>1316561</v>
      </c>
      <c r="G164016">
        <v>477910</v>
      </c>
      <c r="H164016">
        <v>278493</v>
      </c>
      <c r="I164016">
        <v>128828</v>
      </c>
      <c r="J164016">
        <v>70590</v>
      </c>
    </row>
    <row r="164017" spans="1:10" x14ac:dyDescent="0.35">
      <c r="A164017" s="17"/>
      <c r="B164017" s="4" t="s">
        <v>40</v>
      </c>
      <c r="C164017" s="8"/>
      <c r="D164017">
        <v>12362302</v>
      </c>
      <c r="E164017">
        <v>3920242</v>
      </c>
      <c r="F164017">
        <v>1308754</v>
      </c>
      <c r="G164017">
        <v>468861</v>
      </c>
      <c r="H164017">
        <v>270762</v>
      </c>
      <c r="I164017">
        <v>127881</v>
      </c>
      <c r="J164017">
        <v>70218</v>
      </c>
    </row>
    <row r="164018" spans="1:10" x14ac:dyDescent="0.35">
      <c r="A164018" s="17"/>
      <c r="B164018" s="4" t="s">
        <v>41</v>
      </c>
      <c r="C164018" s="8"/>
      <c r="D164018">
        <v>12397491</v>
      </c>
      <c r="E164018">
        <v>3946076</v>
      </c>
      <c r="F164018">
        <v>1323024</v>
      </c>
      <c r="G164018">
        <v>481243</v>
      </c>
      <c r="H164018">
        <v>277800</v>
      </c>
      <c r="I164018">
        <v>132400</v>
      </c>
      <c r="J164018">
        <v>71042</v>
      </c>
    </row>
    <row r="164019" spans="1:10" x14ac:dyDescent="0.35">
      <c r="A164019" s="17"/>
      <c r="B164019" s="4" t="s">
        <v>42</v>
      </c>
      <c r="C164019" s="8"/>
      <c r="D164019">
        <v>12432835</v>
      </c>
      <c r="E164019">
        <v>3942487</v>
      </c>
      <c r="F164019">
        <v>1323656</v>
      </c>
      <c r="G164019">
        <v>467451</v>
      </c>
      <c r="H164019">
        <v>266013</v>
      </c>
      <c r="I164019">
        <v>130682</v>
      </c>
      <c r="J164019">
        <v>70755</v>
      </c>
    </row>
    <row r="164020" spans="1:10" x14ac:dyDescent="0.35">
      <c r="A164020" s="17" t="s">
        <v>61</v>
      </c>
      <c r="B164020" s="4" t="s">
        <v>44</v>
      </c>
      <c r="C164020" s="8"/>
      <c r="D164020">
        <v>12452052</v>
      </c>
      <c r="E164020">
        <v>3924128</v>
      </c>
      <c r="F164020">
        <v>1320161</v>
      </c>
      <c r="G164020">
        <v>470834</v>
      </c>
      <c r="H164020">
        <v>265928</v>
      </c>
      <c r="I164020">
        <v>133663</v>
      </c>
      <c r="J164020">
        <v>71242</v>
      </c>
    </row>
    <row r="164021" spans="1:10" x14ac:dyDescent="0.35">
      <c r="A164021" s="17"/>
      <c r="B164021" s="4" t="s">
        <v>45</v>
      </c>
      <c r="C164021" s="8"/>
      <c r="D164021">
        <v>12526345</v>
      </c>
      <c r="E164021">
        <v>3947391</v>
      </c>
      <c r="F164021">
        <v>1342695</v>
      </c>
      <c r="G164021">
        <v>484197</v>
      </c>
      <c r="H164021">
        <v>268974</v>
      </c>
      <c r="I164021">
        <v>143567</v>
      </c>
      <c r="J164021">
        <v>71656</v>
      </c>
    </row>
    <row r="164022" spans="1:10" x14ac:dyDescent="0.35">
      <c r="A164022" s="17"/>
      <c r="B164022" s="4" t="s">
        <v>46</v>
      </c>
      <c r="C164022" s="8"/>
      <c r="D164022">
        <v>12506838</v>
      </c>
      <c r="E164022">
        <v>3931770</v>
      </c>
      <c r="F164022">
        <v>1323263</v>
      </c>
      <c r="G164022">
        <v>465842</v>
      </c>
      <c r="H164022">
        <v>259739</v>
      </c>
      <c r="I164022">
        <v>135384</v>
      </c>
      <c r="J164022">
        <v>70718</v>
      </c>
    </row>
    <row r="164023" spans="1:10" x14ac:dyDescent="0.35">
      <c r="A164023" s="17"/>
      <c r="B164023" s="4" t="s">
        <v>47</v>
      </c>
      <c r="C164023" s="8"/>
      <c r="D164023">
        <v>12585958</v>
      </c>
      <c r="E164023">
        <v>3960841</v>
      </c>
      <c r="F164023">
        <v>1329118</v>
      </c>
      <c r="G164023">
        <v>475032</v>
      </c>
      <c r="H164023">
        <v>267977</v>
      </c>
      <c r="I164023">
        <v>136666</v>
      </c>
      <c r="J164023">
        <v>70390</v>
      </c>
    </row>
    <row r="164024" spans="1:10" x14ac:dyDescent="0.35">
      <c r="A164024" s="17"/>
      <c r="B164024" s="4" t="s">
        <v>35</v>
      </c>
      <c r="C164024" s="8"/>
      <c r="D164024">
        <v>12624433</v>
      </c>
      <c r="E164024">
        <v>3973415</v>
      </c>
      <c r="F164024">
        <v>1330652</v>
      </c>
      <c r="G164024">
        <v>471357</v>
      </c>
      <c r="H164024">
        <v>269026</v>
      </c>
      <c r="I164024">
        <v>131397</v>
      </c>
      <c r="J164024">
        <v>70935</v>
      </c>
    </row>
    <row r="164025" spans="1:10" x14ac:dyDescent="0.35">
      <c r="A164025" s="17"/>
      <c r="B164025" s="4" t="s">
        <v>36</v>
      </c>
      <c r="C164025" s="8"/>
      <c r="D164025">
        <v>12701689</v>
      </c>
      <c r="E164025">
        <v>4019772</v>
      </c>
      <c r="F164025">
        <v>1347927</v>
      </c>
      <c r="G164025">
        <v>479929</v>
      </c>
      <c r="H164025">
        <v>271982</v>
      </c>
      <c r="I164025">
        <v>136338</v>
      </c>
      <c r="J164025">
        <v>71609</v>
      </c>
    </row>
    <row r="164026" spans="1:10" x14ac:dyDescent="0.35">
      <c r="A164026" s="17"/>
      <c r="B164026" s="4" t="s">
        <v>37</v>
      </c>
      <c r="C164026" s="8"/>
      <c r="D164026">
        <v>12720610</v>
      </c>
      <c r="E164026">
        <v>4000176</v>
      </c>
      <c r="F164026">
        <v>1354462</v>
      </c>
      <c r="G164026">
        <v>490443</v>
      </c>
      <c r="H164026">
        <v>281486</v>
      </c>
      <c r="I164026">
        <v>137729</v>
      </c>
      <c r="J164026">
        <v>71228</v>
      </c>
    </row>
    <row r="164027" spans="1:10" x14ac:dyDescent="0.35">
      <c r="A164027" s="17"/>
      <c r="B164027" s="4" t="s">
        <v>38</v>
      </c>
      <c r="C164027" s="8"/>
      <c r="D164027">
        <v>12749780</v>
      </c>
      <c r="E164027">
        <v>4003254</v>
      </c>
      <c r="F164027">
        <v>1351637</v>
      </c>
      <c r="G164027">
        <v>487326</v>
      </c>
      <c r="H164027">
        <v>275320</v>
      </c>
      <c r="I164027">
        <v>140325</v>
      </c>
      <c r="J164027">
        <v>71681</v>
      </c>
    </row>
    <row r="164028" spans="1:10" x14ac:dyDescent="0.35">
      <c r="A164028" s="17"/>
      <c r="B164028" s="4" t="s">
        <v>39</v>
      </c>
      <c r="C164028" s="8"/>
      <c r="D164028">
        <v>12806784</v>
      </c>
      <c r="E164028">
        <v>4021642</v>
      </c>
      <c r="F164028">
        <v>1358021</v>
      </c>
      <c r="G164028">
        <v>493720</v>
      </c>
      <c r="H164028">
        <v>283728</v>
      </c>
      <c r="I164028">
        <v>138135</v>
      </c>
      <c r="J164028">
        <v>71857</v>
      </c>
    </row>
    <row r="164029" spans="1:10" x14ac:dyDescent="0.35">
      <c r="A164029" s="17"/>
      <c r="B164029" s="4" t="s">
        <v>40</v>
      </c>
      <c r="C164029" s="8"/>
      <c r="D164029">
        <v>12828137</v>
      </c>
      <c r="E164029">
        <v>4032114</v>
      </c>
      <c r="F164029">
        <v>1362600</v>
      </c>
      <c r="G164029">
        <v>499166</v>
      </c>
      <c r="H164029">
        <v>284356</v>
      </c>
      <c r="I164029">
        <v>142754</v>
      </c>
      <c r="J164029">
        <v>72056</v>
      </c>
    </row>
    <row r="164030" spans="1:10" x14ac:dyDescent="0.35">
      <c r="A164030" s="17"/>
      <c r="B164030" s="4" t="s">
        <v>41</v>
      </c>
      <c r="C164030" s="8"/>
      <c r="D164030">
        <v>12853638</v>
      </c>
      <c r="E164030">
        <v>4013292</v>
      </c>
      <c r="F164030">
        <v>1344742</v>
      </c>
      <c r="G164030">
        <v>484550</v>
      </c>
      <c r="H164030">
        <v>274051</v>
      </c>
      <c r="I164030">
        <v>139310</v>
      </c>
      <c r="J164030">
        <v>71189</v>
      </c>
    </row>
    <row r="164031" spans="1:10" x14ac:dyDescent="0.35">
      <c r="A164031" s="17"/>
      <c r="B164031" s="4" t="s">
        <v>42</v>
      </c>
      <c r="C164031" s="8"/>
      <c r="D164031">
        <v>12962925</v>
      </c>
      <c r="E164031">
        <v>4074392</v>
      </c>
      <c r="F164031">
        <v>1377049</v>
      </c>
      <c r="G164031">
        <v>509425</v>
      </c>
      <c r="H164031">
        <v>282612</v>
      </c>
      <c r="I164031">
        <v>151371</v>
      </c>
      <c r="J164031">
        <v>75442</v>
      </c>
    </row>
    <row r="164032" spans="1:10" x14ac:dyDescent="0.35">
      <c r="A164032" s="17" t="s">
        <v>62</v>
      </c>
      <c r="B164032" s="4" t="s">
        <v>44</v>
      </c>
      <c r="C164032" s="8"/>
      <c r="D164032">
        <v>13015061</v>
      </c>
      <c r="E164032">
        <v>4089760</v>
      </c>
      <c r="F164032">
        <v>1370457</v>
      </c>
      <c r="G164032">
        <v>494492</v>
      </c>
      <c r="H164032">
        <v>274425</v>
      </c>
      <c r="I164032">
        <v>146872</v>
      </c>
      <c r="J164032">
        <v>73195</v>
      </c>
    </row>
    <row r="164033" spans="1:10" x14ac:dyDescent="0.35">
      <c r="A164033" s="17"/>
      <c r="B164033" s="4" t="s">
        <v>45</v>
      </c>
      <c r="C164033" s="8"/>
      <c r="D164033">
        <v>13034687</v>
      </c>
      <c r="E164033">
        <v>4096624</v>
      </c>
      <c r="F164033">
        <v>1375025</v>
      </c>
      <c r="G164033">
        <v>495858</v>
      </c>
      <c r="H164033">
        <v>284284</v>
      </c>
      <c r="I164033">
        <v>139328</v>
      </c>
      <c r="J164033">
        <v>72247</v>
      </c>
    </row>
    <row r="164034" spans="1:10" x14ac:dyDescent="0.35">
      <c r="A164034" s="17"/>
      <c r="B164034" s="4" t="s">
        <v>46</v>
      </c>
      <c r="C164034" s="8"/>
      <c r="D164034">
        <v>13089572</v>
      </c>
      <c r="E164034">
        <v>4099814</v>
      </c>
      <c r="F164034">
        <v>1366472</v>
      </c>
      <c r="G164034">
        <v>485320</v>
      </c>
      <c r="H164034">
        <v>270803</v>
      </c>
      <c r="I164034">
        <v>142126</v>
      </c>
      <c r="J164034">
        <v>72391</v>
      </c>
    </row>
    <row r="164035" spans="1:10" x14ac:dyDescent="0.35">
      <c r="A164035" s="17"/>
      <c r="B164035" s="4" t="s">
        <v>47</v>
      </c>
      <c r="C164035" s="8"/>
      <c r="D164035">
        <v>13127714</v>
      </c>
      <c r="E164035">
        <v>4125482</v>
      </c>
      <c r="F164035">
        <v>1374426</v>
      </c>
      <c r="G164035">
        <v>484125</v>
      </c>
      <c r="H164035">
        <v>270374</v>
      </c>
      <c r="I164035">
        <v>140762</v>
      </c>
      <c r="J164035">
        <v>72988</v>
      </c>
    </row>
    <row r="164036" spans="1:10" x14ac:dyDescent="0.35">
      <c r="A164036" s="17"/>
      <c r="B164036" s="4" t="s">
        <v>35</v>
      </c>
      <c r="C164036" s="8"/>
      <c r="D164036">
        <v>13128676</v>
      </c>
      <c r="E164036">
        <v>4099204</v>
      </c>
      <c r="F164036">
        <v>1372276</v>
      </c>
      <c r="G164036">
        <v>488459</v>
      </c>
      <c r="H164036">
        <v>272292</v>
      </c>
      <c r="I164036">
        <v>143342</v>
      </c>
      <c r="J164036">
        <v>72824</v>
      </c>
    </row>
    <row r="164037" spans="1:10" x14ac:dyDescent="0.35">
      <c r="A164037" s="17"/>
      <c r="B164037" s="4" t="s">
        <v>36</v>
      </c>
      <c r="C164037" s="8"/>
      <c r="D164037">
        <v>13176816</v>
      </c>
      <c r="E164037">
        <v>4122770</v>
      </c>
      <c r="F164037">
        <v>1384294</v>
      </c>
      <c r="G164037">
        <v>497004</v>
      </c>
      <c r="H164037">
        <v>276496</v>
      </c>
      <c r="I164037">
        <v>147590</v>
      </c>
      <c r="J164037">
        <v>72918</v>
      </c>
    </row>
    <row r="164038" spans="1:10" x14ac:dyDescent="0.35">
      <c r="A164038" s="17"/>
      <c r="B164038" s="4" t="s">
        <v>37</v>
      </c>
      <c r="C164038" s="8"/>
      <c r="D164038">
        <v>13198278</v>
      </c>
      <c r="E164038">
        <v>4120048</v>
      </c>
      <c r="F164038">
        <v>1391074</v>
      </c>
      <c r="G164038">
        <v>500319</v>
      </c>
      <c r="H164038">
        <v>280223</v>
      </c>
      <c r="I164038">
        <v>146691</v>
      </c>
      <c r="J164038">
        <v>73405</v>
      </c>
    </row>
    <row r="164039" spans="1:10" x14ac:dyDescent="0.35">
      <c r="A164039" s="17"/>
      <c r="B164039" s="4" t="s">
        <v>38</v>
      </c>
      <c r="C164039" s="8"/>
      <c r="D164039">
        <v>13241045</v>
      </c>
      <c r="E164039">
        <v>4138739</v>
      </c>
      <c r="F164039">
        <v>1384849</v>
      </c>
      <c r="G164039">
        <v>489768</v>
      </c>
      <c r="H164039">
        <v>272128</v>
      </c>
      <c r="I164039">
        <v>145089</v>
      </c>
      <c r="J164039">
        <v>72551</v>
      </c>
    </row>
    <row r="164040" spans="1:10" x14ac:dyDescent="0.35">
      <c r="A164040" s="17"/>
      <c r="B164040" s="4" t="s">
        <v>39</v>
      </c>
      <c r="C164040" s="8"/>
      <c r="D164040">
        <v>13365115</v>
      </c>
      <c r="E164040">
        <v>4220854</v>
      </c>
      <c r="F164040">
        <v>1417284</v>
      </c>
      <c r="G164040">
        <v>514959</v>
      </c>
      <c r="H164040">
        <v>288107</v>
      </c>
      <c r="I164040">
        <v>152355</v>
      </c>
      <c r="J164040">
        <v>74497</v>
      </c>
    </row>
    <row r="164041" spans="1:10" x14ac:dyDescent="0.35">
      <c r="A164041" s="17"/>
      <c r="B164041" s="4" t="s">
        <v>40</v>
      </c>
      <c r="C164041" s="8"/>
      <c r="D164041">
        <v>13394803</v>
      </c>
      <c r="E164041">
        <v>4215731</v>
      </c>
      <c r="F164041">
        <v>1425520</v>
      </c>
      <c r="G164041">
        <v>521645</v>
      </c>
      <c r="H164041">
        <v>295342</v>
      </c>
      <c r="I164041">
        <v>152492</v>
      </c>
      <c r="J164041">
        <v>73811</v>
      </c>
    </row>
    <row r="164042" spans="1:10" x14ac:dyDescent="0.35">
      <c r="A164042" s="17"/>
      <c r="B164042" s="4" t="s">
        <v>41</v>
      </c>
      <c r="C164042" s="8"/>
      <c r="D164042">
        <v>13495735</v>
      </c>
      <c r="E164042">
        <v>4270956</v>
      </c>
      <c r="F164042">
        <v>1443803</v>
      </c>
      <c r="G164042">
        <v>519679</v>
      </c>
      <c r="H164042">
        <v>291259</v>
      </c>
      <c r="I164042">
        <v>153666</v>
      </c>
      <c r="J164042">
        <v>74754</v>
      </c>
    </row>
    <row r="164043" spans="1:10" x14ac:dyDescent="0.35">
      <c r="A164043" s="17"/>
      <c r="B164043" s="4" t="s">
        <v>42</v>
      </c>
      <c r="C164043" s="8"/>
      <c r="D164043">
        <v>13601828</v>
      </c>
      <c r="E164043">
        <v>4302663</v>
      </c>
      <c r="F164043">
        <v>1454123</v>
      </c>
      <c r="G164043">
        <v>524536</v>
      </c>
      <c r="H164043">
        <v>293124</v>
      </c>
      <c r="I164043">
        <v>155003</v>
      </c>
      <c r="J164043">
        <v>76409</v>
      </c>
    </row>
    <row r="164044" spans="1:10" x14ac:dyDescent="0.35">
      <c r="A164044" s="17" t="s">
        <v>63</v>
      </c>
      <c r="B164044" s="4" t="s">
        <v>44</v>
      </c>
      <c r="C164044" s="8"/>
      <c r="D164044">
        <v>13620109</v>
      </c>
      <c r="E164044">
        <v>4290083</v>
      </c>
      <c r="F164044">
        <v>1442386</v>
      </c>
      <c r="G164044">
        <v>515638</v>
      </c>
      <c r="H164044">
        <v>284529</v>
      </c>
      <c r="I164044">
        <v>156563</v>
      </c>
      <c r="J164044">
        <v>74546</v>
      </c>
    </row>
    <row r="164045" spans="1:10" x14ac:dyDescent="0.35">
      <c r="A164045" s="17"/>
      <c r="B164045" s="4" t="s">
        <v>45</v>
      </c>
      <c r="C164045" s="8"/>
      <c r="D164045">
        <v>13657152</v>
      </c>
      <c r="E164045">
        <v>4305090</v>
      </c>
      <c r="F164045">
        <v>1452960</v>
      </c>
      <c r="G164045">
        <v>512904</v>
      </c>
      <c r="H164045">
        <v>282182</v>
      </c>
      <c r="I164045">
        <v>156085</v>
      </c>
      <c r="J164045">
        <v>74636</v>
      </c>
    </row>
    <row r="164046" spans="1:10" x14ac:dyDescent="0.35">
      <c r="A164046" s="17"/>
      <c r="B164046" s="4" t="s">
        <v>46</v>
      </c>
      <c r="C164046" s="8"/>
      <c r="D164046">
        <v>13725037</v>
      </c>
      <c r="E164046">
        <v>4300104</v>
      </c>
      <c r="F164046">
        <v>1452720</v>
      </c>
      <c r="G164046">
        <v>515600</v>
      </c>
      <c r="H164046">
        <v>283586</v>
      </c>
      <c r="I164046">
        <v>156841</v>
      </c>
      <c r="J164046">
        <v>75173</v>
      </c>
    </row>
    <row r="164047" spans="1:10" x14ac:dyDescent="0.35">
      <c r="A164047" s="17"/>
      <c r="B164047" s="4" t="s">
        <v>47</v>
      </c>
      <c r="C164047" s="8"/>
      <c r="D164047">
        <v>13809313</v>
      </c>
      <c r="E164047">
        <v>4336735</v>
      </c>
      <c r="F164047">
        <v>1466742</v>
      </c>
      <c r="G164047">
        <v>516976</v>
      </c>
      <c r="H164047">
        <v>285393</v>
      </c>
      <c r="I164047">
        <v>156369</v>
      </c>
      <c r="J164047">
        <v>75213</v>
      </c>
    </row>
    <row r="164048" spans="1:10" x14ac:dyDescent="0.35">
      <c r="A164048" s="17"/>
      <c r="B164048" s="4" t="s">
        <v>35</v>
      </c>
      <c r="C164048" s="8"/>
      <c r="D164048">
        <v>13872098</v>
      </c>
      <c r="E164048">
        <v>4377394</v>
      </c>
      <c r="F164048">
        <v>1475791</v>
      </c>
      <c r="G164048">
        <v>522588</v>
      </c>
      <c r="H164048">
        <v>285876</v>
      </c>
      <c r="I164048">
        <v>160964</v>
      </c>
      <c r="J164048">
        <v>75749</v>
      </c>
    </row>
    <row r="164049" spans="1:10" x14ac:dyDescent="0.35">
      <c r="A164049" s="17"/>
      <c r="B164049" s="4" t="s">
        <v>36</v>
      </c>
      <c r="C164049" s="8"/>
      <c r="D164049">
        <v>13912878</v>
      </c>
      <c r="E164049">
        <v>4349180</v>
      </c>
      <c r="F164049">
        <v>1471217</v>
      </c>
      <c r="G164049">
        <v>518715</v>
      </c>
      <c r="H164049">
        <v>285470</v>
      </c>
      <c r="I164049">
        <v>157893</v>
      </c>
      <c r="J164049">
        <v>75352</v>
      </c>
    </row>
    <row r="164050" spans="1:10" x14ac:dyDescent="0.35">
      <c r="A164050" s="17"/>
      <c r="B164050" s="4" t="s">
        <v>37</v>
      </c>
      <c r="C164050" s="8"/>
      <c r="D164050">
        <v>13962625</v>
      </c>
      <c r="E164050">
        <v>4366205</v>
      </c>
      <c r="F164050">
        <v>1477104</v>
      </c>
      <c r="G164050">
        <v>523054</v>
      </c>
      <c r="H164050">
        <v>285186</v>
      </c>
      <c r="I164050">
        <v>161867</v>
      </c>
      <c r="J164050">
        <v>76001</v>
      </c>
    </row>
    <row r="164051" spans="1:10" x14ac:dyDescent="0.35">
      <c r="A164051" s="17"/>
      <c r="B164051" s="4" t="s">
        <v>38</v>
      </c>
      <c r="C164051" s="8"/>
      <c r="D164051">
        <v>14014491</v>
      </c>
      <c r="E164051">
        <v>4376856</v>
      </c>
      <c r="F164051">
        <v>1482580</v>
      </c>
      <c r="G164051">
        <v>525750</v>
      </c>
      <c r="H164051">
        <v>290497</v>
      </c>
      <c r="I164051">
        <v>159701</v>
      </c>
      <c r="J164051">
        <v>75551</v>
      </c>
    </row>
    <row r="164052" spans="1:10" x14ac:dyDescent="0.35">
      <c r="A164052" s="17"/>
      <c r="B164052" s="4" t="s">
        <v>39</v>
      </c>
      <c r="C164052" s="8"/>
      <c r="D164052">
        <v>14030651</v>
      </c>
      <c r="E164052">
        <v>4376540</v>
      </c>
      <c r="F164052">
        <v>1475042</v>
      </c>
      <c r="G164052">
        <v>519468</v>
      </c>
      <c r="H164052">
        <v>285972</v>
      </c>
      <c r="I164052">
        <v>157656</v>
      </c>
      <c r="J164052">
        <v>75841</v>
      </c>
    </row>
    <row r="164053" spans="1:10" x14ac:dyDescent="0.35">
      <c r="A164053" s="17"/>
      <c r="B164053" s="4" t="s">
        <v>40</v>
      </c>
      <c r="C164053" s="8"/>
      <c r="D164053">
        <v>14119580</v>
      </c>
      <c r="E164053">
        <v>4409498</v>
      </c>
      <c r="F164053">
        <v>1480836</v>
      </c>
      <c r="G164053">
        <v>519726</v>
      </c>
      <c r="H164053">
        <v>289614</v>
      </c>
      <c r="I164053">
        <v>154020</v>
      </c>
      <c r="J164053">
        <v>76092</v>
      </c>
    </row>
    <row r="164054" spans="1:10" x14ac:dyDescent="0.35">
      <c r="A164054" s="17"/>
      <c r="B164054" s="4" t="s">
        <v>41</v>
      </c>
      <c r="C164054" s="8"/>
      <c r="D164054">
        <v>14187787</v>
      </c>
      <c r="E164054">
        <v>4450725</v>
      </c>
      <c r="F164054">
        <v>1505032</v>
      </c>
      <c r="G164054">
        <v>525324</v>
      </c>
      <c r="H164054">
        <v>291670</v>
      </c>
      <c r="I164054">
        <v>157083</v>
      </c>
      <c r="J164054">
        <v>76571</v>
      </c>
    </row>
    <row r="164055" spans="1:10" x14ac:dyDescent="0.35">
      <c r="A164055" s="17"/>
      <c r="B164055" s="4" t="s">
        <v>42</v>
      </c>
      <c r="C164055" s="8"/>
      <c r="D164055">
        <v>14050648</v>
      </c>
      <c r="E164055">
        <v>4306182</v>
      </c>
      <c r="F164055">
        <v>1447598</v>
      </c>
      <c r="G164055">
        <v>517858</v>
      </c>
      <c r="H164055">
        <v>286814</v>
      </c>
      <c r="I164055">
        <v>155916</v>
      </c>
      <c r="J164055">
        <v>75128</v>
      </c>
    </row>
    <row r="164056" spans="1:10" x14ac:dyDescent="0.35">
      <c r="A164056" s="17" t="s">
        <v>64</v>
      </c>
      <c r="B164056" s="4" t="s">
        <v>44</v>
      </c>
      <c r="C164056" s="8"/>
      <c r="D164056">
        <v>14104416</v>
      </c>
      <c r="E164056">
        <v>4364456</v>
      </c>
      <c r="F164056">
        <v>1463417</v>
      </c>
      <c r="G164056">
        <v>491193</v>
      </c>
      <c r="H164056">
        <v>263934</v>
      </c>
      <c r="I164056">
        <v>152161</v>
      </c>
      <c r="J164056">
        <v>75099</v>
      </c>
    </row>
    <row r="164057" spans="1:10" x14ac:dyDescent="0.35">
      <c r="A164057" s="17"/>
      <c r="B164057" s="4" t="s">
        <v>45</v>
      </c>
      <c r="C164057" s="8"/>
      <c r="D164057">
        <v>14117853</v>
      </c>
      <c r="E164057">
        <v>4356641</v>
      </c>
      <c r="F164057">
        <v>1462208</v>
      </c>
      <c r="G164057">
        <v>490578</v>
      </c>
      <c r="H164057">
        <v>268089</v>
      </c>
      <c r="I164057">
        <v>146074</v>
      </c>
      <c r="J164057">
        <v>76414</v>
      </c>
    </row>
    <row r="164058" spans="1:10" x14ac:dyDescent="0.35">
      <c r="A164058" s="17"/>
      <c r="B164058" s="4" t="s">
        <v>46</v>
      </c>
      <c r="C164058" s="8"/>
      <c r="D164058">
        <v>14244388</v>
      </c>
      <c r="E164058">
        <v>4427323</v>
      </c>
      <c r="F164058">
        <v>1494250</v>
      </c>
      <c r="G164058">
        <v>518448</v>
      </c>
      <c r="H164058">
        <v>284135</v>
      </c>
      <c r="I164058">
        <v>156406</v>
      </c>
      <c r="J164058">
        <v>77907</v>
      </c>
    </row>
    <row r="164059" spans="1:10" x14ac:dyDescent="0.35">
      <c r="A164059" s="17"/>
      <c r="B164059" s="4" t="s">
        <v>47</v>
      </c>
      <c r="C164059" s="8"/>
      <c r="D164059">
        <v>14329324</v>
      </c>
      <c r="E164059">
        <v>4467553</v>
      </c>
      <c r="F164059">
        <v>1496879</v>
      </c>
      <c r="G164059">
        <v>508975</v>
      </c>
      <c r="H164059">
        <v>279600</v>
      </c>
      <c r="I164059">
        <v>151686</v>
      </c>
      <c r="J164059">
        <v>77689</v>
      </c>
    </row>
    <row r="164060" spans="1:10" x14ac:dyDescent="0.35">
      <c r="A164060" s="17"/>
      <c r="B164060" s="4" t="s">
        <v>35</v>
      </c>
      <c r="C164060" s="8"/>
      <c r="D164060">
        <v>14372190</v>
      </c>
      <c r="E164060">
        <v>4480257</v>
      </c>
      <c r="F164060">
        <v>1510256</v>
      </c>
      <c r="G164060">
        <v>512259</v>
      </c>
      <c r="H164060">
        <v>285652</v>
      </c>
      <c r="I164060">
        <v>148691</v>
      </c>
      <c r="J164060">
        <v>77916</v>
      </c>
    </row>
    <row r="164061" spans="1:10" x14ac:dyDescent="0.35">
      <c r="A164061" s="17"/>
      <c r="B164061" s="4" t="s">
        <v>36</v>
      </c>
      <c r="C164061" s="8"/>
      <c r="D164061">
        <v>14425652</v>
      </c>
      <c r="E164061">
        <v>4490314</v>
      </c>
      <c r="F164061">
        <v>1520558</v>
      </c>
      <c r="G164061">
        <v>516446</v>
      </c>
      <c r="H164061">
        <v>291921</v>
      </c>
      <c r="I164061">
        <v>146630</v>
      </c>
      <c r="J164061">
        <v>77895</v>
      </c>
    </row>
    <row r="164062" spans="1:10" x14ac:dyDescent="0.35">
      <c r="A164062" s="17"/>
      <c r="B164062" s="4" t="s">
        <v>37</v>
      </c>
      <c r="C164062" s="8"/>
      <c r="D164062">
        <v>14487363</v>
      </c>
      <c r="E164062">
        <v>4506072</v>
      </c>
      <c r="F164062">
        <v>1523383</v>
      </c>
      <c r="G164062">
        <v>513408</v>
      </c>
      <c r="H164062">
        <v>289305</v>
      </c>
      <c r="I164062">
        <v>146047</v>
      </c>
      <c r="J164062">
        <v>78057</v>
      </c>
    </row>
    <row r="164063" spans="1:10" x14ac:dyDescent="0.35">
      <c r="A164063" s="17"/>
      <c r="B164063" s="4" t="s">
        <v>38</v>
      </c>
      <c r="C164063" s="8"/>
      <c r="D164063">
        <v>14536388</v>
      </c>
      <c r="E164063">
        <v>4518862</v>
      </c>
      <c r="F164063">
        <v>1528430</v>
      </c>
      <c r="G164063">
        <v>514607</v>
      </c>
      <c r="H164063">
        <v>289045</v>
      </c>
      <c r="I164063">
        <v>146243</v>
      </c>
      <c r="J164063">
        <v>79319</v>
      </c>
    </row>
    <row r="164064" spans="1:10" x14ac:dyDescent="0.35">
      <c r="A164064" s="17"/>
      <c r="B164064" s="4" t="s">
        <v>39</v>
      </c>
      <c r="C164064" s="8"/>
      <c r="D164064">
        <v>14564689</v>
      </c>
      <c r="E164064">
        <v>4513189</v>
      </c>
      <c r="F164064">
        <v>1542489</v>
      </c>
      <c r="G164064">
        <v>528969</v>
      </c>
      <c r="H164064">
        <v>301837</v>
      </c>
      <c r="I164064">
        <v>149236</v>
      </c>
      <c r="J164064">
        <v>77896</v>
      </c>
    </row>
    <row r="164065" spans="1:10" x14ac:dyDescent="0.35">
      <c r="A164065" s="17"/>
      <c r="B164065" s="4" t="s">
        <v>40</v>
      </c>
      <c r="C164065" s="8"/>
      <c r="D164065">
        <v>14607869</v>
      </c>
      <c r="E164065">
        <v>4529266</v>
      </c>
      <c r="F164065">
        <v>1529879</v>
      </c>
      <c r="G164065">
        <v>516926</v>
      </c>
      <c r="H164065">
        <v>285973</v>
      </c>
      <c r="I164065">
        <v>152232</v>
      </c>
      <c r="J164065">
        <v>78720</v>
      </c>
    </row>
    <row r="164066" spans="1:10" x14ac:dyDescent="0.35">
      <c r="A164066" s="17"/>
      <c r="B164066" s="4" t="s">
        <v>41</v>
      </c>
      <c r="C164066" s="8"/>
      <c r="D164066">
        <v>14667630</v>
      </c>
      <c r="E164066">
        <v>4547929</v>
      </c>
      <c r="F164066">
        <v>1547082</v>
      </c>
      <c r="G164066">
        <v>533040</v>
      </c>
      <c r="H164066">
        <v>294558</v>
      </c>
      <c r="I164066">
        <v>159451</v>
      </c>
      <c r="J164066">
        <v>79031</v>
      </c>
    </row>
    <row r="164067" spans="1:10" x14ac:dyDescent="0.35">
      <c r="A164067" s="17"/>
      <c r="B164067" s="4" t="s">
        <v>42</v>
      </c>
      <c r="C164067" s="8"/>
      <c r="D164067">
        <v>14686347</v>
      </c>
      <c r="E164067">
        <v>4545156</v>
      </c>
      <c r="F164067">
        <v>1540588</v>
      </c>
      <c r="G164067">
        <v>529690</v>
      </c>
      <c r="H164067">
        <v>295379</v>
      </c>
      <c r="I164067">
        <v>156011</v>
      </c>
      <c r="J164067">
        <v>78300</v>
      </c>
    </row>
    <row r="164068" spans="1:10" x14ac:dyDescent="0.35">
      <c r="A164068" s="17" t="s">
        <v>65</v>
      </c>
      <c r="B164068" s="4" t="s">
        <v>44</v>
      </c>
      <c r="C164068" s="8"/>
      <c r="D164068">
        <v>14769942</v>
      </c>
      <c r="E164068">
        <v>4565457</v>
      </c>
      <c r="F164068">
        <v>1550822</v>
      </c>
      <c r="G164068">
        <v>516967</v>
      </c>
      <c r="H164068">
        <v>287989</v>
      </c>
      <c r="I164068">
        <v>150274</v>
      </c>
      <c r="J164068">
        <v>78704</v>
      </c>
    </row>
    <row r="164069" spans="1:10" x14ac:dyDescent="0.35">
      <c r="A164069" s="17"/>
      <c r="B164069" s="4" t="s">
        <v>45</v>
      </c>
      <c r="C164069" s="8"/>
      <c r="D164069">
        <v>14785141</v>
      </c>
      <c r="E164069">
        <v>4554587</v>
      </c>
      <c r="F164069">
        <v>1550017</v>
      </c>
      <c r="G164069">
        <v>519138</v>
      </c>
      <c r="H164069">
        <v>285454</v>
      </c>
      <c r="I164069">
        <v>155782</v>
      </c>
      <c r="J164069">
        <v>77902</v>
      </c>
    </row>
    <row r="164070" spans="1:10" x14ac:dyDescent="0.35">
      <c r="A164070" s="17"/>
      <c r="B164070" s="4" t="s">
        <v>46</v>
      </c>
      <c r="C164070" s="8"/>
      <c r="D164070">
        <v>13762185</v>
      </c>
      <c r="E164070">
        <v>4472760</v>
      </c>
      <c r="F164070">
        <v>1353881</v>
      </c>
      <c r="G164070">
        <v>409779</v>
      </c>
      <c r="H164070">
        <v>215736</v>
      </c>
      <c r="I164070">
        <v>125903</v>
      </c>
      <c r="J164070">
        <v>68140</v>
      </c>
    </row>
    <row r="164071" spans="1:10" x14ac:dyDescent="0.35">
      <c r="A164071" s="17"/>
      <c r="B164071" s="4" t="s">
        <v>47</v>
      </c>
      <c r="C164071" s="8"/>
      <c r="D164071">
        <v>12021788</v>
      </c>
      <c r="E164071">
        <v>3887218</v>
      </c>
      <c r="F164071">
        <v>1195355</v>
      </c>
      <c r="G164071">
        <v>367694</v>
      </c>
      <c r="H164071">
        <v>205220</v>
      </c>
      <c r="I164071">
        <v>97625</v>
      </c>
      <c r="J164071">
        <v>64850</v>
      </c>
    </row>
    <row r="164072" spans="1:10" x14ac:dyDescent="0.35">
      <c r="A164072" s="17"/>
      <c r="B164072" s="4" t="s">
        <v>35</v>
      </c>
      <c r="C164072" s="8"/>
      <c r="D164072">
        <v>13058056</v>
      </c>
      <c r="E164072">
        <v>4432670</v>
      </c>
      <c r="F164072">
        <v>1532532</v>
      </c>
      <c r="G164072">
        <v>526976</v>
      </c>
      <c r="H164072">
        <v>279610</v>
      </c>
      <c r="I164072">
        <v>166443</v>
      </c>
      <c r="J164072">
        <v>80922</v>
      </c>
    </row>
    <row r="164073" spans="1:10" x14ac:dyDescent="0.35">
      <c r="A164073" s="17"/>
      <c r="B164073" s="4" t="s">
        <v>36</v>
      </c>
      <c r="C164073" s="8"/>
      <c r="D164073">
        <v>13889342</v>
      </c>
      <c r="E164073">
        <v>4729847</v>
      </c>
      <c r="F164073">
        <v>1676872</v>
      </c>
      <c r="G164073">
        <v>560956</v>
      </c>
      <c r="H164073">
        <v>286653</v>
      </c>
      <c r="I164073">
        <v>188410</v>
      </c>
      <c r="J164073">
        <v>85892</v>
      </c>
    </row>
    <row r="164074" spans="1:10" x14ac:dyDescent="0.35">
      <c r="A164074" s="17"/>
      <c r="B164074" s="4" t="s">
        <v>37</v>
      </c>
      <c r="C164074" s="8"/>
      <c r="D164074">
        <v>14129234</v>
      </c>
      <c r="E164074">
        <v>4826648</v>
      </c>
      <c r="F164074">
        <v>1730854</v>
      </c>
      <c r="G164074">
        <v>583530</v>
      </c>
      <c r="H164074">
        <v>305074</v>
      </c>
      <c r="I164074">
        <v>193503</v>
      </c>
      <c r="J164074">
        <v>84953</v>
      </c>
    </row>
    <row r="164075" spans="1:10" x14ac:dyDescent="0.35">
      <c r="A164075" s="17"/>
      <c r="B164075" s="4" t="s">
        <v>38</v>
      </c>
      <c r="C164075" s="8"/>
      <c r="D164075">
        <v>14270546</v>
      </c>
      <c r="E164075">
        <v>4843588</v>
      </c>
      <c r="F164075">
        <v>1754436</v>
      </c>
      <c r="G164075">
        <v>592306</v>
      </c>
      <c r="H164075">
        <v>313583</v>
      </c>
      <c r="I164075">
        <v>193068</v>
      </c>
      <c r="J164075">
        <v>85655</v>
      </c>
    </row>
    <row r="164076" spans="1:10" x14ac:dyDescent="0.35">
      <c r="A164076" s="17"/>
      <c r="B164076" s="4" t="s">
        <v>39</v>
      </c>
      <c r="C164076" s="8"/>
      <c r="D164076">
        <v>14481715</v>
      </c>
      <c r="E164076">
        <v>4931329</v>
      </c>
      <c r="F164076">
        <v>1774595</v>
      </c>
      <c r="G164076">
        <v>611538</v>
      </c>
      <c r="H164076">
        <v>335665</v>
      </c>
      <c r="I164076">
        <v>189645</v>
      </c>
      <c r="J164076">
        <v>86228</v>
      </c>
    </row>
    <row r="164077" spans="1:10" x14ac:dyDescent="0.35">
      <c r="A164077" s="17"/>
      <c r="B164077" s="4" t="s">
        <v>40</v>
      </c>
      <c r="C164077" s="8"/>
      <c r="D164077">
        <v>14546011</v>
      </c>
      <c r="E164077">
        <v>4937152</v>
      </c>
      <c r="F164077">
        <v>1793970</v>
      </c>
      <c r="G164077">
        <v>610211</v>
      </c>
      <c r="H164077">
        <v>338433</v>
      </c>
      <c r="I164077">
        <v>186742</v>
      </c>
      <c r="J164077">
        <v>85036</v>
      </c>
    </row>
    <row r="164078" spans="1:10" x14ac:dyDescent="0.35">
      <c r="A164078" s="17"/>
      <c r="B164078" s="4" t="s">
        <v>41</v>
      </c>
      <c r="C164078" s="8"/>
      <c r="D164078">
        <v>14467319</v>
      </c>
      <c r="E164078">
        <v>4879252</v>
      </c>
      <c r="F164078">
        <v>1763701</v>
      </c>
      <c r="G164078">
        <v>595439</v>
      </c>
      <c r="H164078">
        <v>326113</v>
      </c>
      <c r="I164078">
        <v>185530</v>
      </c>
      <c r="J164078">
        <v>83796</v>
      </c>
    </row>
    <row r="164079" spans="1:10" x14ac:dyDescent="0.35">
      <c r="A164079" s="17"/>
      <c r="B164079" s="4" t="s">
        <v>42</v>
      </c>
      <c r="C164079" s="8"/>
      <c r="D164079">
        <v>14389504</v>
      </c>
      <c r="E164079">
        <v>4785349</v>
      </c>
      <c r="F164079">
        <v>1719867</v>
      </c>
      <c r="G164079">
        <v>600646</v>
      </c>
      <c r="H164079">
        <v>335372</v>
      </c>
      <c r="I164079">
        <v>181966</v>
      </c>
      <c r="J164079">
        <v>83308</v>
      </c>
    </row>
    <row r="164080" spans="1:10" x14ac:dyDescent="0.35">
      <c r="A164080" s="17" t="s">
        <v>66</v>
      </c>
      <c r="B164080" s="4" t="s">
        <v>44</v>
      </c>
      <c r="C164080" s="8"/>
      <c r="D164080">
        <v>14857874</v>
      </c>
      <c r="E164080">
        <v>5165383</v>
      </c>
      <c r="F164080">
        <v>1912648</v>
      </c>
      <c r="G164080">
        <v>640745</v>
      </c>
      <c r="H164080">
        <v>357519</v>
      </c>
      <c r="I164080">
        <v>193181</v>
      </c>
      <c r="J164080">
        <v>90044</v>
      </c>
    </row>
    <row r="164081" spans="1:10" x14ac:dyDescent="0.35">
      <c r="A164081" s="17"/>
      <c r="B164081" s="4" t="s">
        <v>45</v>
      </c>
      <c r="C164081" s="8"/>
      <c r="D164081">
        <v>14699583</v>
      </c>
      <c r="E164081">
        <v>5015399</v>
      </c>
      <c r="F164081">
        <v>1836888</v>
      </c>
      <c r="G164081">
        <v>619935</v>
      </c>
      <c r="H164081">
        <v>348368</v>
      </c>
      <c r="I164081">
        <v>184395</v>
      </c>
      <c r="J164081">
        <v>87172</v>
      </c>
    </row>
    <row r="164082" spans="1:10" x14ac:dyDescent="0.35">
      <c r="A164082" s="17"/>
      <c r="B164082" s="4" t="s">
        <v>46</v>
      </c>
      <c r="C164082" s="8"/>
      <c r="D164082">
        <v>15458874</v>
      </c>
      <c r="E164082">
        <v>5554292</v>
      </c>
      <c r="F164082">
        <v>2123984</v>
      </c>
      <c r="G164082">
        <v>764036</v>
      </c>
      <c r="H164082">
        <v>412643</v>
      </c>
      <c r="I164082">
        <v>251514</v>
      </c>
      <c r="J164082">
        <v>99879</v>
      </c>
    </row>
    <row r="164083" spans="1:10" x14ac:dyDescent="0.35">
      <c r="A164083" s="17"/>
      <c r="B164083" s="4" t="s">
        <v>47</v>
      </c>
      <c r="C164083" s="8"/>
      <c r="D164083">
        <v>15618699</v>
      </c>
      <c r="E164083">
        <v>5575989</v>
      </c>
      <c r="F164083">
        <v>2150271</v>
      </c>
      <c r="G164083">
        <v>803784</v>
      </c>
      <c r="H164083">
        <v>432126</v>
      </c>
      <c r="I164083">
        <v>270940</v>
      </c>
      <c r="J164083">
        <v>100718</v>
      </c>
    </row>
    <row r="164084" spans="1:10" x14ac:dyDescent="0.35">
      <c r="A164084" s="17"/>
      <c r="B164084" s="4" t="s">
        <v>35</v>
      </c>
      <c r="C164084" s="8"/>
      <c r="D164084">
        <v>15624413</v>
      </c>
      <c r="E164084">
        <v>5475264</v>
      </c>
      <c r="F164084">
        <v>2065680</v>
      </c>
      <c r="G164084">
        <v>743726</v>
      </c>
      <c r="H164084">
        <v>394198</v>
      </c>
      <c r="I164084">
        <v>252147</v>
      </c>
      <c r="J164084">
        <v>97380</v>
      </c>
    </row>
    <row r="164085" spans="1:10" x14ac:dyDescent="0.35">
      <c r="A164085" s="17"/>
      <c r="B164085" s="4" t="s">
        <v>36</v>
      </c>
      <c r="C164085" s="8"/>
      <c r="D164085">
        <v>15801984</v>
      </c>
      <c r="E164085">
        <v>5538116</v>
      </c>
      <c r="F164085">
        <v>2060506</v>
      </c>
      <c r="G164085">
        <v>726654</v>
      </c>
      <c r="H164085">
        <v>381545</v>
      </c>
      <c r="I164085">
        <v>248847</v>
      </c>
      <c r="J164085">
        <v>96262</v>
      </c>
    </row>
    <row r="164086" spans="1:10" x14ac:dyDescent="0.35">
      <c r="A164086" s="17"/>
      <c r="B164086" s="4" t="s">
        <v>37</v>
      </c>
      <c r="C164086" s="8"/>
      <c r="D164086">
        <v>15811726</v>
      </c>
      <c r="E164086">
        <v>5425852</v>
      </c>
      <c r="F164086">
        <v>1980386</v>
      </c>
      <c r="G164086">
        <v>680629</v>
      </c>
      <c r="H164086">
        <v>346120</v>
      </c>
      <c r="I164086">
        <v>240279</v>
      </c>
      <c r="J164086">
        <v>94230</v>
      </c>
    </row>
    <row r="164087" spans="1:10" x14ac:dyDescent="0.35">
      <c r="A164087" s="17"/>
      <c r="B164087" s="4" t="s">
        <v>38</v>
      </c>
      <c r="C164087" s="8"/>
      <c r="D164087">
        <v>15966792</v>
      </c>
      <c r="E164087">
        <v>5513384</v>
      </c>
      <c r="F164087">
        <v>1988012</v>
      </c>
      <c r="G164087">
        <v>649141</v>
      </c>
      <c r="H164087">
        <v>310070</v>
      </c>
      <c r="I164087">
        <v>244371</v>
      </c>
      <c r="J164087">
        <v>94700</v>
      </c>
    </row>
    <row r="164088" spans="1:10" x14ac:dyDescent="0.35">
      <c r="A164088" s="17"/>
      <c r="B164088" s="4" t="s">
        <v>39</v>
      </c>
      <c r="C164088" s="8"/>
      <c r="D164088">
        <v>16060225</v>
      </c>
      <c r="E164088">
        <v>5543234</v>
      </c>
      <c r="F164088">
        <v>1984775</v>
      </c>
      <c r="G164088">
        <v>637018</v>
      </c>
      <c r="H164088">
        <v>296088</v>
      </c>
      <c r="I164088">
        <v>245851</v>
      </c>
      <c r="J164088">
        <v>95079</v>
      </c>
    </row>
    <row r="180226" spans="1:10" x14ac:dyDescent="0.35">
      <c r="A180226" s="17" t="s">
        <v>14</v>
      </c>
      <c r="B180226" s="17"/>
      <c r="C180226" s="8"/>
      <c r="D180226" t="s">
        <v>15</v>
      </c>
      <c r="E180226" t="s">
        <v>16</v>
      </c>
      <c r="F180226" t="s">
        <v>17</v>
      </c>
      <c r="G180226" t="s">
        <v>18</v>
      </c>
      <c r="H180226" s="2" t="s">
        <v>19</v>
      </c>
      <c r="I180226" t="s">
        <v>22</v>
      </c>
      <c r="J180226" t="s">
        <v>23</v>
      </c>
    </row>
    <row r="180227" spans="1:10" x14ac:dyDescent="0.35">
      <c r="A180227" s="17" t="s">
        <v>24</v>
      </c>
      <c r="B180227" s="17"/>
      <c r="C180227" s="8"/>
      <c r="D180227" s="3" t="s">
        <v>25</v>
      </c>
      <c r="E180227" s="3" t="s">
        <v>26</v>
      </c>
      <c r="F180227" s="3" t="s">
        <v>27</v>
      </c>
      <c r="G180227" s="3" t="s">
        <v>28</v>
      </c>
      <c r="H180227" t="s">
        <v>29</v>
      </c>
      <c r="I180227" t="s">
        <v>32</v>
      </c>
      <c r="J180227" t="s">
        <v>33</v>
      </c>
    </row>
    <row r="180228" spans="1:10" x14ac:dyDescent="0.35">
      <c r="A180228" s="17" t="s">
        <v>34</v>
      </c>
      <c r="B180228" s="4" t="s">
        <v>35</v>
      </c>
      <c r="C180228" s="8"/>
      <c r="D180228">
        <v>7052781</v>
      </c>
      <c r="E180228">
        <v>2518978</v>
      </c>
      <c r="F180228">
        <v>915982</v>
      </c>
      <c r="G180228">
        <v>362935</v>
      </c>
      <c r="H180228">
        <v>209181</v>
      </c>
      <c r="I180228">
        <v>112343</v>
      </c>
      <c r="J180228">
        <v>41412</v>
      </c>
    </row>
    <row r="180229" spans="1:10" x14ac:dyDescent="0.35">
      <c r="A180229" s="17"/>
      <c r="B180229" s="4" t="s">
        <v>36</v>
      </c>
      <c r="C180229" s="8"/>
      <c r="D180229">
        <v>7069728</v>
      </c>
      <c r="E180229">
        <v>2520904</v>
      </c>
      <c r="F180229">
        <v>934110</v>
      </c>
      <c r="G180229">
        <v>380797</v>
      </c>
      <c r="H180229">
        <v>225802</v>
      </c>
      <c r="I180229">
        <v>113580</v>
      </c>
      <c r="J180229">
        <v>41415</v>
      </c>
    </row>
    <row r="180230" spans="1:10" x14ac:dyDescent="0.35">
      <c r="A180230" s="17"/>
      <c r="B180230" s="4" t="s">
        <v>37</v>
      </c>
      <c r="C180230" s="8"/>
      <c r="D180230">
        <v>7082297</v>
      </c>
      <c r="E180230">
        <v>2517014</v>
      </c>
      <c r="F180230">
        <v>924998</v>
      </c>
      <c r="G180230">
        <v>365563</v>
      </c>
      <c r="H180230">
        <v>211040</v>
      </c>
      <c r="I180230">
        <v>113294</v>
      </c>
      <c r="J180230">
        <v>41228</v>
      </c>
    </row>
    <row r="180231" spans="1:10" x14ac:dyDescent="0.35">
      <c r="A180231" s="17"/>
      <c r="B180231" s="4" t="s">
        <v>38</v>
      </c>
      <c r="C180231" s="8"/>
      <c r="D180231">
        <v>7121688</v>
      </c>
      <c r="E180231">
        <v>2532694</v>
      </c>
      <c r="F180231">
        <v>942543</v>
      </c>
      <c r="G180231">
        <v>381041</v>
      </c>
      <c r="H180231">
        <v>212163</v>
      </c>
      <c r="I180231">
        <v>127450</v>
      </c>
      <c r="J180231">
        <v>41428</v>
      </c>
    </row>
    <row r="180232" spans="1:10" x14ac:dyDescent="0.35">
      <c r="A180232" s="17"/>
      <c r="B180232" s="4" t="s">
        <v>39</v>
      </c>
      <c r="C180232" s="8"/>
      <c r="D180232">
        <v>7007024</v>
      </c>
      <c r="E180232">
        <v>2496035</v>
      </c>
      <c r="F180232">
        <v>904124</v>
      </c>
      <c r="G180232">
        <v>360289</v>
      </c>
      <c r="H180232">
        <v>212404</v>
      </c>
      <c r="I180232">
        <v>107550</v>
      </c>
      <c r="J180232">
        <v>40335</v>
      </c>
    </row>
    <row r="180233" spans="1:10" x14ac:dyDescent="0.35">
      <c r="A180233" s="17"/>
      <c r="B180233" s="4" t="s">
        <v>40</v>
      </c>
      <c r="C180233" s="8"/>
      <c r="D180233">
        <v>7212903</v>
      </c>
      <c r="E180233">
        <v>2627072</v>
      </c>
      <c r="F180233">
        <v>1035051</v>
      </c>
      <c r="G180233">
        <v>475753</v>
      </c>
      <c r="H180233">
        <v>314800</v>
      </c>
      <c r="I180233">
        <v>117853</v>
      </c>
      <c r="J180233">
        <v>43100</v>
      </c>
    </row>
    <row r="180234" spans="1:10" x14ac:dyDescent="0.35">
      <c r="A180234" s="17"/>
      <c r="B180234" s="4" t="s">
        <v>41</v>
      </c>
      <c r="C180234" s="8"/>
      <c r="D180234">
        <v>7182323</v>
      </c>
      <c r="E180234">
        <v>2577571</v>
      </c>
      <c r="F180234">
        <v>996981</v>
      </c>
      <c r="G180234">
        <v>425058</v>
      </c>
      <c r="H180234">
        <v>273249</v>
      </c>
      <c r="I180234">
        <v>110286</v>
      </c>
      <c r="J180234">
        <v>41523</v>
      </c>
    </row>
    <row r="180235" spans="1:10" x14ac:dyDescent="0.35">
      <c r="A180235" s="17"/>
      <c r="B180235" s="4" t="s">
        <v>42</v>
      </c>
      <c r="C180235" s="8"/>
      <c r="D180235">
        <v>7166733</v>
      </c>
      <c r="E180235">
        <v>2528679</v>
      </c>
      <c r="F180235">
        <v>955613</v>
      </c>
      <c r="G180235">
        <v>377264</v>
      </c>
      <c r="H180235">
        <v>238849</v>
      </c>
      <c r="I180235">
        <v>97454</v>
      </c>
      <c r="J180235">
        <v>40961</v>
      </c>
    </row>
    <row r="180236" spans="1:10" x14ac:dyDescent="0.35">
      <c r="A180236" s="17" t="s">
        <v>43</v>
      </c>
      <c r="B180236" s="4" t="s">
        <v>44</v>
      </c>
      <c r="C180236" s="8"/>
      <c r="D180236">
        <v>7184624</v>
      </c>
      <c r="E180236">
        <v>2549333</v>
      </c>
      <c r="F180236">
        <v>970698</v>
      </c>
      <c r="G180236">
        <v>390106</v>
      </c>
      <c r="H180236">
        <v>246426</v>
      </c>
      <c r="I180236">
        <v>102576</v>
      </c>
      <c r="J180236">
        <v>41104</v>
      </c>
    </row>
    <row r="180237" spans="1:10" x14ac:dyDescent="0.35">
      <c r="A180237" s="17"/>
      <c r="B180237" s="4" t="s">
        <v>45</v>
      </c>
      <c r="C180237" s="8"/>
      <c r="D180237">
        <v>7225161</v>
      </c>
      <c r="E180237">
        <v>2567633</v>
      </c>
      <c r="F180237">
        <v>983174</v>
      </c>
      <c r="G180237">
        <v>400477</v>
      </c>
      <c r="H180237">
        <v>249524</v>
      </c>
      <c r="I180237">
        <v>109652</v>
      </c>
      <c r="J180237">
        <v>41301</v>
      </c>
    </row>
    <row r="180238" spans="1:10" x14ac:dyDescent="0.35">
      <c r="A180238" s="17"/>
      <c r="B180238" s="4" t="s">
        <v>46</v>
      </c>
      <c r="C180238" s="8"/>
      <c r="D180238">
        <v>7243358</v>
      </c>
      <c r="E180238">
        <v>2568684</v>
      </c>
      <c r="F180238">
        <v>974875</v>
      </c>
      <c r="G180238">
        <v>394557</v>
      </c>
      <c r="H180238">
        <v>239397</v>
      </c>
      <c r="I180238">
        <v>114404</v>
      </c>
      <c r="J180238">
        <v>40756</v>
      </c>
    </row>
    <row r="180239" spans="1:10" x14ac:dyDescent="0.35">
      <c r="A180239" s="17"/>
      <c r="B180239" s="4" t="s">
        <v>47</v>
      </c>
      <c r="C180239" s="8"/>
      <c r="D180239">
        <v>7312466</v>
      </c>
      <c r="E180239">
        <v>2608831</v>
      </c>
      <c r="F180239">
        <v>1001520</v>
      </c>
      <c r="G180239">
        <v>415660</v>
      </c>
      <c r="H180239">
        <v>243025</v>
      </c>
      <c r="I180239">
        <v>130903</v>
      </c>
      <c r="J180239">
        <v>41731</v>
      </c>
    </row>
    <row r="180240" spans="1:10" x14ac:dyDescent="0.35">
      <c r="A180240" s="17"/>
      <c r="B180240" s="4" t="s">
        <v>35</v>
      </c>
      <c r="C180240" s="8"/>
      <c r="D180240">
        <v>7288903</v>
      </c>
      <c r="E180240">
        <v>2565248</v>
      </c>
      <c r="F180240">
        <v>962679</v>
      </c>
      <c r="G180240">
        <v>377938</v>
      </c>
      <c r="H180240">
        <v>221461</v>
      </c>
      <c r="I180240">
        <v>115406</v>
      </c>
      <c r="J180240">
        <v>41072</v>
      </c>
    </row>
    <row r="180241" spans="1:10" x14ac:dyDescent="0.35">
      <c r="A180241" s="17"/>
      <c r="B180241" s="4" t="s">
        <v>36</v>
      </c>
      <c r="C180241" s="8"/>
      <c r="D180241">
        <v>7322496</v>
      </c>
      <c r="E180241">
        <v>2586719</v>
      </c>
      <c r="F180241">
        <v>967993</v>
      </c>
      <c r="G180241">
        <v>385294</v>
      </c>
      <c r="H180241">
        <v>220619</v>
      </c>
      <c r="I180241">
        <v>123000</v>
      </c>
      <c r="J180241">
        <v>41675</v>
      </c>
    </row>
    <row r="180242" spans="1:10" x14ac:dyDescent="0.35">
      <c r="A180242" s="17"/>
      <c r="B180242" s="4" t="s">
        <v>37</v>
      </c>
      <c r="C180242" s="8"/>
      <c r="D180242">
        <v>7387293</v>
      </c>
      <c r="E180242">
        <v>2619139</v>
      </c>
      <c r="F180242">
        <v>1001637</v>
      </c>
      <c r="G180242">
        <v>421605</v>
      </c>
      <c r="H180242">
        <v>252743</v>
      </c>
      <c r="I180242">
        <v>126578</v>
      </c>
      <c r="J180242">
        <v>42284</v>
      </c>
    </row>
    <row r="180243" spans="1:10" x14ac:dyDescent="0.35">
      <c r="A180243" s="17"/>
      <c r="B180243" s="4" t="s">
        <v>38</v>
      </c>
      <c r="C180243" s="8"/>
      <c r="D180243">
        <v>7412576</v>
      </c>
      <c r="E180243">
        <v>2635944</v>
      </c>
      <c r="F180243">
        <v>1019664</v>
      </c>
      <c r="G180243">
        <v>436366</v>
      </c>
      <c r="H180243">
        <v>267390</v>
      </c>
      <c r="I180243">
        <v>126359</v>
      </c>
      <c r="J180243">
        <v>42617</v>
      </c>
    </row>
    <row r="180244" spans="1:10" x14ac:dyDescent="0.35">
      <c r="A180244" s="17"/>
      <c r="B180244" s="4" t="s">
        <v>39</v>
      </c>
      <c r="C180244" s="8"/>
      <c r="D180244">
        <v>7391538</v>
      </c>
      <c r="E180244">
        <v>2600244</v>
      </c>
      <c r="F180244">
        <v>983861</v>
      </c>
      <c r="G180244">
        <v>400761</v>
      </c>
      <c r="H180244">
        <v>242697</v>
      </c>
      <c r="I180244">
        <v>116140</v>
      </c>
      <c r="J180244">
        <v>41923</v>
      </c>
    </row>
    <row r="180245" spans="1:10" x14ac:dyDescent="0.35">
      <c r="A180245" s="17"/>
      <c r="B180245" s="4" t="s">
        <v>40</v>
      </c>
      <c r="C180245" s="8"/>
      <c r="D180245">
        <v>7435169</v>
      </c>
      <c r="E180245">
        <v>2604754</v>
      </c>
      <c r="F180245">
        <v>969940</v>
      </c>
      <c r="G180245">
        <v>385221</v>
      </c>
      <c r="H180245">
        <v>232477</v>
      </c>
      <c r="I180245">
        <v>110975</v>
      </c>
      <c r="J180245">
        <v>41769</v>
      </c>
    </row>
    <row r="180246" spans="1:10" x14ac:dyDescent="0.35">
      <c r="A180246" s="17"/>
      <c r="B180246" s="4" t="s">
        <v>41</v>
      </c>
      <c r="C180246" s="8"/>
      <c r="D180246">
        <v>7463805</v>
      </c>
      <c r="E180246">
        <v>2623503</v>
      </c>
      <c r="F180246">
        <v>978527</v>
      </c>
      <c r="G180246">
        <v>389978</v>
      </c>
      <c r="H180246">
        <v>237103</v>
      </c>
      <c r="I180246">
        <v>111088</v>
      </c>
      <c r="J180246">
        <v>41786</v>
      </c>
    </row>
    <row r="180247" spans="1:10" x14ac:dyDescent="0.35">
      <c r="A180247" s="17"/>
      <c r="B180247" s="4" t="s">
        <v>42</v>
      </c>
      <c r="C180247" s="8"/>
      <c r="D180247">
        <v>7519901</v>
      </c>
      <c r="E180247">
        <v>2655625</v>
      </c>
      <c r="F180247">
        <v>1009850</v>
      </c>
      <c r="G180247">
        <v>418196</v>
      </c>
      <c r="H180247">
        <v>269749</v>
      </c>
      <c r="I180247">
        <v>106376</v>
      </c>
      <c r="J180247">
        <v>42070</v>
      </c>
    </row>
    <row r="180248" spans="1:10" x14ac:dyDescent="0.35">
      <c r="A180248" s="17" t="s">
        <v>48</v>
      </c>
      <c r="B180248" s="4" t="s">
        <v>44</v>
      </c>
      <c r="C180248" s="8"/>
      <c r="D180248">
        <v>7541283</v>
      </c>
      <c r="E180248">
        <v>2649689</v>
      </c>
      <c r="F180248">
        <v>982593</v>
      </c>
      <c r="G180248">
        <v>395087</v>
      </c>
      <c r="H180248">
        <v>242948</v>
      </c>
      <c r="I180248">
        <v>109790</v>
      </c>
      <c r="J180248">
        <v>42349</v>
      </c>
    </row>
    <row r="180249" spans="1:10" x14ac:dyDescent="0.35">
      <c r="A180249" s="17"/>
      <c r="B180249" s="4" t="s">
        <v>45</v>
      </c>
      <c r="C180249" s="8"/>
      <c r="D180249">
        <v>7548649</v>
      </c>
      <c r="E180249">
        <v>2643361</v>
      </c>
      <c r="F180249">
        <v>956375</v>
      </c>
      <c r="G180249">
        <v>378875</v>
      </c>
      <c r="H180249">
        <v>230371</v>
      </c>
      <c r="I180249">
        <v>106603</v>
      </c>
      <c r="J180249">
        <v>41901</v>
      </c>
    </row>
    <row r="180250" spans="1:10" x14ac:dyDescent="0.35">
      <c r="A180250" s="17"/>
      <c r="B180250" s="4" t="s">
        <v>46</v>
      </c>
      <c r="C180250" s="8"/>
      <c r="D180250">
        <v>7611549</v>
      </c>
      <c r="E180250">
        <v>2678951</v>
      </c>
      <c r="F180250">
        <v>984631</v>
      </c>
      <c r="G180250">
        <v>392877</v>
      </c>
      <c r="H180250">
        <v>240516</v>
      </c>
      <c r="I180250">
        <v>109538</v>
      </c>
      <c r="J180250">
        <v>42824</v>
      </c>
    </row>
    <row r="180251" spans="1:10" x14ac:dyDescent="0.35">
      <c r="A180251" s="17"/>
      <c r="B180251" s="4" t="s">
        <v>47</v>
      </c>
      <c r="C180251" s="8"/>
      <c r="D180251">
        <v>7634487</v>
      </c>
      <c r="E180251">
        <v>2680090</v>
      </c>
      <c r="F180251">
        <v>1003853</v>
      </c>
      <c r="G180251">
        <v>406818</v>
      </c>
      <c r="H180251">
        <v>254855</v>
      </c>
      <c r="I180251">
        <v>108833</v>
      </c>
      <c r="J180251">
        <v>43131</v>
      </c>
    </row>
    <row r="180252" spans="1:10" x14ac:dyDescent="0.35">
      <c r="A180252" s="17"/>
      <c r="B180252" s="4" t="s">
        <v>35</v>
      </c>
      <c r="C180252" s="8"/>
      <c r="D180252">
        <v>7650333</v>
      </c>
      <c r="E180252">
        <v>2658680</v>
      </c>
      <c r="F180252">
        <v>1005726</v>
      </c>
      <c r="G180252">
        <v>401396</v>
      </c>
      <c r="H180252">
        <v>251184</v>
      </c>
      <c r="I180252">
        <v>106700</v>
      </c>
      <c r="J180252">
        <v>43512</v>
      </c>
    </row>
    <row r="180253" spans="1:10" x14ac:dyDescent="0.35">
      <c r="A180253" s="17"/>
      <c r="B180253" s="4" t="s">
        <v>36</v>
      </c>
      <c r="C180253" s="8"/>
      <c r="D180253">
        <v>7699554</v>
      </c>
      <c r="E180253">
        <v>2694923</v>
      </c>
      <c r="F180253">
        <v>1013877</v>
      </c>
      <c r="G180253">
        <v>399430</v>
      </c>
      <c r="H180253">
        <v>249681</v>
      </c>
      <c r="I180253">
        <v>105681</v>
      </c>
      <c r="J180253">
        <v>44068</v>
      </c>
    </row>
    <row r="180254" spans="1:10" x14ac:dyDescent="0.35">
      <c r="A180254" s="17"/>
      <c r="B180254" s="4" t="s">
        <v>37</v>
      </c>
      <c r="C180254" s="8"/>
      <c r="D180254">
        <v>7757004</v>
      </c>
      <c r="E180254">
        <v>2721697</v>
      </c>
      <c r="F180254">
        <v>1024929</v>
      </c>
      <c r="G180254">
        <v>402592</v>
      </c>
      <c r="H180254">
        <v>250353</v>
      </c>
      <c r="I180254">
        <v>107716</v>
      </c>
      <c r="J180254">
        <v>44522</v>
      </c>
    </row>
    <row r="180255" spans="1:10" x14ac:dyDescent="0.35">
      <c r="A180255" s="17"/>
      <c r="B180255" s="4" t="s">
        <v>38</v>
      </c>
      <c r="C180255" s="8"/>
      <c r="D180255">
        <v>7852102</v>
      </c>
      <c r="E180255">
        <v>2792383</v>
      </c>
      <c r="F180255">
        <v>1059302</v>
      </c>
      <c r="G180255">
        <v>426249</v>
      </c>
      <c r="H180255">
        <v>274216</v>
      </c>
      <c r="I180255">
        <v>106869</v>
      </c>
      <c r="J180255">
        <v>45163</v>
      </c>
    </row>
    <row r="180256" spans="1:10" x14ac:dyDescent="0.35">
      <c r="A180256" s="17"/>
      <c r="B180256" s="4" t="s">
        <v>39</v>
      </c>
      <c r="C180256" s="8"/>
      <c r="D180256">
        <v>7853674</v>
      </c>
      <c r="E180256">
        <v>2784659</v>
      </c>
      <c r="F180256">
        <v>1041098</v>
      </c>
      <c r="G180256">
        <v>407176</v>
      </c>
      <c r="H180256">
        <v>257451</v>
      </c>
      <c r="I180256">
        <v>104201</v>
      </c>
      <c r="J180256">
        <v>45525</v>
      </c>
    </row>
    <row r="180257" spans="1:10" x14ac:dyDescent="0.35">
      <c r="A180257" s="17"/>
      <c r="B180257" s="4" t="s">
        <v>40</v>
      </c>
      <c r="C180257" s="8"/>
      <c r="D180257">
        <v>7867359</v>
      </c>
      <c r="E180257">
        <v>2766156</v>
      </c>
      <c r="F180257">
        <v>1036166</v>
      </c>
      <c r="G180257">
        <v>396877</v>
      </c>
      <c r="H180257">
        <v>251822</v>
      </c>
      <c r="I180257">
        <v>99836</v>
      </c>
      <c r="J180257">
        <v>45219</v>
      </c>
    </row>
    <row r="180258" spans="1:10" x14ac:dyDescent="0.35">
      <c r="A180258" s="17"/>
      <c r="B180258" s="4" t="s">
        <v>41</v>
      </c>
      <c r="C180258" s="8"/>
      <c r="D180258">
        <v>7922591</v>
      </c>
      <c r="E180258">
        <v>2799610</v>
      </c>
      <c r="F180258">
        <v>1053543</v>
      </c>
      <c r="G180258">
        <v>406615</v>
      </c>
      <c r="H180258">
        <v>258492</v>
      </c>
      <c r="I180258">
        <v>102173</v>
      </c>
      <c r="J180258">
        <v>45950</v>
      </c>
    </row>
    <row r="180259" spans="1:10" x14ac:dyDescent="0.35">
      <c r="A180259" s="17"/>
      <c r="B180259" s="4" t="s">
        <v>42</v>
      </c>
      <c r="C180259" s="8"/>
      <c r="D180259">
        <v>7950409</v>
      </c>
      <c r="E180259">
        <v>2800969</v>
      </c>
      <c r="F180259">
        <v>1051514</v>
      </c>
      <c r="G180259">
        <v>404225</v>
      </c>
      <c r="H180259">
        <v>257391</v>
      </c>
      <c r="I180259">
        <v>101544</v>
      </c>
      <c r="J180259">
        <v>45290</v>
      </c>
    </row>
    <row r="180260" spans="1:10" x14ac:dyDescent="0.35">
      <c r="A180260" s="17" t="s">
        <v>49</v>
      </c>
      <c r="B180260" s="4" t="s">
        <v>44</v>
      </c>
      <c r="C180260" s="8"/>
      <c r="D180260">
        <v>8007115</v>
      </c>
      <c r="E180260">
        <v>2823418</v>
      </c>
      <c r="F180260">
        <v>1048091</v>
      </c>
      <c r="G180260">
        <v>400554</v>
      </c>
      <c r="H180260">
        <v>254761</v>
      </c>
      <c r="I180260">
        <v>100488</v>
      </c>
      <c r="J180260">
        <v>45305</v>
      </c>
    </row>
    <row r="180261" spans="1:10" x14ac:dyDescent="0.35">
      <c r="A180261" s="17"/>
      <c r="B180261" s="4" t="s">
        <v>45</v>
      </c>
      <c r="C180261" s="8"/>
      <c r="D180261">
        <v>8040409</v>
      </c>
      <c r="E180261">
        <v>2829981</v>
      </c>
      <c r="F180261">
        <v>1065168</v>
      </c>
      <c r="G180261">
        <v>406526</v>
      </c>
      <c r="H180261">
        <v>258392</v>
      </c>
      <c r="I180261">
        <v>101995</v>
      </c>
      <c r="J180261">
        <v>46138</v>
      </c>
    </row>
    <row r="180262" spans="1:10" x14ac:dyDescent="0.35">
      <c r="A180262" s="17"/>
      <c r="B180262" s="4" t="s">
        <v>46</v>
      </c>
      <c r="C180262" s="8"/>
      <c r="D180262">
        <v>8098806</v>
      </c>
      <c r="E180262">
        <v>2876302</v>
      </c>
      <c r="F180262">
        <v>1079429</v>
      </c>
      <c r="G180262">
        <v>410282</v>
      </c>
      <c r="H180262">
        <v>258087</v>
      </c>
      <c r="I180262">
        <v>105367</v>
      </c>
      <c r="J180262">
        <v>46828</v>
      </c>
    </row>
    <row r="180263" spans="1:10" x14ac:dyDescent="0.35">
      <c r="A180263" s="17"/>
      <c r="B180263" s="4" t="s">
        <v>47</v>
      </c>
      <c r="C180263" s="8"/>
      <c r="D180263">
        <v>8107245</v>
      </c>
      <c r="E180263">
        <v>2850905</v>
      </c>
      <c r="F180263">
        <v>1062792</v>
      </c>
      <c r="G180263">
        <v>397799</v>
      </c>
      <c r="H180263">
        <v>249087</v>
      </c>
      <c r="I180263">
        <v>102686</v>
      </c>
      <c r="J180263">
        <v>46026</v>
      </c>
    </row>
    <row r="180264" spans="1:10" x14ac:dyDescent="0.35">
      <c r="A180264" s="17"/>
      <c r="B180264" s="4" t="s">
        <v>35</v>
      </c>
      <c r="C180264" s="8"/>
      <c r="D180264">
        <v>8176470</v>
      </c>
      <c r="E180264">
        <v>2901546</v>
      </c>
      <c r="F180264">
        <v>1091514</v>
      </c>
      <c r="G180264">
        <v>423786</v>
      </c>
      <c r="H180264">
        <v>264840</v>
      </c>
      <c r="I180264">
        <v>111847</v>
      </c>
      <c r="J180264">
        <v>47099</v>
      </c>
    </row>
    <row r="180265" spans="1:10" x14ac:dyDescent="0.35">
      <c r="A180265" s="17"/>
      <c r="B180265" s="4" t="s">
        <v>36</v>
      </c>
      <c r="C180265" s="8"/>
      <c r="D180265">
        <v>8157607</v>
      </c>
      <c r="E180265">
        <v>2854483</v>
      </c>
      <c r="F180265">
        <v>1043611</v>
      </c>
      <c r="G180265">
        <v>375720</v>
      </c>
      <c r="H180265">
        <v>224736</v>
      </c>
      <c r="I180265">
        <v>104948</v>
      </c>
      <c r="J180265">
        <v>46037</v>
      </c>
    </row>
    <row r="180266" spans="1:10" x14ac:dyDescent="0.35">
      <c r="A180266" s="17"/>
      <c r="B180266" s="4" t="s">
        <v>37</v>
      </c>
      <c r="C180266" s="8"/>
      <c r="D180266">
        <v>8236938</v>
      </c>
      <c r="E180266">
        <v>2891956</v>
      </c>
      <c r="F180266">
        <v>1076890</v>
      </c>
      <c r="G180266">
        <v>400146</v>
      </c>
      <c r="H180266">
        <v>243956</v>
      </c>
      <c r="I180266">
        <v>109220</v>
      </c>
      <c r="J180266">
        <v>46969</v>
      </c>
    </row>
    <row r="180267" spans="1:10" x14ac:dyDescent="0.35">
      <c r="A180267" s="17"/>
      <c r="B180267" s="4" t="s">
        <v>38</v>
      </c>
      <c r="C180267" s="8"/>
      <c r="D180267">
        <v>8271607</v>
      </c>
      <c r="E180267">
        <v>2904117</v>
      </c>
      <c r="F180267">
        <v>1078970</v>
      </c>
      <c r="G180267">
        <v>405336</v>
      </c>
      <c r="H180267">
        <v>246272</v>
      </c>
      <c r="I180267">
        <v>111941</v>
      </c>
      <c r="J180267">
        <v>47123</v>
      </c>
    </row>
    <row r="180268" spans="1:10" x14ac:dyDescent="0.35">
      <c r="A180268" s="17"/>
      <c r="B180268" s="4" t="s">
        <v>39</v>
      </c>
      <c r="C180268" s="8"/>
      <c r="D180268">
        <v>8341461</v>
      </c>
      <c r="E180268">
        <v>2937944</v>
      </c>
      <c r="F180268">
        <v>1099277</v>
      </c>
      <c r="G180268">
        <v>423273</v>
      </c>
      <c r="H180268">
        <v>263166</v>
      </c>
      <c r="I180268">
        <v>112224</v>
      </c>
      <c r="J180268">
        <v>47882</v>
      </c>
    </row>
    <row r="180269" spans="1:10" x14ac:dyDescent="0.35">
      <c r="A180269" s="17"/>
      <c r="B180269" s="4" t="s">
        <v>40</v>
      </c>
      <c r="C180269" s="8"/>
      <c r="D180269">
        <v>8397056</v>
      </c>
      <c r="E180269">
        <v>2966644</v>
      </c>
      <c r="F180269">
        <v>1098623</v>
      </c>
      <c r="G180269">
        <v>418449</v>
      </c>
      <c r="H180269">
        <v>251249</v>
      </c>
      <c r="I180269">
        <v>118904</v>
      </c>
      <c r="J180269">
        <v>48296</v>
      </c>
    </row>
    <row r="180270" spans="1:10" x14ac:dyDescent="0.35">
      <c r="A180270" s="17"/>
      <c r="B180270" s="4" t="s">
        <v>41</v>
      </c>
      <c r="C180270" s="8"/>
      <c r="D180270">
        <v>8444456</v>
      </c>
      <c r="E180270">
        <v>2980563</v>
      </c>
      <c r="F180270">
        <v>1099920</v>
      </c>
      <c r="G180270">
        <v>419697</v>
      </c>
      <c r="H180270">
        <v>253344</v>
      </c>
      <c r="I180270">
        <v>118042</v>
      </c>
      <c r="J180270">
        <v>48311</v>
      </c>
    </row>
    <row r="180271" spans="1:10" x14ac:dyDescent="0.35">
      <c r="A180271" s="17"/>
      <c r="B180271" s="4" t="s">
        <v>42</v>
      </c>
      <c r="C180271" s="8"/>
      <c r="D180271">
        <v>8504351</v>
      </c>
      <c r="E180271">
        <v>3006392</v>
      </c>
      <c r="F180271">
        <v>1122607</v>
      </c>
      <c r="G180271">
        <v>430164</v>
      </c>
      <c r="H180271">
        <v>261279</v>
      </c>
      <c r="I180271">
        <v>119417</v>
      </c>
      <c r="J180271">
        <v>49468</v>
      </c>
    </row>
    <row r="180272" spans="1:10" x14ac:dyDescent="0.35">
      <c r="A180272" s="17" t="s">
        <v>50</v>
      </c>
      <c r="B180272" s="4" t="s">
        <v>44</v>
      </c>
      <c r="C180272" s="8"/>
      <c r="D180272">
        <v>8497691</v>
      </c>
      <c r="E180272">
        <v>2982504</v>
      </c>
      <c r="F180272">
        <v>1096441</v>
      </c>
      <c r="G180272">
        <v>404812</v>
      </c>
      <c r="H180272">
        <v>238918</v>
      </c>
      <c r="I180272">
        <v>115670</v>
      </c>
      <c r="J180272">
        <v>50224</v>
      </c>
    </row>
    <row r="180273" spans="1:10" x14ac:dyDescent="0.35">
      <c r="A180273" s="17"/>
      <c r="B180273" s="4" t="s">
        <v>45</v>
      </c>
      <c r="C180273" s="8"/>
      <c r="D180273">
        <v>8559081</v>
      </c>
      <c r="E180273">
        <v>3010399</v>
      </c>
      <c r="F180273">
        <v>1113238</v>
      </c>
      <c r="G180273">
        <v>408077</v>
      </c>
      <c r="H180273">
        <v>240275</v>
      </c>
      <c r="I180273">
        <v>118059</v>
      </c>
      <c r="J180273">
        <v>49743</v>
      </c>
    </row>
    <row r="180274" spans="1:10" x14ac:dyDescent="0.35">
      <c r="A180274" s="17"/>
      <c r="B180274" s="4" t="s">
        <v>46</v>
      </c>
      <c r="C180274" s="8"/>
      <c r="D180274">
        <v>8598432</v>
      </c>
      <c r="E180274">
        <v>3012938</v>
      </c>
      <c r="F180274">
        <v>1120213</v>
      </c>
      <c r="G180274">
        <v>414708</v>
      </c>
      <c r="H180274">
        <v>252666</v>
      </c>
      <c r="I180274">
        <v>112993</v>
      </c>
      <c r="J180274">
        <v>49049</v>
      </c>
    </row>
    <row r="180275" spans="1:10" x14ac:dyDescent="0.35">
      <c r="A180275" s="17"/>
      <c r="B180275" s="4" t="s">
        <v>47</v>
      </c>
      <c r="C180275" s="8"/>
      <c r="D180275">
        <v>8678413</v>
      </c>
      <c r="E180275">
        <v>3065185</v>
      </c>
      <c r="F180275">
        <v>1142769</v>
      </c>
      <c r="G180275">
        <v>425105</v>
      </c>
      <c r="H180275">
        <v>268135</v>
      </c>
      <c r="I180275">
        <v>106512</v>
      </c>
      <c r="J180275">
        <v>50457</v>
      </c>
    </row>
    <row r="180276" spans="1:10" x14ac:dyDescent="0.35">
      <c r="A180276" s="17"/>
      <c r="B180276" s="4" t="s">
        <v>35</v>
      </c>
      <c r="C180276" s="8"/>
      <c r="D180276">
        <v>8671645</v>
      </c>
      <c r="E180276">
        <v>3029735</v>
      </c>
      <c r="F180276">
        <v>1116405</v>
      </c>
      <c r="G180276">
        <v>407264</v>
      </c>
      <c r="H180276">
        <v>248664</v>
      </c>
      <c r="I180276">
        <v>108869</v>
      </c>
      <c r="J180276">
        <v>49731</v>
      </c>
    </row>
    <row r="180277" spans="1:10" x14ac:dyDescent="0.35">
      <c r="A180277" s="17"/>
      <c r="B180277" s="4" t="s">
        <v>36</v>
      </c>
      <c r="C180277" s="8"/>
      <c r="D180277">
        <v>8753379</v>
      </c>
      <c r="E180277">
        <v>3077321</v>
      </c>
      <c r="F180277">
        <v>1154581</v>
      </c>
      <c r="G180277">
        <v>433882</v>
      </c>
      <c r="H180277">
        <v>272262</v>
      </c>
      <c r="I180277">
        <v>110179</v>
      </c>
      <c r="J180277">
        <v>51441</v>
      </c>
    </row>
    <row r="180278" spans="1:10" x14ac:dyDescent="0.35">
      <c r="A180278" s="17"/>
      <c r="B180278" s="4" t="s">
        <v>37</v>
      </c>
      <c r="C180278" s="8"/>
      <c r="D180278">
        <v>8853777</v>
      </c>
      <c r="E180278">
        <v>3149503</v>
      </c>
      <c r="F180278">
        <v>1202173</v>
      </c>
      <c r="G180278">
        <v>485010</v>
      </c>
      <c r="H180278">
        <v>320812</v>
      </c>
      <c r="I180278">
        <v>111795</v>
      </c>
      <c r="J180278">
        <v>52402</v>
      </c>
    </row>
    <row r="180279" spans="1:10" x14ac:dyDescent="0.35">
      <c r="A180279" s="17"/>
      <c r="B180279" s="4" t="s">
        <v>38</v>
      </c>
      <c r="C180279" s="8"/>
      <c r="D180279">
        <v>8850108</v>
      </c>
      <c r="E180279">
        <v>3123898</v>
      </c>
      <c r="F180279">
        <v>1139504</v>
      </c>
      <c r="G180279">
        <v>415389</v>
      </c>
      <c r="H180279">
        <v>253272</v>
      </c>
      <c r="I180279">
        <v>111472</v>
      </c>
      <c r="J180279">
        <v>50644</v>
      </c>
    </row>
    <row r="180280" spans="1:10" x14ac:dyDescent="0.35">
      <c r="A180280" s="17"/>
      <c r="B180280" s="4" t="s">
        <v>39</v>
      </c>
      <c r="C180280" s="8"/>
      <c r="D180280">
        <v>8900382</v>
      </c>
      <c r="E180280">
        <v>3140132</v>
      </c>
      <c r="F180280">
        <v>1113763</v>
      </c>
      <c r="G180280">
        <v>389970</v>
      </c>
      <c r="H180280">
        <v>232864</v>
      </c>
      <c r="I180280">
        <v>107461</v>
      </c>
      <c r="J180280">
        <v>49645</v>
      </c>
    </row>
    <row r="180281" spans="1:10" x14ac:dyDescent="0.35">
      <c r="A180281" s="17"/>
      <c r="B180281" s="4" t="s">
        <v>40</v>
      </c>
      <c r="C180281" s="8"/>
      <c r="D180281">
        <v>8938497</v>
      </c>
      <c r="E180281">
        <v>3151371</v>
      </c>
      <c r="F180281">
        <v>1099645</v>
      </c>
      <c r="G180281">
        <v>363015</v>
      </c>
      <c r="H180281">
        <v>206390</v>
      </c>
      <c r="I180281">
        <v>106835</v>
      </c>
      <c r="J180281">
        <v>49791</v>
      </c>
    </row>
    <row r="180282" spans="1:10" x14ac:dyDescent="0.35">
      <c r="A180282" s="17"/>
      <c r="B180282" s="4" t="s">
        <v>41</v>
      </c>
      <c r="C180282" s="8"/>
      <c r="D180282">
        <v>8946242</v>
      </c>
      <c r="E180282">
        <v>3119738</v>
      </c>
      <c r="F180282">
        <v>1116398</v>
      </c>
      <c r="G180282">
        <v>380288</v>
      </c>
      <c r="H180282">
        <v>219379</v>
      </c>
      <c r="I180282">
        <v>108992</v>
      </c>
      <c r="J180282">
        <v>51917</v>
      </c>
    </row>
    <row r="180283" spans="1:10" x14ac:dyDescent="0.35">
      <c r="A180283" s="17"/>
      <c r="B180283" s="4" t="s">
        <v>42</v>
      </c>
      <c r="C180283" s="8"/>
      <c r="D180283">
        <v>8981147</v>
      </c>
      <c r="E180283">
        <v>3132349</v>
      </c>
      <c r="F180283">
        <v>1128192</v>
      </c>
      <c r="G180283">
        <v>391931</v>
      </c>
      <c r="H180283">
        <v>233096</v>
      </c>
      <c r="I180283">
        <v>106574</v>
      </c>
      <c r="J180283">
        <v>52262</v>
      </c>
    </row>
    <row r="180284" spans="1:10" x14ac:dyDescent="0.35">
      <c r="A180284" s="17" t="s">
        <v>51</v>
      </c>
      <c r="B180284" s="4" t="s">
        <v>44</v>
      </c>
      <c r="C180284" s="8"/>
      <c r="D180284">
        <v>9071617</v>
      </c>
      <c r="E180284">
        <v>3209683</v>
      </c>
      <c r="F180284">
        <v>1167871</v>
      </c>
      <c r="G180284">
        <v>401708</v>
      </c>
      <c r="H180284">
        <v>239301</v>
      </c>
      <c r="I180284">
        <v>108511</v>
      </c>
      <c r="J180284">
        <v>53896</v>
      </c>
    </row>
    <row r="180285" spans="1:10" x14ac:dyDescent="0.35">
      <c r="A180285" s="17"/>
      <c r="B180285" s="4" t="s">
        <v>45</v>
      </c>
      <c r="C180285" s="8"/>
      <c r="D180285">
        <v>9095989</v>
      </c>
      <c r="E180285">
        <v>3191420</v>
      </c>
      <c r="F180285">
        <v>1143512</v>
      </c>
      <c r="G180285">
        <v>383328</v>
      </c>
      <c r="H180285">
        <v>226499</v>
      </c>
      <c r="I180285">
        <v>104260</v>
      </c>
      <c r="J180285">
        <v>52569</v>
      </c>
    </row>
    <row r="180286" spans="1:10" x14ac:dyDescent="0.35">
      <c r="A180286" s="17"/>
      <c r="B180286" s="4" t="s">
        <v>46</v>
      </c>
      <c r="C180286" s="8"/>
      <c r="D180286">
        <v>9132854</v>
      </c>
      <c r="E180286">
        <v>3189425</v>
      </c>
      <c r="F180286">
        <v>1151003</v>
      </c>
      <c r="G180286">
        <v>391719</v>
      </c>
      <c r="H180286">
        <v>231572</v>
      </c>
      <c r="I180286">
        <v>107432</v>
      </c>
      <c r="J180286">
        <v>52715</v>
      </c>
    </row>
    <row r="180287" spans="1:10" x14ac:dyDescent="0.35">
      <c r="A180287" s="17"/>
      <c r="B180287" s="4" t="s">
        <v>47</v>
      </c>
      <c r="C180287" s="8"/>
      <c r="D180287">
        <v>9191586</v>
      </c>
      <c r="E180287">
        <v>3223117</v>
      </c>
      <c r="F180287">
        <v>1151044</v>
      </c>
      <c r="G180287">
        <v>392827</v>
      </c>
      <c r="H180287">
        <v>230725</v>
      </c>
      <c r="I180287">
        <v>109239</v>
      </c>
      <c r="J180287">
        <v>52862</v>
      </c>
    </row>
    <row r="180288" spans="1:10" x14ac:dyDescent="0.35">
      <c r="A180288" s="17"/>
      <c r="B180288" s="4" t="s">
        <v>35</v>
      </c>
      <c r="C180288" s="8"/>
      <c r="D180288">
        <v>9231759</v>
      </c>
      <c r="E180288">
        <v>3223309</v>
      </c>
      <c r="F180288">
        <v>1147192</v>
      </c>
      <c r="G180288">
        <v>390882</v>
      </c>
      <c r="H180288">
        <v>229289</v>
      </c>
      <c r="I180288">
        <v>109509</v>
      </c>
      <c r="J180288">
        <v>52084</v>
      </c>
    </row>
    <row r="180289" spans="1:10" x14ac:dyDescent="0.35">
      <c r="A180289" s="17"/>
      <c r="B180289" s="4" t="s">
        <v>36</v>
      </c>
      <c r="C180289" s="8"/>
      <c r="D180289">
        <v>9259602</v>
      </c>
      <c r="E180289">
        <v>3231852</v>
      </c>
      <c r="F180289">
        <v>1149511</v>
      </c>
      <c r="G180289">
        <v>393359</v>
      </c>
      <c r="H180289">
        <v>231269</v>
      </c>
      <c r="I180289">
        <v>109379</v>
      </c>
      <c r="J180289">
        <v>52711</v>
      </c>
    </row>
    <row r="180290" spans="1:10" x14ac:dyDescent="0.35">
      <c r="A180290" s="17"/>
      <c r="B180290" s="4" t="s">
        <v>37</v>
      </c>
      <c r="C180290" s="8"/>
      <c r="D180290">
        <v>9343801</v>
      </c>
      <c r="E180290">
        <v>3285521</v>
      </c>
      <c r="F180290">
        <v>1168697</v>
      </c>
      <c r="G180290">
        <v>412021</v>
      </c>
      <c r="H180290">
        <v>251025</v>
      </c>
      <c r="I180290">
        <v>107289</v>
      </c>
      <c r="J180290">
        <v>53707</v>
      </c>
    </row>
    <row r="180291" spans="1:10" x14ac:dyDescent="0.35">
      <c r="A180291" s="17"/>
      <c r="B180291" s="4" t="s">
        <v>38</v>
      </c>
      <c r="C180291" s="8"/>
      <c r="D180291">
        <v>9342154</v>
      </c>
      <c r="E180291">
        <v>3268978</v>
      </c>
      <c r="F180291">
        <v>1145990</v>
      </c>
      <c r="G180291">
        <v>387399</v>
      </c>
      <c r="H180291">
        <v>227095</v>
      </c>
      <c r="I180291">
        <v>106826</v>
      </c>
      <c r="J180291">
        <v>53477</v>
      </c>
    </row>
    <row r="180292" spans="1:10" x14ac:dyDescent="0.35">
      <c r="A180292" s="17"/>
      <c r="B180292" s="4" t="s">
        <v>39</v>
      </c>
      <c r="C180292" s="8"/>
      <c r="D180292">
        <v>9375362</v>
      </c>
      <c r="E180292">
        <v>3265813</v>
      </c>
      <c r="F180292">
        <v>1166911</v>
      </c>
      <c r="G180292">
        <v>396336</v>
      </c>
      <c r="H180292">
        <v>233445</v>
      </c>
      <c r="I180292">
        <v>108846</v>
      </c>
      <c r="J180292">
        <v>54046</v>
      </c>
    </row>
    <row r="180293" spans="1:10" x14ac:dyDescent="0.35">
      <c r="A180293" s="17"/>
      <c r="B180293" s="4" t="s">
        <v>40</v>
      </c>
      <c r="C180293" s="8"/>
      <c r="D180293">
        <v>9393623</v>
      </c>
      <c r="E180293">
        <v>3251407</v>
      </c>
      <c r="F180293">
        <v>1168329</v>
      </c>
      <c r="G180293">
        <v>400519</v>
      </c>
      <c r="H180293">
        <v>234642</v>
      </c>
      <c r="I180293">
        <v>111722</v>
      </c>
      <c r="J180293">
        <v>54155</v>
      </c>
    </row>
    <row r="180294" spans="1:10" x14ac:dyDescent="0.35">
      <c r="A180294" s="17"/>
      <c r="B180294" s="4" t="s">
        <v>41</v>
      </c>
      <c r="C180294" s="8"/>
      <c r="D180294">
        <v>9400206</v>
      </c>
      <c r="E180294">
        <v>3236410</v>
      </c>
      <c r="F180294">
        <v>1164389</v>
      </c>
      <c r="G180294">
        <v>393624</v>
      </c>
      <c r="H180294">
        <v>230651</v>
      </c>
      <c r="I180294">
        <v>108871</v>
      </c>
      <c r="J180294">
        <v>54102</v>
      </c>
    </row>
    <row r="180295" spans="1:10" x14ac:dyDescent="0.35">
      <c r="A180295" s="17"/>
      <c r="B180295" s="4" t="s">
        <v>42</v>
      </c>
      <c r="C180295" s="8"/>
      <c r="D180295">
        <v>9488275</v>
      </c>
      <c r="E180295">
        <v>3298930</v>
      </c>
      <c r="F180295">
        <v>1175549</v>
      </c>
      <c r="G180295">
        <v>395668</v>
      </c>
      <c r="H180295">
        <v>231045</v>
      </c>
      <c r="I180295">
        <v>109642</v>
      </c>
      <c r="J180295">
        <v>54982</v>
      </c>
    </row>
    <row r="180296" spans="1:10" x14ac:dyDescent="0.35">
      <c r="A180296" s="17" t="s">
        <v>52</v>
      </c>
      <c r="B180296" s="4" t="s">
        <v>44</v>
      </c>
      <c r="C180296" s="8"/>
      <c r="D180296">
        <v>9538721</v>
      </c>
      <c r="E180296">
        <v>3299695</v>
      </c>
      <c r="F180296">
        <v>1183471</v>
      </c>
      <c r="G180296">
        <v>400746</v>
      </c>
      <c r="H180296">
        <v>240606</v>
      </c>
      <c r="I180296">
        <v>105278</v>
      </c>
      <c r="J180296">
        <v>54862</v>
      </c>
    </row>
    <row r="180297" spans="1:10" x14ac:dyDescent="0.35">
      <c r="A180297" s="17"/>
      <c r="B180297" s="4" t="s">
        <v>45</v>
      </c>
      <c r="C180297" s="8"/>
      <c r="D180297">
        <v>9565960</v>
      </c>
      <c r="E180297">
        <v>3296018</v>
      </c>
      <c r="F180297">
        <v>1175128</v>
      </c>
      <c r="G180297">
        <v>402150</v>
      </c>
      <c r="H180297">
        <v>243021</v>
      </c>
      <c r="I180297">
        <v>104107</v>
      </c>
      <c r="J180297">
        <v>55021</v>
      </c>
    </row>
    <row r="180298" spans="1:10" x14ac:dyDescent="0.35">
      <c r="A180298" s="17"/>
      <c r="B180298" s="4" t="s">
        <v>46</v>
      </c>
      <c r="C180298" s="8"/>
      <c r="D180298">
        <v>9611732</v>
      </c>
      <c r="E180298">
        <v>3328661</v>
      </c>
      <c r="F180298">
        <v>1178468</v>
      </c>
      <c r="G180298">
        <v>397455</v>
      </c>
      <c r="H180298">
        <v>234014</v>
      </c>
      <c r="I180298">
        <v>107473</v>
      </c>
      <c r="J180298">
        <v>55968</v>
      </c>
    </row>
    <row r="180299" spans="1:10" x14ac:dyDescent="0.35">
      <c r="A180299" s="17"/>
      <c r="B180299" s="4" t="s">
        <v>47</v>
      </c>
      <c r="C180299" s="8"/>
      <c r="D180299">
        <v>9643571</v>
      </c>
      <c r="E180299">
        <v>3332243</v>
      </c>
      <c r="F180299">
        <v>1181229</v>
      </c>
      <c r="G180299">
        <v>401138</v>
      </c>
      <c r="H180299">
        <v>237268</v>
      </c>
      <c r="I180299">
        <v>108245</v>
      </c>
      <c r="J180299">
        <v>55624</v>
      </c>
    </row>
    <row r="180300" spans="1:10" x14ac:dyDescent="0.35">
      <c r="A180300" s="17"/>
      <c r="B180300" s="4" t="s">
        <v>35</v>
      </c>
      <c r="C180300" s="8"/>
      <c r="D180300">
        <v>9685806</v>
      </c>
      <c r="E180300">
        <v>3368001</v>
      </c>
      <c r="F180300">
        <v>1197690</v>
      </c>
      <c r="G180300">
        <v>409330</v>
      </c>
      <c r="H180300">
        <v>237849</v>
      </c>
      <c r="I180300">
        <v>115175</v>
      </c>
      <c r="J180300">
        <v>56305</v>
      </c>
    </row>
    <row r="180301" spans="1:10" x14ac:dyDescent="0.35">
      <c r="A180301" s="17"/>
      <c r="B180301" s="4" t="s">
        <v>36</v>
      </c>
      <c r="C180301" s="8"/>
      <c r="D180301">
        <v>9706762</v>
      </c>
      <c r="E180301">
        <v>3355156</v>
      </c>
      <c r="F180301">
        <v>1178158</v>
      </c>
      <c r="G180301">
        <v>392002</v>
      </c>
      <c r="H180301">
        <v>225839</v>
      </c>
      <c r="I180301">
        <v>110227</v>
      </c>
      <c r="J180301">
        <v>55936</v>
      </c>
    </row>
    <row r="180302" spans="1:10" x14ac:dyDescent="0.35">
      <c r="A180302" s="17"/>
      <c r="B180302" s="4" t="s">
        <v>37</v>
      </c>
      <c r="C180302" s="8"/>
      <c r="D180302">
        <v>9751141</v>
      </c>
      <c r="E180302">
        <v>3375468</v>
      </c>
      <c r="F180302">
        <v>1180663</v>
      </c>
      <c r="G180302">
        <v>388888</v>
      </c>
      <c r="H180302">
        <v>220619</v>
      </c>
      <c r="I180302">
        <v>112191</v>
      </c>
      <c r="J180302">
        <v>56078</v>
      </c>
    </row>
    <row r="180303" spans="1:10" x14ac:dyDescent="0.35">
      <c r="A180303" s="17"/>
      <c r="B180303" s="4" t="s">
        <v>38</v>
      </c>
      <c r="C180303" s="8"/>
      <c r="D180303">
        <v>9798937</v>
      </c>
      <c r="E180303">
        <v>3366928</v>
      </c>
      <c r="F180303">
        <v>1192359</v>
      </c>
      <c r="G180303">
        <v>398511</v>
      </c>
      <c r="H180303">
        <v>227110</v>
      </c>
      <c r="I180303">
        <v>114611</v>
      </c>
      <c r="J180303">
        <v>56790</v>
      </c>
    </row>
    <row r="180304" spans="1:10" x14ac:dyDescent="0.35">
      <c r="A180304" s="17"/>
      <c r="B180304" s="4" t="s">
        <v>39</v>
      </c>
      <c r="C180304" s="8"/>
      <c r="D180304">
        <v>9845072</v>
      </c>
      <c r="E180304">
        <v>3397634</v>
      </c>
      <c r="F180304">
        <v>1202554</v>
      </c>
      <c r="G180304">
        <v>410353</v>
      </c>
      <c r="H180304">
        <v>236954</v>
      </c>
      <c r="I180304">
        <v>116114</v>
      </c>
      <c r="J180304">
        <v>57285</v>
      </c>
    </row>
    <row r="180305" spans="1:10" x14ac:dyDescent="0.35">
      <c r="A180305" s="17"/>
      <c r="B180305" s="4" t="s">
        <v>40</v>
      </c>
      <c r="C180305" s="8"/>
      <c r="D180305">
        <v>9882702</v>
      </c>
      <c r="E180305">
        <v>3405960</v>
      </c>
      <c r="F180305">
        <v>1209026</v>
      </c>
      <c r="G180305">
        <v>415406</v>
      </c>
      <c r="H180305">
        <v>242137</v>
      </c>
      <c r="I180305">
        <v>115416</v>
      </c>
      <c r="J180305">
        <v>57852</v>
      </c>
    </row>
    <row r="180306" spans="1:10" x14ac:dyDescent="0.35">
      <c r="A180306" s="17"/>
      <c r="B180306" s="4" t="s">
        <v>41</v>
      </c>
      <c r="C180306" s="8"/>
      <c r="D180306">
        <v>9955924</v>
      </c>
      <c r="E180306">
        <v>3442720</v>
      </c>
      <c r="F180306">
        <v>1197743</v>
      </c>
      <c r="G180306">
        <v>399808</v>
      </c>
      <c r="H180306">
        <v>229033</v>
      </c>
      <c r="I180306">
        <v>113816</v>
      </c>
      <c r="J180306">
        <v>56959</v>
      </c>
    </row>
    <row r="180307" spans="1:10" x14ac:dyDescent="0.35">
      <c r="A180307" s="17"/>
      <c r="B180307" s="4" t="s">
        <v>42</v>
      </c>
      <c r="C180307" s="8"/>
      <c r="D180307">
        <v>9972793</v>
      </c>
      <c r="E180307">
        <v>3435882</v>
      </c>
      <c r="F180307">
        <v>1180027</v>
      </c>
      <c r="G180307">
        <v>391090</v>
      </c>
      <c r="H180307">
        <v>223365</v>
      </c>
      <c r="I180307">
        <v>111508</v>
      </c>
      <c r="J180307">
        <v>56217</v>
      </c>
    </row>
    <row r="180308" spans="1:10" x14ac:dyDescent="0.35">
      <c r="A180308" s="17" t="s">
        <v>53</v>
      </c>
      <c r="B180308" s="4" t="s">
        <v>44</v>
      </c>
      <c r="C180308" s="8"/>
      <c r="D180308">
        <v>9996400</v>
      </c>
      <c r="E180308">
        <v>3421004</v>
      </c>
      <c r="F180308">
        <v>1168423</v>
      </c>
      <c r="G180308">
        <v>385773</v>
      </c>
      <c r="H180308">
        <v>217965</v>
      </c>
      <c r="I180308">
        <v>111509</v>
      </c>
      <c r="J180308">
        <v>56298</v>
      </c>
    </row>
    <row r="180309" spans="1:10" x14ac:dyDescent="0.35">
      <c r="A180309" s="17"/>
      <c r="B180309" s="4" t="s">
        <v>45</v>
      </c>
      <c r="C180309" s="8"/>
      <c r="D180309">
        <v>9981672</v>
      </c>
      <c r="E180309">
        <v>3386785</v>
      </c>
      <c r="F180309">
        <v>1148417</v>
      </c>
      <c r="G180309">
        <v>376844</v>
      </c>
      <c r="H180309">
        <v>215973</v>
      </c>
      <c r="I180309">
        <v>104786</v>
      </c>
      <c r="J180309">
        <v>56084</v>
      </c>
    </row>
    <row r="180310" spans="1:10" x14ac:dyDescent="0.35">
      <c r="A180310" s="17"/>
      <c r="B180310" s="4" t="s">
        <v>46</v>
      </c>
      <c r="C180310" s="8"/>
      <c r="D180310">
        <v>10035263</v>
      </c>
      <c r="E180310">
        <v>3411314</v>
      </c>
      <c r="F180310">
        <v>1143685</v>
      </c>
      <c r="G180310">
        <v>371516</v>
      </c>
      <c r="H180310">
        <v>207548</v>
      </c>
      <c r="I180310">
        <v>107828</v>
      </c>
      <c r="J180310">
        <v>56140</v>
      </c>
    </row>
    <row r="180311" spans="1:10" x14ac:dyDescent="0.35">
      <c r="A180311" s="17"/>
      <c r="B180311" s="4" t="s">
        <v>47</v>
      </c>
      <c r="C180311" s="8"/>
      <c r="D180311">
        <v>10070270</v>
      </c>
      <c r="E180311">
        <v>3415266</v>
      </c>
      <c r="F180311">
        <v>1139073</v>
      </c>
      <c r="G180311">
        <v>363934</v>
      </c>
      <c r="H180311">
        <v>199996</v>
      </c>
      <c r="I180311">
        <v>107905</v>
      </c>
      <c r="J180311">
        <v>56033</v>
      </c>
    </row>
    <row r="180312" spans="1:10" x14ac:dyDescent="0.35">
      <c r="A180312" s="17"/>
      <c r="B180312" s="4" t="s">
        <v>35</v>
      </c>
      <c r="C180312" s="8"/>
      <c r="D180312">
        <v>10132271</v>
      </c>
      <c r="E180312">
        <v>3444367</v>
      </c>
      <c r="F180312">
        <v>1143721</v>
      </c>
      <c r="G180312">
        <v>361934</v>
      </c>
      <c r="H180312">
        <v>199613</v>
      </c>
      <c r="I180312">
        <v>105832</v>
      </c>
      <c r="J180312">
        <v>56490</v>
      </c>
    </row>
    <row r="180313" spans="1:10" x14ac:dyDescent="0.35">
      <c r="A180313" s="17"/>
      <c r="B180313" s="4" t="s">
        <v>36</v>
      </c>
      <c r="C180313" s="8"/>
      <c r="D180313">
        <v>10187065</v>
      </c>
      <c r="E180313">
        <v>3470964</v>
      </c>
      <c r="F180313">
        <v>1130393</v>
      </c>
      <c r="G180313">
        <v>355676</v>
      </c>
      <c r="H180313">
        <v>191608</v>
      </c>
      <c r="I180313">
        <v>107845</v>
      </c>
      <c r="J180313">
        <v>56223</v>
      </c>
    </row>
    <row r="180314" spans="1:10" x14ac:dyDescent="0.35">
      <c r="A180314" s="17"/>
      <c r="B180314" s="4" t="s">
        <v>37</v>
      </c>
      <c r="C180314" s="8"/>
      <c r="D180314">
        <v>10185092</v>
      </c>
      <c r="E180314">
        <v>3456241</v>
      </c>
      <c r="F180314">
        <v>1099969</v>
      </c>
      <c r="G180314">
        <v>326982</v>
      </c>
      <c r="H180314">
        <v>169376</v>
      </c>
      <c r="I180314">
        <v>101854</v>
      </c>
      <c r="J180314">
        <v>55753</v>
      </c>
    </row>
    <row r="180315" spans="1:10" x14ac:dyDescent="0.35">
      <c r="A180315" s="17"/>
      <c r="B180315" s="4" t="s">
        <v>38</v>
      </c>
      <c r="C180315" s="8"/>
      <c r="D180315">
        <v>10175729</v>
      </c>
      <c r="E180315">
        <v>3451170</v>
      </c>
      <c r="F180315">
        <v>1114325</v>
      </c>
      <c r="G180315">
        <v>352394</v>
      </c>
      <c r="H180315">
        <v>195868</v>
      </c>
      <c r="I180315">
        <v>101141</v>
      </c>
      <c r="J180315">
        <v>55385</v>
      </c>
    </row>
    <row r="180316" spans="1:10" x14ac:dyDescent="0.35">
      <c r="A180316" s="17"/>
      <c r="B180316" s="4" t="s">
        <v>39</v>
      </c>
      <c r="C180316" s="8"/>
      <c r="D180316">
        <v>10116413</v>
      </c>
      <c r="E180316">
        <v>3376310</v>
      </c>
      <c r="F180316">
        <v>1073161</v>
      </c>
      <c r="G180316">
        <v>338050</v>
      </c>
      <c r="H180316">
        <v>182448</v>
      </c>
      <c r="I180316">
        <v>100471</v>
      </c>
      <c r="J180316">
        <v>55131</v>
      </c>
    </row>
    <row r="180317" spans="1:10" x14ac:dyDescent="0.35">
      <c r="A180317" s="17"/>
      <c r="B180317" s="4" t="s">
        <v>40</v>
      </c>
      <c r="C180317" s="8"/>
      <c r="D180317">
        <v>10034123</v>
      </c>
      <c r="E180317">
        <v>3289512</v>
      </c>
      <c r="F180317">
        <v>1026614</v>
      </c>
      <c r="G180317">
        <v>302565</v>
      </c>
      <c r="H180317">
        <v>150268</v>
      </c>
      <c r="I180317">
        <v>98456</v>
      </c>
      <c r="J180317">
        <v>53841</v>
      </c>
    </row>
    <row r="180318" spans="1:10" x14ac:dyDescent="0.35">
      <c r="A180318" s="17"/>
      <c r="B180318" s="4" t="s">
        <v>41</v>
      </c>
      <c r="C180318" s="8"/>
      <c r="D180318">
        <v>9885231</v>
      </c>
      <c r="E180318">
        <v>3155439</v>
      </c>
      <c r="F180318">
        <v>1002393</v>
      </c>
      <c r="G180318">
        <v>289159</v>
      </c>
      <c r="H180318">
        <v>143673</v>
      </c>
      <c r="I180318">
        <v>91572</v>
      </c>
      <c r="J180318">
        <v>53914</v>
      </c>
    </row>
    <row r="180319" spans="1:10" x14ac:dyDescent="0.35">
      <c r="A180319" s="17"/>
      <c r="B180319" s="4" t="s">
        <v>42</v>
      </c>
      <c r="C180319" s="8"/>
      <c r="D180319">
        <v>9801472</v>
      </c>
      <c r="E180319">
        <v>3080279</v>
      </c>
      <c r="F180319">
        <v>994952</v>
      </c>
      <c r="G180319">
        <v>295220</v>
      </c>
      <c r="H180319">
        <v>148280</v>
      </c>
      <c r="I180319">
        <v>93233</v>
      </c>
      <c r="J180319">
        <v>53707</v>
      </c>
    </row>
    <row r="180320" spans="1:10" x14ac:dyDescent="0.35">
      <c r="A180320" s="17" t="s">
        <v>54</v>
      </c>
      <c r="B180320" s="4" t="s">
        <v>44</v>
      </c>
      <c r="C180320" s="8"/>
      <c r="D180320">
        <v>9847249</v>
      </c>
      <c r="E180320">
        <v>3133282</v>
      </c>
      <c r="F180320">
        <v>1023016</v>
      </c>
      <c r="G180320">
        <v>309372</v>
      </c>
      <c r="H180320">
        <v>153039</v>
      </c>
      <c r="I180320">
        <v>102417</v>
      </c>
      <c r="J180320">
        <v>53917</v>
      </c>
    </row>
    <row r="180321" spans="1:10" x14ac:dyDescent="0.35">
      <c r="A180321" s="17"/>
      <c r="B180321" s="4" t="s">
        <v>45</v>
      </c>
      <c r="C180321" s="8"/>
      <c r="D180321">
        <v>9824478</v>
      </c>
      <c r="E180321">
        <v>3136380</v>
      </c>
      <c r="F180321">
        <v>1006177</v>
      </c>
      <c r="G180321">
        <v>298049</v>
      </c>
      <c r="H180321">
        <v>144747</v>
      </c>
      <c r="I180321">
        <v>99910</v>
      </c>
      <c r="J180321">
        <v>53393</v>
      </c>
    </row>
    <row r="180322" spans="1:10" x14ac:dyDescent="0.35">
      <c r="A180322" s="17"/>
      <c r="B180322" s="4" t="s">
        <v>46</v>
      </c>
      <c r="C180322" s="8"/>
      <c r="D180322">
        <v>9773181</v>
      </c>
      <c r="E180322">
        <v>3090420</v>
      </c>
      <c r="F180322">
        <v>984245</v>
      </c>
      <c r="G180322">
        <v>298807</v>
      </c>
      <c r="H180322">
        <v>150061</v>
      </c>
      <c r="I180322">
        <v>96316</v>
      </c>
      <c r="J180322">
        <v>52430</v>
      </c>
    </row>
    <row r="180323" spans="1:10" x14ac:dyDescent="0.35">
      <c r="A180323" s="17"/>
      <c r="B180323" s="4" t="s">
        <v>47</v>
      </c>
      <c r="C180323" s="8"/>
      <c r="D180323">
        <v>9772523</v>
      </c>
      <c r="E180323">
        <v>3098385</v>
      </c>
      <c r="F180323">
        <v>978767</v>
      </c>
      <c r="G180323">
        <v>291723</v>
      </c>
      <c r="H180323">
        <v>140688</v>
      </c>
      <c r="I180323">
        <v>98381</v>
      </c>
      <c r="J180323">
        <v>52654</v>
      </c>
    </row>
    <row r="180324" spans="1:10" x14ac:dyDescent="0.35">
      <c r="A180324" s="17"/>
      <c r="B180324" s="4" t="s">
        <v>35</v>
      </c>
      <c r="C180324" s="8"/>
      <c r="D180324">
        <v>9791553</v>
      </c>
      <c r="E180324">
        <v>3130579</v>
      </c>
      <c r="F180324">
        <v>998925</v>
      </c>
      <c r="G180324">
        <v>309580</v>
      </c>
      <c r="H180324">
        <v>158120</v>
      </c>
      <c r="I180324">
        <v>98703</v>
      </c>
      <c r="J180324">
        <v>52757</v>
      </c>
    </row>
    <row r="180325" spans="1:10" x14ac:dyDescent="0.35">
      <c r="A180325" s="17"/>
      <c r="B180325" s="4" t="s">
        <v>36</v>
      </c>
      <c r="C180325" s="8"/>
      <c r="D180325">
        <v>9852431</v>
      </c>
      <c r="E180325">
        <v>3174460</v>
      </c>
      <c r="F180325">
        <v>1006408</v>
      </c>
      <c r="G180325">
        <v>316963</v>
      </c>
      <c r="H180325">
        <v>163707</v>
      </c>
      <c r="I180325">
        <v>100204</v>
      </c>
      <c r="J180325">
        <v>53053</v>
      </c>
    </row>
    <row r="180326" spans="1:10" x14ac:dyDescent="0.35">
      <c r="A180326" s="17"/>
      <c r="B180326" s="4" t="s">
        <v>37</v>
      </c>
      <c r="C180326" s="8"/>
      <c r="D180326">
        <v>9886264</v>
      </c>
      <c r="E180326">
        <v>3195838</v>
      </c>
      <c r="F180326">
        <v>1020810</v>
      </c>
      <c r="G180326">
        <v>333747</v>
      </c>
      <c r="H180326">
        <v>182249</v>
      </c>
      <c r="I180326">
        <v>98424</v>
      </c>
      <c r="J180326">
        <v>53074</v>
      </c>
    </row>
    <row r="180327" spans="1:10" x14ac:dyDescent="0.35">
      <c r="A180327" s="17"/>
      <c r="B180327" s="4" t="s">
        <v>38</v>
      </c>
      <c r="C180327" s="8"/>
      <c r="D180327">
        <v>10004129</v>
      </c>
      <c r="E180327">
        <v>3286931</v>
      </c>
      <c r="F180327">
        <v>1089064</v>
      </c>
      <c r="G180327">
        <v>397643</v>
      </c>
      <c r="H180327">
        <v>240699</v>
      </c>
      <c r="I180327">
        <v>103030</v>
      </c>
      <c r="J180327">
        <v>53914</v>
      </c>
    </row>
    <row r="180328" spans="1:10" x14ac:dyDescent="0.35">
      <c r="A180328" s="17"/>
      <c r="B180328" s="4" t="s">
        <v>39</v>
      </c>
      <c r="C180328" s="8"/>
      <c r="D180328">
        <v>9927825</v>
      </c>
      <c r="E180328">
        <v>3202661</v>
      </c>
      <c r="F180328">
        <v>995438</v>
      </c>
      <c r="G180328">
        <v>301929</v>
      </c>
      <c r="H180328">
        <v>150013</v>
      </c>
      <c r="I180328">
        <v>100442</v>
      </c>
      <c r="J180328">
        <v>51474</v>
      </c>
    </row>
    <row r="180329" spans="1:10" x14ac:dyDescent="0.35">
      <c r="A180329" s="17"/>
      <c r="B180329" s="4" t="s">
        <v>40</v>
      </c>
      <c r="C180329" s="8"/>
      <c r="D180329">
        <v>9976733</v>
      </c>
      <c r="E180329">
        <v>3222420</v>
      </c>
      <c r="F180329">
        <v>1003587</v>
      </c>
      <c r="G180329">
        <v>315241</v>
      </c>
      <c r="H180329">
        <v>161715</v>
      </c>
      <c r="I180329">
        <v>100880</v>
      </c>
      <c r="J180329">
        <v>52646</v>
      </c>
    </row>
    <row r="180330" spans="1:10" x14ac:dyDescent="0.35">
      <c r="A180330" s="17"/>
      <c r="B180330" s="4" t="s">
        <v>41</v>
      </c>
      <c r="C180330" s="8"/>
      <c r="D180330">
        <v>9985676</v>
      </c>
      <c r="E180330">
        <v>3237118</v>
      </c>
      <c r="F180330">
        <v>1017432</v>
      </c>
      <c r="G180330">
        <v>323120</v>
      </c>
      <c r="H180330">
        <v>169833</v>
      </c>
      <c r="I180330">
        <v>101069</v>
      </c>
      <c r="J180330">
        <v>52218</v>
      </c>
    </row>
    <row r="180331" spans="1:10" x14ac:dyDescent="0.35">
      <c r="A180331" s="17"/>
      <c r="B180331" s="4" t="s">
        <v>42</v>
      </c>
      <c r="C180331" s="8"/>
      <c r="D180331">
        <v>10052579</v>
      </c>
      <c r="E180331">
        <v>3251794</v>
      </c>
      <c r="F180331">
        <v>1021585</v>
      </c>
      <c r="G180331">
        <v>326822</v>
      </c>
      <c r="H180331">
        <v>172608</v>
      </c>
      <c r="I180331">
        <v>101437</v>
      </c>
      <c r="J180331">
        <v>52778</v>
      </c>
    </row>
    <row r="180332" spans="1:10" x14ac:dyDescent="0.35">
      <c r="A180332" s="17" t="s">
        <v>55</v>
      </c>
      <c r="B180332" s="4" t="s">
        <v>44</v>
      </c>
      <c r="C180332" s="8"/>
      <c r="D180332">
        <v>10056058</v>
      </c>
      <c r="E180332">
        <v>3247580</v>
      </c>
      <c r="F180332">
        <v>1006105</v>
      </c>
      <c r="G180332">
        <v>310798</v>
      </c>
      <c r="H180332">
        <v>157865</v>
      </c>
      <c r="I180332">
        <v>99774</v>
      </c>
      <c r="J180332">
        <v>53159</v>
      </c>
    </row>
    <row r="180333" spans="1:10" x14ac:dyDescent="0.35">
      <c r="A180333" s="17"/>
      <c r="B180333" s="4" t="s">
        <v>45</v>
      </c>
      <c r="C180333" s="8"/>
      <c r="D180333">
        <v>10093426</v>
      </c>
      <c r="E180333">
        <v>3251760</v>
      </c>
      <c r="F180333">
        <v>1005196</v>
      </c>
      <c r="G180333">
        <v>306995</v>
      </c>
      <c r="H180333">
        <v>150788</v>
      </c>
      <c r="I180333">
        <v>102760</v>
      </c>
      <c r="J180333">
        <v>53447</v>
      </c>
    </row>
    <row r="180334" spans="1:10" x14ac:dyDescent="0.35">
      <c r="A180334" s="17"/>
      <c r="B180334" s="4" t="s">
        <v>46</v>
      </c>
      <c r="C180334" s="8"/>
      <c r="D180334">
        <v>10155982</v>
      </c>
      <c r="E180334">
        <v>3299120</v>
      </c>
      <c r="F180334">
        <v>1051952</v>
      </c>
      <c r="G180334">
        <v>347553</v>
      </c>
      <c r="H180334">
        <v>189139</v>
      </c>
      <c r="I180334">
        <v>103125</v>
      </c>
      <c r="J180334">
        <v>55289</v>
      </c>
    </row>
    <row r="180335" spans="1:10" x14ac:dyDescent="0.35">
      <c r="A180335" s="17"/>
      <c r="B180335" s="4" t="s">
        <v>47</v>
      </c>
      <c r="C180335" s="8"/>
      <c r="D180335">
        <v>10182287</v>
      </c>
      <c r="E180335">
        <v>3302988</v>
      </c>
      <c r="F180335">
        <v>1045963</v>
      </c>
      <c r="G180335">
        <v>339178</v>
      </c>
      <c r="H180335">
        <v>180932</v>
      </c>
      <c r="I180335">
        <v>101905</v>
      </c>
      <c r="J180335">
        <v>56341</v>
      </c>
    </row>
    <row r="180336" spans="1:10" x14ac:dyDescent="0.35">
      <c r="A180336" s="17"/>
      <c r="B180336" s="4" t="s">
        <v>35</v>
      </c>
      <c r="C180336" s="8"/>
      <c r="D180336">
        <v>10210816</v>
      </c>
      <c r="E180336">
        <v>3282913</v>
      </c>
      <c r="F180336">
        <v>1041659</v>
      </c>
      <c r="G180336">
        <v>339928</v>
      </c>
      <c r="H180336">
        <v>179730</v>
      </c>
      <c r="I180336">
        <v>103983</v>
      </c>
      <c r="J180336">
        <v>56215</v>
      </c>
    </row>
    <row r="180337" spans="1:10" x14ac:dyDescent="0.35">
      <c r="A180337" s="17"/>
      <c r="B180337" s="4" t="s">
        <v>36</v>
      </c>
      <c r="C180337" s="8"/>
      <c r="D180337">
        <v>10231332</v>
      </c>
      <c r="E180337">
        <v>3287802</v>
      </c>
      <c r="F180337">
        <v>1044083</v>
      </c>
      <c r="G180337">
        <v>341152</v>
      </c>
      <c r="H180337">
        <v>178412</v>
      </c>
      <c r="I180337">
        <v>106380</v>
      </c>
      <c r="J180337">
        <v>56359</v>
      </c>
    </row>
    <row r="180338" spans="1:10" x14ac:dyDescent="0.35">
      <c r="A180338" s="17"/>
      <c r="B180338" s="4" t="s">
        <v>37</v>
      </c>
      <c r="C180338" s="8"/>
      <c r="D180338">
        <v>10268126</v>
      </c>
      <c r="E180338">
        <v>3293662</v>
      </c>
      <c r="F180338">
        <v>1047471</v>
      </c>
      <c r="G180338">
        <v>345840</v>
      </c>
      <c r="H180338">
        <v>182770</v>
      </c>
      <c r="I180338">
        <v>106427</v>
      </c>
      <c r="J180338">
        <v>56644</v>
      </c>
    </row>
    <row r="180339" spans="1:10" x14ac:dyDescent="0.35">
      <c r="A180339" s="17"/>
      <c r="B180339" s="4" t="s">
        <v>38</v>
      </c>
      <c r="C180339" s="8"/>
      <c r="D180339">
        <v>10307070</v>
      </c>
      <c r="E180339">
        <v>3315914</v>
      </c>
      <c r="F180339">
        <v>1053708</v>
      </c>
      <c r="G180339">
        <v>350646</v>
      </c>
      <c r="H180339">
        <v>185852</v>
      </c>
      <c r="I180339">
        <v>107188</v>
      </c>
      <c r="J180339">
        <v>57605</v>
      </c>
    </row>
    <row r="180340" spans="1:10" x14ac:dyDescent="0.35">
      <c r="A180340" s="17"/>
      <c r="B180340" s="4" t="s">
        <v>39</v>
      </c>
      <c r="C180340" s="8"/>
      <c r="D180340">
        <v>10327066</v>
      </c>
      <c r="E180340">
        <v>3335781</v>
      </c>
      <c r="F180340">
        <v>1056089</v>
      </c>
      <c r="G180340">
        <v>350061</v>
      </c>
      <c r="H180340">
        <v>184004</v>
      </c>
      <c r="I180340">
        <v>108286</v>
      </c>
      <c r="J180340">
        <v>57771</v>
      </c>
    </row>
    <row r="180341" spans="1:10" x14ac:dyDescent="0.35">
      <c r="A180341" s="17"/>
      <c r="B180341" s="4" t="s">
        <v>40</v>
      </c>
      <c r="C180341" s="8"/>
      <c r="D180341">
        <v>10386366</v>
      </c>
      <c r="E180341">
        <v>3377069</v>
      </c>
      <c r="F180341">
        <v>1079167</v>
      </c>
      <c r="G180341">
        <v>368799</v>
      </c>
      <c r="H180341">
        <v>198236</v>
      </c>
      <c r="I180341">
        <v>112268</v>
      </c>
      <c r="J180341">
        <v>58296</v>
      </c>
    </row>
    <row r="180342" spans="1:10" x14ac:dyDescent="0.35">
      <c r="A180342" s="17"/>
      <c r="B180342" s="4" t="s">
        <v>41</v>
      </c>
      <c r="C180342" s="8"/>
      <c r="D180342">
        <v>10433573</v>
      </c>
      <c r="E180342">
        <v>3400851</v>
      </c>
      <c r="F180342">
        <v>1077451</v>
      </c>
      <c r="G180342">
        <v>364107</v>
      </c>
      <c r="H180342">
        <v>196067</v>
      </c>
      <c r="I180342">
        <v>109263</v>
      </c>
      <c r="J180342">
        <v>58776</v>
      </c>
    </row>
    <row r="180343" spans="1:10" x14ac:dyDescent="0.35">
      <c r="A180343" s="17"/>
      <c r="B180343" s="4" t="s">
        <v>42</v>
      </c>
      <c r="C180343" s="8"/>
      <c r="D180343">
        <v>10470972</v>
      </c>
      <c r="E180343">
        <v>3418457</v>
      </c>
      <c r="F180343">
        <v>1078706</v>
      </c>
      <c r="G180343">
        <v>368539</v>
      </c>
      <c r="H180343">
        <v>203671</v>
      </c>
      <c r="I180343">
        <v>105701</v>
      </c>
      <c r="J180343">
        <v>59167</v>
      </c>
    </row>
    <row r="180344" spans="1:10" x14ac:dyDescent="0.35">
      <c r="A180344" s="17" t="s">
        <v>56</v>
      </c>
      <c r="B180344" s="4" t="s">
        <v>44</v>
      </c>
      <c r="C180344" s="8"/>
      <c r="D180344">
        <v>10514256</v>
      </c>
      <c r="E180344">
        <v>3450412</v>
      </c>
      <c r="F180344">
        <v>1084970</v>
      </c>
      <c r="G180344">
        <v>369103</v>
      </c>
      <c r="H180344">
        <v>205940</v>
      </c>
      <c r="I180344">
        <v>104281</v>
      </c>
      <c r="J180344">
        <v>58882</v>
      </c>
    </row>
    <row r="180345" spans="1:10" x14ac:dyDescent="0.35">
      <c r="A180345" s="17"/>
      <c r="B180345" s="4" t="s">
        <v>45</v>
      </c>
      <c r="C180345" s="8"/>
      <c r="D180345">
        <v>10540610</v>
      </c>
      <c r="E180345">
        <v>3457232</v>
      </c>
      <c r="F180345">
        <v>1083768</v>
      </c>
      <c r="G180345">
        <v>365053</v>
      </c>
      <c r="H180345">
        <v>202570</v>
      </c>
      <c r="I180345">
        <v>103398</v>
      </c>
      <c r="J180345">
        <v>59085</v>
      </c>
    </row>
    <row r="180346" spans="1:10" x14ac:dyDescent="0.35">
      <c r="A180346" s="17"/>
      <c r="B180346" s="4" t="s">
        <v>46</v>
      </c>
      <c r="C180346" s="8"/>
      <c r="D180346">
        <v>10619719</v>
      </c>
      <c r="E180346">
        <v>3499460</v>
      </c>
      <c r="F180346">
        <v>1095045</v>
      </c>
      <c r="G180346">
        <v>369956</v>
      </c>
      <c r="H180346">
        <v>208124</v>
      </c>
      <c r="I180346">
        <v>101877</v>
      </c>
      <c r="J180346">
        <v>59955</v>
      </c>
    </row>
    <row r="180347" spans="1:10" x14ac:dyDescent="0.35">
      <c r="A180347" s="17"/>
      <c r="B180347" s="4" t="s">
        <v>47</v>
      </c>
      <c r="C180347" s="8"/>
      <c r="D180347">
        <v>10652081</v>
      </c>
      <c r="E180347">
        <v>3521256</v>
      </c>
      <c r="F180347">
        <v>1090891</v>
      </c>
      <c r="G180347">
        <v>361525</v>
      </c>
      <c r="H180347">
        <v>205182</v>
      </c>
      <c r="I180347">
        <v>96769</v>
      </c>
      <c r="J180347">
        <v>59574</v>
      </c>
    </row>
    <row r="180348" spans="1:10" x14ac:dyDescent="0.35">
      <c r="A180348" s="17"/>
      <c r="B180348" s="4" t="s">
        <v>35</v>
      </c>
      <c r="C180348" s="8"/>
      <c r="D180348">
        <v>10672199</v>
      </c>
      <c r="E180348">
        <v>3506317</v>
      </c>
      <c r="F180348">
        <v>1081244</v>
      </c>
      <c r="G180348">
        <v>356434</v>
      </c>
      <c r="H180348">
        <v>200305</v>
      </c>
      <c r="I180348">
        <v>96515</v>
      </c>
      <c r="J180348">
        <v>59614</v>
      </c>
    </row>
    <row r="180349" spans="1:10" x14ac:dyDescent="0.35">
      <c r="A180349" s="17"/>
      <c r="B180349" s="4" t="s">
        <v>36</v>
      </c>
      <c r="C180349" s="8"/>
      <c r="D180349">
        <v>10694775</v>
      </c>
      <c r="E180349">
        <v>3515798</v>
      </c>
      <c r="F180349">
        <v>1076574</v>
      </c>
      <c r="G180349">
        <v>348436</v>
      </c>
      <c r="H180349">
        <v>192241</v>
      </c>
      <c r="I180349">
        <v>95295</v>
      </c>
      <c r="J180349">
        <v>60900</v>
      </c>
    </row>
    <row r="180350" spans="1:10" x14ac:dyDescent="0.35">
      <c r="A180350" s="17"/>
      <c r="B180350" s="4" t="s">
        <v>37</v>
      </c>
      <c r="C180350" s="8"/>
      <c r="D180350">
        <v>10731621</v>
      </c>
      <c r="E180350">
        <v>3516223</v>
      </c>
      <c r="F180350">
        <v>1085711</v>
      </c>
      <c r="G180350">
        <v>355429</v>
      </c>
      <c r="H180350">
        <v>198427</v>
      </c>
      <c r="I180350">
        <v>96633</v>
      </c>
      <c r="J180350">
        <v>60368</v>
      </c>
    </row>
    <row r="180351" spans="1:10" x14ac:dyDescent="0.35">
      <c r="A180351" s="17"/>
      <c r="B180351" s="4" t="s">
        <v>38</v>
      </c>
      <c r="C180351" s="8"/>
      <c r="D180351">
        <v>10750276</v>
      </c>
      <c r="E180351">
        <v>3519064</v>
      </c>
      <c r="F180351">
        <v>1085234</v>
      </c>
      <c r="G180351">
        <v>351707</v>
      </c>
      <c r="H180351">
        <v>198130</v>
      </c>
      <c r="I180351">
        <v>92285</v>
      </c>
      <c r="J180351">
        <v>61292</v>
      </c>
    </row>
    <row r="180352" spans="1:10" x14ac:dyDescent="0.35">
      <c r="A180352" s="17"/>
      <c r="B180352" s="4" t="s">
        <v>39</v>
      </c>
      <c r="C180352" s="8"/>
      <c r="D180352">
        <v>10783189</v>
      </c>
      <c r="E180352">
        <v>3548037</v>
      </c>
      <c r="F180352">
        <v>1101321</v>
      </c>
      <c r="G180352">
        <v>370752</v>
      </c>
      <c r="H180352">
        <v>215004</v>
      </c>
      <c r="I180352">
        <v>93477</v>
      </c>
      <c r="J180352">
        <v>62271</v>
      </c>
    </row>
    <row r="180353" spans="1:10" x14ac:dyDescent="0.35">
      <c r="A180353" s="17"/>
      <c r="B180353" s="4" t="s">
        <v>40</v>
      </c>
      <c r="C180353" s="8"/>
      <c r="D180353">
        <v>10802881</v>
      </c>
      <c r="E180353">
        <v>3561288</v>
      </c>
      <c r="F180353">
        <v>1114375</v>
      </c>
      <c r="G180353">
        <v>376737</v>
      </c>
      <c r="H180353">
        <v>225041</v>
      </c>
      <c r="I180353">
        <v>89521</v>
      </c>
      <c r="J180353">
        <v>62176</v>
      </c>
    </row>
    <row r="180354" spans="1:10" x14ac:dyDescent="0.35">
      <c r="A180354" s="17"/>
      <c r="B180354" s="4" t="s">
        <v>41</v>
      </c>
      <c r="C180354" s="8"/>
      <c r="D180354">
        <v>10806828</v>
      </c>
      <c r="E180354">
        <v>3562599</v>
      </c>
      <c r="F180354">
        <v>1107908</v>
      </c>
      <c r="G180354">
        <v>375015</v>
      </c>
      <c r="H180354">
        <v>218888</v>
      </c>
      <c r="I180354">
        <v>93787</v>
      </c>
      <c r="J180354">
        <v>62339</v>
      </c>
    </row>
    <row r="180355" spans="1:10" x14ac:dyDescent="0.35">
      <c r="A180355" s="17"/>
      <c r="B180355" s="4" t="s">
        <v>42</v>
      </c>
      <c r="C180355" s="8"/>
      <c r="D180355">
        <v>10817849</v>
      </c>
      <c r="E180355">
        <v>3559763</v>
      </c>
      <c r="F180355">
        <v>1114944</v>
      </c>
      <c r="G180355">
        <v>381994</v>
      </c>
      <c r="H180355">
        <v>224419</v>
      </c>
      <c r="I180355">
        <v>95239</v>
      </c>
      <c r="J180355">
        <v>62336</v>
      </c>
    </row>
    <row r="180356" spans="1:10" x14ac:dyDescent="0.35">
      <c r="A180356" s="17" t="s">
        <v>57</v>
      </c>
      <c r="B180356" s="4" t="s">
        <v>44</v>
      </c>
      <c r="C180356" s="8"/>
      <c r="D180356">
        <v>10896780</v>
      </c>
      <c r="E180356">
        <v>3600401</v>
      </c>
      <c r="F180356">
        <v>1130410</v>
      </c>
      <c r="G180356">
        <v>387583</v>
      </c>
      <c r="H180356">
        <v>231745</v>
      </c>
      <c r="I180356">
        <v>92490</v>
      </c>
      <c r="J180356">
        <v>63348</v>
      </c>
    </row>
    <row r="180357" spans="1:10" x14ac:dyDescent="0.35">
      <c r="A180357" s="17"/>
      <c r="B180357" s="4" t="s">
        <v>45</v>
      </c>
      <c r="C180357" s="8"/>
      <c r="D180357">
        <v>10987216</v>
      </c>
      <c r="E180357">
        <v>3647226</v>
      </c>
      <c r="F180357">
        <v>1145883</v>
      </c>
      <c r="G180357">
        <v>397356</v>
      </c>
      <c r="H180357">
        <v>240213</v>
      </c>
      <c r="I180357">
        <v>93992</v>
      </c>
      <c r="J180357">
        <v>63151</v>
      </c>
    </row>
    <row r="180358" spans="1:10" x14ac:dyDescent="0.35">
      <c r="A180358" s="17"/>
      <c r="B180358" s="4" t="s">
        <v>46</v>
      </c>
      <c r="C180358" s="8"/>
      <c r="D180358">
        <v>10993908</v>
      </c>
      <c r="E180358">
        <v>3638523</v>
      </c>
      <c r="F180358">
        <v>1137986</v>
      </c>
      <c r="G180358">
        <v>387600</v>
      </c>
      <c r="H180358">
        <v>231104</v>
      </c>
      <c r="I180358">
        <v>94006</v>
      </c>
      <c r="J180358">
        <v>62490</v>
      </c>
    </row>
    <row r="180359" spans="1:10" x14ac:dyDescent="0.35">
      <c r="A180359" s="17"/>
      <c r="B180359" s="4" t="s">
        <v>47</v>
      </c>
      <c r="C180359" s="8"/>
      <c r="D180359">
        <v>11018538</v>
      </c>
      <c r="E180359">
        <v>3638043</v>
      </c>
      <c r="F180359">
        <v>1137353</v>
      </c>
      <c r="G180359">
        <v>396948</v>
      </c>
      <c r="H180359">
        <v>238764</v>
      </c>
      <c r="I180359">
        <v>95112</v>
      </c>
      <c r="J180359">
        <v>63072</v>
      </c>
    </row>
    <row r="180360" spans="1:10" x14ac:dyDescent="0.35">
      <c r="A180360" s="17"/>
      <c r="B180360" s="4" t="s">
        <v>35</v>
      </c>
      <c r="C180360" s="8"/>
      <c r="D180360">
        <v>11006796</v>
      </c>
      <c r="E180360">
        <v>3620008</v>
      </c>
      <c r="F180360">
        <v>1133433</v>
      </c>
      <c r="G180360">
        <v>388694</v>
      </c>
      <c r="H180360">
        <v>231647</v>
      </c>
      <c r="I180360">
        <v>93980</v>
      </c>
      <c r="J180360">
        <v>63067</v>
      </c>
    </row>
    <row r="180361" spans="1:10" x14ac:dyDescent="0.35">
      <c r="A180361" s="17"/>
      <c r="B180361" s="4" t="s">
        <v>36</v>
      </c>
      <c r="C180361" s="8"/>
      <c r="D180361">
        <v>10989830</v>
      </c>
      <c r="E180361">
        <v>3591077</v>
      </c>
      <c r="F180361">
        <v>1129884</v>
      </c>
      <c r="G180361">
        <v>387451</v>
      </c>
      <c r="H180361">
        <v>231148</v>
      </c>
      <c r="I180361">
        <v>93401</v>
      </c>
      <c r="J180361">
        <v>62902</v>
      </c>
    </row>
    <row r="180362" spans="1:10" x14ac:dyDescent="0.35">
      <c r="A180362" s="17"/>
      <c r="B180362" s="4" t="s">
        <v>37</v>
      </c>
      <c r="C180362" s="8"/>
      <c r="D180362">
        <v>11016846</v>
      </c>
      <c r="E180362">
        <v>3595005</v>
      </c>
      <c r="F180362">
        <v>1134694</v>
      </c>
      <c r="G180362">
        <v>388204</v>
      </c>
      <c r="H180362">
        <v>231106</v>
      </c>
      <c r="I180362">
        <v>93576</v>
      </c>
      <c r="J180362">
        <v>63522</v>
      </c>
    </row>
    <row r="180363" spans="1:10" x14ac:dyDescent="0.35">
      <c r="A180363" s="17"/>
      <c r="B180363" s="4" t="s">
        <v>38</v>
      </c>
      <c r="C180363" s="8"/>
      <c r="D180363">
        <v>11056012</v>
      </c>
      <c r="E180363">
        <v>3636924</v>
      </c>
      <c r="F180363">
        <v>1138425</v>
      </c>
      <c r="G180363">
        <v>392218</v>
      </c>
      <c r="H180363">
        <v>230208</v>
      </c>
      <c r="I180363">
        <v>99089</v>
      </c>
      <c r="J180363">
        <v>62920</v>
      </c>
    </row>
    <row r="180364" spans="1:10" x14ac:dyDescent="0.35">
      <c r="A180364" s="17"/>
      <c r="B180364" s="4" t="s">
        <v>39</v>
      </c>
      <c r="C180364" s="8"/>
      <c r="D180364">
        <v>11105323</v>
      </c>
      <c r="E180364">
        <v>3663490</v>
      </c>
      <c r="F180364">
        <v>1151901</v>
      </c>
      <c r="G180364">
        <v>403705</v>
      </c>
      <c r="H180364">
        <v>240477</v>
      </c>
      <c r="I180364">
        <v>99268</v>
      </c>
      <c r="J180364">
        <v>63959</v>
      </c>
    </row>
    <row r="180365" spans="1:10" x14ac:dyDescent="0.35">
      <c r="A180365" s="17"/>
      <c r="B180365" s="4" t="s">
        <v>40</v>
      </c>
      <c r="C180365" s="8"/>
      <c r="D180365">
        <v>11137427</v>
      </c>
      <c r="E180365">
        <v>3665563</v>
      </c>
      <c r="F180365">
        <v>1141196</v>
      </c>
      <c r="G180365">
        <v>399700</v>
      </c>
      <c r="H180365">
        <v>239858</v>
      </c>
      <c r="I180365">
        <v>96016</v>
      </c>
      <c r="J180365">
        <v>63826</v>
      </c>
    </row>
    <row r="180366" spans="1:10" x14ac:dyDescent="0.35">
      <c r="A180366" s="17"/>
      <c r="B180366" s="4" t="s">
        <v>41</v>
      </c>
      <c r="C180366" s="8"/>
      <c r="D180366">
        <v>11178433</v>
      </c>
      <c r="E180366">
        <v>3679302</v>
      </c>
      <c r="F180366">
        <v>1169377</v>
      </c>
      <c r="G180366">
        <v>416625</v>
      </c>
      <c r="H180366">
        <v>251488</v>
      </c>
      <c r="I180366">
        <v>101656</v>
      </c>
      <c r="J180366">
        <v>63482</v>
      </c>
    </row>
    <row r="180367" spans="1:10" x14ac:dyDescent="0.35">
      <c r="A180367" s="17"/>
      <c r="B180367" s="4" t="s">
        <v>42</v>
      </c>
      <c r="C180367" s="8"/>
      <c r="D180367">
        <v>11181248</v>
      </c>
      <c r="E180367">
        <v>3677308</v>
      </c>
      <c r="F180367">
        <v>1180110</v>
      </c>
      <c r="G180367">
        <v>413211</v>
      </c>
      <c r="H180367">
        <v>245747</v>
      </c>
      <c r="I180367">
        <v>103535</v>
      </c>
      <c r="J180367">
        <v>63929</v>
      </c>
    </row>
    <row r="180368" spans="1:10" x14ac:dyDescent="0.35">
      <c r="A180368" s="17" t="s">
        <v>58</v>
      </c>
      <c r="B180368" s="4" t="s">
        <v>44</v>
      </c>
      <c r="C180368" s="8"/>
      <c r="D180368">
        <v>11245760</v>
      </c>
      <c r="E180368">
        <v>3733860</v>
      </c>
      <c r="F180368">
        <v>1192603</v>
      </c>
      <c r="G180368">
        <v>421141</v>
      </c>
      <c r="H180368">
        <v>251763</v>
      </c>
      <c r="I180368">
        <v>104984</v>
      </c>
      <c r="J180368">
        <v>64394</v>
      </c>
    </row>
    <row r="180369" spans="1:10" x14ac:dyDescent="0.35">
      <c r="A180369" s="17"/>
      <c r="B180369" s="4" t="s">
        <v>45</v>
      </c>
      <c r="C180369" s="8"/>
      <c r="D180369">
        <v>11282122</v>
      </c>
      <c r="E180369">
        <v>3750762</v>
      </c>
      <c r="F180369">
        <v>1193219</v>
      </c>
      <c r="G180369">
        <v>421568</v>
      </c>
      <c r="H180369">
        <v>249151</v>
      </c>
      <c r="I180369">
        <v>107296</v>
      </c>
      <c r="J180369">
        <v>65121</v>
      </c>
    </row>
    <row r="180370" spans="1:10" x14ac:dyDescent="0.35">
      <c r="A180370" s="17"/>
      <c r="B180370" s="4" t="s">
        <v>46</v>
      </c>
      <c r="C180370" s="8"/>
      <c r="D180370">
        <v>11268917</v>
      </c>
      <c r="E180370">
        <v>3710217</v>
      </c>
      <c r="F180370">
        <v>1180480</v>
      </c>
      <c r="G180370">
        <v>413131</v>
      </c>
      <c r="H180370">
        <v>244601</v>
      </c>
      <c r="I180370">
        <v>104301</v>
      </c>
      <c r="J180370">
        <v>64229</v>
      </c>
    </row>
    <row r="180371" spans="1:10" x14ac:dyDescent="0.35">
      <c r="A180371" s="17"/>
      <c r="B180371" s="4" t="s">
        <v>47</v>
      </c>
      <c r="C180371" s="8"/>
      <c r="D180371">
        <v>11259328</v>
      </c>
      <c r="E180371">
        <v>3686641</v>
      </c>
      <c r="F180371">
        <v>1182300</v>
      </c>
      <c r="G180371">
        <v>417642</v>
      </c>
      <c r="H180371">
        <v>250955</v>
      </c>
      <c r="I180371">
        <v>102402</v>
      </c>
      <c r="J180371">
        <v>64286</v>
      </c>
    </row>
    <row r="180372" spans="1:10" x14ac:dyDescent="0.35">
      <c r="A180372" s="17"/>
      <c r="B180372" s="4" t="s">
        <v>35</v>
      </c>
      <c r="C180372" s="8"/>
      <c r="D180372">
        <v>11295075</v>
      </c>
      <c r="E180372">
        <v>3704852</v>
      </c>
      <c r="F180372">
        <v>1187116</v>
      </c>
      <c r="G180372">
        <v>419682</v>
      </c>
      <c r="H180372">
        <v>251952</v>
      </c>
      <c r="I180372">
        <v>102607</v>
      </c>
      <c r="J180372">
        <v>65124</v>
      </c>
    </row>
    <row r="180373" spans="1:10" x14ac:dyDescent="0.35">
      <c r="A180373" s="17"/>
      <c r="B180373" s="4" t="s">
        <v>36</v>
      </c>
      <c r="C180373" s="8"/>
      <c r="D180373">
        <v>11318516</v>
      </c>
      <c r="E180373">
        <v>3706506</v>
      </c>
      <c r="F180373">
        <v>1186948</v>
      </c>
      <c r="G180373">
        <v>417164</v>
      </c>
      <c r="H180373">
        <v>249330</v>
      </c>
      <c r="I180373">
        <v>102634</v>
      </c>
      <c r="J180373">
        <v>65201</v>
      </c>
    </row>
    <row r="180374" spans="1:10" x14ac:dyDescent="0.35">
      <c r="A180374" s="17"/>
      <c r="B180374" s="4" t="s">
        <v>37</v>
      </c>
      <c r="C180374" s="8"/>
      <c r="D180374">
        <v>11346773</v>
      </c>
      <c r="E180374">
        <v>3728815</v>
      </c>
      <c r="F180374">
        <v>1190810</v>
      </c>
      <c r="G180374">
        <v>419948</v>
      </c>
      <c r="H180374">
        <v>252628</v>
      </c>
      <c r="I180374">
        <v>101797</v>
      </c>
      <c r="J180374">
        <v>65523</v>
      </c>
    </row>
    <row r="180375" spans="1:10" x14ac:dyDescent="0.35">
      <c r="A180375" s="17"/>
      <c r="B180375" s="4" t="s">
        <v>38</v>
      </c>
      <c r="C180375" s="8"/>
      <c r="D180375">
        <v>11376895</v>
      </c>
      <c r="E180375">
        <v>3726124</v>
      </c>
      <c r="F180375">
        <v>1187741</v>
      </c>
      <c r="G180375">
        <v>414315</v>
      </c>
      <c r="H180375">
        <v>247134</v>
      </c>
      <c r="I180375">
        <v>101317</v>
      </c>
      <c r="J180375">
        <v>65864</v>
      </c>
    </row>
    <row r="180376" spans="1:10" x14ac:dyDescent="0.35">
      <c r="A180376" s="17"/>
      <c r="B180376" s="4" t="s">
        <v>39</v>
      </c>
      <c r="C180376" s="8"/>
      <c r="D180376">
        <v>11413895</v>
      </c>
      <c r="E180376">
        <v>3736116</v>
      </c>
      <c r="F180376">
        <v>1188288</v>
      </c>
      <c r="G180376">
        <v>414452</v>
      </c>
      <c r="H180376">
        <v>250495</v>
      </c>
      <c r="I180376">
        <v>98540</v>
      </c>
      <c r="J180376">
        <v>65417</v>
      </c>
    </row>
    <row r="180377" spans="1:10" x14ac:dyDescent="0.35">
      <c r="A180377" s="17"/>
      <c r="B180377" s="4" t="s">
        <v>40</v>
      </c>
      <c r="C180377" s="8"/>
      <c r="D180377">
        <v>11465157</v>
      </c>
      <c r="E180377">
        <v>3743656</v>
      </c>
      <c r="F180377">
        <v>1191377</v>
      </c>
      <c r="G180377">
        <v>413415</v>
      </c>
      <c r="H180377">
        <v>246444</v>
      </c>
      <c r="I180377">
        <v>100532</v>
      </c>
      <c r="J180377">
        <v>66440</v>
      </c>
    </row>
    <row r="180378" spans="1:10" x14ac:dyDescent="0.35">
      <c r="A180378" s="17"/>
      <c r="B180378" s="4" t="s">
        <v>41</v>
      </c>
      <c r="C180378" s="8"/>
      <c r="D180378">
        <v>11531337</v>
      </c>
      <c r="E180378">
        <v>3765171</v>
      </c>
      <c r="F180378">
        <v>1201715</v>
      </c>
      <c r="G180378">
        <v>421725</v>
      </c>
      <c r="H180378">
        <v>251466</v>
      </c>
      <c r="I180378">
        <v>103276</v>
      </c>
      <c r="J180378">
        <v>66983</v>
      </c>
    </row>
    <row r="180379" spans="1:10" x14ac:dyDescent="0.35">
      <c r="A180379" s="17"/>
      <c r="B180379" s="4" t="s">
        <v>42</v>
      </c>
      <c r="C180379" s="8"/>
      <c r="D180379">
        <v>11558560</v>
      </c>
      <c r="E180379">
        <v>3766952</v>
      </c>
      <c r="F180379">
        <v>1190365</v>
      </c>
      <c r="G180379">
        <v>416211</v>
      </c>
      <c r="H180379">
        <v>251238</v>
      </c>
      <c r="I180379">
        <v>97753</v>
      </c>
      <c r="J180379">
        <v>67220</v>
      </c>
    </row>
    <row r="180380" spans="1:10" x14ac:dyDescent="0.35">
      <c r="A180380" s="17" t="s">
        <v>59</v>
      </c>
      <c r="B180380" s="4" t="s">
        <v>44</v>
      </c>
      <c r="C180380" s="8"/>
      <c r="D180380">
        <v>11543738</v>
      </c>
      <c r="E180380">
        <v>3741659</v>
      </c>
      <c r="F180380">
        <v>1173944</v>
      </c>
      <c r="G180380">
        <v>407172</v>
      </c>
      <c r="H180380">
        <v>247318</v>
      </c>
      <c r="I180380">
        <v>94668</v>
      </c>
      <c r="J180380">
        <v>65186</v>
      </c>
    </row>
    <row r="180381" spans="1:10" x14ac:dyDescent="0.35">
      <c r="A180381" s="17"/>
      <c r="B180381" s="4" t="s">
        <v>45</v>
      </c>
      <c r="C180381" s="8"/>
      <c r="D180381">
        <v>11615352</v>
      </c>
      <c r="E180381">
        <v>3802819</v>
      </c>
      <c r="F180381">
        <v>1204676</v>
      </c>
      <c r="G180381">
        <v>420854</v>
      </c>
      <c r="H180381">
        <v>250708</v>
      </c>
      <c r="I180381">
        <v>103716</v>
      </c>
      <c r="J180381">
        <v>66430</v>
      </c>
    </row>
    <row r="180382" spans="1:10" x14ac:dyDescent="0.35">
      <c r="A180382" s="17"/>
      <c r="B180382" s="4" t="s">
        <v>46</v>
      </c>
      <c r="C180382" s="8"/>
      <c r="D180382">
        <v>11695233</v>
      </c>
      <c r="E180382">
        <v>3824087</v>
      </c>
      <c r="F180382">
        <v>1231934</v>
      </c>
      <c r="G180382">
        <v>443849</v>
      </c>
      <c r="H180382">
        <v>270763</v>
      </c>
      <c r="I180382">
        <v>105920</v>
      </c>
      <c r="J180382">
        <v>67165</v>
      </c>
    </row>
    <row r="180383" spans="1:10" x14ac:dyDescent="0.35">
      <c r="A180383" s="17"/>
      <c r="B180383" s="4" t="s">
        <v>47</v>
      </c>
      <c r="C180383" s="8"/>
      <c r="D180383">
        <v>11737426</v>
      </c>
      <c r="E180383">
        <v>3850966</v>
      </c>
      <c r="F180383">
        <v>1230252</v>
      </c>
      <c r="G180383">
        <v>434923</v>
      </c>
      <c r="H180383">
        <v>261465</v>
      </c>
      <c r="I180383">
        <v>105964</v>
      </c>
      <c r="J180383">
        <v>67494</v>
      </c>
    </row>
    <row r="180384" spans="1:10" x14ac:dyDescent="0.35">
      <c r="A180384" s="17"/>
      <c r="B180384" s="4" t="s">
        <v>35</v>
      </c>
      <c r="C180384" s="8"/>
      <c r="D180384">
        <v>11778602</v>
      </c>
      <c r="E180384">
        <v>3855963</v>
      </c>
      <c r="F180384">
        <v>1238604</v>
      </c>
      <c r="G180384">
        <v>441602</v>
      </c>
      <c r="H180384">
        <v>266626</v>
      </c>
      <c r="I180384">
        <v>108214</v>
      </c>
      <c r="J180384">
        <v>66763</v>
      </c>
    </row>
    <row r="180385" spans="1:10" x14ac:dyDescent="0.35">
      <c r="A180385" s="17"/>
      <c r="B180385" s="4" t="s">
        <v>36</v>
      </c>
      <c r="C180385" s="8"/>
      <c r="D180385">
        <v>11838033</v>
      </c>
      <c r="E180385">
        <v>3881914</v>
      </c>
      <c r="F180385">
        <v>1249419</v>
      </c>
      <c r="G180385">
        <v>449233</v>
      </c>
      <c r="H180385">
        <v>272856</v>
      </c>
      <c r="I180385">
        <v>109970</v>
      </c>
      <c r="J180385">
        <v>66407</v>
      </c>
    </row>
    <row r="180386" spans="1:10" x14ac:dyDescent="0.35">
      <c r="A180386" s="17"/>
      <c r="B180386" s="4" t="s">
        <v>37</v>
      </c>
      <c r="C180386" s="8"/>
      <c r="D180386">
        <v>11879229</v>
      </c>
      <c r="E180386">
        <v>3890463</v>
      </c>
      <c r="F180386">
        <v>1248430</v>
      </c>
      <c r="G180386">
        <v>445804</v>
      </c>
      <c r="H180386">
        <v>268337</v>
      </c>
      <c r="I180386">
        <v>111107</v>
      </c>
      <c r="J180386">
        <v>66360</v>
      </c>
    </row>
    <row r="180387" spans="1:10" x14ac:dyDescent="0.35">
      <c r="A180387" s="17"/>
      <c r="B180387" s="4" t="s">
        <v>38</v>
      </c>
      <c r="C180387" s="8"/>
      <c r="D180387">
        <v>11958788</v>
      </c>
      <c r="E180387">
        <v>3910273</v>
      </c>
      <c r="F180387">
        <v>1258624</v>
      </c>
      <c r="G180387">
        <v>449586</v>
      </c>
      <c r="H180387">
        <v>269802</v>
      </c>
      <c r="I180387">
        <v>112671</v>
      </c>
      <c r="J180387">
        <v>67113</v>
      </c>
    </row>
    <row r="180388" spans="1:10" x14ac:dyDescent="0.35">
      <c r="A180388" s="17"/>
      <c r="B180388" s="4" t="s">
        <v>39</v>
      </c>
      <c r="C180388" s="8"/>
      <c r="D180388">
        <v>11964875</v>
      </c>
      <c r="E180388">
        <v>3892986</v>
      </c>
      <c r="F180388">
        <v>1259844</v>
      </c>
      <c r="G180388">
        <v>447897</v>
      </c>
      <c r="H180388">
        <v>263766</v>
      </c>
      <c r="I180388">
        <v>117739</v>
      </c>
      <c r="J180388">
        <v>66392</v>
      </c>
    </row>
    <row r="180389" spans="1:10" x14ac:dyDescent="0.35">
      <c r="A180389" s="17"/>
      <c r="B180389" s="4" t="s">
        <v>40</v>
      </c>
      <c r="C180389" s="8"/>
      <c r="D180389">
        <v>12035484</v>
      </c>
      <c r="E180389">
        <v>3908777</v>
      </c>
      <c r="F180389">
        <v>1263698</v>
      </c>
      <c r="G180389">
        <v>448992</v>
      </c>
      <c r="H180389">
        <v>263024</v>
      </c>
      <c r="I180389">
        <v>119319</v>
      </c>
      <c r="J180389">
        <v>66650</v>
      </c>
    </row>
    <row r="180390" spans="1:10" x14ac:dyDescent="0.35">
      <c r="A180390" s="17"/>
      <c r="B180390" s="4" t="s">
        <v>41</v>
      </c>
      <c r="C180390" s="8"/>
      <c r="D180390">
        <v>12058381</v>
      </c>
      <c r="E180390">
        <v>3907971</v>
      </c>
      <c r="F180390">
        <v>1272833</v>
      </c>
      <c r="G180390">
        <v>456562</v>
      </c>
      <c r="H180390">
        <v>269183</v>
      </c>
      <c r="I180390">
        <v>118127</v>
      </c>
      <c r="J180390">
        <v>69252</v>
      </c>
    </row>
    <row r="180391" spans="1:10" x14ac:dyDescent="0.35">
      <c r="A180391" s="17"/>
      <c r="B180391" s="4" t="s">
        <v>42</v>
      </c>
      <c r="C180391" s="8"/>
      <c r="D180391">
        <v>12067562</v>
      </c>
      <c r="E180391">
        <v>3887602</v>
      </c>
      <c r="F180391">
        <v>1272650</v>
      </c>
      <c r="G180391">
        <v>457429</v>
      </c>
      <c r="H180391">
        <v>269111</v>
      </c>
      <c r="I180391">
        <v>121676</v>
      </c>
      <c r="J180391">
        <v>66642</v>
      </c>
    </row>
    <row r="180392" spans="1:10" x14ac:dyDescent="0.35">
      <c r="A180392" s="17" t="s">
        <v>60</v>
      </c>
      <c r="B180392" s="4" t="s">
        <v>44</v>
      </c>
      <c r="C180392" s="8"/>
      <c r="D180392">
        <v>12036452</v>
      </c>
      <c r="E180392">
        <v>3839690</v>
      </c>
      <c r="F180392">
        <v>1273322</v>
      </c>
      <c r="G180392">
        <v>454813</v>
      </c>
      <c r="H180392">
        <v>266614</v>
      </c>
      <c r="I180392">
        <v>120713</v>
      </c>
      <c r="J180392">
        <v>67487</v>
      </c>
    </row>
    <row r="180393" spans="1:10" x14ac:dyDescent="0.35">
      <c r="A180393" s="17"/>
      <c r="B180393" s="4" t="s">
        <v>45</v>
      </c>
      <c r="C180393" s="8"/>
      <c r="D180393">
        <v>12083098</v>
      </c>
      <c r="E180393">
        <v>3860015</v>
      </c>
      <c r="F180393">
        <v>1276725</v>
      </c>
      <c r="G180393">
        <v>462373</v>
      </c>
      <c r="H180393">
        <v>269210</v>
      </c>
      <c r="I180393">
        <v>125500</v>
      </c>
      <c r="J180393">
        <v>67663</v>
      </c>
    </row>
    <row r="180394" spans="1:10" x14ac:dyDescent="0.35">
      <c r="A180394" s="17"/>
      <c r="B180394" s="4" t="s">
        <v>46</v>
      </c>
      <c r="C180394" s="8"/>
      <c r="D180394">
        <v>12132161</v>
      </c>
      <c r="E180394">
        <v>3904020</v>
      </c>
      <c r="F180394">
        <v>1301422</v>
      </c>
      <c r="G180394">
        <v>479092</v>
      </c>
      <c r="H180394">
        <v>284410</v>
      </c>
      <c r="I180394">
        <v>125586</v>
      </c>
      <c r="J180394">
        <v>69095</v>
      </c>
    </row>
    <row r="180395" spans="1:10" x14ac:dyDescent="0.35">
      <c r="A180395" s="17"/>
      <c r="B180395" s="4" t="s">
        <v>47</v>
      </c>
      <c r="C180395" s="8"/>
      <c r="D180395">
        <v>12170289</v>
      </c>
      <c r="E180395">
        <v>3902744</v>
      </c>
      <c r="F180395">
        <v>1307750</v>
      </c>
      <c r="G180395">
        <v>482663</v>
      </c>
      <c r="H180395">
        <v>281750</v>
      </c>
      <c r="I180395">
        <v>131511</v>
      </c>
      <c r="J180395">
        <v>69402</v>
      </c>
    </row>
    <row r="180396" spans="1:10" x14ac:dyDescent="0.35">
      <c r="A180396" s="17"/>
      <c r="B180396" s="4" t="s">
        <v>35</v>
      </c>
      <c r="C180396" s="8"/>
      <c r="D180396">
        <v>12233579</v>
      </c>
      <c r="E180396">
        <v>3935760</v>
      </c>
      <c r="F180396">
        <v>1311328</v>
      </c>
      <c r="G180396">
        <v>482528</v>
      </c>
      <c r="H180396">
        <v>280965</v>
      </c>
      <c r="I180396">
        <v>131546</v>
      </c>
      <c r="J180396">
        <v>70017</v>
      </c>
    </row>
    <row r="180397" spans="1:10" x14ac:dyDescent="0.35">
      <c r="A180397" s="17"/>
      <c r="B180397" s="4" t="s">
        <v>36</v>
      </c>
      <c r="C180397" s="8"/>
      <c r="D180397">
        <v>12270253</v>
      </c>
      <c r="E180397">
        <v>3943566</v>
      </c>
      <c r="F180397">
        <v>1309804</v>
      </c>
      <c r="G180397">
        <v>480268</v>
      </c>
      <c r="H180397">
        <v>280654</v>
      </c>
      <c r="I180397">
        <v>129012</v>
      </c>
      <c r="J180397">
        <v>70602</v>
      </c>
    </row>
    <row r="180398" spans="1:10" x14ac:dyDescent="0.35">
      <c r="A180398" s="17"/>
      <c r="B180398" s="4" t="s">
        <v>37</v>
      </c>
      <c r="C180398" s="8"/>
      <c r="D180398">
        <v>12327513</v>
      </c>
      <c r="E180398">
        <v>3968699</v>
      </c>
      <c r="F180398">
        <v>1316467</v>
      </c>
      <c r="G180398">
        <v>482294</v>
      </c>
      <c r="H180398">
        <v>280964</v>
      </c>
      <c r="I180398">
        <v>130397</v>
      </c>
      <c r="J180398">
        <v>70933</v>
      </c>
    </row>
    <row r="180399" spans="1:10" x14ac:dyDescent="0.35">
      <c r="A180399" s="17"/>
      <c r="B180399" s="4" t="s">
        <v>38</v>
      </c>
      <c r="C180399" s="8"/>
      <c r="D180399">
        <v>12359301</v>
      </c>
      <c r="E180399">
        <v>3969026</v>
      </c>
      <c r="F180399">
        <v>1322450</v>
      </c>
      <c r="G180399">
        <v>484656</v>
      </c>
      <c r="H180399">
        <v>285612</v>
      </c>
      <c r="I180399">
        <v>128695</v>
      </c>
      <c r="J180399">
        <v>70349</v>
      </c>
    </row>
    <row r="180400" spans="1:10" x14ac:dyDescent="0.35">
      <c r="A180400" s="17"/>
      <c r="B180400" s="4" t="s">
        <v>39</v>
      </c>
      <c r="C180400" s="8"/>
      <c r="D180400">
        <v>12356441</v>
      </c>
      <c r="E180400">
        <v>3943585</v>
      </c>
      <c r="F180400">
        <v>1316561</v>
      </c>
      <c r="G180400">
        <v>477910</v>
      </c>
      <c r="H180400">
        <v>278493</v>
      </c>
      <c r="I180400">
        <v>128828</v>
      </c>
      <c r="J180400">
        <v>70590</v>
      </c>
    </row>
    <row r="180401" spans="1:10" x14ac:dyDescent="0.35">
      <c r="A180401" s="17"/>
      <c r="B180401" s="4" t="s">
        <v>40</v>
      </c>
      <c r="C180401" s="8"/>
      <c r="D180401">
        <v>12362302</v>
      </c>
      <c r="E180401">
        <v>3920242</v>
      </c>
      <c r="F180401">
        <v>1308754</v>
      </c>
      <c r="G180401">
        <v>468861</v>
      </c>
      <c r="H180401">
        <v>270762</v>
      </c>
      <c r="I180401">
        <v>127881</v>
      </c>
      <c r="J180401">
        <v>70218</v>
      </c>
    </row>
    <row r="180402" spans="1:10" x14ac:dyDescent="0.35">
      <c r="A180402" s="17"/>
      <c r="B180402" s="4" t="s">
        <v>41</v>
      </c>
      <c r="C180402" s="8"/>
      <c r="D180402">
        <v>12397491</v>
      </c>
      <c r="E180402">
        <v>3946076</v>
      </c>
      <c r="F180402">
        <v>1323024</v>
      </c>
      <c r="G180402">
        <v>481243</v>
      </c>
      <c r="H180402">
        <v>277800</v>
      </c>
      <c r="I180402">
        <v>132400</v>
      </c>
      <c r="J180402">
        <v>71042</v>
      </c>
    </row>
    <row r="180403" spans="1:10" x14ac:dyDescent="0.35">
      <c r="A180403" s="17"/>
      <c r="B180403" s="4" t="s">
        <v>42</v>
      </c>
      <c r="C180403" s="8"/>
      <c r="D180403">
        <v>12432835</v>
      </c>
      <c r="E180403">
        <v>3942487</v>
      </c>
      <c r="F180403">
        <v>1323656</v>
      </c>
      <c r="G180403">
        <v>467451</v>
      </c>
      <c r="H180403">
        <v>266013</v>
      </c>
      <c r="I180403">
        <v>130682</v>
      </c>
      <c r="J180403">
        <v>70755</v>
      </c>
    </row>
    <row r="180404" spans="1:10" x14ac:dyDescent="0.35">
      <c r="A180404" s="17" t="s">
        <v>61</v>
      </c>
      <c r="B180404" s="4" t="s">
        <v>44</v>
      </c>
      <c r="C180404" s="8"/>
      <c r="D180404">
        <v>12452052</v>
      </c>
      <c r="E180404">
        <v>3924128</v>
      </c>
      <c r="F180404">
        <v>1320161</v>
      </c>
      <c r="G180404">
        <v>470834</v>
      </c>
      <c r="H180404">
        <v>265928</v>
      </c>
      <c r="I180404">
        <v>133663</v>
      </c>
      <c r="J180404">
        <v>71242</v>
      </c>
    </row>
    <row r="180405" spans="1:10" x14ac:dyDescent="0.35">
      <c r="A180405" s="17"/>
      <c r="B180405" s="4" t="s">
        <v>45</v>
      </c>
      <c r="C180405" s="8"/>
      <c r="D180405">
        <v>12526345</v>
      </c>
      <c r="E180405">
        <v>3947391</v>
      </c>
      <c r="F180405">
        <v>1342695</v>
      </c>
      <c r="G180405">
        <v>484197</v>
      </c>
      <c r="H180405">
        <v>268974</v>
      </c>
      <c r="I180405">
        <v>143567</v>
      </c>
      <c r="J180405">
        <v>71656</v>
      </c>
    </row>
    <row r="180406" spans="1:10" x14ac:dyDescent="0.35">
      <c r="A180406" s="17"/>
      <c r="B180406" s="4" t="s">
        <v>46</v>
      </c>
      <c r="C180406" s="8"/>
      <c r="D180406">
        <v>12506838</v>
      </c>
      <c r="E180406">
        <v>3931770</v>
      </c>
      <c r="F180406">
        <v>1323263</v>
      </c>
      <c r="G180406">
        <v>465842</v>
      </c>
      <c r="H180406">
        <v>259739</v>
      </c>
      <c r="I180406">
        <v>135384</v>
      </c>
      <c r="J180406">
        <v>70718</v>
      </c>
    </row>
    <row r="180407" spans="1:10" x14ac:dyDescent="0.35">
      <c r="A180407" s="17"/>
      <c r="B180407" s="4" t="s">
        <v>47</v>
      </c>
      <c r="C180407" s="8"/>
      <c r="D180407">
        <v>12585958</v>
      </c>
      <c r="E180407">
        <v>3960841</v>
      </c>
      <c r="F180407">
        <v>1329118</v>
      </c>
      <c r="G180407">
        <v>475032</v>
      </c>
      <c r="H180407">
        <v>267977</v>
      </c>
      <c r="I180407">
        <v>136666</v>
      </c>
      <c r="J180407">
        <v>70390</v>
      </c>
    </row>
    <row r="180408" spans="1:10" x14ac:dyDescent="0.35">
      <c r="A180408" s="17"/>
      <c r="B180408" s="4" t="s">
        <v>35</v>
      </c>
      <c r="C180408" s="8"/>
      <c r="D180408">
        <v>12624433</v>
      </c>
      <c r="E180408">
        <v>3973415</v>
      </c>
      <c r="F180408">
        <v>1330652</v>
      </c>
      <c r="G180408">
        <v>471357</v>
      </c>
      <c r="H180408">
        <v>269026</v>
      </c>
      <c r="I180408">
        <v>131397</v>
      </c>
      <c r="J180408">
        <v>70935</v>
      </c>
    </row>
    <row r="180409" spans="1:10" x14ac:dyDescent="0.35">
      <c r="A180409" s="17"/>
      <c r="B180409" s="4" t="s">
        <v>36</v>
      </c>
      <c r="C180409" s="8"/>
      <c r="D180409">
        <v>12701689</v>
      </c>
      <c r="E180409">
        <v>4019772</v>
      </c>
      <c r="F180409">
        <v>1347927</v>
      </c>
      <c r="G180409">
        <v>479929</v>
      </c>
      <c r="H180409">
        <v>271982</v>
      </c>
      <c r="I180409">
        <v>136338</v>
      </c>
      <c r="J180409">
        <v>71609</v>
      </c>
    </row>
    <row r="180410" spans="1:10" x14ac:dyDescent="0.35">
      <c r="A180410" s="17"/>
      <c r="B180410" s="4" t="s">
        <v>37</v>
      </c>
      <c r="C180410" s="8"/>
      <c r="D180410">
        <v>12720610</v>
      </c>
      <c r="E180410">
        <v>4000176</v>
      </c>
      <c r="F180410">
        <v>1354462</v>
      </c>
      <c r="G180410">
        <v>490443</v>
      </c>
      <c r="H180410">
        <v>281486</v>
      </c>
      <c r="I180410">
        <v>137729</v>
      </c>
      <c r="J180410">
        <v>71228</v>
      </c>
    </row>
    <row r="180411" spans="1:10" x14ac:dyDescent="0.35">
      <c r="A180411" s="17"/>
      <c r="B180411" s="4" t="s">
        <v>38</v>
      </c>
      <c r="C180411" s="8"/>
      <c r="D180411">
        <v>12749780</v>
      </c>
      <c r="E180411">
        <v>4003254</v>
      </c>
      <c r="F180411">
        <v>1351637</v>
      </c>
      <c r="G180411">
        <v>487326</v>
      </c>
      <c r="H180411">
        <v>275320</v>
      </c>
      <c r="I180411">
        <v>140325</v>
      </c>
      <c r="J180411">
        <v>71681</v>
      </c>
    </row>
    <row r="180412" spans="1:10" x14ac:dyDescent="0.35">
      <c r="A180412" s="17"/>
      <c r="B180412" s="4" t="s">
        <v>39</v>
      </c>
      <c r="C180412" s="8"/>
      <c r="D180412">
        <v>12806784</v>
      </c>
      <c r="E180412">
        <v>4021642</v>
      </c>
      <c r="F180412">
        <v>1358021</v>
      </c>
      <c r="G180412">
        <v>493720</v>
      </c>
      <c r="H180412">
        <v>283728</v>
      </c>
      <c r="I180412">
        <v>138135</v>
      </c>
      <c r="J180412">
        <v>71857</v>
      </c>
    </row>
    <row r="180413" spans="1:10" x14ac:dyDescent="0.35">
      <c r="A180413" s="17"/>
      <c r="B180413" s="4" t="s">
        <v>40</v>
      </c>
      <c r="C180413" s="8"/>
      <c r="D180413">
        <v>12828137</v>
      </c>
      <c r="E180413">
        <v>4032114</v>
      </c>
      <c r="F180413">
        <v>1362600</v>
      </c>
      <c r="G180413">
        <v>499166</v>
      </c>
      <c r="H180413">
        <v>284356</v>
      </c>
      <c r="I180413">
        <v>142754</v>
      </c>
      <c r="J180413">
        <v>72056</v>
      </c>
    </row>
    <row r="180414" spans="1:10" x14ac:dyDescent="0.35">
      <c r="A180414" s="17"/>
      <c r="B180414" s="4" t="s">
        <v>41</v>
      </c>
      <c r="C180414" s="8"/>
      <c r="D180414">
        <v>12853638</v>
      </c>
      <c r="E180414">
        <v>4013292</v>
      </c>
      <c r="F180414">
        <v>1344742</v>
      </c>
      <c r="G180414">
        <v>484550</v>
      </c>
      <c r="H180414">
        <v>274051</v>
      </c>
      <c r="I180414">
        <v>139310</v>
      </c>
      <c r="J180414">
        <v>71189</v>
      </c>
    </row>
    <row r="180415" spans="1:10" x14ac:dyDescent="0.35">
      <c r="A180415" s="17"/>
      <c r="B180415" s="4" t="s">
        <v>42</v>
      </c>
      <c r="C180415" s="8"/>
      <c r="D180415">
        <v>12962925</v>
      </c>
      <c r="E180415">
        <v>4074392</v>
      </c>
      <c r="F180415">
        <v>1377049</v>
      </c>
      <c r="G180415">
        <v>509425</v>
      </c>
      <c r="H180415">
        <v>282612</v>
      </c>
      <c r="I180415">
        <v>151371</v>
      </c>
      <c r="J180415">
        <v>75442</v>
      </c>
    </row>
    <row r="180416" spans="1:10" x14ac:dyDescent="0.35">
      <c r="A180416" s="17" t="s">
        <v>62</v>
      </c>
      <c r="B180416" s="4" t="s">
        <v>44</v>
      </c>
      <c r="C180416" s="8"/>
      <c r="D180416">
        <v>13015061</v>
      </c>
      <c r="E180416">
        <v>4089760</v>
      </c>
      <c r="F180416">
        <v>1370457</v>
      </c>
      <c r="G180416">
        <v>494492</v>
      </c>
      <c r="H180416">
        <v>274425</v>
      </c>
      <c r="I180416">
        <v>146872</v>
      </c>
      <c r="J180416">
        <v>73195</v>
      </c>
    </row>
    <row r="180417" spans="1:10" x14ac:dyDescent="0.35">
      <c r="A180417" s="17"/>
      <c r="B180417" s="4" t="s">
        <v>45</v>
      </c>
      <c r="C180417" s="8"/>
      <c r="D180417">
        <v>13034687</v>
      </c>
      <c r="E180417">
        <v>4096624</v>
      </c>
      <c r="F180417">
        <v>1375025</v>
      </c>
      <c r="G180417">
        <v>495858</v>
      </c>
      <c r="H180417">
        <v>284284</v>
      </c>
      <c r="I180417">
        <v>139328</v>
      </c>
      <c r="J180417">
        <v>72247</v>
      </c>
    </row>
    <row r="180418" spans="1:10" x14ac:dyDescent="0.35">
      <c r="A180418" s="17"/>
      <c r="B180418" s="4" t="s">
        <v>46</v>
      </c>
      <c r="C180418" s="8"/>
      <c r="D180418">
        <v>13089572</v>
      </c>
      <c r="E180418">
        <v>4099814</v>
      </c>
      <c r="F180418">
        <v>1366472</v>
      </c>
      <c r="G180418">
        <v>485320</v>
      </c>
      <c r="H180418">
        <v>270803</v>
      </c>
      <c r="I180418">
        <v>142126</v>
      </c>
      <c r="J180418">
        <v>72391</v>
      </c>
    </row>
    <row r="180419" spans="1:10" x14ac:dyDescent="0.35">
      <c r="A180419" s="17"/>
      <c r="B180419" s="4" t="s">
        <v>47</v>
      </c>
      <c r="C180419" s="8"/>
      <c r="D180419">
        <v>13127714</v>
      </c>
      <c r="E180419">
        <v>4125482</v>
      </c>
      <c r="F180419">
        <v>1374426</v>
      </c>
      <c r="G180419">
        <v>484125</v>
      </c>
      <c r="H180419">
        <v>270374</v>
      </c>
      <c r="I180419">
        <v>140762</v>
      </c>
      <c r="J180419">
        <v>72988</v>
      </c>
    </row>
    <row r="180420" spans="1:10" x14ac:dyDescent="0.35">
      <c r="A180420" s="17"/>
      <c r="B180420" s="4" t="s">
        <v>35</v>
      </c>
      <c r="C180420" s="8"/>
      <c r="D180420">
        <v>13128676</v>
      </c>
      <c r="E180420">
        <v>4099204</v>
      </c>
      <c r="F180420">
        <v>1372276</v>
      </c>
      <c r="G180420">
        <v>488459</v>
      </c>
      <c r="H180420">
        <v>272292</v>
      </c>
      <c r="I180420">
        <v>143342</v>
      </c>
      <c r="J180420">
        <v>72824</v>
      </c>
    </row>
    <row r="180421" spans="1:10" x14ac:dyDescent="0.35">
      <c r="A180421" s="17"/>
      <c r="B180421" s="4" t="s">
        <v>36</v>
      </c>
      <c r="C180421" s="8"/>
      <c r="D180421">
        <v>13176816</v>
      </c>
      <c r="E180421">
        <v>4122770</v>
      </c>
      <c r="F180421">
        <v>1384294</v>
      </c>
      <c r="G180421">
        <v>497004</v>
      </c>
      <c r="H180421">
        <v>276496</v>
      </c>
      <c r="I180421">
        <v>147590</v>
      </c>
      <c r="J180421">
        <v>72918</v>
      </c>
    </row>
    <row r="180422" spans="1:10" x14ac:dyDescent="0.35">
      <c r="A180422" s="17"/>
      <c r="B180422" s="4" t="s">
        <v>37</v>
      </c>
      <c r="C180422" s="8"/>
      <c r="D180422">
        <v>13198278</v>
      </c>
      <c r="E180422">
        <v>4120048</v>
      </c>
      <c r="F180422">
        <v>1391074</v>
      </c>
      <c r="G180422">
        <v>500319</v>
      </c>
      <c r="H180422">
        <v>280223</v>
      </c>
      <c r="I180422">
        <v>146691</v>
      </c>
      <c r="J180422">
        <v>73405</v>
      </c>
    </row>
    <row r="180423" spans="1:10" x14ac:dyDescent="0.35">
      <c r="A180423" s="17"/>
      <c r="B180423" s="4" t="s">
        <v>38</v>
      </c>
      <c r="C180423" s="8"/>
      <c r="D180423">
        <v>13241045</v>
      </c>
      <c r="E180423">
        <v>4138739</v>
      </c>
      <c r="F180423">
        <v>1384849</v>
      </c>
      <c r="G180423">
        <v>489768</v>
      </c>
      <c r="H180423">
        <v>272128</v>
      </c>
      <c r="I180423">
        <v>145089</v>
      </c>
      <c r="J180423">
        <v>72551</v>
      </c>
    </row>
    <row r="180424" spans="1:10" x14ac:dyDescent="0.35">
      <c r="A180424" s="17"/>
      <c r="B180424" s="4" t="s">
        <v>39</v>
      </c>
      <c r="C180424" s="8"/>
      <c r="D180424">
        <v>13365115</v>
      </c>
      <c r="E180424">
        <v>4220854</v>
      </c>
      <c r="F180424">
        <v>1417284</v>
      </c>
      <c r="G180424">
        <v>514959</v>
      </c>
      <c r="H180424">
        <v>288107</v>
      </c>
      <c r="I180424">
        <v>152355</v>
      </c>
      <c r="J180424">
        <v>74497</v>
      </c>
    </row>
    <row r="180425" spans="1:10" x14ac:dyDescent="0.35">
      <c r="A180425" s="17"/>
      <c r="B180425" s="4" t="s">
        <v>40</v>
      </c>
      <c r="C180425" s="8"/>
      <c r="D180425">
        <v>13394803</v>
      </c>
      <c r="E180425">
        <v>4215731</v>
      </c>
      <c r="F180425">
        <v>1425520</v>
      </c>
      <c r="G180425">
        <v>521645</v>
      </c>
      <c r="H180425">
        <v>295342</v>
      </c>
      <c r="I180425">
        <v>152492</v>
      </c>
      <c r="J180425">
        <v>73811</v>
      </c>
    </row>
    <row r="180426" spans="1:10" x14ac:dyDescent="0.35">
      <c r="A180426" s="17"/>
      <c r="B180426" s="4" t="s">
        <v>41</v>
      </c>
      <c r="C180426" s="8"/>
      <c r="D180426">
        <v>13495735</v>
      </c>
      <c r="E180426">
        <v>4270956</v>
      </c>
      <c r="F180426">
        <v>1443803</v>
      </c>
      <c r="G180426">
        <v>519679</v>
      </c>
      <c r="H180426">
        <v>291259</v>
      </c>
      <c r="I180426">
        <v>153666</v>
      </c>
      <c r="J180426">
        <v>74754</v>
      </c>
    </row>
    <row r="180427" spans="1:10" x14ac:dyDescent="0.35">
      <c r="A180427" s="17"/>
      <c r="B180427" s="4" t="s">
        <v>42</v>
      </c>
      <c r="C180427" s="8"/>
      <c r="D180427">
        <v>13601828</v>
      </c>
      <c r="E180427">
        <v>4302663</v>
      </c>
      <c r="F180427">
        <v>1454123</v>
      </c>
      <c r="G180427">
        <v>524536</v>
      </c>
      <c r="H180427">
        <v>293124</v>
      </c>
      <c r="I180427">
        <v>155003</v>
      </c>
      <c r="J180427">
        <v>76409</v>
      </c>
    </row>
    <row r="180428" spans="1:10" x14ac:dyDescent="0.35">
      <c r="A180428" s="17" t="s">
        <v>63</v>
      </c>
      <c r="B180428" s="4" t="s">
        <v>44</v>
      </c>
      <c r="C180428" s="8"/>
      <c r="D180428">
        <v>13620109</v>
      </c>
      <c r="E180428">
        <v>4290083</v>
      </c>
      <c r="F180428">
        <v>1442386</v>
      </c>
      <c r="G180428">
        <v>515638</v>
      </c>
      <c r="H180428">
        <v>284529</v>
      </c>
      <c r="I180428">
        <v>156563</v>
      </c>
      <c r="J180428">
        <v>74546</v>
      </c>
    </row>
    <row r="180429" spans="1:10" x14ac:dyDescent="0.35">
      <c r="A180429" s="17"/>
      <c r="B180429" s="4" t="s">
        <v>45</v>
      </c>
      <c r="C180429" s="8"/>
      <c r="D180429">
        <v>13657152</v>
      </c>
      <c r="E180429">
        <v>4305090</v>
      </c>
      <c r="F180429">
        <v>1452960</v>
      </c>
      <c r="G180429">
        <v>512904</v>
      </c>
      <c r="H180429">
        <v>282182</v>
      </c>
      <c r="I180429">
        <v>156085</v>
      </c>
      <c r="J180429">
        <v>74636</v>
      </c>
    </row>
    <row r="180430" spans="1:10" x14ac:dyDescent="0.35">
      <c r="A180430" s="17"/>
      <c r="B180430" s="4" t="s">
        <v>46</v>
      </c>
      <c r="C180430" s="8"/>
      <c r="D180430">
        <v>13725037</v>
      </c>
      <c r="E180430">
        <v>4300104</v>
      </c>
      <c r="F180430">
        <v>1452720</v>
      </c>
      <c r="G180430">
        <v>515600</v>
      </c>
      <c r="H180430">
        <v>283586</v>
      </c>
      <c r="I180430">
        <v>156841</v>
      </c>
      <c r="J180430">
        <v>75173</v>
      </c>
    </row>
    <row r="180431" spans="1:10" x14ac:dyDescent="0.35">
      <c r="A180431" s="17"/>
      <c r="B180431" s="4" t="s">
        <v>47</v>
      </c>
      <c r="C180431" s="8"/>
      <c r="D180431">
        <v>13809313</v>
      </c>
      <c r="E180431">
        <v>4336735</v>
      </c>
      <c r="F180431">
        <v>1466742</v>
      </c>
      <c r="G180431">
        <v>516976</v>
      </c>
      <c r="H180431">
        <v>285393</v>
      </c>
      <c r="I180431">
        <v>156369</v>
      </c>
      <c r="J180431">
        <v>75213</v>
      </c>
    </row>
    <row r="180432" spans="1:10" x14ac:dyDescent="0.35">
      <c r="A180432" s="17"/>
      <c r="B180432" s="4" t="s">
        <v>35</v>
      </c>
      <c r="C180432" s="8"/>
      <c r="D180432">
        <v>13872098</v>
      </c>
      <c r="E180432">
        <v>4377394</v>
      </c>
      <c r="F180432">
        <v>1475791</v>
      </c>
      <c r="G180432">
        <v>522588</v>
      </c>
      <c r="H180432">
        <v>285876</v>
      </c>
      <c r="I180432">
        <v>160964</v>
      </c>
      <c r="J180432">
        <v>75749</v>
      </c>
    </row>
    <row r="180433" spans="1:10" x14ac:dyDescent="0.35">
      <c r="A180433" s="17"/>
      <c r="B180433" s="4" t="s">
        <v>36</v>
      </c>
      <c r="C180433" s="8"/>
      <c r="D180433">
        <v>13912878</v>
      </c>
      <c r="E180433">
        <v>4349180</v>
      </c>
      <c r="F180433">
        <v>1471217</v>
      </c>
      <c r="G180433">
        <v>518715</v>
      </c>
      <c r="H180433">
        <v>285470</v>
      </c>
      <c r="I180433">
        <v>157893</v>
      </c>
      <c r="J180433">
        <v>75352</v>
      </c>
    </row>
    <row r="180434" spans="1:10" x14ac:dyDescent="0.35">
      <c r="A180434" s="17"/>
      <c r="B180434" s="4" t="s">
        <v>37</v>
      </c>
      <c r="C180434" s="8"/>
      <c r="D180434">
        <v>13962625</v>
      </c>
      <c r="E180434">
        <v>4366205</v>
      </c>
      <c r="F180434">
        <v>1477104</v>
      </c>
      <c r="G180434">
        <v>523054</v>
      </c>
      <c r="H180434">
        <v>285186</v>
      </c>
      <c r="I180434">
        <v>161867</v>
      </c>
      <c r="J180434">
        <v>76001</v>
      </c>
    </row>
    <row r="180435" spans="1:10" x14ac:dyDescent="0.35">
      <c r="A180435" s="17"/>
      <c r="B180435" s="4" t="s">
        <v>38</v>
      </c>
      <c r="C180435" s="8"/>
      <c r="D180435">
        <v>14014491</v>
      </c>
      <c r="E180435">
        <v>4376856</v>
      </c>
      <c r="F180435">
        <v>1482580</v>
      </c>
      <c r="G180435">
        <v>525750</v>
      </c>
      <c r="H180435">
        <v>290497</v>
      </c>
      <c r="I180435">
        <v>159701</v>
      </c>
      <c r="J180435">
        <v>75551</v>
      </c>
    </row>
    <row r="180436" spans="1:10" x14ac:dyDescent="0.35">
      <c r="A180436" s="17"/>
      <c r="B180436" s="4" t="s">
        <v>39</v>
      </c>
      <c r="C180436" s="8"/>
      <c r="D180436">
        <v>14030651</v>
      </c>
      <c r="E180436">
        <v>4376540</v>
      </c>
      <c r="F180436">
        <v>1475042</v>
      </c>
      <c r="G180436">
        <v>519468</v>
      </c>
      <c r="H180436">
        <v>285972</v>
      </c>
      <c r="I180436">
        <v>157656</v>
      </c>
      <c r="J180436">
        <v>75841</v>
      </c>
    </row>
    <row r="180437" spans="1:10" x14ac:dyDescent="0.35">
      <c r="A180437" s="17"/>
      <c r="B180437" s="4" t="s">
        <v>40</v>
      </c>
      <c r="C180437" s="8"/>
      <c r="D180437">
        <v>14119580</v>
      </c>
      <c r="E180437">
        <v>4409498</v>
      </c>
      <c r="F180437">
        <v>1480836</v>
      </c>
      <c r="G180437">
        <v>519726</v>
      </c>
      <c r="H180437">
        <v>289614</v>
      </c>
      <c r="I180437">
        <v>154020</v>
      </c>
      <c r="J180437">
        <v>76092</v>
      </c>
    </row>
    <row r="180438" spans="1:10" x14ac:dyDescent="0.35">
      <c r="A180438" s="17"/>
      <c r="B180438" s="4" t="s">
        <v>41</v>
      </c>
      <c r="C180438" s="8"/>
      <c r="D180438">
        <v>14187787</v>
      </c>
      <c r="E180438">
        <v>4450725</v>
      </c>
      <c r="F180438">
        <v>1505032</v>
      </c>
      <c r="G180438">
        <v>525324</v>
      </c>
      <c r="H180438">
        <v>291670</v>
      </c>
      <c r="I180438">
        <v>157083</v>
      </c>
      <c r="J180438">
        <v>76571</v>
      </c>
    </row>
    <row r="180439" spans="1:10" x14ac:dyDescent="0.35">
      <c r="A180439" s="17"/>
      <c r="B180439" s="4" t="s">
        <v>42</v>
      </c>
      <c r="C180439" s="8"/>
      <c r="D180439">
        <v>14050648</v>
      </c>
      <c r="E180439">
        <v>4306182</v>
      </c>
      <c r="F180439">
        <v>1447598</v>
      </c>
      <c r="G180439">
        <v>517858</v>
      </c>
      <c r="H180439">
        <v>286814</v>
      </c>
      <c r="I180439">
        <v>155916</v>
      </c>
      <c r="J180439">
        <v>75128</v>
      </c>
    </row>
    <row r="180440" spans="1:10" x14ac:dyDescent="0.35">
      <c r="A180440" s="17" t="s">
        <v>64</v>
      </c>
      <c r="B180440" s="4" t="s">
        <v>44</v>
      </c>
      <c r="C180440" s="8"/>
      <c r="D180440">
        <v>14104416</v>
      </c>
      <c r="E180440">
        <v>4364456</v>
      </c>
      <c r="F180440">
        <v>1463417</v>
      </c>
      <c r="G180440">
        <v>491193</v>
      </c>
      <c r="H180440">
        <v>263934</v>
      </c>
      <c r="I180440">
        <v>152161</v>
      </c>
      <c r="J180440">
        <v>75099</v>
      </c>
    </row>
    <row r="180441" spans="1:10" x14ac:dyDescent="0.35">
      <c r="A180441" s="17"/>
      <c r="B180441" s="4" t="s">
        <v>45</v>
      </c>
      <c r="C180441" s="8"/>
      <c r="D180441">
        <v>14117853</v>
      </c>
      <c r="E180441">
        <v>4356641</v>
      </c>
      <c r="F180441">
        <v>1462208</v>
      </c>
      <c r="G180441">
        <v>490578</v>
      </c>
      <c r="H180441">
        <v>268089</v>
      </c>
      <c r="I180441">
        <v>146074</v>
      </c>
      <c r="J180441">
        <v>76414</v>
      </c>
    </row>
    <row r="180442" spans="1:10" x14ac:dyDescent="0.35">
      <c r="A180442" s="17"/>
      <c r="B180442" s="4" t="s">
        <v>46</v>
      </c>
      <c r="C180442" s="8"/>
      <c r="D180442">
        <v>14244388</v>
      </c>
      <c r="E180442">
        <v>4427323</v>
      </c>
      <c r="F180442">
        <v>1494250</v>
      </c>
      <c r="G180442">
        <v>518448</v>
      </c>
      <c r="H180442">
        <v>284135</v>
      </c>
      <c r="I180442">
        <v>156406</v>
      </c>
      <c r="J180442">
        <v>77907</v>
      </c>
    </row>
    <row r="180443" spans="1:10" x14ac:dyDescent="0.35">
      <c r="A180443" s="17"/>
      <c r="B180443" s="4" t="s">
        <v>47</v>
      </c>
      <c r="C180443" s="8"/>
      <c r="D180443">
        <v>14329324</v>
      </c>
      <c r="E180443">
        <v>4467553</v>
      </c>
      <c r="F180443">
        <v>1496879</v>
      </c>
      <c r="G180443">
        <v>508975</v>
      </c>
      <c r="H180443">
        <v>279600</v>
      </c>
      <c r="I180443">
        <v>151686</v>
      </c>
      <c r="J180443">
        <v>77689</v>
      </c>
    </row>
    <row r="180444" spans="1:10" x14ac:dyDescent="0.35">
      <c r="A180444" s="17"/>
      <c r="B180444" s="4" t="s">
        <v>35</v>
      </c>
      <c r="C180444" s="8"/>
      <c r="D180444">
        <v>14372190</v>
      </c>
      <c r="E180444">
        <v>4480257</v>
      </c>
      <c r="F180444">
        <v>1510256</v>
      </c>
      <c r="G180444">
        <v>512259</v>
      </c>
      <c r="H180444">
        <v>285652</v>
      </c>
      <c r="I180444">
        <v>148691</v>
      </c>
      <c r="J180444">
        <v>77916</v>
      </c>
    </row>
    <row r="180445" spans="1:10" x14ac:dyDescent="0.35">
      <c r="A180445" s="17"/>
      <c r="B180445" s="4" t="s">
        <v>36</v>
      </c>
      <c r="C180445" s="8"/>
      <c r="D180445">
        <v>14425652</v>
      </c>
      <c r="E180445">
        <v>4490314</v>
      </c>
      <c r="F180445">
        <v>1520558</v>
      </c>
      <c r="G180445">
        <v>516446</v>
      </c>
      <c r="H180445">
        <v>291921</v>
      </c>
      <c r="I180445">
        <v>146630</v>
      </c>
      <c r="J180445">
        <v>77895</v>
      </c>
    </row>
    <row r="180446" spans="1:10" x14ac:dyDescent="0.35">
      <c r="A180446" s="17"/>
      <c r="B180446" s="4" t="s">
        <v>37</v>
      </c>
      <c r="C180446" s="8"/>
      <c r="D180446">
        <v>14487363</v>
      </c>
      <c r="E180446">
        <v>4506072</v>
      </c>
      <c r="F180446">
        <v>1523383</v>
      </c>
      <c r="G180446">
        <v>513408</v>
      </c>
      <c r="H180446">
        <v>289305</v>
      </c>
      <c r="I180446">
        <v>146047</v>
      </c>
      <c r="J180446">
        <v>78057</v>
      </c>
    </row>
    <row r="180447" spans="1:10" x14ac:dyDescent="0.35">
      <c r="A180447" s="17"/>
      <c r="B180447" s="4" t="s">
        <v>38</v>
      </c>
      <c r="C180447" s="8"/>
      <c r="D180447">
        <v>14536388</v>
      </c>
      <c r="E180447">
        <v>4518862</v>
      </c>
      <c r="F180447">
        <v>1528430</v>
      </c>
      <c r="G180447">
        <v>514607</v>
      </c>
      <c r="H180447">
        <v>289045</v>
      </c>
      <c r="I180447">
        <v>146243</v>
      </c>
      <c r="J180447">
        <v>79319</v>
      </c>
    </row>
    <row r="180448" spans="1:10" x14ac:dyDescent="0.35">
      <c r="A180448" s="17"/>
      <c r="B180448" s="4" t="s">
        <v>39</v>
      </c>
      <c r="C180448" s="8"/>
      <c r="D180448">
        <v>14564689</v>
      </c>
      <c r="E180448">
        <v>4513189</v>
      </c>
      <c r="F180448">
        <v>1542489</v>
      </c>
      <c r="G180448">
        <v>528969</v>
      </c>
      <c r="H180448">
        <v>301837</v>
      </c>
      <c r="I180448">
        <v>149236</v>
      </c>
      <c r="J180448">
        <v>77896</v>
      </c>
    </row>
    <row r="180449" spans="1:10" x14ac:dyDescent="0.35">
      <c r="A180449" s="17"/>
      <c r="B180449" s="4" t="s">
        <v>40</v>
      </c>
      <c r="C180449" s="8"/>
      <c r="D180449">
        <v>14607869</v>
      </c>
      <c r="E180449">
        <v>4529266</v>
      </c>
      <c r="F180449">
        <v>1529879</v>
      </c>
      <c r="G180449">
        <v>516926</v>
      </c>
      <c r="H180449">
        <v>285973</v>
      </c>
      <c r="I180449">
        <v>152232</v>
      </c>
      <c r="J180449">
        <v>78720</v>
      </c>
    </row>
    <row r="180450" spans="1:10" x14ac:dyDescent="0.35">
      <c r="A180450" s="17"/>
      <c r="B180450" s="4" t="s">
        <v>41</v>
      </c>
      <c r="C180450" s="8"/>
      <c r="D180450">
        <v>14667630</v>
      </c>
      <c r="E180450">
        <v>4547929</v>
      </c>
      <c r="F180450">
        <v>1547082</v>
      </c>
      <c r="G180450">
        <v>533040</v>
      </c>
      <c r="H180450">
        <v>294558</v>
      </c>
      <c r="I180450">
        <v>159451</v>
      </c>
      <c r="J180450">
        <v>79031</v>
      </c>
    </row>
    <row r="180451" spans="1:10" x14ac:dyDescent="0.35">
      <c r="A180451" s="17"/>
      <c r="B180451" s="4" t="s">
        <v>42</v>
      </c>
      <c r="C180451" s="8"/>
      <c r="D180451">
        <v>14686347</v>
      </c>
      <c r="E180451">
        <v>4545156</v>
      </c>
      <c r="F180451">
        <v>1540588</v>
      </c>
      <c r="G180451">
        <v>529690</v>
      </c>
      <c r="H180451">
        <v>295379</v>
      </c>
      <c r="I180451">
        <v>156011</v>
      </c>
      <c r="J180451">
        <v>78300</v>
      </c>
    </row>
    <row r="180452" spans="1:10" x14ac:dyDescent="0.35">
      <c r="A180452" s="17" t="s">
        <v>65</v>
      </c>
      <c r="B180452" s="4" t="s">
        <v>44</v>
      </c>
      <c r="C180452" s="8"/>
      <c r="D180452">
        <v>14769942</v>
      </c>
      <c r="E180452">
        <v>4565457</v>
      </c>
      <c r="F180452">
        <v>1550822</v>
      </c>
      <c r="G180452">
        <v>516967</v>
      </c>
      <c r="H180452">
        <v>287989</v>
      </c>
      <c r="I180452">
        <v>150274</v>
      </c>
      <c r="J180452">
        <v>78704</v>
      </c>
    </row>
    <row r="180453" spans="1:10" x14ac:dyDescent="0.35">
      <c r="A180453" s="17"/>
      <c r="B180453" s="4" t="s">
        <v>45</v>
      </c>
      <c r="C180453" s="8"/>
      <c r="D180453">
        <v>14785141</v>
      </c>
      <c r="E180453">
        <v>4554587</v>
      </c>
      <c r="F180453">
        <v>1550017</v>
      </c>
      <c r="G180453">
        <v>519138</v>
      </c>
      <c r="H180453">
        <v>285454</v>
      </c>
      <c r="I180453">
        <v>155782</v>
      </c>
      <c r="J180453">
        <v>77902</v>
      </c>
    </row>
    <row r="180454" spans="1:10" x14ac:dyDescent="0.35">
      <c r="A180454" s="17"/>
      <c r="B180454" s="4" t="s">
        <v>46</v>
      </c>
      <c r="C180454" s="8"/>
      <c r="D180454">
        <v>13762185</v>
      </c>
      <c r="E180454">
        <v>4472760</v>
      </c>
      <c r="F180454">
        <v>1353881</v>
      </c>
      <c r="G180454">
        <v>409779</v>
      </c>
      <c r="H180454">
        <v>215736</v>
      </c>
      <c r="I180454">
        <v>125903</v>
      </c>
      <c r="J180454">
        <v>68140</v>
      </c>
    </row>
    <row r="180455" spans="1:10" x14ac:dyDescent="0.35">
      <c r="A180455" s="17"/>
      <c r="B180455" s="4" t="s">
        <v>47</v>
      </c>
      <c r="C180455" s="8"/>
      <c r="D180455">
        <v>12021788</v>
      </c>
      <c r="E180455">
        <v>3887218</v>
      </c>
      <c r="F180455">
        <v>1195355</v>
      </c>
      <c r="G180455">
        <v>367694</v>
      </c>
      <c r="H180455">
        <v>205220</v>
      </c>
      <c r="I180455">
        <v>97625</v>
      </c>
      <c r="J180455">
        <v>64850</v>
      </c>
    </row>
    <row r="180456" spans="1:10" x14ac:dyDescent="0.35">
      <c r="A180456" s="17"/>
      <c r="B180456" s="4" t="s">
        <v>35</v>
      </c>
      <c r="C180456" s="8"/>
      <c r="D180456">
        <v>13058056</v>
      </c>
      <c r="E180456">
        <v>4432670</v>
      </c>
      <c r="F180456">
        <v>1532532</v>
      </c>
      <c r="G180456">
        <v>526976</v>
      </c>
      <c r="H180456">
        <v>279610</v>
      </c>
      <c r="I180456">
        <v>166443</v>
      </c>
      <c r="J180456">
        <v>80922</v>
      </c>
    </row>
    <row r="180457" spans="1:10" x14ac:dyDescent="0.35">
      <c r="A180457" s="17"/>
      <c r="B180457" s="4" t="s">
        <v>36</v>
      </c>
      <c r="C180457" s="8"/>
      <c r="D180457">
        <v>13889342</v>
      </c>
      <c r="E180457">
        <v>4729847</v>
      </c>
      <c r="F180457">
        <v>1676872</v>
      </c>
      <c r="G180457">
        <v>560956</v>
      </c>
      <c r="H180457">
        <v>286653</v>
      </c>
      <c r="I180457">
        <v>188410</v>
      </c>
      <c r="J180457">
        <v>85892</v>
      </c>
    </row>
    <row r="180458" spans="1:10" x14ac:dyDescent="0.35">
      <c r="A180458" s="17"/>
      <c r="B180458" s="4" t="s">
        <v>37</v>
      </c>
      <c r="C180458" s="8"/>
      <c r="D180458">
        <v>14129234</v>
      </c>
      <c r="E180458">
        <v>4826648</v>
      </c>
      <c r="F180458">
        <v>1730854</v>
      </c>
      <c r="G180458">
        <v>583530</v>
      </c>
      <c r="H180458">
        <v>305074</v>
      </c>
      <c r="I180458">
        <v>193503</v>
      </c>
      <c r="J180458">
        <v>84953</v>
      </c>
    </row>
    <row r="180459" spans="1:10" x14ac:dyDescent="0.35">
      <c r="A180459" s="17"/>
      <c r="B180459" s="4" t="s">
        <v>38</v>
      </c>
      <c r="C180459" s="8"/>
      <c r="D180459">
        <v>14270546</v>
      </c>
      <c r="E180459">
        <v>4843588</v>
      </c>
      <c r="F180459">
        <v>1754436</v>
      </c>
      <c r="G180459">
        <v>592306</v>
      </c>
      <c r="H180459">
        <v>313583</v>
      </c>
      <c r="I180459">
        <v>193068</v>
      </c>
      <c r="J180459">
        <v>85655</v>
      </c>
    </row>
    <row r="180460" spans="1:10" x14ac:dyDescent="0.35">
      <c r="A180460" s="17"/>
      <c r="B180460" s="4" t="s">
        <v>39</v>
      </c>
      <c r="C180460" s="8"/>
      <c r="D180460">
        <v>14481715</v>
      </c>
      <c r="E180460">
        <v>4931329</v>
      </c>
      <c r="F180460">
        <v>1774595</v>
      </c>
      <c r="G180460">
        <v>611538</v>
      </c>
      <c r="H180460">
        <v>335665</v>
      </c>
      <c r="I180460">
        <v>189645</v>
      </c>
      <c r="J180460">
        <v>86228</v>
      </c>
    </row>
    <row r="180461" spans="1:10" x14ac:dyDescent="0.35">
      <c r="A180461" s="17"/>
      <c r="B180461" s="4" t="s">
        <v>40</v>
      </c>
      <c r="C180461" s="8"/>
      <c r="D180461">
        <v>14546011</v>
      </c>
      <c r="E180461">
        <v>4937152</v>
      </c>
      <c r="F180461">
        <v>1793970</v>
      </c>
      <c r="G180461">
        <v>610211</v>
      </c>
      <c r="H180461">
        <v>338433</v>
      </c>
      <c r="I180461">
        <v>186742</v>
      </c>
      <c r="J180461">
        <v>85036</v>
      </c>
    </row>
    <row r="180462" spans="1:10" x14ac:dyDescent="0.35">
      <c r="A180462" s="17"/>
      <c r="B180462" s="4" t="s">
        <v>41</v>
      </c>
      <c r="C180462" s="8"/>
      <c r="D180462">
        <v>14467319</v>
      </c>
      <c r="E180462">
        <v>4879252</v>
      </c>
      <c r="F180462">
        <v>1763701</v>
      </c>
      <c r="G180462">
        <v>595439</v>
      </c>
      <c r="H180462">
        <v>326113</v>
      </c>
      <c r="I180462">
        <v>185530</v>
      </c>
      <c r="J180462">
        <v>83796</v>
      </c>
    </row>
    <row r="180463" spans="1:10" x14ac:dyDescent="0.35">
      <c r="A180463" s="17"/>
      <c r="B180463" s="4" t="s">
        <v>42</v>
      </c>
      <c r="C180463" s="8"/>
      <c r="D180463">
        <v>14389504</v>
      </c>
      <c r="E180463">
        <v>4785349</v>
      </c>
      <c r="F180463">
        <v>1719867</v>
      </c>
      <c r="G180463">
        <v>600646</v>
      </c>
      <c r="H180463">
        <v>335372</v>
      </c>
      <c r="I180463">
        <v>181966</v>
      </c>
      <c r="J180463">
        <v>83308</v>
      </c>
    </row>
    <row r="180464" spans="1:10" x14ac:dyDescent="0.35">
      <c r="A180464" s="17" t="s">
        <v>66</v>
      </c>
      <c r="B180464" s="4" t="s">
        <v>44</v>
      </c>
      <c r="C180464" s="8"/>
      <c r="D180464">
        <v>14857874</v>
      </c>
      <c r="E180464">
        <v>5165383</v>
      </c>
      <c r="F180464">
        <v>1912648</v>
      </c>
      <c r="G180464">
        <v>640745</v>
      </c>
      <c r="H180464">
        <v>357519</v>
      </c>
      <c r="I180464">
        <v>193181</v>
      </c>
      <c r="J180464">
        <v>90044</v>
      </c>
    </row>
    <row r="180465" spans="1:10" x14ac:dyDescent="0.35">
      <c r="A180465" s="17"/>
      <c r="B180465" s="4" t="s">
        <v>45</v>
      </c>
      <c r="C180465" s="8"/>
      <c r="D180465">
        <v>14699583</v>
      </c>
      <c r="E180465">
        <v>5015399</v>
      </c>
      <c r="F180465">
        <v>1836888</v>
      </c>
      <c r="G180465">
        <v>619935</v>
      </c>
      <c r="H180465">
        <v>348368</v>
      </c>
      <c r="I180465">
        <v>184395</v>
      </c>
      <c r="J180465">
        <v>87172</v>
      </c>
    </row>
    <row r="180466" spans="1:10" x14ac:dyDescent="0.35">
      <c r="A180466" s="17"/>
      <c r="B180466" s="4" t="s">
        <v>46</v>
      </c>
      <c r="C180466" s="8"/>
      <c r="D180466">
        <v>15458874</v>
      </c>
      <c r="E180466">
        <v>5554292</v>
      </c>
      <c r="F180466">
        <v>2123984</v>
      </c>
      <c r="G180466">
        <v>764036</v>
      </c>
      <c r="H180466">
        <v>412643</v>
      </c>
      <c r="I180466">
        <v>251514</v>
      </c>
      <c r="J180466">
        <v>99879</v>
      </c>
    </row>
    <row r="180467" spans="1:10" x14ac:dyDescent="0.35">
      <c r="A180467" s="17"/>
      <c r="B180467" s="4" t="s">
        <v>47</v>
      </c>
      <c r="C180467" s="8"/>
      <c r="D180467">
        <v>15618699</v>
      </c>
      <c r="E180467">
        <v>5575989</v>
      </c>
      <c r="F180467">
        <v>2150271</v>
      </c>
      <c r="G180467">
        <v>803784</v>
      </c>
      <c r="H180467">
        <v>432126</v>
      </c>
      <c r="I180467">
        <v>270940</v>
      </c>
      <c r="J180467">
        <v>100718</v>
      </c>
    </row>
    <row r="180468" spans="1:10" x14ac:dyDescent="0.35">
      <c r="A180468" s="17"/>
      <c r="B180468" s="4" t="s">
        <v>35</v>
      </c>
      <c r="C180468" s="8"/>
      <c r="D180468">
        <v>15624413</v>
      </c>
      <c r="E180468">
        <v>5475264</v>
      </c>
      <c r="F180468">
        <v>2065680</v>
      </c>
      <c r="G180468">
        <v>743726</v>
      </c>
      <c r="H180468">
        <v>394198</v>
      </c>
      <c r="I180468">
        <v>252147</v>
      </c>
      <c r="J180468">
        <v>97380</v>
      </c>
    </row>
    <row r="180469" spans="1:10" x14ac:dyDescent="0.35">
      <c r="A180469" s="17"/>
      <c r="B180469" s="4" t="s">
        <v>36</v>
      </c>
      <c r="C180469" s="8"/>
      <c r="D180469">
        <v>15801984</v>
      </c>
      <c r="E180469">
        <v>5538116</v>
      </c>
      <c r="F180469">
        <v>2060506</v>
      </c>
      <c r="G180469">
        <v>726654</v>
      </c>
      <c r="H180469">
        <v>381545</v>
      </c>
      <c r="I180469">
        <v>248847</v>
      </c>
      <c r="J180469">
        <v>96262</v>
      </c>
    </row>
    <row r="180470" spans="1:10" x14ac:dyDescent="0.35">
      <c r="A180470" s="17"/>
      <c r="B180470" s="4" t="s">
        <v>37</v>
      </c>
      <c r="C180470" s="8"/>
      <c r="D180470">
        <v>15811726</v>
      </c>
      <c r="E180470">
        <v>5425852</v>
      </c>
      <c r="F180470">
        <v>1980386</v>
      </c>
      <c r="G180470">
        <v>680629</v>
      </c>
      <c r="H180470">
        <v>346120</v>
      </c>
      <c r="I180470">
        <v>240279</v>
      </c>
      <c r="J180470">
        <v>94230</v>
      </c>
    </row>
    <row r="180471" spans="1:10" x14ac:dyDescent="0.35">
      <c r="A180471" s="17"/>
      <c r="B180471" s="4" t="s">
        <v>38</v>
      </c>
      <c r="C180471" s="8"/>
      <c r="D180471">
        <v>15966792</v>
      </c>
      <c r="E180471">
        <v>5513384</v>
      </c>
      <c r="F180471">
        <v>1988012</v>
      </c>
      <c r="G180471">
        <v>649141</v>
      </c>
      <c r="H180471">
        <v>310070</v>
      </c>
      <c r="I180471">
        <v>244371</v>
      </c>
      <c r="J180471">
        <v>94700</v>
      </c>
    </row>
    <row r="180472" spans="1:10" x14ac:dyDescent="0.35">
      <c r="A180472" s="17"/>
      <c r="B180472" s="4" t="s">
        <v>39</v>
      </c>
      <c r="C180472" s="8"/>
      <c r="D180472">
        <v>16060225</v>
      </c>
      <c r="E180472">
        <v>5543234</v>
      </c>
      <c r="F180472">
        <v>1984775</v>
      </c>
      <c r="G180472">
        <v>637018</v>
      </c>
      <c r="H180472">
        <v>296088</v>
      </c>
      <c r="I180472">
        <v>245851</v>
      </c>
      <c r="J180472">
        <v>95079</v>
      </c>
    </row>
    <row r="196610" spans="1:10" x14ac:dyDescent="0.35">
      <c r="A196610" s="17" t="s">
        <v>14</v>
      </c>
      <c r="B196610" s="17"/>
      <c r="C196610" s="8"/>
      <c r="D196610" t="s">
        <v>15</v>
      </c>
      <c r="E196610" t="s">
        <v>16</v>
      </c>
      <c r="F196610" t="s">
        <v>17</v>
      </c>
      <c r="G196610" t="s">
        <v>18</v>
      </c>
      <c r="H196610" s="2" t="s">
        <v>19</v>
      </c>
      <c r="I196610" t="s">
        <v>22</v>
      </c>
      <c r="J196610" t="s">
        <v>23</v>
      </c>
    </row>
    <row r="196611" spans="1:10" x14ac:dyDescent="0.35">
      <c r="A196611" s="17" t="s">
        <v>24</v>
      </c>
      <c r="B196611" s="17"/>
      <c r="C196611" s="8"/>
      <c r="D196611" s="3" t="s">
        <v>25</v>
      </c>
      <c r="E196611" s="3" t="s">
        <v>26</v>
      </c>
      <c r="F196611" s="3" t="s">
        <v>27</v>
      </c>
      <c r="G196611" s="3" t="s">
        <v>28</v>
      </c>
      <c r="H196611" t="s">
        <v>29</v>
      </c>
      <c r="I196611" t="s">
        <v>32</v>
      </c>
      <c r="J196611" t="s">
        <v>33</v>
      </c>
    </row>
    <row r="196612" spans="1:10" x14ac:dyDescent="0.35">
      <c r="A196612" s="17" t="s">
        <v>34</v>
      </c>
      <c r="B196612" s="4" t="s">
        <v>35</v>
      </c>
      <c r="C196612" s="8"/>
      <c r="D196612">
        <v>7052781</v>
      </c>
      <c r="E196612">
        <v>2518978</v>
      </c>
      <c r="F196612">
        <v>915982</v>
      </c>
      <c r="G196612">
        <v>362935</v>
      </c>
      <c r="H196612">
        <v>209181</v>
      </c>
      <c r="I196612">
        <v>112343</v>
      </c>
      <c r="J196612">
        <v>41412</v>
      </c>
    </row>
    <row r="196613" spans="1:10" x14ac:dyDescent="0.35">
      <c r="A196613" s="17"/>
      <c r="B196613" s="4" t="s">
        <v>36</v>
      </c>
      <c r="C196613" s="8"/>
      <c r="D196613">
        <v>7069728</v>
      </c>
      <c r="E196613">
        <v>2520904</v>
      </c>
      <c r="F196613">
        <v>934110</v>
      </c>
      <c r="G196613">
        <v>380797</v>
      </c>
      <c r="H196613">
        <v>225802</v>
      </c>
      <c r="I196613">
        <v>113580</v>
      </c>
      <c r="J196613">
        <v>41415</v>
      </c>
    </row>
    <row r="196614" spans="1:10" x14ac:dyDescent="0.35">
      <c r="A196614" s="17"/>
      <c r="B196614" s="4" t="s">
        <v>37</v>
      </c>
      <c r="C196614" s="8"/>
      <c r="D196614">
        <v>7082297</v>
      </c>
      <c r="E196614">
        <v>2517014</v>
      </c>
      <c r="F196614">
        <v>924998</v>
      </c>
      <c r="G196614">
        <v>365563</v>
      </c>
      <c r="H196614">
        <v>211040</v>
      </c>
      <c r="I196614">
        <v>113294</v>
      </c>
      <c r="J196614">
        <v>41228</v>
      </c>
    </row>
    <row r="196615" spans="1:10" x14ac:dyDescent="0.35">
      <c r="A196615" s="17"/>
      <c r="B196615" s="4" t="s">
        <v>38</v>
      </c>
      <c r="C196615" s="8"/>
      <c r="D196615">
        <v>7121688</v>
      </c>
      <c r="E196615">
        <v>2532694</v>
      </c>
      <c r="F196615">
        <v>942543</v>
      </c>
      <c r="G196615">
        <v>381041</v>
      </c>
      <c r="H196615">
        <v>212163</v>
      </c>
      <c r="I196615">
        <v>127450</v>
      </c>
      <c r="J196615">
        <v>41428</v>
      </c>
    </row>
    <row r="196616" spans="1:10" x14ac:dyDescent="0.35">
      <c r="A196616" s="17"/>
      <c r="B196616" s="4" t="s">
        <v>39</v>
      </c>
      <c r="C196616" s="8"/>
      <c r="D196616">
        <v>7007024</v>
      </c>
      <c r="E196616">
        <v>2496035</v>
      </c>
      <c r="F196616">
        <v>904124</v>
      </c>
      <c r="G196616">
        <v>360289</v>
      </c>
      <c r="H196616">
        <v>212404</v>
      </c>
      <c r="I196616">
        <v>107550</v>
      </c>
      <c r="J196616">
        <v>40335</v>
      </c>
    </row>
    <row r="196617" spans="1:10" x14ac:dyDescent="0.35">
      <c r="A196617" s="17"/>
      <c r="B196617" s="4" t="s">
        <v>40</v>
      </c>
      <c r="C196617" s="8"/>
      <c r="D196617">
        <v>7212903</v>
      </c>
      <c r="E196617">
        <v>2627072</v>
      </c>
      <c r="F196617">
        <v>1035051</v>
      </c>
      <c r="G196617">
        <v>475753</v>
      </c>
      <c r="H196617">
        <v>314800</v>
      </c>
      <c r="I196617">
        <v>117853</v>
      </c>
      <c r="J196617">
        <v>43100</v>
      </c>
    </row>
    <row r="196618" spans="1:10" x14ac:dyDescent="0.35">
      <c r="A196618" s="17"/>
      <c r="B196618" s="4" t="s">
        <v>41</v>
      </c>
      <c r="C196618" s="8"/>
      <c r="D196618">
        <v>7182323</v>
      </c>
      <c r="E196618">
        <v>2577571</v>
      </c>
      <c r="F196618">
        <v>996981</v>
      </c>
      <c r="G196618">
        <v>425058</v>
      </c>
      <c r="H196618">
        <v>273249</v>
      </c>
      <c r="I196618">
        <v>110286</v>
      </c>
      <c r="J196618">
        <v>41523</v>
      </c>
    </row>
    <row r="196619" spans="1:10" x14ac:dyDescent="0.35">
      <c r="A196619" s="17"/>
      <c r="B196619" s="4" t="s">
        <v>42</v>
      </c>
      <c r="C196619" s="8"/>
      <c r="D196619">
        <v>7166733</v>
      </c>
      <c r="E196619">
        <v>2528679</v>
      </c>
      <c r="F196619">
        <v>955613</v>
      </c>
      <c r="G196619">
        <v>377264</v>
      </c>
      <c r="H196619">
        <v>238849</v>
      </c>
      <c r="I196619">
        <v>97454</v>
      </c>
      <c r="J196619">
        <v>40961</v>
      </c>
    </row>
    <row r="196620" spans="1:10" x14ac:dyDescent="0.35">
      <c r="A196620" s="17" t="s">
        <v>43</v>
      </c>
      <c r="B196620" s="4" t="s">
        <v>44</v>
      </c>
      <c r="C196620" s="8"/>
      <c r="D196620">
        <v>7184624</v>
      </c>
      <c r="E196620">
        <v>2549333</v>
      </c>
      <c r="F196620">
        <v>970698</v>
      </c>
      <c r="G196620">
        <v>390106</v>
      </c>
      <c r="H196620">
        <v>246426</v>
      </c>
      <c r="I196620">
        <v>102576</v>
      </c>
      <c r="J196620">
        <v>41104</v>
      </c>
    </row>
    <row r="196621" spans="1:10" x14ac:dyDescent="0.35">
      <c r="A196621" s="17"/>
      <c r="B196621" s="4" t="s">
        <v>45</v>
      </c>
      <c r="C196621" s="8"/>
      <c r="D196621">
        <v>7225161</v>
      </c>
      <c r="E196621">
        <v>2567633</v>
      </c>
      <c r="F196621">
        <v>983174</v>
      </c>
      <c r="G196621">
        <v>400477</v>
      </c>
      <c r="H196621">
        <v>249524</v>
      </c>
      <c r="I196621">
        <v>109652</v>
      </c>
      <c r="J196621">
        <v>41301</v>
      </c>
    </row>
    <row r="196622" spans="1:10" x14ac:dyDescent="0.35">
      <c r="A196622" s="17"/>
      <c r="B196622" s="4" t="s">
        <v>46</v>
      </c>
      <c r="C196622" s="8"/>
      <c r="D196622">
        <v>7243358</v>
      </c>
      <c r="E196622">
        <v>2568684</v>
      </c>
      <c r="F196622">
        <v>974875</v>
      </c>
      <c r="G196622">
        <v>394557</v>
      </c>
      <c r="H196622">
        <v>239397</v>
      </c>
      <c r="I196622">
        <v>114404</v>
      </c>
      <c r="J196622">
        <v>40756</v>
      </c>
    </row>
    <row r="196623" spans="1:10" x14ac:dyDescent="0.35">
      <c r="A196623" s="17"/>
      <c r="B196623" s="4" t="s">
        <v>47</v>
      </c>
      <c r="C196623" s="8"/>
      <c r="D196623">
        <v>7312466</v>
      </c>
      <c r="E196623">
        <v>2608831</v>
      </c>
      <c r="F196623">
        <v>1001520</v>
      </c>
      <c r="G196623">
        <v>415660</v>
      </c>
      <c r="H196623">
        <v>243025</v>
      </c>
      <c r="I196623">
        <v>130903</v>
      </c>
      <c r="J196623">
        <v>41731</v>
      </c>
    </row>
    <row r="196624" spans="1:10" x14ac:dyDescent="0.35">
      <c r="A196624" s="17"/>
      <c r="B196624" s="4" t="s">
        <v>35</v>
      </c>
      <c r="C196624" s="8"/>
      <c r="D196624">
        <v>7288903</v>
      </c>
      <c r="E196624">
        <v>2565248</v>
      </c>
      <c r="F196624">
        <v>962679</v>
      </c>
      <c r="G196624">
        <v>377938</v>
      </c>
      <c r="H196624">
        <v>221461</v>
      </c>
      <c r="I196624">
        <v>115406</v>
      </c>
      <c r="J196624">
        <v>41072</v>
      </c>
    </row>
    <row r="196625" spans="1:10" x14ac:dyDescent="0.35">
      <c r="A196625" s="17"/>
      <c r="B196625" s="4" t="s">
        <v>36</v>
      </c>
      <c r="C196625" s="8"/>
      <c r="D196625">
        <v>7322496</v>
      </c>
      <c r="E196625">
        <v>2586719</v>
      </c>
      <c r="F196625">
        <v>967993</v>
      </c>
      <c r="G196625">
        <v>385294</v>
      </c>
      <c r="H196625">
        <v>220619</v>
      </c>
      <c r="I196625">
        <v>123000</v>
      </c>
      <c r="J196625">
        <v>41675</v>
      </c>
    </row>
    <row r="196626" spans="1:10" x14ac:dyDescent="0.35">
      <c r="A196626" s="17"/>
      <c r="B196626" s="4" t="s">
        <v>37</v>
      </c>
      <c r="C196626" s="8"/>
      <c r="D196626">
        <v>7387293</v>
      </c>
      <c r="E196626">
        <v>2619139</v>
      </c>
      <c r="F196626">
        <v>1001637</v>
      </c>
      <c r="G196626">
        <v>421605</v>
      </c>
      <c r="H196626">
        <v>252743</v>
      </c>
      <c r="I196626">
        <v>126578</v>
      </c>
      <c r="J196626">
        <v>42284</v>
      </c>
    </row>
    <row r="196627" spans="1:10" x14ac:dyDescent="0.35">
      <c r="A196627" s="17"/>
      <c r="B196627" s="4" t="s">
        <v>38</v>
      </c>
      <c r="C196627" s="8"/>
      <c r="D196627">
        <v>7412576</v>
      </c>
      <c r="E196627">
        <v>2635944</v>
      </c>
      <c r="F196627">
        <v>1019664</v>
      </c>
      <c r="G196627">
        <v>436366</v>
      </c>
      <c r="H196627">
        <v>267390</v>
      </c>
      <c r="I196627">
        <v>126359</v>
      </c>
      <c r="J196627">
        <v>42617</v>
      </c>
    </row>
    <row r="196628" spans="1:10" x14ac:dyDescent="0.35">
      <c r="A196628" s="17"/>
      <c r="B196628" s="4" t="s">
        <v>39</v>
      </c>
      <c r="C196628" s="8"/>
      <c r="D196628">
        <v>7391538</v>
      </c>
      <c r="E196628">
        <v>2600244</v>
      </c>
      <c r="F196628">
        <v>983861</v>
      </c>
      <c r="G196628">
        <v>400761</v>
      </c>
      <c r="H196628">
        <v>242697</v>
      </c>
      <c r="I196628">
        <v>116140</v>
      </c>
      <c r="J196628">
        <v>41923</v>
      </c>
    </row>
    <row r="196629" spans="1:10" x14ac:dyDescent="0.35">
      <c r="A196629" s="17"/>
      <c r="B196629" s="4" t="s">
        <v>40</v>
      </c>
      <c r="C196629" s="8"/>
      <c r="D196629">
        <v>7435169</v>
      </c>
      <c r="E196629">
        <v>2604754</v>
      </c>
      <c r="F196629">
        <v>969940</v>
      </c>
      <c r="G196629">
        <v>385221</v>
      </c>
      <c r="H196629">
        <v>232477</v>
      </c>
      <c r="I196629">
        <v>110975</v>
      </c>
      <c r="J196629">
        <v>41769</v>
      </c>
    </row>
    <row r="196630" spans="1:10" x14ac:dyDescent="0.35">
      <c r="A196630" s="17"/>
      <c r="B196630" s="4" t="s">
        <v>41</v>
      </c>
      <c r="C196630" s="8"/>
      <c r="D196630">
        <v>7463805</v>
      </c>
      <c r="E196630">
        <v>2623503</v>
      </c>
      <c r="F196630">
        <v>978527</v>
      </c>
      <c r="G196630">
        <v>389978</v>
      </c>
      <c r="H196630">
        <v>237103</v>
      </c>
      <c r="I196630">
        <v>111088</v>
      </c>
      <c r="J196630">
        <v>41786</v>
      </c>
    </row>
    <row r="196631" spans="1:10" x14ac:dyDescent="0.35">
      <c r="A196631" s="17"/>
      <c r="B196631" s="4" t="s">
        <v>42</v>
      </c>
      <c r="C196631" s="8"/>
      <c r="D196631">
        <v>7519901</v>
      </c>
      <c r="E196631">
        <v>2655625</v>
      </c>
      <c r="F196631">
        <v>1009850</v>
      </c>
      <c r="G196631">
        <v>418196</v>
      </c>
      <c r="H196631">
        <v>269749</v>
      </c>
      <c r="I196631">
        <v>106376</v>
      </c>
      <c r="J196631">
        <v>42070</v>
      </c>
    </row>
    <row r="196632" spans="1:10" x14ac:dyDescent="0.35">
      <c r="A196632" s="17" t="s">
        <v>48</v>
      </c>
      <c r="B196632" s="4" t="s">
        <v>44</v>
      </c>
      <c r="C196632" s="8"/>
      <c r="D196632">
        <v>7541283</v>
      </c>
      <c r="E196632">
        <v>2649689</v>
      </c>
      <c r="F196632">
        <v>982593</v>
      </c>
      <c r="G196632">
        <v>395087</v>
      </c>
      <c r="H196632">
        <v>242948</v>
      </c>
      <c r="I196632">
        <v>109790</v>
      </c>
      <c r="J196632">
        <v>42349</v>
      </c>
    </row>
    <row r="196633" spans="1:10" x14ac:dyDescent="0.35">
      <c r="A196633" s="17"/>
      <c r="B196633" s="4" t="s">
        <v>45</v>
      </c>
      <c r="C196633" s="8"/>
      <c r="D196633">
        <v>7548649</v>
      </c>
      <c r="E196633">
        <v>2643361</v>
      </c>
      <c r="F196633">
        <v>956375</v>
      </c>
      <c r="G196633">
        <v>378875</v>
      </c>
      <c r="H196633">
        <v>230371</v>
      </c>
      <c r="I196633">
        <v>106603</v>
      </c>
      <c r="J196633">
        <v>41901</v>
      </c>
    </row>
    <row r="196634" spans="1:10" x14ac:dyDescent="0.35">
      <c r="A196634" s="17"/>
      <c r="B196634" s="4" t="s">
        <v>46</v>
      </c>
      <c r="C196634" s="8"/>
      <c r="D196634">
        <v>7611549</v>
      </c>
      <c r="E196634">
        <v>2678951</v>
      </c>
      <c r="F196634">
        <v>984631</v>
      </c>
      <c r="G196634">
        <v>392877</v>
      </c>
      <c r="H196634">
        <v>240516</v>
      </c>
      <c r="I196634">
        <v>109538</v>
      </c>
      <c r="J196634">
        <v>42824</v>
      </c>
    </row>
    <row r="196635" spans="1:10" x14ac:dyDescent="0.35">
      <c r="A196635" s="17"/>
      <c r="B196635" s="4" t="s">
        <v>47</v>
      </c>
      <c r="C196635" s="8"/>
      <c r="D196635">
        <v>7634487</v>
      </c>
      <c r="E196635">
        <v>2680090</v>
      </c>
      <c r="F196635">
        <v>1003853</v>
      </c>
      <c r="G196635">
        <v>406818</v>
      </c>
      <c r="H196635">
        <v>254855</v>
      </c>
      <c r="I196635">
        <v>108833</v>
      </c>
      <c r="J196635">
        <v>43131</v>
      </c>
    </row>
    <row r="196636" spans="1:10" x14ac:dyDescent="0.35">
      <c r="A196636" s="17"/>
      <c r="B196636" s="4" t="s">
        <v>35</v>
      </c>
      <c r="C196636" s="8"/>
      <c r="D196636">
        <v>7650333</v>
      </c>
      <c r="E196636">
        <v>2658680</v>
      </c>
      <c r="F196636">
        <v>1005726</v>
      </c>
      <c r="G196636">
        <v>401396</v>
      </c>
      <c r="H196636">
        <v>251184</v>
      </c>
      <c r="I196636">
        <v>106700</v>
      </c>
      <c r="J196636">
        <v>43512</v>
      </c>
    </row>
    <row r="196637" spans="1:10" x14ac:dyDescent="0.35">
      <c r="A196637" s="17"/>
      <c r="B196637" s="4" t="s">
        <v>36</v>
      </c>
      <c r="C196637" s="8"/>
      <c r="D196637">
        <v>7699554</v>
      </c>
      <c r="E196637">
        <v>2694923</v>
      </c>
      <c r="F196637">
        <v>1013877</v>
      </c>
      <c r="G196637">
        <v>399430</v>
      </c>
      <c r="H196637">
        <v>249681</v>
      </c>
      <c r="I196637">
        <v>105681</v>
      </c>
      <c r="J196637">
        <v>44068</v>
      </c>
    </row>
    <row r="196638" spans="1:10" x14ac:dyDescent="0.35">
      <c r="A196638" s="17"/>
      <c r="B196638" s="4" t="s">
        <v>37</v>
      </c>
      <c r="C196638" s="8"/>
      <c r="D196638">
        <v>7757004</v>
      </c>
      <c r="E196638">
        <v>2721697</v>
      </c>
      <c r="F196638">
        <v>1024929</v>
      </c>
      <c r="G196638">
        <v>402592</v>
      </c>
      <c r="H196638">
        <v>250353</v>
      </c>
      <c r="I196638">
        <v>107716</v>
      </c>
      <c r="J196638">
        <v>44522</v>
      </c>
    </row>
    <row r="196639" spans="1:10" x14ac:dyDescent="0.35">
      <c r="A196639" s="17"/>
      <c r="B196639" s="4" t="s">
        <v>38</v>
      </c>
      <c r="C196639" s="8"/>
      <c r="D196639">
        <v>7852102</v>
      </c>
      <c r="E196639">
        <v>2792383</v>
      </c>
      <c r="F196639">
        <v>1059302</v>
      </c>
      <c r="G196639">
        <v>426249</v>
      </c>
      <c r="H196639">
        <v>274216</v>
      </c>
      <c r="I196639">
        <v>106869</v>
      </c>
      <c r="J196639">
        <v>45163</v>
      </c>
    </row>
    <row r="196640" spans="1:10" x14ac:dyDescent="0.35">
      <c r="A196640" s="17"/>
      <c r="B196640" s="4" t="s">
        <v>39</v>
      </c>
      <c r="C196640" s="8"/>
      <c r="D196640">
        <v>7853674</v>
      </c>
      <c r="E196640">
        <v>2784659</v>
      </c>
      <c r="F196640">
        <v>1041098</v>
      </c>
      <c r="G196640">
        <v>407176</v>
      </c>
      <c r="H196640">
        <v>257451</v>
      </c>
      <c r="I196640">
        <v>104201</v>
      </c>
      <c r="J196640">
        <v>45525</v>
      </c>
    </row>
    <row r="196641" spans="1:10" x14ac:dyDescent="0.35">
      <c r="A196641" s="17"/>
      <c r="B196641" s="4" t="s">
        <v>40</v>
      </c>
      <c r="C196641" s="8"/>
      <c r="D196641">
        <v>7867359</v>
      </c>
      <c r="E196641">
        <v>2766156</v>
      </c>
      <c r="F196641">
        <v>1036166</v>
      </c>
      <c r="G196641">
        <v>396877</v>
      </c>
      <c r="H196641">
        <v>251822</v>
      </c>
      <c r="I196641">
        <v>99836</v>
      </c>
      <c r="J196641">
        <v>45219</v>
      </c>
    </row>
    <row r="196642" spans="1:10" x14ac:dyDescent="0.35">
      <c r="A196642" s="17"/>
      <c r="B196642" s="4" t="s">
        <v>41</v>
      </c>
      <c r="C196642" s="8"/>
      <c r="D196642">
        <v>7922591</v>
      </c>
      <c r="E196642">
        <v>2799610</v>
      </c>
      <c r="F196642">
        <v>1053543</v>
      </c>
      <c r="G196642">
        <v>406615</v>
      </c>
      <c r="H196642">
        <v>258492</v>
      </c>
      <c r="I196642">
        <v>102173</v>
      </c>
      <c r="J196642">
        <v>45950</v>
      </c>
    </row>
    <row r="196643" spans="1:10" x14ac:dyDescent="0.35">
      <c r="A196643" s="17"/>
      <c r="B196643" s="4" t="s">
        <v>42</v>
      </c>
      <c r="C196643" s="8"/>
      <c r="D196643">
        <v>7950409</v>
      </c>
      <c r="E196643">
        <v>2800969</v>
      </c>
      <c r="F196643">
        <v>1051514</v>
      </c>
      <c r="G196643">
        <v>404225</v>
      </c>
      <c r="H196643">
        <v>257391</v>
      </c>
      <c r="I196643">
        <v>101544</v>
      </c>
      <c r="J196643">
        <v>45290</v>
      </c>
    </row>
    <row r="196644" spans="1:10" x14ac:dyDescent="0.35">
      <c r="A196644" s="17" t="s">
        <v>49</v>
      </c>
      <c r="B196644" s="4" t="s">
        <v>44</v>
      </c>
      <c r="C196644" s="8"/>
      <c r="D196644">
        <v>8007115</v>
      </c>
      <c r="E196644">
        <v>2823418</v>
      </c>
      <c r="F196644">
        <v>1048091</v>
      </c>
      <c r="G196644">
        <v>400554</v>
      </c>
      <c r="H196644">
        <v>254761</v>
      </c>
      <c r="I196644">
        <v>100488</v>
      </c>
      <c r="J196644">
        <v>45305</v>
      </c>
    </row>
    <row r="196645" spans="1:10" x14ac:dyDescent="0.35">
      <c r="A196645" s="17"/>
      <c r="B196645" s="4" t="s">
        <v>45</v>
      </c>
      <c r="C196645" s="8"/>
      <c r="D196645">
        <v>8040409</v>
      </c>
      <c r="E196645">
        <v>2829981</v>
      </c>
      <c r="F196645">
        <v>1065168</v>
      </c>
      <c r="G196645">
        <v>406526</v>
      </c>
      <c r="H196645">
        <v>258392</v>
      </c>
      <c r="I196645">
        <v>101995</v>
      </c>
      <c r="J196645">
        <v>46138</v>
      </c>
    </row>
    <row r="196646" spans="1:10" x14ac:dyDescent="0.35">
      <c r="A196646" s="17"/>
      <c r="B196646" s="4" t="s">
        <v>46</v>
      </c>
      <c r="C196646" s="8"/>
      <c r="D196646">
        <v>8098806</v>
      </c>
      <c r="E196646">
        <v>2876302</v>
      </c>
      <c r="F196646">
        <v>1079429</v>
      </c>
      <c r="G196646">
        <v>410282</v>
      </c>
      <c r="H196646">
        <v>258087</v>
      </c>
      <c r="I196646">
        <v>105367</v>
      </c>
      <c r="J196646">
        <v>46828</v>
      </c>
    </row>
    <row r="196647" spans="1:10" x14ac:dyDescent="0.35">
      <c r="A196647" s="17"/>
      <c r="B196647" s="4" t="s">
        <v>47</v>
      </c>
      <c r="C196647" s="8"/>
      <c r="D196647">
        <v>8107245</v>
      </c>
      <c r="E196647">
        <v>2850905</v>
      </c>
      <c r="F196647">
        <v>1062792</v>
      </c>
      <c r="G196647">
        <v>397799</v>
      </c>
      <c r="H196647">
        <v>249087</v>
      </c>
      <c r="I196647">
        <v>102686</v>
      </c>
      <c r="J196647">
        <v>46026</v>
      </c>
    </row>
    <row r="196648" spans="1:10" x14ac:dyDescent="0.35">
      <c r="A196648" s="17"/>
      <c r="B196648" s="4" t="s">
        <v>35</v>
      </c>
      <c r="C196648" s="8"/>
      <c r="D196648">
        <v>8176470</v>
      </c>
      <c r="E196648">
        <v>2901546</v>
      </c>
      <c r="F196648">
        <v>1091514</v>
      </c>
      <c r="G196648">
        <v>423786</v>
      </c>
      <c r="H196648">
        <v>264840</v>
      </c>
      <c r="I196648">
        <v>111847</v>
      </c>
      <c r="J196648">
        <v>47099</v>
      </c>
    </row>
    <row r="196649" spans="1:10" x14ac:dyDescent="0.35">
      <c r="A196649" s="17"/>
      <c r="B196649" s="4" t="s">
        <v>36</v>
      </c>
      <c r="C196649" s="8"/>
      <c r="D196649">
        <v>8157607</v>
      </c>
      <c r="E196649">
        <v>2854483</v>
      </c>
      <c r="F196649">
        <v>1043611</v>
      </c>
      <c r="G196649">
        <v>375720</v>
      </c>
      <c r="H196649">
        <v>224736</v>
      </c>
      <c r="I196649">
        <v>104948</v>
      </c>
      <c r="J196649">
        <v>46037</v>
      </c>
    </row>
    <row r="196650" spans="1:10" x14ac:dyDescent="0.35">
      <c r="A196650" s="17"/>
      <c r="B196650" s="4" t="s">
        <v>37</v>
      </c>
      <c r="C196650" s="8"/>
      <c r="D196650">
        <v>8236938</v>
      </c>
      <c r="E196650">
        <v>2891956</v>
      </c>
      <c r="F196650">
        <v>1076890</v>
      </c>
      <c r="G196650">
        <v>400146</v>
      </c>
      <c r="H196650">
        <v>243956</v>
      </c>
      <c r="I196650">
        <v>109220</v>
      </c>
      <c r="J196650">
        <v>46969</v>
      </c>
    </row>
    <row r="196651" spans="1:10" x14ac:dyDescent="0.35">
      <c r="A196651" s="17"/>
      <c r="B196651" s="4" t="s">
        <v>38</v>
      </c>
      <c r="C196651" s="8"/>
      <c r="D196651">
        <v>8271607</v>
      </c>
      <c r="E196651">
        <v>2904117</v>
      </c>
      <c r="F196651">
        <v>1078970</v>
      </c>
      <c r="G196651">
        <v>405336</v>
      </c>
      <c r="H196651">
        <v>246272</v>
      </c>
      <c r="I196651">
        <v>111941</v>
      </c>
      <c r="J196651">
        <v>47123</v>
      </c>
    </row>
    <row r="196652" spans="1:10" x14ac:dyDescent="0.35">
      <c r="A196652" s="17"/>
      <c r="B196652" s="4" t="s">
        <v>39</v>
      </c>
      <c r="C196652" s="8"/>
      <c r="D196652">
        <v>8341461</v>
      </c>
      <c r="E196652">
        <v>2937944</v>
      </c>
      <c r="F196652">
        <v>1099277</v>
      </c>
      <c r="G196652">
        <v>423273</v>
      </c>
      <c r="H196652">
        <v>263166</v>
      </c>
      <c r="I196652">
        <v>112224</v>
      </c>
      <c r="J196652">
        <v>47882</v>
      </c>
    </row>
    <row r="196653" spans="1:10" x14ac:dyDescent="0.35">
      <c r="A196653" s="17"/>
      <c r="B196653" s="4" t="s">
        <v>40</v>
      </c>
      <c r="C196653" s="8"/>
      <c r="D196653">
        <v>8397056</v>
      </c>
      <c r="E196653">
        <v>2966644</v>
      </c>
      <c r="F196653">
        <v>1098623</v>
      </c>
      <c r="G196653">
        <v>418449</v>
      </c>
      <c r="H196653">
        <v>251249</v>
      </c>
      <c r="I196653">
        <v>118904</v>
      </c>
      <c r="J196653">
        <v>48296</v>
      </c>
    </row>
    <row r="196654" spans="1:10" x14ac:dyDescent="0.35">
      <c r="A196654" s="17"/>
      <c r="B196654" s="4" t="s">
        <v>41</v>
      </c>
      <c r="C196654" s="8"/>
      <c r="D196654">
        <v>8444456</v>
      </c>
      <c r="E196654">
        <v>2980563</v>
      </c>
      <c r="F196654">
        <v>1099920</v>
      </c>
      <c r="G196654">
        <v>419697</v>
      </c>
      <c r="H196654">
        <v>253344</v>
      </c>
      <c r="I196654">
        <v>118042</v>
      </c>
      <c r="J196654">
        <v>48311</v>
      </c>
    </row>
    <row r="196655" spans="1:10" x14ac:dyDescent="0.35">
      <c r="A196655" s="17"/>
      <c r="B196655" s="4" t="s">
        <v>42</v>
      </c>
      <c r="C196655" s="8"/>
      <c r="D196655">
        <v>8504351</v>
      </c>
      <c r="E196655">
        <v>3006392</v>
      </c>
      <c r="F196655">
        <v>1122607</v>
      </c>
      <c r="G196655">
        <v>430164</v>
      </c>
      <c r="H196655">
        <v>261279</v>
      </c>
      <c r="I196655">
        <v>119417</v>
      </c>
      <c r="J196655">
        <v>49468</v>
      </c>
    </row>
    <row r="196656" spans="1:10" x14ac:dyDescent="0.35">
      <c r="A196656" s="17" t="s">
        <v>50</v>
      </c>
      <c r="B196656" s="4" t="s">
        <v>44</v>
      </c>
      <c r="C196656" s="8"/>
      <c r="D196656">
        <v>8497691</v>
      </c>
      <c r="E196656">
        <v>2982504</v>
      </c>
      <c r="F196656">
        <v>1096441</v>
      </c>
      <c r="G196656">
        <v>404812</v>
      </c>
      <c r="H196656">
        <v>238918</v>
      </c>
      <c r="I196656">
        <v>115670</v>
      </c>
      <c r="J196656">
        <v>50224</v>
      </c>
    </row>
    <row r="196657" spans="1:10" x14ac:dyDescent="0.35">
      <c r="A196657" s="17"/>
      <c r="B196657" s="4" t="s">
        <v>45</v>
      </c>
      <c r="C196657" s="8"/>
      <c r="D196657">
        <v>8559081</v>
      </c>
      <c r="E196657">
        <v>3010399</v>
      </c>
      <c r="F196657">
        <v>1113238</v>
      </c>
      <c r="G196657">
        <v>408077</v>
      </c>
      <c r="H196657">
        <v>240275</v>
      </c>
      <c r="I196657">
        <v>118059</v>
      </c>
      <c r="J196657">
        <v>49743</v>
      </c>
    </row>
    <row r="196658" spans="1:10" x14ac:dyDescent="0.35">
      <c r="A196658" s="17"/>
      <c r="B196658" s="4" t="s">
        <v>46</v>
      </c>
      <c r="C196658" s="8"/>
      <c r="D196658">
        <v>8598432</v>
      </c>
      <c r="E196658">
        <v>3012938</v>
      </c>
      <c r="F196658">
        <v>1120213</v>
      </c>
      <c r="G196658">
        <v>414708</v>
      </c>
      <c r="H196658">
        <v>252666</v>
      </c>
      <c r="I196658">
        <v>112993</v>
      </c>
      <c r="J196658">
        <v>49049</v>
      </c>
    </row>
    <row r="196659" spans="1:10" x14ac:dyDescent="0.35">
      <c r="A196659" s="17"/>
      <c r="B196659" s="4" t="s">
        <v>47</v>
      </c>
      <c r="C196659" s="8"/>
      <c r="D196659">
        <v>8678413</v>
      </c>
      <c r="E196659">
        <v>3065185</v>
      </c>
      <c r="F196659">
        <v>1142769</v>
      </c>
      <c r="G196659">
        <v>425105</v>
      </c>
      <c r="H196659">
        <v>268135</v>
      </c>
      <c r="I196659">
        <v>106512</v>
      </c>
      <c r="J196659">
        <v>50457</v>
      </c>
    </row>
    <row r="196660" spans="1:10" x14ac:dyDescent="0.35">
      <c r="A196660" s="17"/>
      <c r="B196660" s="4" t="s">
        <v>35</v>
      </c>
      <c r="C196660" s="8"/>
      <c r="D196660">
        <v>8671645</v>
      </c>
      <c r="E196660">
        <v>3029735</v>
      </c>
      <c r="F196660">
        <v>1116405</v>
      </c>
      <c r="G196660">
        <v>407264</v>
      </c>
      <c r="H196660">
        <v>248664</v>
      </c>
      <c r="I196660">
        <v>108869</v>
      </c>
      <c r="J196660">
        <v>49731</v>
      </c>
    </row>
    <row r="196661" spans="1:10" x14ac:dyDescent="0.35">
      <c r="A196661" s="17"/>
      <c r="B196661" s="4" t="s">
        <v>36</v>
      </c>
      <c r="C196661" s="8"/>
      <c r="D196661">
        <v>8753379</v>
      </c>
      <c r="E196661">
        <v>3077321</v>
      </c>
      <c r="F196661">
        <v>1154581</v>
      </c>
      <c r="G196661">
        <v>433882</v>
      </c>
      <c r="H196661">
        <v>272262</v>
      </c>
      <c r="I196661">
        <v>110179</v>
      </c>
      <c r="J196661">
        <v>51441</v>
      </c>
    </row>
    <row r="196662" spans="1:10" x14ac:dyDescent="0.35">
      <c r="A196662" s="17"/>
      <c r="B196662" s="4" t="s">
        <v>37</v>
      </c>
      <c r="C196662" s="8"/>
      <c r="D196662">
        <v>8853777</v>
      </c>
      <c r="E196662">
        <v>3149503</v>
      </c>
      <c r="F196662">
        <v>1202173</v>
      </c>
      <c r="G196662">
        <v>485010</v>
      </c>
      <c r="H196662">
        <v>320812</v>
      </c>
      <c r="I196662">
        <v>111795</v>
      </c>
      <c r="J196662">
        <v>52402</v>
      </c>
    </row>
    <row r="196663" spans="1:10" x14ac:dyDescent="0.35">
      <c r="A196663" s="17"/>
      <c r="B196663" s="4" t="s">
        <v>38</v>
      </c>
      <c r="C196663" s="8"/>
      <c r="D196663">
        <v>8850108</v>
      </c>
      <c r="E196663">
        <v>3123898</v>
      </c>
      <c r="F196663">
        <v>1139504</v>
      </c>
      <c r="G196663">
        <v>415389</v>
      </c>
      <c r="H196663">
        <v>253272</v>
      </c>
      <c r="I196663">
        <v>111472</v>
      </c>
      <c r="J196663">
        <v>50644</v>
      </c>
    </row>
    <row r="196664" spans="1:10" x14ac:dyDescent="0.35">
      <c r="A196664" s="17"/>
      <c r="B196664" s="4" t="s">
        <v>39</v>
      </c>
      <c r="C196664" s="8"/>
      <c r="D196664">
        <v>8900382</v>
      </c>
      <c r="E196664">
        <v>3140132</v>
      </c>
      <c r="F196664">
        <v>1113763</v>
      </c>
      <c r="G196664">
        <v>389970</v>
      </c>
      <c r="H196664">
        <v>232864</v>
      </c>
      <c r="I196664">
        <v>107461</v>
      </c>
      <c r="J196664">
        <v>49645</v>
      </c>
    </row>
    <row r="196665" spans="1:10" x14ac:dyDescent="0.35">
      <c r="A196665" s="17"/>
      <c r="B196665" s="4" t="s">
        <v>40</v>
      </c>
      <c r="C196665" s="8"/>
      <c r="D196665">
        <v>8938497</v>
      </c>
      <c r="E196665">
        <v>3151371</v>
      </c>
      <c r="F196665">
        <v>1099645</v>
      </c>
      <c r="G196665">
        <v>363015</v>
      </c>
      <c r="H196665">
        <v>206390</v>
      </c>
      <c r="I196665">
        <v>106835</v>
      </c>
      <c r="J196665">
        <v>49791</v>
      </c>
    </row>
    <row r="196666" spans="1:10" x14ac:dyDescent="0.35">
      <c r="A196666" s="17"/>
      <c r="B196666" s="4" t="s">
        <v>41</v>
      </c>
      <c r="C196666" s="8"/>
      <c r="D196666">
        <v>8946242</v>
      </c>
      <c r="E196666">
        <v>3119738</v>
      </c>
      <c r="F196666">
        <v>1116398</v>
      </c>
      <c r="G196666">
        <v>380288</v>
      </c>
      <c r="H196666">
        <v>219379</v>
      </c>
      <c r="I196666">
        <v>108992</v>
      </c>
      <c r="J196666">
        <v>51917</v>
      </c>
    </row>
    <row r="196667" spans="1:10" x14ac:dyDescent="0.35">
      <c r="A196667" s="17"/>
      <c r="B196667" s="4" t="s">
        <v>42</v>
      </c>
      <c r="C196667" s="8"/>
      <c r="D196667">
        <v>8981147</v>
      </c>
      <c r="E196667">
        <v>3132349</v>
      </c>
      <c r="F196667">
        <v>1128192</v>
      </c>
      <c r="G196667">
        <v>391931</v>
      </c>
      <c r="H196667">
        <v>233096</v>
      </c>
      <c r="I196667">
        <v>106574</v>
      </c>
      <c r="J196667">
        <v>52262</v>
      </c>
    </row>
    <row r="196668" spans="1:10" x14ac:dyDescent="0.35">
      <c r="A196668" s="17" t="s">
        <v>51</v>
      </c>
      <c r="B196668" s="4" t="s">
        <v>44</v>
      </c>
      <c r="C196668" s="8"/>
      <c r="D196668">
        <v>9071617</v>
      </c>
      <c r="E196668">
        <v>3209683</v>
      </c>
      <c r="F196668">
        <v>1167871</v>
      </c>
      <c r="G196668">
        <v>401708</v>
      </c>
      <c r="H196668">
        <v>239301</v>
      </c>
      <c r="I196668">
        <v>108511</v>
      </c>
      <c r="J196668">
        <v>53896</v>
      </c>
    </row>
    <row r="196669" spans="1:10" x14ac:dyDescent="0.35">
      <c r="A196669" s="17"/>
      <c r="B196669" s="4" t="s">
        <v>45</v>
      </c>
      <c r="C196669" s="8"/>
      <c r="D196669">
        <v>9095989</v>
      </c>
      <c r="E196669">
        <v>3191420</v>
      </c>
      <c r="F196669">
        <v>1143512</v>
      </c>
      <c r="G196669">
        <v>383328</v>
      </c>
      <c r="H196669">
        <v>226499</v>
      </c>
      <c r="I196669">
        <v>104260</v>
      </c>
      <c r="J196669">
        <v>52569</v>
      </c>
    </row>
    <row r="196670" spans="1:10" x14ac:dyDescent="0.35">
      <c r="A196670" s="17"/>
      <c r="B196670" s="4" t="s">
        <v>46</v>
      </c>
      <c r="C196670" s="8"/>
      <c r="D196670">
        <v>9132854</v>
      </c>
      <c r="E196670">
        <v>3189425</v>
      </c>
      <c r="F196670">
        <v>1151003</v>
      </c>
      <c r="G196670">
        <v>391719</v>
      </c>
      <c r="H196670">
        <v>231572</v>
      </c>
      <c r="I196670">
        <v>107432</v>
      </c>
      <c r="J196670">
        <v>52715</v>
      </c>
    </row>
    <row r="196671" spans="1:10" x14ac:dyDescent="0.35">
      <c r="A196671" s="17"/>
      <c r="B196671" s="4" t="s">
        <v>47</v>
      </c>
      <c r="C196671" s="8"/>
      <c r="D196671">
        <v>9191586</v>
      </c>
      <c r="E196671">
        <v>3223117</v>
      </c>
      <c r="F196671">
        <v>1151044</v>
      </c>
      <c r="G196671">
        <v>392827</v>
      </c>
      <c r="H196671">
        <v>230725</v>
      </c>
      <c r="I196671">
        <v>109239</v>
      </c>
      <c r="J196671">
        <v>52862</v>
      </c>
    </row>
    <row r="196672" spans="1:10" x14ac:dyDescent="0.35">
      <c r="A196672" s="17"/>
      <c r="B196672" s="4" t="s">
        <v>35</v>
      </c>
      <c r="C196672" s="8"/>
      <c r="D196672">
        <v>9231759</v>
      </c>
      <c r="E196672">
        <v>3223309</v>
      </c>
      <c r="F196672">
        <v>1147192</v>
      </c>
      <c r="G196672">
        <v>390882</v>
      </c>
      <c r="H196672">
        <v>229289</v>
      </c>
      <c r="I196672">
        <v>109509</v>
      </c>
      <c r="J196672">
        <v>52084</v>
      </c>
    </row>
    <row r="196673" spans="1:10" x14ac:dyDescent="0.35">
      <c r="A196673" s="17"/>
      <c r="B196673" s="4" t="s">
        <v>36</v>
      </c>
      <c r="C196673" s="8"/>
      <c r="D196673">
        <v>9259602</v>
      </c>
      <c r="E196673">
        <v>3231852</v>
      </c>
      <c r="F196673">
        <v>1149511</v>
      </c>
      <c r="G196673">
        <v>393359</v>
      </c>
      <c r="H196673">
        <v>231269</v>
      </c>
      <c r="I196673">
        <v>109379</v>
      </c>
      <c r="J196673">
        <v>52711</v>
      </c>
    </row>
    <row r="196674" spans="1:10" x14ac:dyDescent="0.35">
      <c r="A196674" s="17"/>
      <c r="B196674" s="4" t="s">
        <v>37</v>
      </c>
      <c r="C196674" s="8"/>
      <c r="D196674">
        <v>9343801</v>
      </c>
      <c r="E196674">
        <v>3285521</v>
      </c>
      <c r="F196674">
        <v>1168697</v>
      </c>
      <c r="G196674">
        <v>412021</v>
      </c>
      <c r="H196674">
        <v>251025</v>
      </c>
      <c r="I196674">
        <v>107289</v>
      </c>
      <c r="J196674">
        <v>53707</v>
      </c>
    </row>
    <row r="196675" spans="1:10" x14ac:dyDescent="0.35">
      <c r="A196675" s="17"/>
      <c r="B196675" s="4" t="s">
        <v>38</v>
      </c>
      <c r="C196675" s="8"/>
      <c r="D196675">
        <v>9342154</v>
      </c>
      <c r="E196675">
        <v>3268978</v>
      </c>
      <c r="F196675">
        <v>1145990</v>
      </c>
      <c r="G196675">
        <v>387399</v>
      </c>
      <c r="H196675">
        <v>227095</v>
      </c>
      <c r="I196675">
        <v>106826</v>
      </c>
      <c r="J196675">
        <v>53477</v>
      </c>
    </row>
    <row r="196676" spans="1:10" x14ac:dyDescent="0.35">
      <c r="A196676" s="17"/>
      <c r="B196676" s="4" t="s">
        <v>39</v>
      </c>
      <c r="C196676" s="8"/>
      <c r="D196676">
        <v>9375362</v>
      </c>
      <c r="E196676">
        <v>3265813</v>
      </c>
      <c r="F196676">
        <v>1166911</v>
      </c>
      <c r="G196676">
        <v>396336</v>
      </c>
      <c r="H196676">
        <v>233445</v>
      </c>
      <c r="I196676">
        <v>108846</v>
      </c>
      <c r="J196676">
        <v>54046</v>
      </c>
    </row>
    <row r="196677" spans="1:10" x14ac:dyDescent="0.35">
      <c r="A196677" s="17"/>
      <c r="B196677" s="4" t="s">
        <v>40</v>
      </c>
      <c r="C196677" s="8"/>
      <c r="D196677">
        <v>9393623</v>
      </c>
      <c r="E196677">
        <v>3251407</v>
      </c>
      <c r="F196677">
        <v>1168329</v>
      </c>
      <c r="G196677">
        <v>400519</v>
      </c>
      <c r="H196677">
        <v>234642</v>
      </c>
      <c r="I196677">
        <v>111722</v>
      </c>
      <c r="J196677">
        <v>54155</v>
      </c>
    </row>
    <row r="196678" spans="1:10" x14ac:dyDescent="0.35">
      <c r="A196678" s="17"/>
      <c r="B196678" s="4" t="s">
        <v>41</v>
      </c>
      <c r="C196678" s="8"/>
      <c r="D196678">
        <v>9400206</v>
      </c>
      <c r="E196678">
        <v>3236410</v>
      </c>
      <c r="F196678">
        <v>1164389</v>
      </c>
      <c r="G196678">
        <v>393624</v>
      </c>
      <c r="H196678">
        <v>230651</v>
      </c>
      <c r="I196678">
        <v>108871</v>
      </c>
      <c r="J196678">
        <v>54102</v>
      </c>
    </row>
    <row r="196679" spans="1:10" x14ac:dyDescent="0.35">
      <c r="A196679" s="17"/>
      <c r="B196679" s="4" t="s">
        <v>42</v>
      </c>
      <c r="C196679" s="8"/>
      <c r="D196679">
        <v>9488275</v>
      </c>
      <c r="E196679">
        <v>3298930</v>
      </c>
      <c r="F196679">
        <v>1175549</v>
      </c>
      <c r="G196679">
        <v>395668</v>
      </c>
      <c r="H196679">
        <v>231045</v>
      </c>
      <c r="I196679">
        <v>109642</v>
      </c>
      <c r="J196679">
        <v>54982</v>
      </c>
    </row>
    <row r="196680" spans="1:10" x14ac:dyDescent="0.35">
      <c r="A196680" s="17" t="s">
        <v>52</v>
      </c>
      <c r="B196680" s="4" t="s">
        <v>44</v>
      </c>
      <c r="C196680" s="8"/>
      <c r="D196680">
        <v>9538721</v>
      </c>
      <c r="E196680">
        <v>3299695</v>
      </c>
      <c r="F196680">
        <v>1183471</v>
      </c>
      <c r="G196680">
        <v>400746</v>
      </c>
      <c r="H196680">
        <v>240606</v>
      </c>
      <c r="I196680">
        <v>105278</v>
      </c>
      <c r="J196680">
        <v>54862</v>
      </c>
    </row>
    <row r="196681" spans="1:10" x14ac:dyDescent="0.35">
      <c r="A196681" s="17"/>
      <c r="B196681" s="4" t="s">
        <v>45</v>
      </c>
      <c r="C196681" s="8"/>
      <c r="D196681">
        <v>9565960</v>
      </c>
      <c r="E196681">
        <v>3296018</v>
      </c>
      <c r="F196681">
        <v>1175128</v>
      </c>
      <c r="G196681">
        <v>402150</v>
      </c>
      <c r="H196681">
        <v>243021</v>
      </c>
      <c r="I196681">
        <v>104107</v>
      </c>
      <c r="J196681">
        <v>55021</v>
      </c>
    </row>
    <row r="196682" spans="1:10" x14ac:dyDescent="0.35">
      <c r="A196682" s="17"/>
      <c r="B196682" s="4" t="s">
        <v>46</v>
      </c>
      <c r="C196682" s="8"/>
      <c r="D196682">
        <v>9611732</v>
      </c>
      <c r="E196682">
        <v>3328661</v>
      </c>
      <c r="F196682">
        <v>1178468</v>
      </c>
      <c r="G196682">
        <v>397455</v>
      </c>
      <c r="H196682">
        <v>234014</v>
      </c>
      <c r="I196682">
        <v>107473</v>
      </c>
      <c r="J196682">
        <v>55968</v>
      </c>
    </row>
    <row r="196683" spans="1:10" x14ac:dyDescent="0.35">
      <c r="A196683" s="17"/>
      <c r="B196683" s="4" t="s">
        <v>47</v>
      </c>
      <c r="C196683" s="8"/>
      <c r="D196683">
        <v>9643571</v>
      </c>
      <c r="E196683">
        <v>3332243</v>
      </c>
      <c r="F196683">
        <v>1181229</v>
      </c>
      <c r="G196683">
        <v>401138</v>
      </c>
      <c r="H196683">
        <v>237268</v>
      </c>
      <c r="I196683">
        <v>108245</v>
      </c>
      <c r="J196683">
        <v>55624</v>
      </c>
    </row>
    <row r="196684" spans="1:10" x14ac:dyDescent="0.35">
      <c r="A196684" s="17"/>
      <c r="B196684" s="4" t="s">
        <v>35</v>
      </c>
      <c r="C196684" s="8"/>
      <c r="D196684">
        <v>9685806</v>
      </c>
      <c r="E196684">
        <v>3368001</v>
      </c>
      <c r="F196684">
        <v>1197690</v>
      </c>
      <c r="G196684">
        <v>409330</v>
      </c>
      <c r="H196684">
        <v>237849</v>
      </c>
      <c r="I196684">
        <v>115175</v>
      </c>
      <c r="J196684">
        <v>56305</v>
      </c>
    </row>
    <row r="196685" spans="1:10" x14ac:dyDescent="0.35">
      <c r="A196685" s="17"/>
      <c r="B196685" s="4" t="s">
        <v>36</v>
      </c>
      <c r="C196685" s="8"/>
      <c r="D196685">
        <v>9706762</v>
      </c>
      <c r="E196685">
        <v>3355156</v>
      </c>
      <c r="F196685">
        <v>1178158</v>
      </c>
      <c r="G196685">
        <v>392002</v>
      </c>
      <c r="H196685">
        <v>225839</v>
      </c>
      <c r="I196685">
        <v>110227</v>
      </c>
      <c r="J196685">
        <v>55936</v>
      </c>
    </row>
    <row r="196686" spans="1:10" x14ac:dyDescent="0.35">
      <c r="A196686" s="17"/>
      <c r="B196686" s="4" t="s">
        <v>37</v>
      </c>
      <c r="C196686" s="8"/>
      <c r="D196686">
        <v>9751141</v>
      </c>
      <c r="E196686">
        <v>3375468</v>
      </c>
      <c r="F196686">
        <v>1180663</v>
      </c>
      <c r="G196686">
        <v>388888</v>
      </c>
      <c r="H196686">
        <v>220619</v>
      </c>
      <c r="I196686">
        <v>112191</v>
      </c>
      <c r="J196686">
        <v>56078</v>
      </c>
    </row>
    <row r="196687" spans="1:10" x14ac:dyDescent="0.35">
      <c r="A196687" s="17"/>
      <c r="B196687" s="4" t="s">
        <v>38</v>
      </c>
      <c r="C196687" s="8"/>
      <c r="D196687">
        <v>9798937</v>
      </c>
      <c r="E196687">
        <v>3366928</v>
      </c>
      <c r="F196687">
        <v>1192359</v>
      </c>
      <c r="G196687">
        <v>398511</v>
      </c>
      <c r="H196687">
        <v>227110</v>
      </c>
      <c r="I196687">
        <v>114611</v>
      </c>
      <c r="J196687">
        <v>56790</v>
      </c>
    </row>
    <row r="196688" spans="1:10" x14ac:dyDescent="0.35">
      <c r="A196688" s="17"/>
      <c r="B196688" s="4" t="s">
        <v>39</v>
      </c>
      <c r="C196688" s="8"/>
      <c r="D196688">
        <v>9845072</v>
      </c>
      <c r="E196688">
        <v>3397634</v>
      </c>
      <c r="F196688">
        <v>1202554</v>
      </c>
      <c r="G196688">
        <v>410353</v>
      </c>
      <c r="H196688">
        <v>236954</v>
      </c>
      <c r="I196688">
        <v>116114</v>
      </c>
      <c r="J196688">
        <v>57285</v>
      </c>
    </row>
    <row r="196689" spans="1:10" x14ac:dyDescent="0.35">
      <c r="A196689" s="17"/>
      <c r="B196689" s="4" t="s">
        <v>40</v>
      </c>
      <c r="C196689" s="8"/>
      <c r="D196689">
        <v>9882702</v>
      </c>
      <c r="E196689">
        <v>3405960</v>
      </c>
      <c r="F196689">
        <v>1209026</v>
      </c>
      <c r="G196689">
        <v>415406</v>
      </c>
      <c r="H196689">
        <v>242137</v>
      </c>
      <c r="I196689">
        <v>115416</v>
      </c>
      <c r="J196689">
        <v>57852</v>
      </c>
    </row>
    <row r="196690" spans="1:10" x14ac:dyDescent="0.35">
      <c r="A196690" s="17"/>
      <c r="B196690" s="4" t="s">
        <v>41</v>
      </c>
      <c r="C196690" s="8"/>
      <c r="D196690">
        <v>9955924</v>
      </c>
      <c r="E196690">
        <v>3442720</v>
      </c>
      <c r="F196690">
        <v>1197743</v>
      </c>
      <c r="G196690">
        <v>399808</v>
      </c>
      <c r="H196690">
        <v>229033</v>
      </c>
      <c r="I196690">
        <v>113816</v>
      </c>
      <c r="J196690">
        <v>56959</v>
      </c>
    </row>
    <row r="196691" spans="1:10" x14ac:dyDescent="0.35">
      <c r="A196691" s="17"/>
      <c r="B196691" s="4" t="s">
        <v>42</v>
      </c>
      <c r="C196691" s="8"/>
      <c r="D196691">
        <v>9972793</v>
      </c>
      <c r="E196691">
        <v>3435882</v>
      </c>
      <c r="F196691">
        <v>1180027</v>
      </c>
      <c r="G196691">
        <v>391090</v>
      </c>
      <c r="H196691">
        <v>223365</v>
      </c>
      <c r="I196691">
        <v>111508</v>
      </c>
      <c r="J196691">
        <v>56217</v>
      </c>
    </row>
    <row r="196692" spans="1:10" x14ac:dyDescent="0.35">
      <c r="A196692" s="17" t="s">
        <v>53</v>
      </c>
      <c r="B196692" s="4" t="s">
        <v>44</v>
      </c>
      <c r="C196692" s="8"/>
      <c r="D196692">
        <v>9996400</v>
      </c>
      <c r="E196692">
        <v>3421004</v>
      </c>
      <c r="F196692">
        <v>1168423</v>
      </c>
      <c r="G196692">
        <v>385773</v>
      </c>
      <c r="H196692">
        <v>217965</v>
      </c>
      <c r="I196692">
        <v>111509</v>
      </c>
      <c r="J196692">
        <v>56298</v>
      </c>
    </row>
    <row r="196693" spans="1:10" x14ac:dyDescent="0.35">
      <c r="A196693" s="17"/>
      <c r="B196693" s="4" t="s">
        <v>45</v>
      </c>
      <c r="C196693" s="8"/>
      <c r="D196693">
        <v>9981672</v>
      </c>
      <c r="E196693">
        <v>3386785</v>
      </c>
      <c r="F196693">
        <v>1148417</v>
      </c>
      <c r="G196693">
        <v>376844</v>
      </c>
      <c r="H196693">
        <v>215973</v>
      </c>
      <c r="I196693">
        <v>104786</v>
      </c>
      <c r="J196693">
        <v>56084</v>
      </c>
    </row>
    <row r="196694" spans="1:10" x14ac:dyDescent="0.35">
      <c r="A196694" s="17"/>
      <c r="B196694" s="4" t="s">
        <v>46</v>
      </c>
      <c r="C196694" s="8"/>
      <c r="D196694">
        <v>10035263</v>
      </c>
      <c r="E196694">
        <v>3411314</v>
      </c>
      <c r="F196694">
        <v>1143685</v>
      </c>
      <c r="G196694">
        <v>371516</v>
      </c>
      <c r="H196694">
        <v>207548</v>
      </c>
      <c r="I196694">
        <v>107828</v>
      </c>
      <c r="J196694">
        <v>56140</v>
      </c>
    </row>
    <row r="196695" spans="1:10" x14ac:dyDescent="0.35">
      <c r="A196695" s="17"/>
      <c r="B196695" s="4" t="s">
        <v>47</v>
      </c>
      <c r="C196695" s="8"/>
      <c r="D196695">
        <v>10070270</v>
      </c>
      <c r="E196695">
        <v>3415266</v>
      </c>
      <c r="F196695">
        <v>1139073</v>
      </c>
      <c r="G196695">
        <v>363934</v>
      </c>
      <c r="H196695">
        <v>199996</v>
      </c>
      <c r="I196695">
        <v>107905</v>
      </c>
      <c r="J196695">
        <v>56033</v>
      </c>
    </row>
    <row r="196696" spans="1:10" x14ac:dyDescent="0.35">
      <c r="A196696" s="17"/>
      <c r="B196696" s="4" t="s">
        <v>35</v>
      </c>
      <c r="C196696" s="8"/>
      <c r="D196696">
        <v>10132271</v>
      </c>
      <c r="E196696">
        <v>3444367</v>
      </c>
      <c r="F196696">
        <v>1143721</v>
      </c>
      <c r="G196696">
        <v>361934</v>
      </c>
      <c r="H196696">
        <v>199613</v>
      </c>
      <c r="I196696">
        <v>105832</v>
      </c>
      <c r="J196696">
        <v>56490</v>
      </c>
    </row>
    <row r="196697" spans="1:10" x14ac:dyDescent="0.35">
      <c r="A196697" s="17"/>
      <c r="B196697" s="4" t="s">
        <v>36</v>
      </c>
      <c r="C196697" s="8"/>
      <c r="D196697">
        <v>10187065</v>
      </c>
      <c r="E196697">
        <v>3470964</v>
      </c>
      <c r="F196697">
        <v>1130393</v>
      </c>
      <c r="G196697">
        <v>355676</v>
      </c>
      <c r="H196697">
        <v>191608</v>
      </c>
      <c r="I196697">
        <v>107845</v>
      </c>
      <c r="J196697">
        <v>56223</v>
      </c>
    </row>
    <row r="196698" spans="1:10" x14ac:dyDescent="0.35">
      <c r="A196698" s="17"/>
      <c r="B196698" s="4" t="s">
        <v>37</v>
      </c>
      <c r="C196698" s="8"/>
      <c r="D196698">
        <v>10185092</v>
      </c>
      <c r="E196698">
        <v>3456241</v>
      </c>
      <c r="F196698">
        <v>1099969</v>
      </c>
      <c r="G196698">
        <v>326982</v>
      </c>
      <c r="H196698">
        <v>169376</v>
      </c>
      <c r="I196698">
        <v>101854</v>
      </c>
      <c r="J196698">
        <v>55753</v>
      </c>
    </row>
    <row r="196699" spans="1:10" x14ac:dyDescent="0.35">
      <c r="A196699" s="17"/>
      <c r="B196699" s="4" t="s">
        <v>38</v>
      </c>
      <c r="C196699" s="8"/>
      <c r="D196699">
        <v>10175729</v>
      </c>
      <c r="E196699">
        <v>3451170</v>
      </c>
      <c r="F196699">
        <v>1114325</v>
      </c>
      <c r="G196699">
        <v>352394</v>
      </c>
      <c r="H196699">
        <v>195868</v>
      </c>
      <c r="I196699">
        <v>101141</v>
      </c>
      <c r="J196699">
        <v>55385</v>
      </c>
    </row>
    <row r="196700" spans="1:10" x14ac:dyDescent="0.35">
      <c r="A196700" s="17"/>
      <c r="B196700" s="4" t="s">
        <v>39</v>
      </c>
      <c r="C196700" s="8"/>
      <c r="D196700">
        <v>10116413</v>
      </c>
      <c r="E196700">
        <v>3376310</v>
      </c>
      <c r="F196700">
        <v>1073161</v>
      </c>
      <c r="G196700">
        <v>338050</v>
      </c>
      <c r="H196700">
        <v>182448</v>
      </c>
      <c r="I196700">
        <v>100471</v>
      </c>
      <c r="J196700">
        <v>55131</v>
      </c>
    </row>
    <row r="196701" spans="1:10" x14ac:dyDescent="0.35">
      <c r="A196701" s="17"/>
      <c r="B196701" s="4" t="s">
        <v>40</v>
      </c>
      <c r="C196701" s="8"/>
      <c r="D196701">
        <v>10034123</v>
      </c>
      <c r="E196701">
        <v>3289512</v>
      </c>
      <c r="F196701">
        <v>1026614</v>
      </c>
      <c r="G196701">
        <v>302565</v>
      </c>
      <c r="H196701">
        <v>150268</v>
      </c>
      <c r="I196701">
        <v>98456</v>
      </c>
      <c r="J196701">
        <v>53841</v>
      </c>
    </row>
    <row r="196702" spans="1:10" x14ac:dyDescent="0.35">
      <c r="A196702" s="17"/>
      <c r="B196702" s="4" t="s">
        <v>41</v>
      </c>
      <c r="C196702" s="8"/>
      <c r="D196702">
        <v>9885231</v>
      </c>
      <c r="E196702">
        <v>3155439</v>
      </c>
      <c r="F196702">
        <v>1002393</v>
      </c>
      <c r="G196702">
        <v>289159</v>
      </c>
      <c r="H196702">
        <v>143673</v>
      </c>
      <c r="I196702">
        <v>91572</v>
      </c>
      <c r="J196702">
        <v>53914</v>
      </c>
    </row>
    <row r="196703" spans="1:10" x14ac:dyDescent="0.35">
      <c r="A196703" s="17"/>
      <c r="B196703" s="4" t="s">
        <v>42</v>
      </c>
      <c r="C196703" s="8"/>
      <c r="D196703">
        <v>9801472</v>
      </c>
      <c r="E196703">
        <v>3080279</v>
      </c>
      <c r="F196703">
        <v>994952</v>
      </c>
      <c r="G196703">
        <v>295220</v>
      </c>
      <c r="H196703">
        <v>148280</v>
      </c>
      <c r="I196703">
        <v>93233</v>
      </c>
      <c r="J196703">
        <v>53707</v>
      </c>
    </row>
    <row r="196704" spans="1:10" x14ac:dyDescent="0.35">
      <c r="A196704" s="17" t="s">
        <v>54</v>
      </c>
      <c r="B196704" s="4" t="s">
        <v>44</v>
      </c>
      <c r="C196704" s="8"/>
      <c r="D196704">
        <v>9847249</v>
      </c>
      <c r="E196704">
        <v>3133282</v>
      </c>
      <c r="F196704">
        <v>1023016</v>
      </c>
      <c r="G196704">
        <v>309372</v>
      </c>
      <c r="H196704">
        <v>153039</v>
      </c>
      <c r="I196704">
        <v>102417</v>
      </c>
      <c r="J196704">
        <v>53917</v>
      </c>
    </row>
    <row r="196705" spans="1:10" x14ac:dyDescent="0.35">
      <c r="A196705" s="17"/>
      <c r="B196705" s="4" t="s">
        <v>45</v>
      </c>
      <c r="C196705" s="8"/>
      <c r="D196705">
        <v>9824478</v>
      </c>
      <c r="E196705">
        <v>3136380</v>
      </c>
      <c r="F196705">
        <v>1006177</v>
      </c>
      <c r="G196705">
        <v>298049</v>
      </c>
      <c r="H196705">
        <v>144747</v>
      </c>
      <c r="I196705">
        <v>99910</v>
      </c>
      <c r="J196705">
        <v>53393</v>
      </c>
    </row>
    <row r="196706" spans="1:10" x14ac:dyDescent="0.35">
      <c r="A196706" s="17"/>
      <c r="B196706" s="4" t="s">
        <v>46</v>
      </c>
      <c r="C196706" s="8"/>
      <c r="D196706">
        <v>9773181</v>
      </c>
      <c r="E196706">
        <v>3090420</v>
      </c>
      <c r="F196706">
        <v>984245</v>
      </c>
      <c r="G196706">
        <v>298807</v>
      </c>
      <c r="H196706">
        <v>150061</v>
      </c>
      <c r="I196706">
        <v>96316</v>
      </c>
      <c r="J196706">
        <v>52430</v>
      </c>
    </row>
    <row r="196707" spans="1:10" x14ac:dyDescent="0.35">
      <c r="A196707" s="17"/>
      <c r="B196707" s="4" t="s">
        <v>47</v>
      </c>
      <c r="C196707" s="8"/>
      <c r="D196707">
        <v>9772523</v>
      </c>
      <c r="E196707">
        <v>3098385</v>
      </c>
      <c r="F196707">
        <v>978767</v>
      </c>
      <c r="G196707">
        <v>291723</v>
      </c>
      <c r="H196707">
        <v>140688</v>
      </c>
      <c r="I196707">
        <v>98381</v>
      </c>
      <c r="J196707">
        <v>52654</v>
      </c>
    </row>
    <row r="196708" spans="1:10" x14ac:dyDescent="0.35">
      <c r="A196708" s="17"/>
      <c r="B196708" s="4" t="s">
        <v>35</v>
      </c>
      <c r="C196708" s="8"/>
      <c r="D196708">
        <v>9791553</v>
      </c>
      <c r="E196708">
        <v>3130579</v>
      </c>
      <c r="F196708">
        <v>998925</v>
      </c>
      <c r="G196708">
        <v>309580</v>
      </c>
      <c r="H196708">
        <v>158120</v>
      </c>
      <c r="I196708">
        <v>98703</v>
      </c>
      <c r="J196708">
        <v>52757</v>
      </c>
    </row>
    <row r="196709" spans="1:10" x14ac:dyDescent="0.35">
      <c r="A196709" s="17"/>
      <c r="B196709" s="4" t="s">
        <v>36</v>
      </c>
      <c r="C196709" s="8"/>
      <c r="D196709">
        <v>9852431</v>
      </c>
      <c r="E196709">
        <v>3174460</v>
      </c>
      <c r="F196709">
        <v>1006408</v>
      </c>
      <c r="G196709">
        <v>316963</v>
      </c>
      <c r="H196709">
        <v>163707</v>
      </c>
      <c r="I196709">
        <v>100204</v>
      </c>
      <c r="J196709">
        <v>53053</v>
      </c>
    </row>
    <row r="196710" spans="1:10" x14ac:dyDescent="0.35">
      <c r="A196710" s="17"/>
      <c r="B196710" s="4" t="s">
        <v>37</v>
      </c>
      <c r="C196710" s="8"/>
      <c r="D196710">
        <v>9886264</v>
      </c>
      <c r="E196710">
        <v>3195838</v>
      </c>
      <c r="F196710">
        <v>1020810</v>
      </c>
      <c r="G196710">
        <v>333747</v>
      </c>
      <c r="H196710">
        <v>182249</v>
      </c>
      <c r="I196710">
        <v>98424</v>
      </c>
      <c r="J196710">
        <v>53074</v>
      </c>
    </row>
    <row r="196711" spans="1:10" x14ac:dyDescent="0.35">
      <c r="A196711" s="17"/>
      <c r="B196711" s="4" t="s">
        <v>38</v>
      </c>
      <c r="C196711" s="8"/>
      <c r="D196711">
        <v>10004129</v>
      </c>
      <c r="E196711">
        <v>3286931</v>
      </c>
      <c r="F196711">
        <v>1089064</v>
      </c>
      <c r="G196711">
        <v>397643</v>
      </c>
      <c r="H196711">
        <v>240699</v>
      </c>
      <c r="I196711">
        <v>103030</v>
      </c>
      <c r="J196711">
        <v>53914</v>
      </c>
    </row>
    <row r="196712" spans="1:10" x14ac:dyDescent="0.35">
      <c r="A196712" s="17"/>
      <c r="B196712" s="4" t="s">
        <v>39</v>
      </c>
      <c r="C196712" s="8"/>
      <c r="D196712">
        <v>9927825</v>
      </c>
      <c r="E196712">
        <v>3202661</v>
      </c>
      <c r="F196712">
        <v>995438</v>
      </c>
      <c r="G196712">
        <v>301929</v>
      </c>
      <c r="H196712">
        <v>150013</v>
      </c>
      <c r="I196712">
        <v>100442</v>
      </c>
      <c r="J196712">
        <v>51474</v>
      </c>
    </row>
    <row r="196713" spans="1:10" x14ac:dyDescent="0.35">
      <c r="A196713" s="17"/>
      <c r="B196713" s="4" t="s">
        <v>40</v>
      </c>
      <c r="C196713" s="8"/>
      <c r="D196713">
        <v>9976733</v>
      </c>
      <c r="E196713">
        <v>3222420</v>
      </c>
      <c r="F196713">
        <v>1003587</v>
      </c>
      <c r="G196713">
        <v>315241</v>
      </c>
      <c r="H196713">
        <v>161715</v>
      </c>
      <c r="I196713">
        <v>100880</v>
      </c>
      <c r="J196713">
        <v>52646</v>
      </c>
    </row>
    <row r="196714" spans="1:10" x14ac:dyDescent="0.35">
      <c r="A196714" s="17"/>
      <c r="B196714" s="4" t="s">
        <v>41</v>
      </c>
      <c r="C196714" s="8"/>
      <c r="D196714">
        <v>9985676</v>
      </c>
      <c r="E196714">
        <v>3237118</v>
      </c>
      <c r="F196714">
        <v>1017432</v>
      </c>
      <c r="G196714">
        <v>323120</v>
      </c>
      <c r="H196714">
        <v>169833</v>
      </c>
      <c r="I196714">
        <v>101069</v>
      </c>
      <c r="J196714">
        <v>52218</v>
      </c>
    </row>
    <row r="196715" spans="1:10" x14ac:dyDescent="0.35">
      <c r="A196715" s="17"/>
      <c r="B196715" s="4" t="s">
        <v>42</v>
      </c>
      <c r="C196715" s="8"/>
      <c r="D196715">
        <v>10052579</v>
      </c>
      <c r="E196715">
        <v>3251794</v>
      </c>
      <c r="F196715">
        <v>1021585</v>
      </c>
      <c r="G196715">
        <v>326822</v>
      </c>
      <c r="H196715">
        <v>172608</v>
      </c>
      <c r="I196715">
        <v>101437</v>
      </c>
      <c r="J196715">
        <v>52778</v>
      </c>
    </row>
    <row r="196716" spans="1:10" x14ac:dyDescent="0.35">
      <c r="A196716" s="17" t="s">
        <v>55</v>
      </c>
      <c r="B196716" s="4" t="s">
        <v>44</v>
      </c>
      <c r="C196716" s="8"/>
      <c r="D196716">
        <v>10056058</v>
      </c>
      <c r="E196716">
        <v>3247580</v>
      </c>
      <c r="F196716">
        <v>1006105</v>
      </c>
      <c r="G196716">
        <v>310798</v>
      </c>
      <c r="H196716">
        <v>157865</v>
      </c>
      <c r="I196716">
        <v>99774</v>
      </c>
      <c r="J196716">
        <v>53159</v>
      </c>
    </row>
    <row r="196717" spans="1:10" x14ac:dyDescent="0.35">
      <c r="A196717" s="17"/>
      <c r="B196717" s="4" t="s">
        <v>45</v>
      </c>
      <c r="C196717" s="8"/>
      <c r="D196717">
        <v>10093426</v>
      </c>
      <c r="E196717">
        <v>3251760</v>
      </c>
      <c r="F196717">
        <v>1005196</v>
      </c>
      <c r="G196717">
        <v>306995</v>
      </c>
      <c r="H196717">
        <v>150788</v>
      </c>
      <c r="I196717">
        <v>102760</v>
      </c>
      <c r="J196717">
        <v>53447</v>
      </c>
    </row>
    <row r="196718" spans="1:10" x14ac:dyDescent="0.35">
      <c r="A196718" s="17"/>
      <c r="B196718" s="4" t="s">
        <v>46</v>
      </c>
      <c r="C196718" s="8"/>
      <c r="D196718">
        <v>10155982</v>
      </c>
      <c r="E196718">
        <v>3299120</v>
      </c>
      <c r="F196718">
        <v>1051952</v>
      </c>
      <c r="G196718">
        <v>347553</v>
      </c>
      <c r="H196718">
        <v>189139</v>
      </c>
      <c r="I196718">
        <v>103125</v>
      </c>
      <c r="J196718">
        <v>55289</v>
      </c>
    </row>
    <row r="196719" spans="1:10" x14ac:dyDescent="0.35">
      <c r="A196719" s="17"/>
      <c r="B196719" s="4" t="s">
        <v>47</v>
      </c>
      <c r="C196719" s="8"/>
      <c r="D196719">
        <v>10182287</v>
      </c>
      <c r="E196719">
        <v>3302988</v>
      </c>
      <c r="F196719">
        <v>1045963</v>
      </c>
      <c r="G196719">
        <v>339178</v>
      </c>
      <c r="H196719">
        <v>180932</v>
      </c>
      <c r="I196719">
        <v>101905</v>
      </c>
      <c r="J196719">
        <v>56341</v>
      </c>
    </row>
    <row r="196720" spans="1:10" x14ac:dyDescent="0.35">
      <c r="A196720" s="17"/>
      <c r="B196720" s="4" t="s">
        <v>35</v>
      </c>
      <c r="C196720" s="8"/>
      <c r="D196720">
        <v>10210816</v>
      </c>
      <c r="E196720">
        <v>3282913</v>
      </c>
      <c r="F196720">
        <v>1041659</v>
      </c>
      <c r="G196720">
        <v>339928</v>
      </c>
      <c r="H196720">
        <v>179730</v>
      </c>
      <c r="I196720">
        <v>103983</v>
      </c>
      <c r="J196720">
        <v>56215</v>
      </c>
    </row>
    <row r="196721" spans="1:10" x14ac:dyDescent="0.35">
      <c r="A196721" s="17"/>
      <c r="B196721" s="4" t="s">
        <v>36</v>
      </c>
      <c r="C196721" s="8"/>
      <c r="D196721">
        <v>10231332</v>
      </c>
      <c r="E196721">
        <v>3287802</v>
      </c>
      <c r="F196721">
        <v>1044083</v>
      </c>
      <c r="G196721">
        <v>341152</v>
      </c>
      <c r="H196721">
        <v>178412</v>
      </c>
      <c r="I196721">
        <v>106380</v>
      </c>
      <c r="J196721">
        <v>56359</v>
      </c>
    </row>
    <row r="196722" spans="1:10" x14ac:dyDescent="0.35">
      <c r="A196722" s="17"/>
      <c r="B196722" s="4" t="s">
        <v>37</v>
      </c>
      <c r="C196722" s="8"/>
      <c r="D196722">
        <v>10268126</v>
      </c>
      <c r="E196722">
        <v>3293662</v>
      </c>
      <c r="F196722">
        <v>1047471</v>
      </c>
      <c r="G196722">
        <v>345840</v>
      </c>
      <c r="H196722">
        <v>182770</v>
      </c>
      <c r="I196722">
        <v>106427</v>
      </c>
      <c r="J196722">
        <v>56644</v>
      </c>
    </row>
    <row r="196723" spans="1:10" x14ac:dyDescent="0.35">
      <c r="A196723" s="17"/>
      <c r="B196723" s="4" t="s">
        <v>38</v>
      </c>
      <c r="C196723" s="8"/>
      <c r="D196723">
        <v>10307070</v>
      </c>
      <c r="E196723">
        <v>3315914</v>
      </c>
      <c r="F196723">
        <v>1053708</v>
      </c>
      <c r="G196723">
        <v>350646</v>
      </c>
      <c r="H196723">
        <v>185852</v>
      </c>
      <c r="I196723">
        <v>107188</v>
      </c>
      <c r="J196723">
        <v>57605</v>
      </c>
    </row>
    <row r="196724" spans="1:10" x14ac:dyDescent="0.35">
      <c r="A196724" s="17"/>
      <c r="B196724" s="4" t="s">
        <v>39</v>
      </c>
      <c r="C196724" s="8"/>
      <c r="D196724">
        <v>10327066</v>
      </c>
      <c r="E196724">
        <v>3335781</v>
      </c>
      <c r="F196724">
        <v>1056089</v>
      </c>
      <c r="G196724">
        <v>350061</v>
      </c>
      <c r="H196724">
        <v>184004</v>
      </c>
      <c r="I196724">
        <v>108286</v>
      </c>
      <c r="J196724">
        <v>57771</v>
      </c>
    </row>
    <row r="196725" spans="1:10" x14ac:dyDescent="0.35">
      <c r="A196725" s="17"/>
      <c r="B196725" s="4" t="s">
        <v>40</v>
      </c>
      <c r="C196725" s="8"/>
      <c r="D196725">
        <v>10386366</v>
      </c>
      <c r="E196725">
        <v>3377069</v>
      </c>
      <c r="F196725">
        <v>1079167</v>
      </c>
      <c r="G196725">
        <v>368799</v>
      </c>
      <c r="H196725">
        <v>198236</v>
      </c>
      <c r="I196725">
        <v>112268</v>
      </c>
      <c r="J196725">
        <v>58296</v>
      </c>
    </row>
    <row r="196726" spans="1:10" x14ac:dyDescent="0.35">
      <c r="A196726" s="17"/>
      <c r="B196726" s="4" t="s">
        <v>41</v>
      </c>
      <c r="C196726" s="8"/>
      <c r="D196726">
        <v>10433573</v>
      </c>
      <c r="E196726">
        <v>3400851</v>
      </c>
      <c r="F196726">
        <v>1077451</v>
      </c>
      <c r="G196726">
        <v>364107</v>
      </c>
      <c r="H196726">
        <v>196067</v>
      </c>
      <c r="I196726">
        <v>109263</v>
      </c>
      <c r="J196726">
        <v>58776</v>
      </c>
    </row>
    <row r="196727" spans="1:10" x14ac:dyDescent="0.35">
      <c r="A196727" s="17"/>
      <c r="B196727" s="4" t="s">
        <v>42</v>
      </c>
      <c r="C196727" s="8"/>
      <c r="D196727">
        <v>10470972</v>
      </c>
      <c r="E196727">
        <v>3418457</v>
      </c>
      <c r="F196727">
        <v>1078706</v>
      </c>
      <c r="G196727">
        <v>368539</v>
      </c>
      <c r="H196727">
        <v>203671</v>
      </c>
      <c r="I196727">
        <v>105701</v>
      </c>
      <c r="J196727">
        <v>59167</v>
      </c>
    </row>
    <row r="196728" spans="1:10" x14ac:dyDescent="0.35">
      <c r="A196728" s="17" t="s">
        <v>56</v>
      </c>
      <c r="B196728" s="4" t="s">
        <v>44</v>
      </c>
      <c r="C196728" s="8"/>
      <c r="D196728">
        <v>10514256</v>
      </c>
      <c r="E196728">
        <v>3450412</v>
      </c>
      <c r="F196728">
        <v>1084970</v>
      </c>
      <c r="G196728">
        <v>369103</v>
      </c>
      <c r="H196728">
        <v>205940</v>
      </c>
      <c r="I196728">
        <v>104281</v>
      </c>
      <c r="J196728">
        <v>58882</v>
      </c>
    </row>
    <row r="196729" spans="1:10" x14ac:dyDescent="0.35">
      <c r="A196729" s="17"/>
      <c r="B196729" s="4" t="s">
        <v>45</v>
      </c>
      <c r="C196729" s="8"/>
      <c r="D196729">
        <v>10540610</v>
      </c>
      <c r="E196729">
        <v>3457232</v>
      </c>
      <c r="F196729">
        <v>1083768</v>
      </c>
      <c r="G196729">
        <v>365053</v>
      </c>
      <c r="H196729">
        <v>202570</v>
      </c>
      <c r="I196729">
        <v>103398</v>
      </c>
      <c r="J196729">
        <v>59085</v>
      </c>
    </row>
    <row r="196730" spans="1:10" x14ac:dyDescent="0.35">
      <c r="A196730" s="17"/>
      <c r="B196730" s="4" t="s">
        <v>46</v>
      </c>
      <c r="C196730" s="8"/>
      <c r="D196730">
        <v>10619719</v>
      </c>
      <c r="E196730">
        <v>3499460</v>
      </c>
      <c r="F196730">
        <v>1095045</v>
      </c>
      <c r="G196730">
        <v>369956</v>
      </c>
      <c r="H196730">
        <v>208124</v>
      </c>
      <c r="I196730">
        <v>101877</v>
      </c>
      <c r="J196730">
        <v>59955</v>
      </c>
    </row>
    <row r="196731" spans="1:10" x14ac:dyDescent="0.35">
      <c r="A196731" s="17"/>
      <c r="B196731" s="4" t="s">
        <v>47</v>
      </c>
      <c r="C196731" s="8"/>
      <c r="D196731">
        <v>10652081</v>
      </c>
      <c r="E196731">
        <v>3521256</v>
      </c>
      <c r="F196731">
        <v>1090891</v>
      </c>
      <c r="G196731">
        <v>361525</v>
      </c>
      <c r="H196731">
        <v>205182</v>
      </c>
      <c r="I196731">
        <v>96769</v>
      </c>
      <c r="J196731">
        <v>59574</v>
      </c>
    </row>
    <row r="196732" spans="1:10" x14ac:dyDescent="0.35">
      <c r="A196732" s="17"/>
      <c r="B196732" s="4" t="s">
        <v>35</v>
      </c>
      <c r="C196732" s="8"/>
      <c r="D196732">
        <v>10672199</v>
      </c>
      <c r="E196732">
        <v>3506317</v>
      </c>
      <c r="F196732">
        <v>1081244</v>
      </c>
      <c r="G196732">
        <v>356434</v>
      </c>
      <c r="H196732">
        <v>200305</v>
      </c>
      <c r="I196732">
        <v>96515</v>
      </c>
      <c r="J196732">
        <v>59614</v>
      </c>
    </row>
    <row r="196733" spans="1:10" x14ac:dyDescent="0.35">
      <c r="A196733" s="17"/>
      <c r="B196733" s="4" t="s">
        <v>36</v>
      </c>
      <c r="C196733" s="8"/>
      <c r="D196733">
        <v>10694775</v>
      </c>
      <c r="E196733">
        <v>3515798</v>
      </c>
      <c r="F196733">
        <v>1076574</v>
      </c>
      <c r="G196733">
        <v>348436</v>
      </c>
      <c r="H196733">
        <v>192241</v>
      </c>
      <c r="I196733">
        <v>95295</v>
      </c>
      <c r="J196733">
        <v>60900</v>
      </c>
    </row>
    <row r="196734" spans="1:10" x14ac:dyDescent="0.35">
      <c r="A196734" s="17"/>
      <c r="B196734" s="4" t="s">
        <v>37</v>
      </c>
      <c r="C196734" s="8"/>
      <c r="D196734">
        <v>10731621</v>
      </c>
      <c r="E196734">
        <v>3516223</v>
      </c>
      <c r="F196734">
        <v>1085711</v>
      </c>
      <c r="G196734">
        <v>355429</v>
      </c>
      <c r="H196734">
        <v>198427</v>
      </c>
      <c r="I196734">
        <v>96633</v>
      </c>
      <c r="J196734">
        <v>60368</v>
      </c>
    </row>
    <row r="196735" spans="1:10" x14ac:dyDescent="0.35">
      <c r="A196735" s="17"/>
      <c r="B196735" s="4" t="s">
        <v>38</v>
      </c>
      <c r="C196735" s="8"/>
      <c r="D196735">
        <v>10750276</v>
      </c>
      <c r="E196735">
        <v>3519064</v>
      </c>
      <c r="F196735">
        <v>1085234</v>
      </c>
      <c r="G196735">
        <v>351707</v>
      </c>
      <c r="H196735">
        <v>198130</v>
      </c>
      <c r="I196735">
        <v>92285</v>
      </c>
      <c r="J196735">
        <v>61292</v>
      </c>
    </row>
    <row r="196736" spans="1:10" x14ac:dyDescent="0.35">
      <c r="A196736" s="17"/>
      <c r="B196736" s="4" t="s">
        <v>39</v>
      </c>
      <c r="C196736" s="8"/>
      <c r="D196736">
        <v>10783189</v>
      </c>
      <c r="E196736">
        <v>3548037</v>
      </c>
      <c r="F196736">
        <v>1101321</v>
      </c>
      <c r="G196736">
        <v>370752</v>
      </c>
      <c r="H196736">
        <v>215004</v>
      </c>
      <c r="I196736">
        <v>93477</v>
      </c>
      <c r="J196736">
        <v>62271</v>
      </c>
    </row>
    <row r="196737" spans="1:10" x14ac:dyDescent="0.35">
      <c r="A196737" s="17"/>
      <c r="B196737" s="4" t="s">
        <v>40</v>
      </c>
      <c r="C196737" s="8"/>
      <c r="D196737">
        <v>10802881</v>
      </c>
      <c r="E196737">
        <v>3561288</v>
      </c>
      <c r="F196737">
        <v>1114375</v>
      </c>
      <c r="G196737">
        <v>376737</v>
      </c>
      <c r="H196737">
        <v>225041</v>
      </c>
      <c r="I196737">
        <v>89521</v>
      </c>
      <c r="J196737">
        <v>62176</v>
      </c>
    </row>
    <row r="196738" spans="1:10" x14ac:dyDescent="0.35">
      <c r="A196738" s="17"/>
      <c r="B196738" s="4" t="s">
        <v>41</v>
      </c>
      <c r="C196738" s="8"/>
      <c r="D196738">
        <v>10806828</v>
      </c>
      <c r="E196738">
        <v>3562599</v>
      </c>
      <c r="F196738">
        <v>1107908</v>
      </c>
      <c r="G196738">
        <v>375015</v>
      </c>
      <c r="H196738">
        <v>218888</v>
      </c>
      <c r="I196738">
        <v>93787</v>
      </c>
      <c r="J196738">
        <v>62339</v>
      </c>
    </row>
    <row r="196739" spans="1:10" x14ac:dyDescent="0.35">
      <c r="A196739" s="17"/>
      <c r="B196739" s="4" t="s">
        <v>42</v>
      </c>
      <c r="C196739" s="8"/>
      <c r="D196739">
        <v>10817849</v>
      </c>
      <c r="E196739">
        <v>3559763</v>
      </c>
      <c r="F196739">
        <v>1114944</v>
      </c>
      <c r="G196739">
        <v>381994</v>
      </c>
      <c r="H196739">
        <v>224419</v>
      </c>
      <c r="I196739">
        <v>95239</v>
      </c>
      <c r="J196739">
        <v>62336</v>
      </c>
    </row>
    <row r="196740" spans="1:10" x14ac:dyDescent="0.35">
      <c r="A196740" s="17" t="s">
        <v>57</v>
      </c>
      <c r="B196740" s="4" t="s">
        <v>44</v>
      </c>
      <c r="C196740" s="8"/>
      <c r="D196740">
        <v>10896780</v>
      </c>
      <c r="E196740">
        <v>3600401</v>
      </c>
      <c r="F196740">
        <v>1130410</v>
      </c>
      <c r="G196740">
        <v>387583</v>
      </c>
      <c r="H196740">
        <v>231745</v>
      </c>
      <c r="I196740">
        <v>92490</v>
      </c>
      <c r="J196740">
        <v>63348</v>
      </c>
    </row>
    <row r="196741" spans="1:10" x14ac:dyDescent="0.35">
      <c r="A196741" s="17"/>
      <c r="B196741" s="4" t="s">
        <v>45</v>
      </c>
      <c r="C196741" s="8"/>
      <c r="D196741">
        <v>10987216</v>
      </c>
      <c r="E196741">
        <v>3647226</v>
      </c>
      <c r="F196741">
        <v>1145883</v>
      </c>
      <c r="G196741">
        <v>397356</v>
      </c>
      <c r="H196741">
        <v>240213</v>
      </c>
      <c r="I196741">
        <v>93992</v>
      </c>
      <c r="J196741">
        <v>63151</v>
      </c>
    </row>
    <row r="196742" spans="1:10" x14ac:dyDescent="0.35">
      <c r="A196742" s="17"/>
      <c r="B196742" s="4" t="s">
        <v>46</v>
      </c>
      <c r="C196742" s="8"/>
      <c r="D196742">
        <v>10993908</v>
      </c>
      <c r="E196742">
        <v>3638523</v>
      </c>
      <c r="F196742">
        <v>1137986</v>
      </c>
      <c r="G196742">
        <v>387600</v>
      </c>
      <c r="H196742">
        <v>231104</v>
      </c>
      <c r="I196742">
        <v>94006</v>
      </c>
      <c r="J196742">
        <v>62490</v>
      </c>
    </row>
    <row r="196743" spans="1:10" x14ac:dyDescent="0.35">
      <c r="A196743" s="17"/>
      <c r="B196743" s="4" t="s">
        <v>47</v>
      </c>
      <c r="C196743" s="8"/>
      <c r="D196743">
        <v>11018538</v>
      </c>
      <c r="E196743">
        <v>3638043</v>
      </c>
      <c r="F196743">
        <v>1137353</v>
      </c>
      <c r="G196743">
        <v>396948</v>
      </c>
      <c r="H196743">
        <v>238764</v>
      </c>
      <c r="I196743">
        <v>95112</v>
      </c>
      <c r="J196743">
        <v>63072</v>
      </c>
    </row>
    <row r="196744" spans="1:10" x14ac:dyDescent="0.35">
      <c r="A196744" s="17"/>
      <c r="B196744" s="4" t="s">
        <v>35</v>
      </c>
      <c r="C196744" s="8"/>
      <c r="D196744">
        <v>11006796</v>
      </c>
      <c r="E196744">
        <v>3620008</v>
      </c>
      <c r="F196744">
        <v>1133433</v>
      </c>
      <c r="G196744">
        <v>388694</v>
      </c>
      <c r="H196744">
        <v>231647</v>
      </c>
      <c r="I196744">
        <v>93980</v>
      </c>
      <c r="J196744">
        <v>63067</v>
      </c>
    </row>
    <row r="196745" spans="1:10" x14ac:dyDescent="0.35">
      <c r="A196745" s="17"/>
      <c r="B196745" s="4" t="s">
        <v>36</v>
      </c>
      <c r="C196745" s="8"/>
      <c r="D196745">
        <v>10989830</v>
      </c>
      <c r="E196745">
        <v>3591077</v>
      </c>
      <c r="F196745">
        <v>1129884</v>
      </c>
      <c r="G196745">
        <v>387451</v>
      </c>
      <c r="H196745">
        <v>231148</v>
      </c>
      <c r="I196745">
        <v>93401</v>
      </c>
      <c r="J196745">
        <v>62902</v>
      </c>
    </row>
    <row r="196746" spans="1:10" x14ac:dyDescent="0.35">
      <c r="A196746" s="17"/>
      <c r="B196746" s="4" t="s">
        <v>37</v>
      </c>
      <c r="C196746" s="8"/>
      <c r="D196746">
        <v>11016846</v>
      </c>
      <c r="E196746">
        <v>3595005</v>
      </c>
      <c r="F196746">
        <v>1134694</v>
      </c>
      <c r="G196746">
        <v>388204</v>
      </c>
      <c r="H196746">
        <v>231106</v>
      </c>
      <c r="I196746">
        <v>93576</v>
      </c>
      <c r="J196746">
        <v>63522</v>
      </c>
    </row>
    <row r="196747" spans="1:10" x14ac:dyDescent="0.35">
      <c r="A196747" s="17"/>
      <c r="B196747" s="4" t="s">
        <v>38</v>
      </c>
      <c r="C196747" s="8"/>
      <c r="D196747">
        <v>11056012</v>
      </c>
      <c r="E196747">
        <v>3636924</v>
      </c>
      <c r="F196747">
        <v>1138425</v>
      </c>
      <c r="G196747">
        <v>392218</v>
      </c>
      <c r="H196747">
        <v>230208</v>
      </c>
      <c r="I196747">
        <v>99089</v>
      </c>
      <c r="J196747">
        <v>62920</v>
      </c>
    </row>
    <row r="196748" spans="1:10" x14ac:dyDescent="0.35">
      <c r="A196748" s="17"/>
      <c r="B196748" s="4" t="s">
        <v>39</v>
      </c>
      <c r="C196748" s="8"/>
      <c r="D196748">
        <v>11105323</v>
      </c>
      <c r="E196748">
        <v>3663490</v>
      </c>
      <c r="F196748">
        <v>1151901</v>
      </c>
      <c r="G196748">
        <v>403705</v>
      </c>
      <c r="H196748">
        <v>240477</v>
      </c>
      <c r="I196748">
        <v>99268</v>
      </c>
      <c r="J196748">
        <v>63959</v>
      </c>
    </row>
    <row r="196749" spans="1:10" x14ac:dyDescent="0.35">
      <c r="A196749" s="17"/>
      <c r="B196749" s="4" t="s">
        <v>40</v>
      </c>
      <c r="C196749" s="8"/>
      <c r="D196749">
        <v>11137427</v>
      </c>
      <c r="E196749">
        <v>3665563</v>
      </c>
      <c r="F196749">
        <v>1141196</v>
      </c>
      <c r="G196749">
        <v>399700</v>
      </c>
      <c r="H196749">
        <v>239858</v>
      </c>
      <c r="I196749">
        <v>96016</v>
      </c>
      <c r="J196749">
        <v>63826</v>
      </c>
    </row>
    <row r="196750" spans="1:10" x14ac:dyDescent="0.35">
      <c r="A196750" s="17"/>
      <c r="B196750" s="4" t="s">
        <v>41</v>
      </c>
      <c r="C196750" s="8"/>
      <c r="D196750">
        <v>11178433</v>
      </c>
      <c r="E196750">
        <v>3679302</v>
      </c>
      <c r="F196750">
        <v>1169377</v>
      </c>
      <c r="G196750">
        <v>416625</v>
      </c>
      <c r="H196750">
        <v>251488</v>
      </c>
      <c r="I196750">
        <v>101656</v>
      </c>
      <c r="J196750">
        <v>63482</v>
      </c>
    </row>
    <row r="196751" spans="1:10" x14ac:dyDescent="0.35">
      <c r="A196751" s="17"/>
      <c r="B196751" s="4" t="s">
        <v>42</v>
      </c>
      <c r="C196751" s="8"/>
      <c r="D196751">
        <v>11181248</v>
      </c>
      <c r="E196751">
        <v>3677308</v>
      </c>
      <c r="F196751">
        <v>1180110</v>
      </c>
      <c r="G196751">
        <v>413211</v>
      </c>
      <c r="H196751">
        <v>245747</v>
      </c>
      <c r="I196751">
        <v>103535</v>
      </c>
      <c r="J196751">
        <v>63929</v>
      </c>
    </row>
    <row r="196752" spans="1:10" x14ac:dyDescent="0.35">
      <c r="A196752" s="17" t="s">
        <v>58</v>
      </c>
      <c r="B196752" s="4" t="s">
        <v>44</v>
      </c>
      <c r="C196752" s="8"/>
      <c r="D196752">
        <v>11245760</v>
      </c>
      <c r="E196752">
        <v>3733860</v>
      </c>
      <c r="F196752">
        <v>1192603</v>
      </c>
      <c r="G196752">
        <v>421141</v>
      </c>
      <c r="H196752">
        <v>251763</v>
      </c>
      <c r="I196752">
        <v>104984</v>
      </c>
      <c r="J196752">
        <v>64394</v>
      </c>
    </row>
    <row r="196753" spans="1:10" x14ac:dyDescent="0.35">
      <c r="A196753" s="17"/>
      <c r="B196753" s="4" t="s">
        <v>45</v>
      </c>
      <c r="C196753" s="8"/>
      <c r="D196753">
        <v>11282122</v>
      </c>
      <c r="E196753">
        <v>3750762</v>
      </c>
      <c r="F196753">
        <v>1193219</v>
      </c>
      <c r="G196753">
        <v>421568</v>
      </c>
      <c r="H196753">
        <v>249151</v>
      </c>
      <c r="I196753">
        <v>107296</v>
      </c>
      <c r="J196753">
        <v>65121</v>
      </c>
    </row>
    <row r="196754" spans="1:10" x14ac:dyDescent="0.35">
      <c r="A196754" s="17"/>
      <c r="B196754" s="4" t="s">
        <v>46</v>
      </c>
      <c r="C196754" s="8"/>
      <c r="D196754">
        <v>11268917</v>
      </c>
      <c r="E196754">
        <v>3710217</v>
      </c>
      <c r="F196754">
        <v>1180480</v>
      </c>
      <c r="G196754">
        <v>413131</v>
      </c>
      <c r="H196754">
        <v>244601</v>
      </c>
      <c r="I196754">
        <v>104301</v>
      </c>
      <c r="J196754">
        <v>64229</v>
      </c>
    </row>
    <row r="196755" spans="1:10" x14ac:dyDescent="0.35">
      <c r="A196755" s="17"/>
      <c r="B196755" s="4" t="s">
        <v>47</v>
      </c>
      <c r="C196755" s="8"/>
      <c r="D196755">
        <v>11259328</v>
      </c>
      <c r="E196755">
        <v>3686641</v>
      </c>
      <c r="F196755">
        <v>1182300</v>
      </c>
      <c r="G196755">
        <v>417642</v>
      </c>
      <c r="H196755">
        <v>250955</v>
      </c>
      <c r="I196755">
        <v>102402</v>
      </c>
      <c r="J196755">
        <v>64286</v>
      </c>
    </row>
    <row r="196756" spans="1:10" x14ac:dyDescent="0.35">
      <c r="A196756" s="17"/>
      <c r="B196756" s="4" t="s">
        <v>35</v>
      </c>
      <c r="C196756" s="8"/>
      <c r="D196756">
        <v>11295075</v>
      </c>
      <c r="E196756">
        <v>3704852</v>
      </c>
      <c r="F196756">
        <v>1187116</v>
      </c>
      <c r="G196756">
        <v>419682</v>
      </c>
      <c r="H196756">
        <v>251952</v>
      </c>
      <c r="I196756">
        <v>102607</v>
      </c>
      <c r="J196756">
        <v>65124</v>
      </c>
    </row>
    <row r="196757" spans="1:10" x14ac:dyDescent="0.35">
      <c r="A196757" s="17"/>
      <c r="B196757" s="4" t="s">
        <v>36</v>
      </c>
      <c r="C196757" s="8"/>
      <c r="D196757">
        <v>11318516</v>
      </c>
      <c r="E196757">
        <v>3706506</v>
      </c>
      <c r="F196757">
        <v>1186948</v>
      </c>
      <c r="G196757">
        <v>417164</v>
      </c>
      <c r="H196757">
        <v>249330</v>
      </c>
      <c r="I196757">
        <v>102634</v>
      </c>
      <c r="J196757">
        <v>65201</v>
      </c>
    </row>
    <row r="196758" spans="1:10" x14ac:dyDescent="0.35">
      <c r="A196758" s="17"/>
      <c r="B196758" s="4" t="s">
        <v>37</v>
      </c>
      <c r="C196758" s="8"/>
      <c r="D196758">
        <v>11346773</v>
      </c>
      <c r="E196758">
        <v>3728815</v>
      </c>
      <c r="F196758">
        <v>1190810</v>
      </c>
      <c r="G196758">
        <v>419948</v>
      </c>
      <c r="H196758">
        <v>252628</v>
      </c>
      <c r="I196758">
        <v>101797</v>
      </c>
      <c r="J196758">
        <v>65523</v>
      </c>
    </row>
    <row r="196759" spans="1:10" x14ac:dyDescent="0.35">
      <c r="A196759" s="17"/>
      <c r="B196759" s="4" t="s">
        <v>38</v>
      </c>
      <c r="C196759" s="8"/>
      <c r="D196759">
        <v>11376895</v>
      </c>
      <c r="E196759">
        <v>3726124</v>
      </c>
      <c r="F196759">
        <v>1187741</v>
      </c>
      <c r="G196759">
        <v>414315</v>
      </c>
      <c r="H196759">
        <v>247134</v>
      </c>
      <c r="I196759">
        <v>101317</v>
      </c>
      <c r="J196759">
        <v>65864</v>
      </c>
    </row>
    <row r="196760" spans="1:10" x14ac:dyDescent="0.35">
      <c r="A196760" s="17"/>
      <c r="B196760" s="4" t="s">
        <v>39</v>
      </c>
      <c r="C196760" s="8"/>
      <c r="D196760">
        <v>11413895</v>
      </c>
      <c r="E196760">
        <v>3736116</v>
      </c>
      <c r="F196760">
        <v>1188288</v>
      </c>
      <c r="G196760">
        <v>414452</v>
      </c>
      <c r="H196760">
        <v>250495</v>
      </c>
      <c r="I196760">
        <v>98540</v>
      </c>
      <c r="J196760">
        <v>65417</v>
      </c>
    </row>
    <row r="196761" spans="1:10" x14ac:dyDescent="0.35">
      <c r="A196761" s="17"/>
      <c r="B196761" s="4" t="s">
        <v>40</v>
      </c>
      <c r="C196761" s="8"/>
      <c r="D196761">
        <v>11465157</v>
      </c>
      <c r="E196761">
        <v>3743656</v>
      </c>
      <c r="F196761">
        <v>1191377</v>
      </c>
      <c r="G196761">
        <v>413415</v>
      </c>
      <c r="H196761">
        <v>246444</v>
      </c>
      <c r="I196761">
        <v>100532</v>
      </c>
      <c r="J196761">
        <v>66440</v>
      </c>
    </row>
    <row r="196762" spans="1:10" x14ac:dyDescent="0.35">
      <c r="A196762" s="17"/>
      <c r="B196762" s="4" t="s">
        <v>41</v>
      </c>
      <c r="C196762" s="8"/>
      <c r="D196762">
        <v>11531337</v>
      </c>
      <c r="E196762">
        <v>3765171</v>
      </c>
      <c r="F196762">
        <v>1201715</v>
      </c>
      <c r="G196762">
        <v>421725</v>
      </c>
      <c r="H196762">
        <v>251466</v>
      </c>
      <c r="I196762">
        <v>103276</v>
      </c>
      <c r="J196762">
        <v>66983</v>
      </c>
    </row>
    <row r="196763" spans="1:10" x14ac:dyDescent="0.35">
      <c r="A196763" s="17"/>
      <c r="B196763" s="4" t="s">
        <v>42</v>
      </c>
      <c r="C196763" s="8"/>
      <c r="D196763">
        <v>11558560</v>
      </c>
      <c r="E196763">
        <v>3766952</v>
      </c>
      <c r="F196763">
        <v>1190365</v>
      </c>
      <c r="G196763">
        <v>416211</v>
      </c>
      <c r="H196763">
        <v>251238</v>
      </c>
      <c r="I196763">
        <v>97753</v>
      </c>
      <c r="J196763">
        <v>67220</v>
      </c>
    </row>
    <row r="196764" spans="1:10" x14ac:dyDescent="0.35">
      <c r="A196764" s="17" t="s">
        <v>59</v>
      </c>
      <c r="B196764" s="4" t="s">
        <v>44</v>
      </c>
      <c r="C196764" s="8"/>
      <c r="D196764">
        <v>11543738</v>
      </c>
      <c r="E196764">
        <v>3741659</v>
      </c>
      <c r="F196764">
        <v>1173944</v>
      </c>
      <c r="G196764">
        <v>407172</v>
      </c>
      <c r="H196764">
        <v>247318</v>
      </c>
      <c r="I196764">
        <v>94668</v>
      </c>
      <c r="J196764">
        <v>65186</v>
      </c>
    </row>
    <row r="196765" spans="1:10" x14ac:dyDescent="0.35">
      <c r="A196765" s="17"/>
      <c r="B196765" s="4" t="s">
        <v>45</v>
      </c>
      <c r="C196765" s="8"/>
      <c r="D196765">
        <v>11615352</v>
      </c>
      <c r="E196765">
        <v>3802819</v>
      </c>
      <c r="F196765">
        <v>1204676</v>
      </c>
      <c r="G196765">
        <v>420854</v>
      </c>
      <c r="H196765">
        <v>250708</v>
      </c>
      <c r="I196765">
        <v>103716</v>
      </c>
      <c r="J196765">
        <v>66430</v>
      </c>
    </row>
    <row r="196766" spans="1:10" x14ac:dyDescent="0.35">
      <c r="A196766" s="17"/>
      <c r="B196766" s="4" t="s">
        <v>46</v>
      </c>
      <c r="C196766" s="8"/>
      <c r="D196766">
        <v>11695233</v>
      </c>
      <c r="E196766">
        <v>3824087</v>
      </c>
      <c r="F196766">
        <v>1231934</v>
      </c>
      <c r="G196766">
        <v>443849</v>
      </c>
      <c r="H196766">
        <v>270763</v>
      </c>
      <c r="I196766">
        <v>105920</v>
      </c>
      <c r="J196766">
        <v>67165</v>
      </c>
    </row>
    <row r="196767" spans="1:10" x14ac:dyDescent="0.35">
      <c r="A196767" s="17"/>
      <c r="B196767" s="4" t="s">
        <v>47</v>
      </c>
      <c r="C196767" s="8"/>
      <c r="D196767">
        <v>11737426</v>
      </c>
      <c r="E196767">
        <v>3850966</v>
      </c>
      <c r="F196767">
        <v>1230252</v>
      </c>
      <c r="G196767">
        <v>434923</v>
      </c>
      <c r="H196767">
        <v>261465</v>
      </c>
      <c r="I196767">
        <v>105964</v>
      </c>
      <c r="J196767">
        <v>67494</v>
      </c>
    </row>
    <row r="196768" spans="1:10" x14ac:dyDescent="0.35">
      <c r="A196768" s="17"/>
      <c r="B196768" s="4" t="s">
        <v>35</v>
      </c>
      <c r="C196768" s="8"/>
      <c r="D196768">
        <v>11778602</v>
      </c>
      <c r="E196768">
        <v>3855963</v>
      </c>
      <c r="F196768">
        <v>1238604</v>
      </c>
      <c r="G196768">
        <v>441602</v>
      </c>
      <c r="H196768">
        <v>266626</v>
      </c>
      <c r="I196768">
        <v>108214</v>
      </c>
      <c r="J196768">
        <v>66763</v>
      </c>
    </row>
    <row r="196769" spans="1:10" x14ac:dyDescent="0.35">
      <c r="A196769" s="17"/>
      <c r="B196769" s="4" t="s">
        <v>36</v>
      </c>
      <c r="C196769" s="8"/>
      <c r="D196769">
        <v>11838033</v>
      </c>
      <c r="E196769">
        <v>3881914</v>
      </c>
      <c r="F196769">
        <v>1249419</v>
      </c>
      <c r="G196769">
        <v>449233</v>
      </c>
      <c r="H196769">
        <v>272856</v>
      </c>
      <c r="I196769">
        <v>109970</v>
      </c>
      <c r="J196769">
        <v>66407</v>
      </c>
    </row>
    <row r="196770" spans="1:10" x14ac:dyDescent="0.35">
      <c r="A196770" s="17"/>
      <c r="B196770" s="4" t="s">
        <v>37</v>
      </c>
      <c r="C196770" s="8"/>
      <c r="D196770">
        <v>11879229</v>
      </c>
      <c r="E196770">
        <v>3890463</v>
      </c>
      <c r="F196770">
        <v>1248430</v>
      </c>
      <c r="G196770">
        <v>445804</v>
      </c>
      <c r="H196770">
        <v>268337</v>
      </c>
      <c r="I196770">
        <v>111107</v>
      </c>
      <c r="J196770">
        <v>66360</v>
      </c>
    </row>
    <row r="196771" spans="1:10" x14ac:dyDescent="0.35">
      <c r="A196771" s="17"/>
      <c r="B196771" s="4" t="s">
        <v>38</v>
      </c>
      <c r="C196771" s="8"/>
      <c r="D196771">
        <v>11958788</v>
      </c>
      <c r="E196771">
        <v>3910273</v>
      </c>
      <c r="F196771">
        <v>1258624</v>
      </c>
      <c r="G196771">
        <v>449586</v>
      </c>
      <c r="H196771">
        <v>269802</v>
      </c>
      <c r="I196771">
        <v>112671</v>
      </c>
      <c r="J196771">
        <v>67113</v>
      </c>
    </row>
    <row r="196772" spans="1:10" x14ac:dyDescent="0.35">
      <c r="A196772" s="17"/>
      <c r="B196772" s="4" t="s">
        <v>39</v>
      </c>
      <c r="C196772" s="8"/>
      <c r="D196772">
        <v>11964875</v>
      </c>
      <c r="E196772">
        <v>3892986</v>
      </c>
      <c r="F196772">
        <v>1259844</v>
      </c>
      <c r="G196772">
        <v>447897</v>
      </c>
      <c r="H196772">
        <v>263766</v>
      </c>
      <c r="I196772">
        <v>117739</v>
      </c>
      <c r="J196772">
        <v>66392</v>
      </c>
    </row>
    <row r="196773" spans="1:10" x14ac:dyDescent="0.35">
      <c r="A196773" s="17"/>
      <c r="B196773" s="4" t="s">
        <v>40</v>
      </c>
      <c r="C196773" s="8"/>
      <c r="D196773">
        <v>12035484</v>
      </c>
      <c r="E196773">
        <v>3908777</v>
      </c>
      <c r="F196773">
        <v>1263698</v>
      </c>
      <c r="G196773">
        <v>448992</v>
      </c>
      <c r="H196773">
        <v>263024</v>
      </c>
      <c r="I196773">
        <v>119319</v>
      </c>
      <c r="J196773">
        <v>66650</v>
      </c>
    </row>
    <row r="196774" spans="1:10" x14ac:dyDescent="0.35">
      <c r="A196774" s="17"/>
      <c r="B196774" s="4" t="s">
        <v>41</v>
      </c>
      <c r="C196774" s="8"/>
      <c r="D196774">
        <v>12058381</v>
      </c>
      <c r="E196774">
        <v>3907971</v>
      </c>
      <c r="F196774">
        <v>1272833</v>
      </c>
      <c r="G196774">
        <v>456562</v>
      </c>
      <c r="H196774">
        <v>269183</v>
      </c>
      <c r="I196774">
        <v>118127</v>
      </c>
      <c r="J196774">
        <v>69252</v>
      </c>
    </row>
    <row r="196775" spans="1:10" x14ac:dyDescent="0.35">
      <c r="A196775" s="17"/>
      <c r="B196775" s="4" t="s">
        <v>42</v>
      </c>
      <c r="C196775" s="8"/>
      <c r="D196775">
        <v>12067562</v>
      </c>
      <c r="E196775">
        <v>3887602</v>
      </c>
      <c r="F196775">
        <v>1272650</v>
      </c>
      <c r="G196775">
        <v>457429</v>
      </c>
      <c r="H196775">
        <v>269111</v>
      </c>
      <c r="I196775">
        <v>121676</v>
      </c>
      <c r="J196775">
        <v>66642</v>
      </c>
    </row>
    <row r="196776" spans="1:10" x14ac:dyDescent="0.35">
      <c r="A196776" s="17" t="s">
        <v>60</v>
      </c>
      <c r="B196776" s="4" t="s">
        <v>44</v>
      </c>
      <c r="C196776" s="8"/>
      <c r="D196776">
        <v>12036452</v>
      </c>
      <c r="E196776">
        <v>3839690</v>
      </c>
      <c r="F196776">
        <v>1273322</v>
      </c>
      <c r="G196776">
        <v>454813</v>
      </c>
      <c r="H196776">
        <v>266614</v>
      </c>
      <c r="I196776">
        <v>120713</v>
      </c>
      <c r="J196776">
        <v>67487</v>
      </c>
    </row>
    <row r="196777" spans="1:10" x14ac:dyDescent="0.35">
      <c r="A196777" s="17"/>
      <c r="B196777" s="4" t="s">
        <v>45</v>
      </c>
      <c r="C196777" s="8"/>
      <c r="D196777">
        <v>12083098</v>
      </c>
      <c r="E196777">
        <v>3860015</v>
      </c>
      <c r="F196777">
        <v>1276725</v>
      </c>
      <c r="G196777">
        <v>462373</v>
      </c>
      <c r="H196777">
        <v>269210</v>
      </c>
      <c r="I196777">
        <v>125500</v>
      </c>
      <c r="J196777">
        <v>67663</v>
      </c>
    </row>
    <row r="196778" spans="1:10" x14ac:dyDescent="0.35">
      <c r="A196778" s="17"/>
      <c r="B196778" s="4" t="s">
        <v>46</v>
      </c>
      <c r="C196778" s="8"/>
      <c r="D196778">
        <v>12132161</v>
      </c>
      <c r="E196778">
        <v>3904020</v>
      </c>
      <c r="F196778">
        <v>1301422</v>
      </c>
      <c r="G196778">
        <v>479092</v>
      </c>
      <c r="H196778">
        <v>284410</v>
      </c>
      <c r="I196778">
        <v>125586</v>
      </c>
      <c r="J196778">
        <v>69095</v>
      </c>
    </row>
    <row r="196779" spans="1:10" x14ac:dyDescent="0.35">
      <c r="A196779" s="17"/>
      <c r="B196779" s="4" t="s">
        <v>47</v>
      </c>
      <c r="C196779" s="8"/>
      <c r="D196779">
        <v>12170289</v>
      </c>
      <c r="E196779">
        <v>3902744</v>
      </c>
      <c r="F196779">
        <v>1307750</v>
      </c>
      <c r="G196779">
        <v>482663</v>
      </c>
      <c r="H196779">
        <v>281750</v>
      </c>
      <c r="I196779">
        <v>131511</v>
      </c>
      <c r="J196779">
        <v>69402</v>
      </c>
    </row>
    <row r="196780" spans="1:10" x14ac:dyDescent="0.35">
      <c r="A196780" s="17"/>
      <c r="B196780" s="4" t="s">
        <v>35</v>
      </c>
      <c r="C196780" s="8"/>
      <c r="D196780">
        <v>12233579</v>
      </c>
      <c r="E196780">
        <v>3935760</v>
      </c>
      <c r="F196780">
        <v>1311328</v>
      </c>
      <c r="G196780">
        <v>482528</v>
      </c>
      <c r="H196780">
        <v>280965</v>
      </c>
      <c r="I196780">
        <v>131546</v>
      </c>
      <c r="J196780">
        <v>70017</v>
      </c>
    </row>
    <row r="196781" spans="1:10" x14ac:dyDescent="0.35">
      <c r="A196781" s="17"/>
      <c r="B196781" s="4" t="s">
        <v>36</v>
      </c>
      <c r="C196781" s="8"/>
      <c r="D196781">
        <v>12270253</v>
      </c>
      <c r="E196781">
        <v>3943566</v>
      </c>
      <c r="F196781">
        <v>1309804</v>
      </c>
      <c r="G196781">
        <v>480268</v>
      </c>
      <c r="H196781">
        <v>280654</v>
      </c>
      <c r="I196781">
        <v>129012</v>
      </c>
      <c r="J196781">
        <v>70602</v>
      </c>
    </row>
    <row r="196782" spans="1:10" x14ac:dyDescent="0.35">
      <c r="A196782" s="17"/>
      <c r="B196782" s="4" t="s">
        <v>37</v>
      </c>
      <c r="C196782" s="8"/>
      <c r="D196782">
        <v>12327513</v>
      </c>
      <c r="E196782">
        <v>3968699</v>
      </c>
      <c r="F196782">
        <v>1316467</v>
      </c>
      <c r="G196782">
        <v>482294</v>
      </c>
      <c r="H196782">
        <v>280964</v>
      </c>
      <c r="I196782">
        <v>130397</v>
      </c>
      <c r="J196782">
        <v>70933</v>
      </c>
    </row>
    <row r="196783" spans="1:10" x14ac:dyDescent="0.35">
      <c r="A196783" s="17"/>
      <c r="B196783" s="4" t="s">
        <v>38</v>
      </c>
      <c r="C196783" s="8"/>
      <c r="D196783">
        <v>12359301</v>
      </c>
      <c r="E196783">
        <v>3969026</v>
      </c>
      <c r="F196783">
        <v>1322450</v>
      </c>
      <c r="G196783">
        <v>484656</v>
      </c>
      <c r="H196783">
        <v>285612</v>
      </c>
      <c r="I196783">
        <v>128695</v>
      </c>
      <c r="J196783">
        <v>70349</v>
      </c>
    </row>
    <row r="196784" spans="1:10" x14ac:dyDescent="0.35">
      <c r="A196784" s="17"/>
      <c r="B196784" s="4" t="s">
        <v>39</v>
      </c>
      <c r="C196784" s="8"/>
      <c r="D196784">
        <v>12356441</v>
      </c>
      <c r="E196784">
        <v>3943585</v>
      </c>
      <c r="F196784">
        <v>1316561</v>
      </c>
      <c r="G196784">
        <v>477910</v>
      </c>
      <c r="H196784">
        <v>278493</v>
      </c>
      <c r="I196784">
        <v>128828</v>
      </c>
      <c r="J196784">
        <v>70590</v>
      </c>
    </row>
    <row r="196785" spans="1:10" x14ac:dyDescent="0.35">
      <c r="A196785" s="17"/>
      <c r="B196785" s="4" t="s">
        <v>40</v>
      </c>
      <c r="C196785" s="8"/>
      <c r="D196785">
        <v>12362302</v>
      </c>
      <c r="E196785">
        <v>3920242</v>
      </c>
      <c r="F196785">
        <v>1308754</v>
      </c>
      <c r="G196785">
        <v>468861</v>
      </c>
      <c r="H196785">
        <v>270762</v>
      </c>
      <c r="I196785">
        <v>127881</v>
      </c>
      <c r="J196785">
        <v>70218</v>
      </c>
    </row>
    <row r="196786" spans="1:10" x14ac:dyDescent="0.35">
      <c r="A196786" s="17"/>
      <c r="B196786" s="4" t="s">
        <v>41</v>
      </c>
      <c r="C196786" s="8"/>
      <c r="D196786">
        <v>12397491</v>
      </c>
      <c r="E196786">
        <v>3946076</v>
      </c>
      <c r="F196786">
        <v>1323024</v>
      </c>
      <c r="G196786">
        <v>481243</v>
      </c>
      <c r="H196786">
        <v>277800</v>
      </c>
      <c r="I196786">
        <v>132400</v>
      </c>
      <c r="J196786">
        <v>71042</v>
      </c>
    </row>
    <row r="196787" spans="1:10" x14ac:dyDescent="0.35">
      <c r="A196787" s="17"/>
      <c r="B196787" s="4" t="s">
        <v>42</v>
      </c>
      <c r="C196787" s="8"/>
      <c r="D196787">
        <v>12432835</v>
      </c>
      <c r="E196787">
        <v>3942487</v>
      </c>
      <c r="F196787">
        <v>1323656</v>
      </c>
      <c r="G196787">
        <v>467451</v>
      </c>
      <c r="H196787">
        <v>266013</v>
      </c>
      <c r="I196787">
        <v>130682</v>
      </c>
      <c r="J196787">
        <v>70755</v>
      </c>
    </row>
    <row r="196788" spans="1:10" x14ac:dyDescent="0.35">
      <c r="A196788" s="17" t="s">
        <v>61</v>
      </c>
      <c r="B196788" s="4" t="s">
        <v>44</v>
      </c>
      <c r="C196788" s="8"/>
      <c r="D196788">
        <v>12452052</v>
      </c>
      <c r="E196788">
        <v>3924128</v>
      </c>
      <c r="F196788">
        <v>1320161</v>
      </c>
      <c r="G196788">
        <v>470834</v>
      </c>
      <c r="H196788">
        <v>265928</v>
      </c>
      <c r="I196788">
        <v>133663</v>
      </c>
      <c r="J196788">
        <v>71242</v>
      </c>
    </row>
    <row r="196789" spans="1:10" x14ac:dyDescent="0.35">
      <c r="A196789" s="17"/>
      <c r="B196789" s="4" t="s">
        <v>45</v>
      </c>
      <c r="C196789" s="8"/>
      <c r="D196789">
        <v>12526345</v>
      </c>
      <c r="E196789">
        <v>3947391</v>
      </c>
      <c r="F196789">
        <v>1342695</v>
      </c>
      <c r="G196789">
        <v>484197</v>
      </c>
      <c r="H196789">
        <v>268974</v>
      </c>
      <c r="I196789">
        <v>143567</v>
      </c>
      <c r="J196789">
        <v>71656</v>
      </c>
    </row>
    <row r="196790" spans="1:10" x14ac:dyDescent="0.35">
      <c r="A196790" s="17"/>
      <c r="B196790" s="4" t="s">
        <v>46</v>
      </c>
      <c r="C196790" s="8"/>
      <c r="D196790">
        <v>12506838</v>
      </c>
      <c r="E196790">
        <v>3931770</v>
      </c>
      <c r="F196790">
        <v>1323263</v>
      </c>
      <c r="G196790">
        <v>465842</v>
      </c>
      <c r="H196790">
        <v>259739</v>
      </c>
      <c r="I196790">
        <v>135384</v>
      </c>
      <c r="J196790">
        <v>70718</v>
      </c>
    </row>
    <row r="196791" spans="1:10" x14ac:dyDescent="0.35">
      <c r="A196791" s="17"/>
      <c r="B196791" s="4" t="s">
        <v>47</v>
      </c>
      <c r="C196791" s="8"/>
      <c r="D196791">
        <v>12585958</v>
      </c>
      <c r="E196791">
        <v>3960841</v>
      </c>
      <c r="F196791">
        <v>1329118</v>
      </c>
      <c r="G196791">
        <v>475032</v>
      </c>
      <c r="H196791">
        <v>267977</v>
      </c>
      <c r="I196791">
        <v>136666</v>
      </c>
      <c r="J196791">
        <v>70390</v>
      </c>
    </row>
    <row r="196792" spans="1:10" x14ac:dyDescent="0.35">
      <c r="A196792" s="17"/>
      <c r="B196792" s="4" t="s">
        <v>35</v>
      </c>
      <c r="C196792" s="8"/>
      <c r="D196792">
        <v>12624433</v>
      </c>
      <c r="E196792">
        <v>3973415</v>
      </c>
      <c r="F196792">
        <v>1330652</v>
      </c>
      <c r="G196792">
        <v>471357</v>
      </c>
      <c r="H196792">
        <v>269026</v>
      </c>
      <c r="I196792">
        <v>131397</v>
      </c>
      <c r="J196792">
        <v>70935</v>
      </c>
    </row>
    <row r="196793" spans="1:10" x14ac:dyDescent="0.35">
      <c r="A196793" s="17"/>
      <c r="B196793" s="4" t="s">
        <v>36</v>
      </c>
      <c r="C196793" s="8"/>
      <c r="D196793">
        <v>12701689</v>
      </c>
      <c r="E196793">
        <v>4019772</v>
      </c>
      <c r="F196793">
        <v>1347927</v>
      </c>
      <c r="G196793">
        <v>479929</v>
      </c>
      <c r="H196793">
        <v>271982</v>
      </c>
      <c r="I196793">
        <v>136338</v>
      </c>
      <c r="J196793">
        <v>71609</v>
      </c>
    </row>
    <row r="196794" spans="1:10" x14ac:dyDescent="0.35">
      <c r="A196794" s="17"/>
      <c r="B196794" s="4" t="s">
        <v>37</v>
      </c>
      <c r="C196794" s="8"/>
      <c r="D196794">
        <v>12720610</v>
      </c>
      <c r="E196794">
        <v>4000176</v>
      </c>
      <c r="F196794">
        <v>1354462</v>
      </c>
      <c r="G196794">
        <v>490443</v>
      </c>
      <c r="H196794">
        <v>281486</v>
      </c>
      <c r="I196794">
        <v>137729</v>
      </c>
      <c r="J196794">
        <v>71228</v>
      </c>
    </row>
    <row r="196795" spans="1:10" x14ac:dyDescent="0.35">
      <c r="A196795" s="17"/>
      <c r="B196795" s="4" t="s">
        <v>38</v>
      </c>
      <c r="C196795" s="8"/>
      <c r="D196795">
        <v>12749780</v>
      </c>
      <c r="E196795">
        <v>4003254</v>
      </c>
      <c r="F196795">
        <v>1351637</v>
      </c>
      <c r="G196795">
        <v>487326</v>
      </c>
      <c r="H196795">
        <v>275320</v>
      </c>
      <c r="I196795">
        <v>140325</v>
      </c>
      <c r="J196795">
        <v>71681</v>
      </c>
    </row>
    <row r="196796" spans="1:10" x14ac:dyDescent="0.35">
      <c r="A196796" s="17"/>
      <c r="B196796" s="4" t="s">
        <v>39</v>
      </c>
      <c r="C196796" s="8"/>
      <c r="D196796">
        <v>12806784</v>
      </c>
      <c r="E196796">
        <v>4021642</v>
      </c>
      <c r="F196796">
        <v>1358021</v>
      </c>
      <c r="G196796">
        <v>493720</v>
      </c>
      <c r="H196796">
        <v>283728</v>
      </c>
      <c r="I196796">
        <v>138135</v>
      </c>
      <c r="J196796">
        <v>71857</v>
      </c>
    </row>
    <row r="196797" spans="1:10" x14ac:dyDescent="0.35">
      <c r="A196797" s="17"/>
      <c r="B196797" s="4" t="s">
        <v>40</v>
      </c>
      <c r="C196797" s="8"/>
      <c r="D196797">
        <v>12828137</v>
      </c>
      <c r="E196797">
        <v>4032114</v>
      </c>
      <c r="F196797">
        <v>1362600</v>
      </c>
      <c r="G196797">
        <v>499166</v>
      </c>
      <c r="H196797">
        <v>284356</v>
      </c>
      <c r="I196797">
        <v>142754</v>
      </c>
      <c r="J196797">
        <v>72056</v>
      </c>
    </row>
    <row r="196798" spans="1:10" x14ac:dyDescent="0.35">
      <c r="A196798" s="17"/>
      <c r="B196798" s="4" t="s">
        <v>41</v>
      </c>
      <c r="C196798" s="8"/>
      <c r="D196798">
        <v>12853638</v>
      </c>
      <c r="E196798">
        <v>4013292</v>
      </c>
      <c r="F196798">
        <v>1344742</v>
      </c>
      <c r="G196798">
        <v>484550</v>
      </c>
      <c r="H196798">
        <v>274051</v>
      </c>
      <c r="I196798">
        <v>139310</v>
      </c>
      <c r="J196798">
        <v>71189</v>
      </c>
    </row>
    <row r="196799" spans="1:10" x14ac:dyDescent="0.35">
      <c r="A196799" s="17"/>
      <c r="B196799" s="4" t="s">
        <v>42</v>
      </c>
      <c r="C196799" s="8"/>
      <c r="D196799">
        <v>12962925</v>
      </c>
      <c r="E196799">
        <v>4074392</v>
      </c>
      <c r="F196799">
        <v>1377049</v>
      </c>
      <c r="G196799">
        <v>509425</v>
      </c>
      <c r="H196799">
        <v>282612</v>
      </c>
      <c r="I196799">
        <v>151371</v>
      </c>
      <c r="J196799">
        <v>75442</v>
      </c>
    </row>
    <row r="196800" spans="1:10" x14ac:dyDescent="0.35">
      <c r="A196800" s="17" t="s">
        <v>62</v>
      </c>
      <c r="B196800" s="4" t="s">
        <v>44</v>
      </c>
      <c r="C196800" s="8"/>
      <c r="D196800">
        <v>13015061</v>
      </c>
      <c r="E196800">
        <v>4089760</v>
      </c>
      <c r="F196800">
        <v>1370457</v>
      </c>
      <c r="G196800">
        <v>494492</v>
      </c>
      <c r="H196800">
        <v>274425</v>
      </c>
      <c r="I196800">
        <v>146872</v>
      </c>
      <c r="J196800">
        <v>73195</v>
      </c>
    </row>
    <row r="196801" spans="1:10" x14ac:dyDescent="0.35">
      <c r="A196801" s="17"/>
      <c r="B196801" s="4" t="s">
        <v>45</v>
      </c>
      <c r="C196801" s="8"/>
      <c r="D196801">
        <v>13034687</v>
      </c>
      <c r="E196801">
        <v>4096624</v>
      </c>
      <c r="F196801">
        <v>1375025</v>
      </c>
      <c r="G196801">
        <v>495858</v>
      </c>
      <c r="H196801">
        <v>284284</v>
      </c>
      <c r="I196801">
        <v>139328</v>
      </c>
      <c r="J196801">
        <v>72247</v>
      </c>
    </row>
    <row r="196802" spans="1:10" x14ac:dyDescent="0.35">
      <c r="A196802" s="17"/>
      <c r="B196802" s="4" t="s">
        <v>46</v>
      </c>
      <c r="C196802" s="8"/>
      <c r="D196802">
        <v>13089572</v>
      </c>
      <c r="E196802">
        <v>4099814</v>
      </c>
      <c r="F196802">
        <v>1366472</v>
      </c>
      <c r="G196802">
        <v>485320</v>
      </c>
      <c r="H196802">
        <v>270803</v>
      </c>
      <c r="I196802">
        <v>142126</v>
      </c>
      <c r="J196802">
        <v>72391</v>
      </c>
    </row>
    <row r="196803" spans="1:10" x14ac:dyDescent="0.35">
      <c r="A196803" s="17"/>
      <c r="B196803" s="4" t="s">
        <v>47</v>
      </c>
      <c r="C196803" s="8"/>
      <c r="D196803">
        <v>13127714</v>
      </c>
      <c r="E196803">
        <v>4125482</v>
      </c>
      <c r="F196803">
        <v>1374426</v>
      </c>
      <c r="G196803">
        <v>484125</v>
      </c>
      <c r="H196803">
        <v>270374</v>
      </c>
      <c r="I196803">
        <v>140762</v>
      </c>
      <c r="J196803">
        <v>72988</v>
      </c>
    </row>
    <row r="196804" spans="1:10" x14ac:dyDescent="0.35">
      <c r="A196804" s="17"/>
      <c r="B196804" s="4" t="s">
        <v>35</v>
      </c>
      <c r="C196804" s="8"/>
      <c r="D196804">
        <v>13128676</v>
      </c>
      <c r="E196804">
        <v>4099204</v>
      </c>
      <c r="F196804">
        <v>1372276</v>
      </c>
      <c r="G196804">
        <v>488459</v>
      </c>
      <c r="H196804">
        <v>272292</v>
      </c>
      <c r="I196804">
        <v>143342</v>
      </c>
      <c r="J196804">
        <v>72824</v>
      </c>
    </row>
    <row r="196805" spans="1:10" x14ac:dyDescent="0.35">
      <c r="A196805" s="17"/>
      <c r="B196805" s="4" t="s">
        <v>36</v>
      </c>
      <c r="C196805" s="8"/>
      <c r="D196805">
        <v>13176816</v>
      </c>
      <c r="E196805">
        <v>4122770</v>
      </c>
      <c r="F196805">
        <v>1384294</v>
      </c>
      <c r="G196805">
        <v>497004</v>
      </c>
      <c r="H196805">
        <v>276496</v>
      </c>
      <c r="I196805">
        <v>147590</v>
      </c>
      <c r="J196805">
        <v>72918</v>
      </c>
    </row>
    <row r="196806" spans="1:10" x14ac:dyDescent="0.35">
      <c r="A196806" s="17"/>
      <c r="B196806" s="4" t="s">
        <v>37</v>
      </c>
      <c r="C196806" s="8"/>
      <c r="D196806">
        <v>13198278</v>
      </c>
      <c r="E196806">
        <v>4120048</v>
      </c>
      <c r="F196806">
        <v>1391074</v>
      </c>
      <c r="G196806">
        <v>500319</v>
      </c>
      <c r="H196806">
        <v>280223</v>
      </c>
      <c r="I196806">
        <v>146691</v>
      </c>
      <c r="J196806">
        <v>73405</v>
      </c>
    </row>
    <row r="196807" spans="1:10" x14ac:dyDescent="0.35">
      <c r="A196807" s="17"/>
      <c r="B196807" s="4" t="s">
        <v>38</v>
      </c>
      <c r="C196807" s="8"/>
      <c r="D196807">
        <v>13241045</v>
      </c>
      <c r="E196807">
        <v>4138739</v>
      </c>
      <c r="F196807">
        <v>1384849</v>
      </c>
      <c r="G196807">
        <v>489768</v>
      </c>
      <c r="H196807">
        <v>272128</v>
      </c>
      <c r="I196807">
        <v>145089</v>
      </c>
      <c r="J196807">
        <v>72551</v>
      </c>
    </row>
    <row r="196808" spans="1:10" x14ac:dyDescent="0.35">
      <c r="A196808" s="17"/>
      <c r="B196808" s="4" t="s">
        <v>39</v>
      </c>
      <c r="C196808" s="8"/>
      <c r="D196808">
        <v>13365115</v>
      </c>
      <c r="E196808">
        <v>4220854</v>
      </c>
      <c r="F196808">
        <v>1417284</v>
      </c>
      <c r="G196808">
        <v>514959</v>
      </c>
      <c r="H196808">
        <v>288107</v>
      </c>
      <c r="I196808">
        <v>152355</v>
      </c>
      <c r="J196808">
        <v>74497</v>
      </c>
    </row>
    <row r="196809" spans="1:10" x14ac:dyDescent="0.35">
      <c r="A196809" s="17"/>
      <c r="B196809" s="4" t="s">
        <v>40</v>
      </c>
      <c r="C196809" s="8"/>
      <c r="D196809">
        <v>13394803</v>
      </c>
      <c r="E196809">
        <v>4215731</v>
      </c>
      <c r="F196809">
        <v>1425520</v>
      </c>
      <c r="G196809">
        <v>521645</v>
      </c>
      <c r="H196809">
        <v>295342</v>
      </c>
      <c r="I196809">
        <v>152492</v>
      </c>
      <c r="J196809">
        <v>73811</v>
      </c>
    </row>
    <row r="196810" spans="1:10" x14ac:dyDescent="0.35">
      <c r="A196810" s="17"/>
      <c r="B196810" s="4" t="s">
        <v>41</v>
      </c>
      <c r="C196810" s="8"/>
      <c r="D196810">
        <v>13495735</v>
      </c>
      <c r="E196810">
        <v>4270956</v>
      </c>
      <c r="F196810">
        <v>1443803</v>
      </c>
      <c r="G196810">
        <v>519679</v>
      </c>
      <c r="H196810">
        <v>291259</v>
      </c>
      <c r="I196810">
        <v>153666</v>
      </c>
      <c r="J196810">
        <v>74754</v>
      </c>
    </row>
    <row r="196811" spans="1:10" x14ac:dyDescent="0.35">
      <c r="A196811" s="17"/>
      <c r="B196811" s="4" t="s">
        <v>42</v>
      </c>
      <c r="C196811" s="8"/>
      <c r="D196811">
        <v>13601828</v>
      </c>
      <c r="E196811">
        <v>4302663</v>
      </c>
      <c r="F196811">
        <v>1454123</v>
      </c>
      <c r="G196811">
        <v>524536</v>
      </c>
      <c r="H196811">
        <v>293124</v>
      </c>
      <c r="I196811">
        <v>155003</v>
      </c>
      <c r="J196811">
        <v>76409</v>
      </c>
    </row>
    <row r="196812" spans="1:10" x14ac:dyDescent="0.35">
      <c r="A196812" s="17" t="s">
        <v>63</v>
      </c>
      <c r="B196812" s="4" t="s">
        <v>44</v>
      </c>
      <c r="C196812" s="8"/>
      <c r="D196812">
        <v>13620109</v>
      </c>
      <c r="E196812">
        <v>4290083</v>
      </c>
      <c r="F196812">
        <v>1442386</v>
      </c>
      <c r="G196812">
        <v>515638</v>
      </c>
      <c r="H196812">
        <v>284529</v>
      </c>
      <c r="I196812">
        <v>156563</v>
      </c>
      <c r="J196812">
        <v>74546</v>
      </c>
    </row>
    <row r="196813" spans="1:10" x14ac:dyDescent="0.35">
      <c r="A196813" s="17"/>
      <c r="B196813" s="4" t="s">
        <v>45</v>
      </c>
      <c r="C196813" s="8"/>
      <c r="D196813">
        <v>13657152</v>
      </c>
      <c r="E196813">
        <v>4305090</v>
      </c>
      <c r="F196813">
        <v>1452960</v>
      </c>
      <c r="G196813">
        <v>512904</v>
      </c>
      <c r="H196813">
        <v>282182</v>
      </c>
      <c r="I196813">
        <v>156085</v>
      </c>
      <c r="J196813">
        <v>74636</v>
      </c>
    </row>
    <row r="196814" spans="1:10" x14ac:dyDescent="0.35">
      <c r="A196814" s="17"/>
      <c r="B196814" s="4" t="s">
        <v>46</v>
      </c>
      <c r="C196814" s="8"/>
      <c r="D196814">
        <v>13725037</v>
      </c>
      <c r="E196814">
        <v>4300104</v>
      </c>
      <c r="F196814">
        <v>1452720</v>
      </c>
      <c r="G196814">
        <v>515600</v>
      </c>
      <c r="H196814">
        <v>283586</v>
      </c>
      <c r="I196814">
        <v>156841</v>
      </c>
      <c r="J196814">
        <v>75173</v>
      </c>
    </row>
    <row r="196815" spans="1:10" x14ac:dyDescent="0.35">
      <c r="A196815" s="17"/>
      <c r="B196815" s="4" t="s">
        <v>47</v>
      </c>
      <c r="C196815" s="8"/>
      <c r="D196815">
        <v>13809313</v>
      </c>
      <c r="E196815">
        <v>4336735</v>
      </c>
      <c r="F196815">
        <v>1466742</v>
      </c>
      <c r="G196815">
        <v>516976</v>
      </c>
      <c r="H196815">
        <v>285393</v>
      </c>
      <c r="I196815">
        <v>156369</v>
      </c>
      <c r="J196815">
        <v>75213</v>
      </c>
    </row>
    <row r="196816" spans="1:10" x14ac:dyDescent="0.35">
      <c r="A196816" s="17"/>
      <c r="B196816" s="4" t="s">
        <v>35</v>
      </c>
      <c r="C196816" s="8"/>
      <c r="D196816">
        <v>13872098</v>
      </c>
      <c r="E196816">
        <v>4377394</v>
      </c>
      <c r="F196816">
        <v>1475791</v>
      </c>
      <c r="G196816">
        <v>522588</v>
      </c>
      <c r="H196816">
        <v>285876</v>
      </c>
      <c r="I196816">
        <v>160964</v>
      </c>
      <c r="J196816">
        <v>75749</v>
      </c>
    </row>
    <row r="196817" spans="1:10" x14ac:dyDescent="0.35">
      <c r="A196817" s="17"/>
      <c r="B196817" s="4" t="s">
        <v>36</v>
      </c>
      <c r="C196817" s="8"/>
      <c r="D196817">
        <v>13912878</v>
      </c>
      <c r="E196817">
        <v>4349180</v>
      </c>
      <c r="F196817">
        <v>1471217</v>
      </c>
      <c r="G196817">
        <v>518715</v>
      </c>
      <c r="H196817">
        <v>285470</v>
      </c>
      <c r="I196817">
        <v>157893</v>
      </c>
      <c r="J196817">
        <v>75352</v>
      </c>
    </row>
    <row r="196818" spans="1:10" x14ac:dyDescent="0.35">
      <c r="A196818" s="17"/>
      <c r="B196818" s="4" t="s">
        <v>37</v>
      </c>
      <c r="C196818" s="8"/>
      <c r="D196818">
        <v>13962625</v>
      </c>
      <c r="E196818">
        <v>4366205</v>
      </c>
      <c r="F196818">
        <v>1477104</v>
      </c>
      <c r="G196818">
        <v>523054</v>
      </c>
      <c r="H196818">
        <v>285186</v>
      </c>
      <c r="I196818">
        <v>161867</v>
      </c>
      <c r="J196818">
        <v>76001</v>
      </c>
    </row>
    <row r="196819" spans="1:10" x14ac:dyDescent="0.35">
      <c r="A196819" s="17"/>
      <c r="B196819" s="4" t="s">
        <v>38</v>
      </c>
      <c r="C196819" s="8"/>
      <c r="D196819">
        <v>14014491</v>
      </c>
      <c r="E196819">
        <v>4376856</v>
      </c>
      <c r="F196819">
        <v>1482580</v>
      </c>
      <c r="G196819">
        <v>525750</v>
      </c>
      <c r="H196819">
        <v>290497</v>
      </c>
      <c r="I196819">
        <v>159701</v>
      </c>
      <c r="J196819">
        <v>75551</v>
      </c>
    </row>
    <row r="196820" spans="1:10" x14ac:dyDescent="0.35">
      <c r="A196820" s="17"/>
      <c r="B196820" s="4" t="s">
        <v>39</v>
      </c>
      <c r="C196820" s="8"/>
      <c r="D196820">
        <v>14030651</v>
      </c>
      <c r="E196820">
        <v>4376540</v>
      </c>
      <c r="F196820">
        <v>1475042</v>
      </c>
      <c r="G196820">
        <v>519468</v>
      </c>
      <c r="H196820">
        <v>285972</v>
      </c>
      <c r="I196820">
        <v>157656</v>
      </c>
      <c r="J196820">
        <v>75841</v>
      </c>
    </row>
    <row r="196821" spans="1:10" x14ac:dyDescent="0.35">
      <c r="A196821" s="17"/>
      <c r="B196821" s="4" t="s">
        <v>40</v>
      </c>
      <c r="C196821" s="8"/>
      <c r="D196821">
        <v>14119580</v>
      </c>
      <c r="E196821">
        <v>4409498</v>
      </c>
      <c r="F196821">
        <v>1480836</v>
      </c>
      <c r="G196821">
        <v>519726</v>
      </c>
      <c r="H196821">
        <v>289614</v>
      </c>
      <c r="I196821">
        <v>154020</v>
      </c>
      <c r="J196821">
        <v>76092</v>
      </c>
    </row>
    <row r="196822" spans="1:10" x14ac:dyDescent="0.35">
      <c r="A196822" s="17"/>
      <c r="B196822" s="4" t="s">
        <v>41</v>
      </c>
      <c r="C196822" s="8"/>
      <c r="D196822">
        <v>14187787</v>
      </c>
      <c r="E196822">
        <v>4450725</v>
      </c>
      <c r="F196822">
        <v>1505032</v>
      </c>
      <c r="G196822">
        <v>525324</v>
      </c>
      <c r="H196822">
        <v>291670</v>
      </c>
      <c r="I196822">
        <v>157083</v>
      </c>
      <c r="J196822">
        <v>76571</v>
      </c>
    </row>
    <row r="196823" spans="1:10" x14ac:dyDescent="0.35">
      <c r="A196823" s="17"/>
      <c r="B196823" s="4" t="s">
        <v>42</v>
      </c>
      <c r="C196823" s="8"/>
      <c r="D196823">
        <v>14050648</v>
      </c>
      <c r="E196823">
        <v>4306182</v>
      </c>
      <c r="F196823">
        <v>1447598</v>
      </c>
      <c r="G196823">
        <v>517858</v>
      </c>
      <c r="H196823">
        <v>286814</v>
      </c>
      <c r="I196823">
        <v>155916</v>
      </c>
      <c r="J196823">
        <v>75128</v>
      </c>
    </row>
    <row r="196824" spans="1:10" x14ac:dyDescent="0.35">
      <c r="A196824" s="17" t="s">
        <v>64</v>
      </c>
      <c r="B196824" s="4" t="s">
        <v>44</v>
      </c>
      <c r="C196824" s="8"/>
      <c r="D196824">
        <v>14104416</v>
      </c>
      <c r="E196824">
        <v>4364456</v>
      </c>
      <c r="F196824">
        <v>1463417</v>
      </c>
      <c r="G196824">
        <v>491193</v>
      </c>
      <c r="H196824">
        <v>263934</v>
      </c>
      <c r="I196824">
        <v>152161</v>
      </c>
      <c r="J196824">
        <v>75099</v>
      </c>
    </row>
    <row r="196825" spans="1:10" x14ac:dyDescent="0.35">
      <c r="A196825" s="17"/>
      <c r="B196825" s="4" t="s">
        <v>45</v>
      </c>
      <c r="C196825" s="8"/>
      <c r="D196825">
        <v>14117853</v>
      </c>
      <c r="E196825">
        <v>4356641</v>
      </c>
      <c r="F196825">
        <v>1462208</v>
      </c>
      <c r="G196825">
        <v>490578</v>
      </c>
      <c r="H196825">
        <v>268089</v>
      </c>
      <c r="I196825">
        <v>146074</v>
      </c>
      <c r="J196825">
        <v>76414</v>
      </c>
    </row>
    <row r="196826" spans="1:10" x14ac:dyDescent="0.35">
      <c r="A196826" s="17"/>
      <c r="B196826" s="4" t="s">
        <v>46</v>
      </c>
      <c r="C196826" s="8"/>
      <c r="D196826">
        <v>14244388</v>
      </c>
      <c r="E196826">
        <v>4427323</v>
      </c>
      <c r="F196826">
        <v>1494250</v>
      </c>
      <c r="G196826">
        <v>518448</v>
      </c>
      <c r="H196826">
        <v>284135</v>
      </c>
      <c r="I196826">
        <v>156406</v>
      </c>
      <c r="J196826">
        <v>77907</v>
      </c>
    </row>
    <row r="196827" spans="1:10" x14ac:dyDescent="0.35">
      <c r="A196827" s="17"/>
      <c r="B196827" s="4" t="s">
        <v>47</v>
      </c>
      <c r="C196827" s="8"/>
      <c r="D196827">
        <v>14329324</v>
      </c>
      <c r="E196827">
        <v>4467553</v>
      </c>
      <c r="F196827">
        <v>1496879</v>
      </c>
      <c r="G196827">
        <v>508975</v>
      </c>
      <c r="H196827">
        <v>279600</v>
      </c>
      <c r="I196827">
        <v>151686</v>
      </c>
      <c r="J196827">
        <v>77689</v>
      </c>
    </row>
    <row r="196828" spans="1:10" x14ac:dyDescent="0.35">
      <c r="A196828" s="17"/>
      <c r="B196828" s="4" t="s">
        <v>35</v>
      </c>
      <c r="C196828" s="8"/>
      <c r="D196828">
        <v>14372190</v>
      </c>
      <c r="E196828">
        <v>4480257</v>
      </c>
      <c r="F196828">
        <v>1510256</v>
      </c>
      <c r="G196828">
        <v>512259</v>
      </c>
      <c r="H196828">
        <v>285652</v>
      </c>
      <c r="I196828">
        <v>148691</v>
      </c>
      <c r="J196828">
        <v>77916</v>
      </c>
    </row>
    <row r="196829" spans="1:10" x14ac:dyDescent="0.35">
      <c r="A196829" s="17"/>
      <c r="B196829" s="4" t="s">
        <v>36</v>
      </c>
      <c r="C196829" s="8"/>
      <c r="D196829">
        <v>14425652</v>
      </c>
      <c r="E196829">
        <v>4490314</v>
      </c>
      <c r="F196829">
        <v>1520558</v>
      </c>
      <c r="G196829">
        <v>516446</v>
      </c>
      <c r="H196829">
        <v>291921</v>
      </c>
      <c r="I196829">
        <v>146630</v>
      </c>
      <c r="J196829">
        <v>77895</v>
      </c>
    </row>
    <row r="196830" spans="1:10" x14ac:dyDescent="0.35">
      <c r="A196830" s="17"/>
      <c r="B196830" s="4" t="s">
        <v>37</v>
      </c>
      <c r="C196830" s="8"/>
      <c r="D196830">
        <v>14487363</v>
      </c>
      <c r="E196830">
        <v>4506072</v>
      </c>
      <c r="F196830">
        <v>1523383</v>
      </c>
      <c r="G196830">
        <v>513408</v>
      </c>
      <c r="H196830">
        <v>289305</v>
      </c>
      <c r="I196830">
        <v>146047</v>
      </c>
      <c r="J196830">
        <v>78057</v>
      </c>
    </row>
    <row r="196831" spans="1:10" x14ac:dyDescent="0.35">
      <c r="A196831" s="17"/>
      <c r="B196831" s="4" t="s">
        <v>38</v>
      </c>
      <c r="C196831" s="8"/>
      <c r="D196831">
        <v>14536388</v>
      </c>
      <c r="E196831">
        <v>4518862</v>
      </c>
      <c r="F196831">
        <v>1528430</v>
      </c>
      <c r="G196831">
        <v>514607</v>
      </c>
      <c r="H196831">
        <v>289045</v>
      </c>
      <c r="I196831">
        <v>146243</v>
      </c>
      <c r="J196831">
        <v>79319</v>
      </c>
    </row>
    <row r="196832" spans="1:10" x14ac:dyDescent="0.35">
      <c r="A196832" s="17"/>
      <c r="B196832" s="4" t="s">
        <v>39</v>
      </c>
      <c r="C196832" s="8"/>
      <c r="D196832">
        <v>14564689</v>
      </c>
      <c r="E196832">
        <v>4513189</v>
      </c>
      <c r="F196832">
        <v>1542489</v>
      </c>
      <c r="G196832">
        <v>528969</v>
      </c>
      <c r="H196832">
        <v>301837</v>
      </c>
      <c r="I196832">
        <v>149236</v>
      </c>
      <c r="J196832">
        <v>77896</v>
      </c>
    </row>
    <row r="196833" spans="1:10" x14ac:dyDescent="0.35">
      <c r="A196833" s="17"/>
      <c r="B196833" s="4" t="s">
        <v>40</v>
      </c>
      <c r="C196833" s="8"/>
      <c r="D196833">
        <v>14607869</v>
      </c>
      <c r="E196833">
        <v>4529266</v>
      </c>
      <c r="F196833">
        <v>1529879</v>
      </c>
      <c r="G196833">
        <v>516926</v>
      </c>
      <c r="H196833">
        <v>285973</v>
      </c>
      <c r="I196833">
        <v>152232</v>
      </c>
      <c r="J196833">
        <v>78720</v>
      </c>
    </row>
    <row r="196834" spans="1:10" x14ac:dyDescent="0.35">
      <c r="A196834" s="17"/>
      <c r="B196834" s="4" t="s">
        <v>41</v>
      </c>
      <c r="C196834" s="8"/>
      <c r="D196834">
        <v>14667630</v>
      </c>
      <c r="E196834">
        <v>4547929</v>
      </c>
      <c r="F196834">
        <v>1547082</v>
      </c>
      <c r="G196834">
        <v>533040</v>
      </c>
      <c r="H196834">
        <v>294558</v>
      </c>
      <c r="I196834">
        <v>159451</v>
      </c>
      <c r="J196834">
        <v>79031</v>
      </c>
    </row>
    <row r="196835" spans="1:10" x14ac:dyDescent="0.35">
      <c r="A196835" s="17"/>
      <c r="B196835" s="4" t="s">
        <v>42</v>
      </c>
      <c r="C196835" s="8"/>
      <c r="D196835">
        <v>14686347</v>
      </c>
      <c r="E196835">
        <v>4545156</v>
      </c>
      <c r="F196835">
        <v>1540588</v>
      </c>
      <c r="G196835">
        <v>529690</v>
      </c>
      <c r="H196835">
        <v>295379</v>
      </c>
      <c r="I196835">
        <v>156011</v>
      </c>
      <c r="J196835">
        <v>78300</v>
      </c>
    </row>
    <row r="196836" spans="1:10" x14ac:dyDescent="0.35">
      <c r="A196836" s="17" t="s">
        <v>65</v>
      </c>
      <c r="B196836" s="4" t="s">
        <v>44</v>
      </c>
      <c r="C196836" s="8"/>
      <c r="D196836">
        <v>14769942</v>
      </c>
      <c r="E196836">
        <v>4565457</v>
      </c>
      <c r="F196836">
        <v>1550822</v>
      </c>
      <c r="G196836">
        <v>516967</v>
      </c>
      <c r="H196836">
        <v>287989</v>
      </c>
      <c r="I196836">
        <v>150274</v>
      </c>
      <c r="J196836">
        <v>78704</v>
      </c>
    </row>
    <row r="196837" spans="1:10" x14ac:dyDescent="0.35">
      <c r="A196837" s="17"/>
      <c r="B196837" s="4" t="s">
        <v>45</v>
      </c>
      <c r="C196837" s="8"/>
      <c r="D196837">
        <v>14785141</v>
      </c>
      <c r="E196837">
        <v>4554587</v>
      </c>
      <c r="F196837">
        <v>1550017</v>
      </c>
      <c r="G196837">
        <v>519138</v>
      </c>
      <c r="H196837">
        <v>285454</v>
      </c>
      <c r="I196837">
        <v>155782</v>
      </c>
      <c r="J196837">
        <v>77902</v>
      </c>
    </row>
    <row r="196838" spans="1:10" x14ac:dyDescent="0.35">
      <c r="A196838" s="17"/>
      <c r="B196838" s="4" t="s">
        <v>46</v>
      </c>
      <c r="C196838" s="8"/>
      <c r="D196838">
        <v>13762185</v>
      </c>
      <c r="E196838">
        <v>4472760</v>
      </c>
      <c r="F196838">
        <v>1353881</v>
      </c>
      <c r="G196838">
        <v>409779</v>
      </c>
      <c r="H196838">
        <v>215736</v>
      </c>
      <c r="I196838">
        <v>125903</v>
      </c>
      <c r="J196838">
        <v>68140</v>
      </c>
    </row>
    <row r="196839" spans="1:10" x14ac:dyDescent="0.35">
      <c r="A196839" s="17"/>
      <c r="B196839" s="4" t="s">
        <v>47</v>
      </c>
      <c r="C196839" s="8"/>
      <c r="D196839">
        <v>12021788</v>
      </c>
      <c r="E196839">
        <v>3887218</v>
      </c>
      <c r="F196839">
        <v>1195355</v>
      </c>
      <c r="G196839">
        <v>367694</v>
      </c>
      <c r="H196839">
        <v>205220</v>
      </c>
      <c r="I196839">
        <v>97625</v>
      </c>
      <c r="J196839">
        <v>64850</v>
      </c>
    </row>
    <row r="196840" spans="1:10" x14ac:dyDescent="0.35">
      <c r="A196840" s="17"/>
      <c r="B196840" s="4" t="s">
        <v>35</v>
      </c>
      <c r="C196840" s="8"/>
      <c r="D196840">
        <v>13058056</v>
      </c>
      <c r="E196840">
        <v>4432670</v>
      </c>
      <c r="F196840">
        <v>1532532</v>
      </c>
      <c r="G196840">
        <v>526976</v>
      </c>
      <c r="H196840">
        <v>279610</v>
      </c>
      <c r="I196840">
        <v>166443</v>
      </c>
      <c r="J196840">
        <v>80922</v>
      </c>
    </row>
    <row r="196841" spans="1:10" x14ac:dyDescent="0.35">
      <c r="A196841" s="17"/>
      <c r="B196841" s="4" t="s">
        <v>36</v>
      </c>
      <c r="C196841" s="8"/>
      <c r="D196841">
        <v>13889342</v>
      </c>
      <c r="E196841">
        <v>4729847</v>
      </c>
      <c r="F196841">
        <v>1676872</v>
      </c>
      <c r="G196841">
        <v>560956</v>
      </c>
      <c r="H196841">
        <v>286653</v>
      </c>
      <c r="I196841">
        <v>188410</v>
      </c>
      <c r="J196841">
        <v>85892</v>
      </c>
    </row>
    <row r="196842" spans="1:10" x14ac:dyDescent="0.35">
      <c r="A196842" s="17"/>
      <c r="B196842" s="4" t="s">
        <v>37</v>
      </c>
      <c r="C196842" s="8"/>
      <c r="D196842">
        <v>14129234</v>
      </c>
      <c r="E196842">
        <v>4826648</v>
      </c>
      <c r="F196842">
        <v>1730854</v>
      </c>
      <c r="G196842">
        <v>583530</v>
      </c>
      <c r="H196842">
        <v>305074</v>
      </c>
      <c r="I196842">
        <v>193503</v>
      </c>
      <c r="J196842">
        <v>84953</v>
      </c>
    </row>
    <row r="196843" spans="1:10" x14ac:dyDescent="0.35">
      <c r="A196843" s="17"/>
      <c r="B196843" s="4" t="s">
        <v>38</v>
      </c>
      <c r="C196843" s="8"/>
      <c r="D196843">
        <v>14270546</v>
      </c>
      <c r="E196843">
        <v>4843588</v>
      </c>
      <c r="F196843">
        <v>1754436</v>
      </c>
      <c r="G196843">
        <v>592306</v>
      </c>
      <c r="H196843">
        <v>313583</v>
      </c>
      <c r="I196843">
        <v>193068</v>
      </c>
      <c r="J196843">
        <v>85655</v>
      </c>
    </row>
    <row r="196844" spans="1:10" x14ac:dyDescent="0.35">
      <c r="A196844" s="17"/>
      <c r="B196844" s="4" t="s">
        <v>39</v>
      </c>
      <c r="C196844" s="8"/>
      <c r="D196844">
        <v>14481715</v>
      </c>
      <c r="E196844">
        <v>4931329</v>
      </c>
      <c r="F196844">
        <v>1774595</v>
      </c>
      <c r="G196844">
        <v>611538</v>
      </c>
      <c r="H196844">
        <v>335665</v>
      </c>
      <c r="I196844">
        <v>189645</v>
      </c>
      <c r="J196844">
        <v>86228</v>
      </c>
    </row>
    <row r="196845" spans="1:10" x14ac:dyDescent="0.35">
      <c r="A196845" s="17"/>
      <c r="B196845" s="4" t="s">
        <v>40</v>
      </c>
      <c r="C196845" s="8"/>
      <c r="D196845">
        <v>14546011</v>
      </c>
      <c r="E196845">
        <v>4937152</v>
      </c>
      <c r="F196845">
        <v>1793970</v>
      </c>
      <c r="G196845">
        <v>610211</v>
      </c>
      <c r="H196845">
        <v>338433</v>
      </c>
      <c r="I196845">
        <v>186742</v>
      </c>
      <c r="J196845">
        <v>85036</v>
      </c>
    </row>
    <row r="196846" spans="1:10" x14ac:dyDescent="0.35">
      <c r="A196846" s="17"/>
      <c r="B196846" s="4" t="s">
        <v>41</v>
      </c>
      <c r="C196846" s="8"/>
      <c r="D196846">
        <v>14467319</v>
      </c>
      <c r="E196846">
        <v>4879252</v>
      </c>
      <c r="F196846">
        <v>1763701</v>
      </c>
      <c r="G196846">
        <v>595439</v>
      </c>
      <c r="H196846">
        <v>326113</v>
      </c>
      <c r="I196846">
        <v>185530</v>
      </c>
      <c r="J196846">
        <v>83796</v>
      </c>
    </row>
    <row r="196847" spans="1:10" x14ac:dyDescent="0.35">
      <c r="A196847" s="17"/>
      <c r="B196847" s="4" t="s">
        <v>42</v>
      </c>
      <c r="C196847" s="8"/>
      <c r="D196847">
        <v>14389504</v>
      </c>
      <c r="E196847">
        <v>4785349</v>
      </c>
      <c r="F196847">
        <v>1719867</v>
      </c>
      <c r="G196847">
        <v>600646</v>
      </c>
      <c r="H196847">
        <v>335372</v>
      </c>
      <c r="I196847">
        <v>181966</v>
      </c>
      <c r="J196847">
        <v>83308</v>
      </c>
    </row>
    <row r="196848" spans="1:10" x14ac:dyDescent="0.35">
      <c r="A196848" s="17" t="s">
        <v>66</v>
      </c>
      <c r="B196848" s="4" t="s">
        <v>44</v>
      </c>
      <c r="C196848" s="8"/>
      <c r="D196848">
        <v>14857874</v>
      </c>
      <c r="E196848">
        <v>5165383</v>
      </c>
      <c r="F196848">
        <v>1912648</v>
      </c>
      <c r="G196848">
        <v>640745</v>
      </c>
      <c r="H196848">
        <v>357519</v>
      </c>
      <c r="I196848">
        <v>193181</v>
      </c>
      <c r="J196848">
        <v>90044</v>
      </c>
    </row>
    <row r="196849" spans="1:10" x14ac:dyDescent="0.35">
      <c r="A196849" s="17"/>
      <c r="B196849" s="4" t="s">
        <v>45</v>
      </c>
      <c r="C196849" s="8"/>
      <c r="D196849">
        <v>14699583</v>
      </c>
      <c r="E196849">
        <v>5015399</v>
      </c>
      <c r="F196849">
        <v>1836888</v>
      </c>
      <c r="G196849">
        <v>619935</v>
      </c>
      <c r="H196849">
        <v>348368</v>
      </c>
      <c r="I196849">
        <v>184395</v>
      </c>
      <c r="J196849">
        <v>87172</v>
      </c>
    </row>
    <row r="196850" spans="1:10" x14ac:dyDescent="0.35">
      <c r="A196850" s="17"/>
      <c r="B196850" s="4" t="s">
        <v>46</v>
      </c>
      <c r="C196850" s="8"/>
      <c r="D196850">
        <v>15458874</v>
      </c>
      <c r="E196850">
        <v>5554292</v>
      </c>
      <c r="F196850">
        <v>2123984</v>
      </c>
      <c r="G196850">
        <v>764036</v>
      </c>
      <c r="H196850">
        <v>412643</v>
      </c>
      <c r="I196850">
        <v>251514</v>
      </c>
      <c r="J196850">
        <v>99879</v>
      </c>
    </row>
    <row r="196851" spans="1:10" x14ac:dyDescent="0.35">
      <c r="A196851" s="17"/>
      <c r="B196851" s="4" t="s">
        <v>47</v>
      </c>
      <c r="C196851" s="8"/>
      <c r="D196851">
        <v>15618699</v>
      </c>
      <c r="E196851">
        <v>5575989</v>
      </c>
      <c r="F196851">
        <v>2150271</v>
      </c>
      <c r="G196851">
        <v>803784</v>
      </c>
      <c r="H196851">
        <v>432126</v>
      </c>
      <c r="I196851">
        <v>270940</v>
      </c>
      <c r="J196851">
        <v>100718</v>
      </c>
    </row>
    <row r="196852" spans="1:10" x14ac:dyDescent="0.35">
      <c r="A196852" s="17"/>
      <c r="B196852" s="4" t="s">
        <v>35</v>
      </c>
      <c r="C196852" s="8"/>
      <c r="D196852">
        <v>15624413</v>
      </c>
      <c r="E196852">
        <v>5475264</v>
      </c>
      <c r="F196852">
        <v>2065680</v>
      </c>
      <c r="G196852">
        <v>743726</v>
      </c>
      <c r="H196852">
        <v>394198</v>
      </c>
      <c r="I196852">
        <v>252147</v>
      </c>
      <c r="J196852">
        <v>97380</v>
      </c>
    </row>
    <row r="196853" spans="1:10" x14ac:dyDescent="0.35">
      <c r="A196853" s="17"/>
      <c r="B196853" s="4" t="s">
        <v>36</v>
      </c>
      <c r="C196853" s="8"/>
      <c r="D196853">
        <v>15801984</v>
      </c>
      <c r="E196853">
        <v>5538116</v>
      </c>
      <c r="F196853">
        <v>2060506</v>
      </c>
      <c r="G196853">
        <v>726654</v>
      </c>
      <c r="H196853">
        <v>381545</v>
      </c>
      <c r="I196853">
        <v>248847</v>
      </c>
      <c r="J196853">
        <v>96262</v>
      </c>
    </row>
    <row r="196854" spans="1:10" x14ac:dyDescent="0.35">
      <c r="A196854" s="17"/>
      <c r="B196854" s="4" t="s">
        <v>37</v>
      </c>
      <c r="C196854" s="8"/>
      <c r="D196854">
        <v>15811726</v>
      </c>
      <c r="E196854">
        <v>5425852</v>
      </c>
      <c r="F196854">
        <v>1980386</v>
      </c>
      <c r="G196854">
        <v>680629</v>
      </c>
      <c r="H196854">
        <v>346120</v>
      </c>
      <c r="I196854">
        <v>240279</v>
      </c>
      <c r="J196854">
        <v>94230</v>
      </c>
    </row>
    <row r="196855" spans="1:10" x14ac:dyDescent="0.35">
      <c r="A196855" s="17"/>
      <c r="B196855" s="4" t="s">
        <v>38</v>
      </c>
      <c r="C196855" s="8"/>
      <c r="D196855">
        <v>15966792</v>
      </c>
      <c r="E196855">
        <v>5513384</v>
      </c>
      <c r="F196855">
        <v>1988012</v>
      </c>
      <c r="G196855">
        <v>649141</v>
      </c>
      <c r="H196855">
        <v>310070</v>
      </c>
      <c r="I196855">
        <v>244371</v>
      </c>
      <c r="J196855">
        <v>94700</v>
      </c>
    </row>
    <row r="196856" spans="1:10" x14ac:dyDescent="0.35">
      <c r="A196856" s="17"/>
      <c r="B196856" s="4" t="s">
        <v>39</v>
      </c>
      <c r="C196856" s="8"/>
      <c r="D196856">
        <v>16060225</v>
      </c>
      <c r="E196856">
        <v>5543234</v>
      </c>
      <c r="F196856">
        <v>1984775</v>
      </c>
      <c r="G196856">
        <v>637018</v>
      </c>
      <c r="H196856">
        <v>296088</v>
      </c>
      <c r="I196856">
        <v>245851</v>
      </c>
      <c r="J196856">
        <v>95079</v>
      </c>
    </row>
    <row r="212994" spans="1:10" x14ac:dyDescent="0.35">
      <c r="A212994" s="17" t="s">
        <v>14</v>
      </c>
      <c r="B212994" s="17"/>
      <c r="C212994" s="8"/>
      <c r="D212994" t="s">
        <v>15</v>
      </c>
      <c r="E212994" t="s">
        <v>16</v>
      </c>
      <c r="F212994" t="s">
        <v>17</v>
      </c>
      <c r="G212994" t="s">
        <v>18</v>
      </c>
      <c r="H212994" s="2" t="s">
        <v>19</v>
      </c>
      <c r="I212994" t="s">
        <v>22</v>
      </c>
      <c r="J212994" t="s">
        <v>23</v>
      </c>
    </row>
    <row r="212995" spans="1:10" x14ac:dyDescent="0.35">
      <c r="A212995" s="17" t="s">
        <v>24</v>
      </c>
      <c r="B212995" s="17"/>
      <c r="C212995" s="8"/>
      <c r="D212995" s="3" t="s">
        <v>25</v>
      </c>
      <c r="E212995" s="3" t="s">
        <v>26</v>
      </c>
      <c r="F212995" s="3" t="s">
        <v>27</v>
      </c>
      <c r="G212995" s="3" t="s">
        <v>28</v>
      </c>
      <c r="H212995" t="s">
        <v>29</v>
      </c>
      <c r="I212995" t="s">
        <v>32</v>
      </c>
      <c r="J212995" t="s">
        <v>33</v>
      </c>
    </row>
    <row r="212996" spans="1:10" x14ac:dyDescent="0.35">
      <c r="A212996" s="17" t="s">
        <v>34</v>
      </c>
      <c r="B212996" s="4" t="s">
        <v>35</v>
      </c>
      <c r="C212996" s="8"/>
      <c r="D212996">
        <v>7052781</v>
      </c>
      <c r="E212996">
        <v>2518978</v>
      </c>
      <c r="F212996">
        <v>915982</v>
      </c>
      <c r="G212996">
        <v>362935</v>
      </c>
      <c r="H212996">
        <v>209181</v>
      </c>
      <c r="I212996">
        <v>112343</v>
      </c>
      <c r="J212996">
        <v>41412</v>
      </c>
    </row>
    <row r="212997" spans="1:10" x14ac:dyDescent="0.35">
      <c r="A212997" s="17"/>
      <c r="B212997" s="4" t="s">
        <v>36</v>
      </c>
      <c r="C212997" s="8"/>
      <c r="D212997">
        <v>7069728</v>
      </c>
      <c r="E212997">
        <v>2520904</v>
      </c>
      <c r="F212997">
        <v>934110</v>
      </c>
      <c r="G212997">
        <v>380797</v>
      </c>
      <c r="H212997">
        <v>225802</v>
      </c>
      <c r="I212997">
        <v>113580</v>
      </c>
      <c r="J212997">
        <v>41415</v>
      </c>
    </row>
    <row r="212998" spans="1:10" x14ac:dyDescent="0.35">
      <c r="A212998" s="17"/>
      <c r="B212998" s="4" t="s">
        <v>37</v>
      </c>
      <c r="C212998" s="8"/>
      <c r="D212998">
        <v>7082297</v>
      </c>
      <c r="E212998">
        <v>2517014</v>
      </c>
      <c r="F212998">
        <v>924998</v>
      </c>
      <c r="G212998">
        <v>365563</v>
      </c>
      <c r="H212998">
        <v>211040</v>
      </c>
      <c r="I212998">
        <v>113294</v>
      </c>
      <c r="J212998">
        <v>41228</v>
      </c>
    </row>
    <row r="212999" spans="1:10" x14ac:dyDescent="0.35">
      <c r="A212999" s="17"/>
      <c r="B212999" s="4" t="s">
        <v>38</v>
      </c>
      <c r="C212999" s="8"/>
      <c r="D212999">
        <v>7121688</v>
      </c>
      <c r="E212999">
        <v>2532694</v>
      </c>
      <c r="F212999">
        <v>942543</v>
      </c>
      <c r="G212999">
        <v>381041</v>
      </c>
      <c r="H212999">
        <v>212163</v>
      </c>
      <c r="I212999">
        <v>127450</v>
      </c>
      <c r="J212999">
        <v>41428</v>
      </c>
    </row>
    <row r="213000" spans="1:10" x14ac:dyDescent="0.35">
      <c r="A213000" s="17"/>
      <c r="B213000" s="4" t="s">
        <v>39</v>
      </c>
      <c r="C213000" s="8"/>
      <c r="D213000">
        <v>7007024</v>
      </c>
      <c r="E213000">
        <v>2496035</v>
      </c>
      <c r="F213000">
        <v>904124</v>
      </c>
      <c r="G213000">
        <v>360289</v>
      </c>
      <c r="H213000">
        <v>212404</v>
      </c>
      <c r="I213000">
        <v>107550</v>
      </c>
      <c r="J213000">
        <v>40335</v>
      </c>
    </row>
    <row r="213001" spans="1:10" x14ac:dyDescent="0.35">
      <c r="A213001" s="17"/>
      <c r="B213001" s="4" t="s">
        <v>40</v>
      </c>
      <c r="C213001" s="8"/>
      <c r="D213001">
        <v>7212903</v>
      </c>
      <c r="E213001">
        <v>2627072</v>
      </c>
      <c r="F213001">
        <v>1035051</v>
      </c>
      <c r="G213001">
        <v>475753</v>
      </c>
      <c r="H213001">
        <v>314800</v>
      </c>
      <c r="I213001">
        <v>117853</v>
      </c>
      <c r="J213001">
        <v>43100</v>
      </c>
    </row>
    <row r="213002" spans="1:10" x14ac:dyDescent="0.35">
      <c r="A213002" s="17"/>
      <c r="B213002" s="4" t="s">
        <v>41</v>
      </c>
      <c r="C213002" s="8"/>
      <c r="D213002">
        <v>7182323</v>
      </c>
      <c r="E213002">
        <v>2577571</v>
      </c>
      <c r="F213002">
        <v>996981</v>
      </c>
      <c r="G213002">
        <v>425058</v>
      </c>
      <c r="H213002">
        <v>273249</v>
      </c>
      <c r="I213002">
        <v>110286</v>
      </c>
      <c r="J213002">
        <v>41523</v>
      </c>
    </row>
    <row r="213003" spans="1:10" x14ac:dyDescent="0.35">
      <c r="A213003" s="17"/>
      <c r="B213003" s="4" t="s">
        <v>42</v>
      </c>
      <c r="C213003" s="8"/>
      <c r="D213003">
        <v>7166733</v>
      </c>
      <c r="E213003">
        <v>2528679</v>
      </c>
      <c r="F213003">
        <v>955613</v>
      </c>
      <c r="G213003">
        <v>377264</v>
      </c>
      <c r="H213003">
        <v>238849</v>
      </c>
      <c r="I213003">
        <v>97454</v>
      </c>
      <c r="J213003">
        <v>40961</v>
      </c>
    </row>
    <row r="213004" spans="1:10" x14ac:dyDescent="0.35">
      <c r="A213004" s="17" t="s">
        <v>43</v>
      </c>
      <c r="B213004" s="4" t="s">
        <v>44</v>
      </c>
      <c r="C213004" s="8"/>
      <c r="D213004">
        <v>7184624</v>
      </c>
      <c r="E213004">
        <v>2549333</v>
      </c>
      <c r="F213004">
        <v>970698</v>
      </c>
      <c r="G213004">
        <v>390106</v>
      </c>
      <c r="H213004">
        <v>246426</v>
      </c>
      <c r="I213004">
        <v>102576</v>
      </c>
      <c r="J213004">
        <v>41104</v>
      </c>
    </row>
    <row r="213005" spans="1:10" x14ac:dyDescent="0.35">
      <c r="A213005" s="17"/>
      <c r="B213005" s="4" t="s">
        <v>45</v>
      </c>
      <c r="C213005" s="8"/>
      <c r="D213005">
        <v>7225161</v>
      </c>
      <c r="E213005">
        <v>2567633</v>
      </c>
      <c r="F213005">
        <v>983174</v>
      </c>
      <c r="G213005">
        <v>400477</v>
      </c>
      <c r="H213005">
        <v>249524</v>
      </c>
      <c r="I213005">
        <v>109652</v>
      </c>
      <c r="J213005">
        <v>41301</v>
      </c>
    </row>
    <row r="213006" spans="1:10" x14ac:dyDescent="0.35">
      <c r="A213006" s="17"/>
      <c r="B213006" s="4" t="s">
        <v>46</v>
      </c>
      <c r="C213006" s="8"/>
      <c r="D213006">
        <v>7243358</v>
      </c>
      <c r="E213006">
        <v>2568684</v>
      </c>
      <c r="F213006">
        <v>974875</v>
      </c>
      <c r="G213006">
        <v>394557</v>
      </c>
      <c r="H213006">
        <v>239397</v>
      </c>
      <c r="I213006">
        <v>114404</v>
      </c>
      <c r="J213006">
        <v>40756</v>
      </c>
    </row>
    <row r="213007" spans="1:10" x14ac:dyDescent="0.35">
      <c r="A213007" s="17"/>
      <c r="B213007" s="4" t="s">
        <v>47</v>
      </c>
      <c r="C213007" s="8"/>
      <c r="D213007">
        <v>7312466</v>
      </c>
      <c r="E213007">
        <v>2608831</v>
      </c>
      <c r="F213007">
        <v>1001520</v>
      </c>
      <c r="G213007">
        <v>415660</v>
      </c>
      <c r="H213007">
        <v>243025</v>
      </c>
      <c r="I213007">
        <v>130903</v>
      </c>
      <c r="J213007">
        <v>41731</v>
      </c>
    </row>
    <row r="213008" spans="1:10" x14ac:dyDescent="0.35">
      <c r="A213008" s="17"/>
      <c r="B213008" s="4" t="s">
        <v>35</v>
      </c>
      <c r="C213008" s="8"/>
      <c r="D213008">
        <v>7288903</v>
      </c>
      <c r="E213008">
        <v>2565248</v>
      </c>
      <c r="F213008">
        <v>962679</v>
      </c>
      <c r="G213008">
        <v>377938</v>
      </c>
      <c r="H213008">
        <v>221461</v>
      </c>
      <c r="I213008">
        <v>115406</v>
      </c>
      <c r="J213008">
        <v>41072</v>
      </c>
    </row>
    <row r="213009" spans="1:10" x14ac:dyDescent="0.35">
      <c r="A213009" s="17"/>
      <c r="B213009" s="4" t="s">
        <v>36</v>
      </c>
      <c r="C213009" s="8"/>
      <c r="D213009">
        <v>7322496</v>
      </c>
      <c r="E213009">
        <v>2586719</v>
      </c>
      <c r="F213009">
        <v>967993</v>
      </c>
      <c r="G213009">
        <v>385294</v>
      </c>
      <c r="H213009">
        <v>220619</v>
      </c>
      <c r="I213009">
        <v>123000</v>
      </c>
      <c r="J213009">
        <v>41675</v>
      </c>
    </row>
    <row r="213010" spans="1:10" x14ac:dyDescent="0.35">
      <c r="A213010" s="17"/>
      <c r="B213010" s="4" t="s">
        <v>37</v>
      </c>
      <c r="C213010" s="8"/>
      <c r="D213010">
        <v>7387293</v>
      </c>
      <c r="E213010">
        <v>2619139</v>
      </c>
      <c r="F213010">
        <v>1001637</v>
      </c>
      <c r="G213010">
        <v>421605</v>
      </c>
      <c r="H213010">
        <v>252743</v>
      </c>
      <c r="I213010">
        <v>126578</v>
      </c>
      <c r="J213010">
        <v>42284</v>
      </c>
    </row>
    <row r="213011" spans="1:10" x14ac:dyDescent="0.35">
      <c r="A213011" s="17"/>
      <c r="B213011" s="4" t="s">
        <v>38</v>
      </c>
      <c r="C213011" s="8"/>
      <c r="D213011">
        <v>7412576</v>
      </c>
      <c r="E213011">
        <v>2635944</v>
      </c>
      <c r="F213011">
        <v>1019664</v>
      </c>
      <c r="G213011">
        <v>436366</v>
      </c>
      <c r="H213011">
        <v>267390</v>
      </c>
      <c r="I213011">
        <v>126359</v>
      </c>
      <c r="J213011">
        <v>42617</v>
      </c>
    </row>
    <row r="213012" spans="1:10" x14ac:dyDescent="0.35">
      <c r="A213012" s="17"/>
      <c r="B213012" s="4" t="s">
        <v>39</v>
      </c>
      <c r="C213012" s="8"/>
      <c r="D213012">
        <v>7391538</v>
      </c>
      <c r="E213012">
        <v>2600244</v>
      </c>
      <c r="F213012">
        <v>983861</v>
      </c>
      <c r="G213012">
        <v>400761</v>
      </c>
      <c r="H213012">
        <v>242697</v>
      </c>
      <c r="I213012">
        <v>116140</v>
      </c>
      <c r="J213012">
        <v>41923</v>
      </c>
    </row>
    <row r="213013" spans="1:10" x14ac:dyDescent="0.35">
      <c r="A213013" s="17"/>
      <c r="B213013" s="4" t="s">
        <v>40</v>
      </c>
      <c r="C213013" s="8"/>
      <c r="D213013">
        <v>7435169</v>
      </c>
      <c r="E213013">
        <v>2604754</v>
      </c>
      <c r="F213013">
        <v>969940</v>
      </c>
      <c r="G213013">
        <v>385221</v>
      </c>
      <c r="H213013">
        <v>232477</v>
      </c>
      <c r="I213013">
        <v>110975</v>
      </c>
      <c r="J213013">
        <v>41769</v>
      </c>
    </row>
    <row r="213014" spans="1:10" x14ac:dyDescent="0.35">
      <c r="A213014" s="17"/>
      <c r="B213014" s="4" t="s">
        <v>41</v>
      </c>
      <c r="C213014" s="8"/>
      <c r="D213014">
        <v>7463805</v>
      </c>
      <c r="E213014">
        <v>2623503</v>
      </c>
      <c r="F213014">
        <v>978527</v>
      </c>
      <c r="G213014">
        <v>389978</v>
      </c>
      <c r="H213014">
        <v>237103</v>
      </c>
      <c r="I213014">
        <v>111088</v>
      </c>
      <c r="J213014">
        <v>41786</v>
      </c>
    </row>
    <row r="213015" spans="1:10" x14ac:dyDescent="0.35">
      <c r="A213015" s="17"/>
      <c r="B213015" s="4" t="s">
        <v>42</v>
      </c>
      <c r="C213015" s="8"/>
      <c r="D213015">
        <v>7519901</v>
      </c>
      <c r="E213015">
        <v>2655625</v>
      </c>
      <c r="F213015">
        <v>1009850</v>
      </c>
      <c r="G213015">
        <v>418196</v>
      </c>
      <c r="H213015">
        <v>269749</v>
      </c>
      <c r="I213015">
        <v>106376</v>
      </c>
      <c r="J213015">
        <v>42070</v>
      </c>
    </row>
    <row r="213016" spans="1:10" x14ac:dyDescent="0.35">
      <c r="A213016" s="17" t="s">
        <v>48</v>
      </c>
      <c r="B213016" s="4" t="s">
        <v>44</v>
      </c>
      <c r="C213016" s="8"/>
      <c r="D213016">
        <v>7541283</v>
      </c>
      <c r="E213016">
        <v>2649689</v>
      </c>
      <c r="F213016">
        <v>982593</v>
      </c>
      <c r="G213016">
        <v>395087</v>
      </c>
      <c r="H213016">
        <v>242948</v>
      </c>
      <c r="I213016">
        <v>109790</v>
      </c>
      <c r="J213016">
        <v>42349</v>
      </c>
    </row>
    <row r="213017" spans="1:10" x14ac:dyDescent="0.35">
      <c r="A213017" s="17"/>
      <c r="B213017" s="4" t="s">
        <v>45</v>
      </c>
      <c r="C213017" s="8"/>
      <c r="D213017">
        <v>7548649</v>
      </c>
      <c r="E213017">
        <v>2643361</v>
      </c>
      <c r="F213017">
        <v>956375</v>
      </c>
      <c r="G213017">
        <v>378875</v>
      </c>
      <c r="H213017">
        <v>230371</v>
      </c>
      <c r="I213017">
        <v>106603</v>
      </c>
      <c r="J213017">
        <v>41901</v>
      </c>
    </row>
    <row r="213018" spans="1:10" x14ac:dyDescent="0.35">
      <c r="A213018" s="17"/>
      <c r="B213018" s="4" t="s">
        <v>46</v>
      </c>
      <c r="C213018" s="8"/>
      <c r="D213018">
        <v>7611549</v>
      </c>
      <c r="E213018">
        <v>2678951</v>
      </c>
      <c r="F213018">
        <v>984631</v>
      </c>
      <c r="G213018">
        <v>392877</v>
      </c>
      <c r="H213018">
        <v>240516</v>
      </c>
      <c r="I213018">
        <v>109538</v>
      </c>
      <c r="J213018">
        <v>42824</v>
      </c>
    </row>
    <row r="213019" spans="1:10" x14ac:dyDescent="0.35">
      <c r="A213019" s="17"/>
      <c r="B213019" s="4" t="s">
        <v>47</v>
      </c>
      <c r="C213019" s="8"/>
      <c r="D213019">
        <v>7634487</v>
      </c>
      <c r="E213019">
        <v>2680090</v>
      </c>
      <c r="F213019">
        <v>1003853</v>
      </c>
      <c r="G213019">
        <v>406818</v>
      </c>
      <c r="H213019">
        <v>254855</v>
      </c>
      <c r="I213019">
        <v>108833</v>
      </c>
      <c r="J213019">
        <v>43131</v>
      </c>
    </row>
    <row r="213020" spans="1:10" x14ac:dyDescent="0.35">
      <c r="A213020" s="17"/>
      <c r="B213020" s="4" t="s">
        <v>35</v>
      </c>
      <c r="C213020" s="8"/>
      <c r="D213020">
        <v>7650333</v>
      </c>
      <c r="E213020">
        <v>2658680</v>
      </c>
      <c r="F213020">
        <v>1005726</v>
      </c>
      <c r="G213020">
        <v>401396</v>
      </c>
      <c r="H213020">
        <v>251184</v>
      </c>
      <c r="I213020">
        <v>106700</v>
      </c>
      <c r="J213020">
        <v>43512</v>
      </c>
    </row>
    <row r="213021" spans="1:10" x14ac:dyDescent="0.35">
      <c r="A213021" s="17"/>
      <c r="B213021" s="4" t="s">
        <v>36</v>
      </c>
      <c r="C213021" s="8"/>
      <c r="D213021">
        <v>7699554</v>
      </c>
      <c r="E213021">
        <v>2694923</v>
      </c>
      <c r="F213021">
        <v>1013877</v>
      </c>
      <c r="G213021">
        <v>399430</v>
      </c>
      <c r="H213021">
        <v>249681</v>
      </c>
      <c r="I213021">
        <v>105681</v>
      </c>
      <c r="J213021">
        <v>44068</v>
      </c>
    </row>
    <row r="213022" spans="1:10" x14ac:dyDescent="0.35">
      <c r="A213022" s="17"/>
      <c r="B213022" s="4" t="s">
        <v>37</v>
      </c>
      <c r="C213022" s="8"/>
      <c r="D213022">
        <v>7757004</v>
      </c>
      <c r="E213022">
        <v>2721697</v>
      </c>
      <c r="F213022">
        <v>1024929</v>
      </c>
      <c r="G213022">
        <v>402592</v>
      </c>
      <c r="H213022">
        <v>250353</v>
      </c>
      <c r="I213022">
        <v>107716</v>
      </c>
      <c r="J213022">
        <v>44522</v>
      </c>
    </row>
    <row r="213023" spans="1:10" x14ac:dyDescent="0.35">
      <c r="A213023" s="17"/>
      <c r="B213023" s="4" t="s">
        <v>38</v>
      </c>
      <c r="C213023" s="8"/>
      <c r="D213023">
        <v>7852102</v>
      </c>
      <c r="E213023">
        <v>2792383</v>
      </c>
      <c r="F213023">
        <v>1059302</v>
      </c>
      <c r="G213023">
        <v>426249</v>
      </c>
      <c r="H213023">
        <v>274216</v>
      </c>
      <c r="I213023">
        <v>106869</v>
      </c>
      <c r="J213023">
        <v>45163</v>
      </c>
    </row>
    <row r="213024" spans="1:10" x14ac:dyDescent="0.35">
      <c r="A213024" s="17"/>
      <c r="B213024" s="4" t="s">
        <v>39</v>
      </c>
      <c r="C213024" s="8"/>
      <c r="D213024">
        <v>7853674</v>
      </c>
      <c r="E213024">
        <v>2784659</v>
      </c>
      <c r="F213024">
        <v>1041098</v>
      </c>
      <c r="G213024">
        <v>407176</v>
      </c>
      <c r="H213024">
        <v>257451</v>
      </c>
      <c r="I213024">
        <v>104201</v>
      </c>
      <c r="J213024">
        <v>45525</v>
      </c>
    </row>
    <row r="213025" spans="1:10" x14ac:dyDescent="0.35">
      <c r="A213025" s="17"/>
      <c r="B213025" s="4" t="s">
        <v>40</v>
      </c>
      <c r="C213025" s="8"/>
      <c r="D213025">
        <v>7867359</v>
      </c>
      <c r="E213025">
        <v>2766156</v>
      </c>
      <c r="F213025">
        <v>1036166</v>
      </c>
      <c r="G213025">
        <v>396877</v>
      </c>
      <c r="H213025">
        <v>251822</v>
      </c>
      <c r="I213025">
        <v>99836</v>
      </c>
      <c r="J213025">
        <v>45219</v>
      </c>
    </row>
    <row r="213026" spans="1:10" x14ac:dyDescent="0.35">
      <c r="A213026" s="17"/>
      <c r="B213026" s="4" t="s">
        <v>41</v>
      </c>
      <c r="C213026" s="8"/>
      <c r="D213026">
        <v>7922591</v>
      </c>
      <c r="E213026">
        <v>2799610</v>
      </c>
      <c r="F213026">
        <v>1053543</v>
      </c>
      <c r="G213026">
        <v>406615</v>
      </c>
      <c r="H213026">
        <v>258492</v>
      </c>
      <c r="I213026">
        <v>102173</v>
      </c>
      <c r="J213026">
        <v>45950</v>
      </c>
    </row>
    <row r="213027" spans="1:10" x14ac:dyDescent="0.35">
      <c r="A213027" s="17"/>
      <c r="B213027" s="4" t="s">
        <v>42</v>
      </c>
      <c r="C213027" s="8"/>
      <c r="D213027">
        <v>7950409</v>
      </c>
      <c r="E213027">
        <v>2800969</v>
      </c>
      <c r="F213027">
        <v>1051514</v>
      </c>
      <c r="G213027">
        <v>404225</v>
      </c>
      <c r="H213027">
        <v>257391</v>
      </c>
      <c r="I213027">
        <v>101544</v>
      </c>
      <c r="J213027">
        <v>45290</v>
      </c>
    </row>
    <row r="213028" spans="1:10" x14ac:dyDescent="0.35">
      <c r="A213028" s="17" t="s">
        <v>49</v>
      </c>
      <c r="B213028" s="4" t="s">
        <v>44</v>
      </c>
      <c r="C213028" s="8"/>
      <c r="D213028">
        <v>8007115</v>
      </c>
      <c r="E213028">
        <v>2823418</v>
      </c>
      <c r="F213028">
        <v>1048091</v>
      </c>
      <c r="G213028">
        <v>400554</v>
      </c>
      <c r="H213028">
        <v>254761</v>
      </c>
      <c r="I213028">
        <v>100488</v>
      </c>
      <c r="J213028">
        <v>45305</v>
      </c>
    </row>
    <row r="213029" spans="1:10" x14ac:dyDescent="0.35">
      <c r="A213029" s="17"/>
      <c r="B213029" s="4" t="s">
        <v>45</v>
      </c>
      <c r="C213029" s="8"/>
      <c r="D213029">
        <v>8040409</v>
      </c>
      <c r="E213029">
        <v>2829981</v>
      </c>
      <c r="F213029">
        <v>1065168</v>
      </c>
      <c r="G213029">
        <v>406526</v>
      </c>
      <c r="H213029">
        <v>258392</v>
      </c>
      <c r="I213029">
        <v>101995</v>
      </c>
      <c r="J213029">
        <v>46138</v>
      </c>
    </row>
    <row r="213030" spans="1:10" x14ac:dyDescent="0.35">
      <c r="A213030" s="17"/>
      <c r="B213030" s="4" t="s">
        <v>46</v>
      </c>
      <c r="C213030" s="8"/>
      <c r="D213030">
        <v>8098806</v>
      </c>
      <c r="E213030">
        <v>2876302</v>
      </c>
      <c r="F213030">
        <v>1079429</v>
      </c>
      <c r="G213030">
        <v>410282</v>
      </c>
      <c r="H213030">
        <v>258087</v>
      </c>
      <c r="I213030">
        <v>105367</v>
      </c>
      <c r="J213030">
        <v>46828</v>
      </c>
    </row>
    <row r="213031" spans="1:10" x14ac:dyDescent="0.35">
      <c r="A213031" s="17"/>
      <c r="B213031" s="4" t="s">
        <v>47</v>
      </c>
      <c r="C213031" s="8"/>
      <c r="D213031">
        <v>8107245</v>
      </c>
      <c r="E213031">
        <v>2850905</v>
      </c>
      <c r="F213031">
        <v>1062792</v>
      </c>
      <c r="G213031">
        <v>397799</v>
      </c>
      <c r="H213031">
        <v>249087</v>
      </c>
      <c r="I213031">
        <v>102686</v>
      </c>
      <c r="J213031">
        <v>46026</v>
      </c>
    </row>
    <row r="213032" spans="1:10" x14ac:dyDescent="0.35">
      <c r="A213032" s="17"/>
      <c r="B213032" s="4" t="s">
        <v>35</v>
      </c>
      <c r="C213032" s="8"/>
      <c r="D213032">
        <v>8176470</v>
      </c>
      <c r="E213032">
        <v>2901546</v>
      </c>
      <c r="F213032">
        <v>1091514</v>
      </c>
      <c r="G213032">
        <v>423786</v>
      </c>
      <c r="H213032">
        <v>264840</v>
      </c>
      <c r="I213032">
        <v>111847</v>
      </c>
      <c r="J213032">
        <v>47099</v>
      </c>
    </row>
    <row r="213033" spans="1:10" x14ac:dyDescent="0.35">
      <c r="A213033" s="17"/>
      <c r="B213033" s="4" t="s">
        <v>36</v>
      </c>
      <c r="C213033" s="8"/>
      <c r="D213033">
        <v>8157607</v>
      </c>
      <c r="E213033">
        <v>2854483</v>
      </c>
      <c r="F213033">
        <v>1043611</v>
      </c>
      <c r="G213033">
        <v>375720</v>
      </c>
      <c r="H213033">
        <v>224736</v>
      </c>
      <c r="I213033">
        <v>104948</v>
      </c>
      <c r="J213033">
        <v>46037</v>
      </c>
    </row>
    <row r="213034" spans="1:10" x14ac:dyDescent="0.35">
      <c r="A213034" s="17"/>
      <c r="B213034" s="4" t="s">
        <v>37</v>
      </c>
      <c r="C213034" s="8"/>
      <c r="D213034">
        <v>8236938</v>
      </c>
      <c r="E213034">
        <v>2891956</v>
      </c>
      <c r="F213034">
        <v>1076890</v>
      </c>
      <c r="G213034">
        <v>400146</v>
      </c>
      <c r="H213034">
        <v>243956</v>
      </c>
      <c r="I213034">
        <v>109220</v>
      </c>
      <c r="J213034">
        <v>46969</v>
      </c>
    </row>
    <row r="213035" spans="1:10" x14ac:dyDescent="0.35">
      <c r="A213035" s="17"/>
      <c r="B213035" s="4" t="s">
        <v>38</v>
      </c>
      <c r="C213035" s="8"/>
      <c r="D213035">
        <v>8271607</v>
      </c>
      <c r="E213035">
        <v>2904117</v>
      </c>
      <c r="F213035">
        <v>1078970</v>
      </c>
      <c r="G213035">
        <v>405336</v>
      </c>
      <c r="H213035">
        <v>246272</v>
      </c>
      <c r="I213035">
        <v>111941</v>
      </c>
      <c r="J213035">
        <v>47123</v>
      </c>
    </row>
    <row r="213036" spans="1:10" x14ac:dyDescent="0.35">
      <c r="A213036" s="17"/>
      <c r="B213036" s="4" t="s">
        <v>39</v>
      </c>
      <c r="C213036" s="8"/>
      <c r="D213036">
        <v>8341461</v>
      </c>
      <c r="E213036">
        <v>2937944</v>
      </c>
      <c r="F213036">
        <v>1099277</v>
      </c>
      <c r="G213036">
        <v>423273</v>
      </c>
      <c r="H213036">
        <v>263166</v>
      </c>
      <c r="I213036">
        <v>112224</v>
      </c>
      <c r="J213036">
        <v>47882</v>
      </c>
    </row>
    <row r="213037" spans="1:10" x14ac:dyDescent="0.35">
      <c r="A213037" s="17"/>
      <c r="B213037" s="4" t="s">
        <v>40</v>
      </c>
      <c r="C213037" s="8"/>
      <c r="D213037">
        <v>8397056</v>
      </c>
      <c r="E213037">
        <v>2966644</v>
      </c>
      <c r="F213037">
        <v>1098623</v>
      </c>
      <c r="G213037">
        <v>418449</v>
      </c>
      <c r="H213037">
        <v>251249</v>
      </c>
      <c r="I213037">
        <v>118904</v>
      </c>
      <c r="J213037">
        <v>48296</v>
      </c>
    </row>
    <row r="213038" spans="1:10" x14ac:dyDescent="0.35">
      <c r="A213038" s="17"/>
      <c r="B213038" s="4" t="s">
        <v>41</v>
      </c>
      <c r="C213038" s="8"/>
      <c r="D213038">
        <v>8444456</v>
      </c>
      <c r="E213038">
        <v>2980563</v>
      </c>
      <c r="F213038">
        <v>1099920</v>
      </c>
      <c r="G213038">
        <v>419697</v>
      </c>
      <c r="H213038">
        <v>253344</v>
      </c>
      <c r="I213038">
        <v>118042</v>
      </c>
      <c r="J213038">
        <v>48311</v>
      </c>
    </row>
    <row r="213039" spans="1:10" x14ac:dyDescent="0.35">
      <c r="A213039" s="17"/>
      <c r="B213039" s="4" t="s">
        <v>42</v>
      </c>
      <c r="C213039" s="8"/>
      <c r="D213039">
        <v>8504351</v>
      </c>
      <c r="E213039">
        <v>3006392</v>
      </c>
      <c r="F213039">
        <v>1122607</v>
      </c>
      <c r="G213039">
        <v>430164</v>
      </c>
      <c r="H213039">
        <v>261279</v>
      </c>
      <c r="I213039">
        <v>119417</v>
      </c>
      <c r="J213039">
        <v>49468</v>
      </c>
    </row>
    <row r="213040" spans="1:10" x14ac:dyDescent="0.35">
      <c r="A213040" s="17" t="s">
        <v>50</v>
      </c>
      <c r="B213040" s="4" t="s">
        <v>44</v>
      </c>
      <c r="C213040" s="8"/>
      <c r="D213040">
        <v>8497691</v>
      </c>
      <c r="E213040">
        <v>2982504</v>
      </c>
      <c r="F213040">
        <v>1096441</v>
      </c>
      <c r="G213040">
        <v>404812</v>
      </c>
      <c r="H213040">
        <v>238918</v>
      </c>
      <c r="I213040">
        <v>115670</v>
      </c>
      <c r="J213040">
        <v>50224</v>
      </c>
    </row>
    <row r="213041" spans="1:10" x14ac:dyDescent="0.35">
      <c r="A213041" s="17"/>
      <c r="B213041" s="4" t="s">
        <v>45</v>
      </c>
      <c r="C213041" s="8"/>
      <c r="D213041">
        <v>8559081</v>
      </c>
      <c r="E213041">
        <v>3010399</v>
      </c>
      <c r="F213041">
        <v>1113238</v>
      </c>
      <c r="G213041">
        <v>408077</v>
      </c>
      <c r="H213041">
        <v>240275</v>
      </c>
      <c r="I213041">
        <v>118059</v>
      </c>
      <c r="J213041">
        <v>49743</v>
      </c>
    </row>
    <row r="213042" spans="1:10" x14ac:dyDescent="0.35">
      <c r="A213042" s="17"/>
      <c r="B213042" s="4" t="s">
        <v>46</v>
      </c>
      <c r="C213042" s="8"/>
      <c r="D213042">
        <v>8598432</v>
      </c>
      <c r="E213042">
        <v>3012938</v>
      </c>
      <c r="F213042">
        <v>1120213</v>
      </c>
      <c r="G213042">
        <v>414708</v>
      </c>
      <c r="H213042">
        <v>252666</v>
      </c>
      <c r="I213042">
        <v>112993</v>
      </c>
      <c r="J213042">
        <v>49049</v>
      </c>
    </row>
    <row r="213043" spans="1:10" x14ac:dyDescent="0.35">
      <c r="A213043" s="17"/>
      <c r="B213043" s="4" t="s">
        <v>47</v>
      </c>
      <c r="C213043" s="8"/>
      <c r="D213043">
        <v>8678413</v>
      </c>
      <c r="E213043">
        <v>3065185</v>
      </c>
      <c r="F213043">
        <v>1142769</v>
      </c>
      <c r="G213043">
        <v>425105</v>
      </c>
      <c r="H213043">
        <v>268135</v>
      </c>
      <c r="I213043">
        <v>106512</v>
      </c>
      <c r="J213043">
        <v>50457</v>
      </c>
    </row>
    <row r="213044" spans="1:10" x14ac:dyDescent="0.35">
      <c r="A213044" s="17"/>
      <c r="B213044" s="4" t="s">
        <v>35</v>
      </c>
      <c r="C213044" s="8"/>
      <c r="D213044">
        <v>8671645</v>
      </c>
      <c r="E213044">
        <v>3029735</v>
      </c>
      <c r="F213044">
        <v>1116405</v>
      </c>
      <c r="G213044">
        <v>407264</v>
      </c>
      <c r="H213044">
        <v>248664</v>
      </c>
      <c r="I213044">
        <v>108869</v>
      </c>
      <c r="J213044">
        <v>49731</v>
      </c>
    </row>
    <row r="213045" spans="1:10" x14ac:dyDescent="0.35">
      <c r="A213045" s="17"/>
      <c r="B213045" s="4" t="s">
        <v>36</v>
      </c>
      <c r="C213045" s="8"/>
      <c r="D213045">
        <v>8753379</v>
      </c>
      <c r="E213045">
        <v>3077321</v>
      </c>
      <c r="F213045">
        <v>1154581</v>
      </c>
      <c r="G213045">
        <v>433882</v>
      </c>
      <c r="H213045">
        <v>272262</v>
      </c>
      <c r="I213045">
        <v>110179</v>
      </c>
      <c r="J213045">
        <v>51441</v>
      </c>
    </row>
    <row r="213046" spans="1:10" x14ac:dyDescent="0.35">
      <c r="A213046" s="17"/>
      <c r="B213046" s="4" t="s">
        <v>37</v>
      </c>
      <c r="C213046" s="8"/>
      <c r="D213046">
        <v>8853777</v>
      </c>
      <c r="E213046">
        <v>3149503</v>
      </c>
      <c r="F213046">
        <v>1202173</v>
      </c>
      <c r="G213046">
        <v>485010</v>
      </c>
      <c r="H213046">
        <v>320812</v>
      </c>
      <c r="I213046">
        <v>111795</v>
      </c>
      <c r="J213046">
        <v>52402</v>
      </c>
    </row>
    <row r="213047" spans="1:10" x14ac:dyDescent="0.35">
      <c r="A213047" s="17"/>
      <c r="B213047" s="4" t="s">
        <v>38</v>
      </c>
      <c r="C213047" s="8"/>
      <c r="D213047">
        <v>8850108</v>
      </c>
      <c r="E213047">
        <v>3123898</v>
      </c>
      <c r="F213047">
        <v>1139504</v>
      </c>
      <c r="G213047">
        <v>415389</v>
      </c>
      <c r="H213047">
        <v>253272</v>
      </c>
      <c r="I213047">
        <v>111472</v>
      </c>
      <c r="J213047">
        <v>50644</v>
      </c>
    </row>
    <row r="213048" spans="1:10" x14ac:dyDescent="0.35">
      <c r="A213048" s="17"/>
      <c r="B213048" s="4" t="s">
        <v>39</v>
      </c>
      <c r="C213048" s="8"/>
      <c r="D213048">
        <v>8900382</v>
      </c>
      <c r="E213048">
        <v>3140132</v>
      </c>
      <c r="F213048">
        <v>1113763</v>
      </c>
      <c r="G213048">
        <v>389970</v>
      </c>
      <c r="H213048">
        <v>232864</v>
      </c>
      <c r="I213048">
        <v>107461</v>
      </c>
      <c r="J213048">
        <v>49645</v>
      </c>
    </row>
    <row r="213049" spans="1:10" x14ac:dyDescent="0.35">
      <c r="A213049" s="17"/>
      <c r="B213049" s="4" t="s">
        <v>40</v>
      </c>
      <c r="C213049" s="8"/>
      <c r="D213049">
        <v>8938497</v>
      </c>
      <c r="E213049">
        <v>3151371</v>
      </c>
      <c r="F213049">
        <v>1099645</v>
      </c>
      <c r="G213049">
        <v>363015</v>
      </c>
      <c r="H213049">
        <v>206390</v>
      </c>
      <c r="I213049">
        <v>106835</v>
      </c>
      <c r="J213049">
        <v>49791</v>
      </c>
    </row>
    <row r="213050" spans="1:10" x14ac:dyDescent="0.35">
      <c r="A213050" s="17"/>
      <c r="B213050" s="4" t="s">
        <v>41</v>
      </c>
      <c r="C213050" s="8"/>
      <c r="D213050">
        <v>8946242</v>
      </c>
      <c r="E213050">
        <v>3119738</v>
      </c>
      <c r="F213050">
        <v>1116398</v>
      </c>
      <c r="G213050">
        <v>380288</v>
      </c>
      <c r="H213050">
        <v>219379</v>
      </c>
      <c r="I213050">
        <v>108992</v>
      </c>
      <c r="J213050">
        <v>51917</v>
      </c>
    </row>
    <row r="213051" spans="1:10" x14ac:dyDescent="0.35">
      <c r="A213051" s="17"/>
      <c r="B213051" s="4" t="s">
        <v>42</v>
      </c>
      <c r="C213051" s="8"/>
      <c r="D213051">
        <v>8981147</v>
      </c>
      <c r="E213051">
        <v>3132349</v>
      </c>
      <c r="F213051">
        <v>1128192</v>
      </c>
      <c r="G213051">
        <v>391931</v>
      </c>
      <c r="H213051">
        <v>233096</v>
      </c>
      <c r="I213051">
        <v>106574</v>
      </c>
      <c r="J213051">
        <v>52262</v>
      </c>
    </row>
    <row r="213052" spans="1:10" x14ac:dyDescent="0.35">
      <c r="A213052" s="17" t="s">
        <v>51</v>
      </c>
      <c r="B213052" s="4" t="s">
        <v>44</v>
      </c>
      <c r="C213052" s="8"/>
      <c r="D213052">
        <v>9071617</v>
      </c>
      <c r="E213052">
        <v>3209683</v>
      </c>
      <c r="F213052">
        <v>1167871</v>
      </c>
      <c r="G213052">
        <v>401708</v>
      </c>
      <c r="H213052">
        <v>239301</v>
      </c>
      <c r="I213052">
        <v>108511</v>
      </c>
      <c r="J213052">
        <v>53896</v>
      </c>
    </row>
    <row r="213053" spans="1:10" x14ac:dyDescent="0.35">
      <c r="A213053" s="17"/>
      <c r="B213053" s="4" t="s">
        <v>45</v>
      </c>
      <c r="C213053" s="8"/>
      <c r="D213053">
        <v>9095989</v>
      </c>
      <c r="E213053">
        <v>3191420</v>
      </c>
      <c r="F213053">
        <v>1143512</v>
      </c>
      <c r="G213053">
        <v>383328</v>
      </c>
      <c r="H213053">
        <v>226499</v>
      </c>
      <c r="I213053">
        <v>104260</v>
      </c>
      <c r="J213053">
        <v>52569</v>
      </c>
    </row>
    <row r="213054" spans="1:10" x14ac:dyDescent="0.35">
      <c r="A213054" s="17"/>
      <c r="B213054" s="4" t="s">
        <v>46</v>
      </c>
      <c r="C213054" s="8"/>
      <c r="D213054">
        <v>9132854</v>
      </c>
      <c r="E213054">
        <v>3189425</v>
      </c>
      <c r="F213054">
        <v>1151003</v>
      </c>
      <c r="G213054">
        <v>391719</v>
      </c>
      <c r="H213054">
        <v>231572</v>
      </c>
      <c r="I213054">
        <v>107432</v>
      </c>
      <c r="J213054">
        <v>52715</v>
      </c>
    </row>
    <row r="213055" spans="1:10" x14ac:dyDescent="0.35">
      <c r="A213055" s="17"/>
      <c r="B213055" s="4" t="s">
        <v>47</v>
      </c>
      <c r="C213055" s="8"/>
      <c r="D213055">
        <v>9191586</v>
      </c>
      <c r="E213055">
        <v>3223117</v>
      </c>
      <c r="F213055">
        <v>1151044</v>
      </c>
      <c r="G213055">
        <v>392827</v>
      </c>
      <c r="H213055">
        <v>230725</v>
      </c>
      <c r="I213055">
        <v>109239</v>
      </c>
      <c r="J213055">
        <v>52862</v>
      </c>
    </row>
    <row r="213056" spans="1:10" x14ac:dyDescent="0.35">
      <c r="A213056" s="17"/>
      <c r="B213056" s="4" t="s">
        <v>35</v>
      </c>
      <c r="C213056" s="8"/>
      <c r="D213056">
        <v>9231759</v>
      </c>
      <c r="E213056">
        <v>3223309</v>
      </c>
      <c r="F213056">
        <v>1147192</v>
      </c>
      <c r="G213056">
        <v>390882</v>
      </c>
      <c r="H213056">
        <v>229289</v>
      </c>
      <c r="I213056">
        <v>109509</v>
      </c>
      <c r="J213056">
        <v>52084</v>
      </c>
    </row>
    <row r="213057" spans="1:10" x14ac:dyDescent="0.35">
      <c r="A213057" s="17"/>
      <c r="B213057" s="4" t="s">
        <v>36</v>
      </c>
      <c r="C213057" s="8"/>
      <c r="D213057">
        <v>9259602</v>
      </c>
      <c r="E213057">
        <v>3231852</v>
      </c>
      <c r="F213057">
        <v>1149511</v>
      </c>
      <c r="G213057">
        <v>393359</v>
      </c>
      <c r="H213057">
        <v>231269</v>
      </c>
      <c r="I213057">
        <v>109379</v>
      </c>
      <c r="J213057">
        <v>52711</v>
      </c>
    </row>
    <row r="213058" spans="1:10" x14ac:dyDescent="0.35">
      <c r="A213058" s="17"/>
      <c r="B213058" s="4" t="s">
        <v>37</v>
      </c>
      <c r="C213058" s="8"/>
      <c r="D213058">
        <v>9343801</v>
      </c>
      <c r="E213058">
        <v>3285521</v>
      </c>
      <c r="F213058">
        <v>1168697</v>
      </c>
      <c r="G213058">
        <v>412021</v>
      </c>
      <c r="H213058">
        <v>251025</v>
      </c>
      <c r="I213058">
        <v>107289</v>
      </c>
      <c r="J213058">
        <v>53707</v>
      </c>
    </row>
    <row r="213059" spans="1:10" x14ac:dyDescent="0.35">
      <c r="A213059" s="17"/>
      <c r="B213059" s="4" t="s">
        <v>38</v>
      </c>
      <c r="C213059" s="8"/>
      <c r="D213059">
        <v>9342154</v>
      </c>
      <c r="E213059">
        <v>3268978</v>
      </c>
      <c r="F213059">
        <v>1145990</v>
      </c>
      <c r="G213059">
        <v>387399</v>
      </c>
      <c r="H213059">
        <v>227095</v>
      </c>
      <c r="I213059">
        <v>106826</v>
      </c>
      <c r="J213059">
        <v>53477</v>
      </c>
    </row>
    <row r="213060" spans="1:10" x14ac:dyDescent="0.35">
      <c r="A213060" s="17"/>
      <c r="B213060" s="4" t="s">
        <v>39</v>
      </c>
      <c r="C213060" s="8"/>
      <c r="D213060">
        <v>9375362</v>
      </c>
      <c r="E213060">
        <v>3265813</v>
      </c>
      <c r="F213060">
        <v>1166911</v>
      </c>
      <c r="G213060">
        <v>396336</v>
      </c>
      <c r="H213060">
        <v>233445</v>
      </c>
      <c r="I213060">
        <v>108846</v>
      </c>
      <c r="J213060">
        <v>54046</v>
      </c>
    </row>
    <row r="213061" spans="1:10" x14ac:dyDescent="0.35">
      <c r="A213061" s="17"/>
      <c r="B213061" s="4" t="s">
        <v>40</v>
      </c>
      <c r="C213061" s="8"/>
      <c r="D213061">
        <v>9393623</v>
      </c>
      <c r="E213061">
        <v>3251407</v>
      </c>
      <c r="F213061">
        <v>1168329</v>
      </c>
      <c r="G213061">
        <v>400519</v>
      </c>
      <c r="H213061">
        <v>234642</v>
      </c>
      <c r="I213061">
        <v>111722</v>
      </c>
      <c r="J213061">
        <v>54155</v>
      </c>
    </row>
    <row r="213062" spans="1:10" x14ac:dyDescent="0.35">
      <c r="A213062" s="17"/>
      <c r="B213062" s="4" t="s">
        <v>41</v>
      </c>
      <c r="C213062" s="8"/>
      <c r="D213062">
        <v>9400206</v>
      </c>
      <c r="E213062">
        <v>3236410</v>
      </c>
      <c r="F213062">
        <v>1164389</v>
      </c>
      <c r="G213062">
        <v>393624</v>
      </c>
      <c r="H213062">
        <v>230651</v>
      </c>
      <c r="I213062">
        <v>108871</v>
      </c>
      <c r="J213062">
        <v>54102</v>
      </c>
    </row>
    <row r="213063" spans="1:10" x14ac:dyDescent="0.35">
      <c r="A213063" s="17"/>
      <c r="B213063" s="4" t="s">
        <v>42</v>
      </c>
      <c r="C213063" s="8"/>
      <c r="D213063">
        <v>9488275</v>
      </c>
      <c r="E213063">
        <v>3298930</v>
      </c>
      <c r="F213063">
        <v>1175549</v>
      </c>
      <c r="G213063">
        <v>395668</v>
      </c>
      <c r="H213063">
        <v>231045</v>
      </c>
      <c r="I213063">
        <v>109642</v>
      </c>
      <c r="J213063">
        <v>54982</v>
      </c>
    </row>
    <row r="213064" spans="1:10" x14ac:dyDescent="0.35">
      <c r="A213064" s="17" t="s">
        <v>52</v>
      </c>
      <c r="B213064" s="4" t="s">
        <v>44</v>
      </c>
      <c r="C213064" s="8"/>
      <c r="D213064">
        <v>9538721</v>
      </c>
      <c r="E213064">
        <v>3299695</v>
      </c>
      <c r="F213064">
        <v>1183471</v>
      </c>
      <c r="G213064">
        <v>400746</v>
      </c>
      <c r="H213064">
        <v>240606</v>
      </c>
      <c r="I213064">
        <v>105278</v>
      </c>
      <c r="J213064">
        <v>54862</v>
      </c>
    </row>
    <row r="213065" spans="1:10" x14ac:dyDescent="0.35">
      <c r="A213065" s="17"/>
      <c r="B213065" s="4" t="s">
        <v>45</v>
      </c>
      <c r="C213065" s="8"/>
      <c r="D213065">
        <v>9565960</v>
      </c>
      <c r="E213065">
        <v>3296018</v>
      </c>
      <c r="F213065">
        <v>1175128</v>
      </c>
      <c r="G213065">
        <v>402150</v>
      </c>
      <c r="H213065">
        <v>243021</v>
      </c>
      <c r="I213065">
        <v>104107</v>
      </c>
      <c r="J213065">
        <v>55021</v>
      </c>
    </row>
    <row r="213066" spans="1:10" x14ac:dyDescent="0.35">
      <c r="A213066" s="17"/>
      <c r="B213066" s="4" t="s">
        <v>46</v>
      </c>
      <c r="C213066" s="8"/>
      <c r="D213066">
        <v>9611732</v>
      </c>
      <c r="E213066">
        <v>3328661</v>
      </c>
      <c r="F213066">
        <v>1178468</v>
      </c>
      <c r="G213066">
        <v>397455</v>
      </c>
      <c r="H213066">
        <v>234014</v>
      </c>
      <c r="I213066">
        <v>107473</v>
      </c>
      <c r="J213066">
        <v>55968</v>
      </c>
    </row>
    <row r="213067" spans="1:10" x14ac:dyDescent="0.35">
      <c r="A213067" s="17"/>
      <c r="B213067" s="4" t="s">
        <v>47</v>
      </c>
      <c r="C213067" s="8"/>
      <c r="D213067">
        <v>9643571</v>
      </c>
      <c r="E213067">
        <v>3332243</v>
      </c>
      <c r="F213067">
        <v>1181229</v>
      </c>
      <c r="G213067">
        <v>401138</v>
      </c>
      <c r="H213067">
        <v>237268</v>
      </c>
      <c r="I213067">
        <v>108245</v>
      </c>
      <c r="J213067">
        <v>55624</v>
      </c>
    </row>
    <row r="213068" spans="1:10" x14ac:dyDescent="0.35">
      <c r="A213068" s="17"/>
      <c r="B213068" s="4" t="s">
        <v>35</v>
      </c>
      <c r="C213068" s="8"/>
      <c r="D213068">
        <v>9685806</v>
      </c>
      <c r="E213068">
        <v>3368001</v>
      </c>
      <c r="F213068">
        <v>1197690</v>
      </c>
      <c r="G213068">
        <v>409330</v>
      </c>
      <c r="H213068">
        <v>237849</v>
      </c>
      <c r="I213068">
        <v>115175</v>
      </c>
      <c r="J213068">
        <v>56305</v>
      </c>
    </row>
    <row r="213069" spans="1:10" x14ac:dyDescent="0.35">
      <c r="A213069" s="17"/>
      <c r="B213069" s="4" t="s">
        <v>36</v>
      </c>
      <c r="C213069" s="8"/>
      <c r="D213069">
        <v>9706762</v>
      </c>
      <c r="E213069">
        <v>3355156</v>
      </c>
      <c r="F213069">
        <v>1178158</v>
      </c>
      <c r="G213069">
        <v>392002</v>
      </c>
      <c r="H213069">
        <v>225839</v>
      </c>
      <c r="I213069">
        <v>110227</v>
      </c>
      <c r="J213069">
        <v>55936</v>
      </c>
    </row>
    <row r="213070" spans="1:10" x14ac:dyDescent="0.35">
      <c r="A213070" s="17"/>
      <c r="B213070" s="4" t="s">
        <v>37</v>
      </c>
      <c r="C213070" s="8"/>
      <c r="D213070">
        <v>9751141</v>
      </c>
      <c r="E213070">
        <v>3375468</v>
      </c>
      <c r="F213070">
        <v>1180663</v>
      </c>
      <c r="G213070">
        <v>388888</v>
      </c>
      <c r="H213070">
        <v>220619</v>
      </c>
      <c r="I213070">
        <v>112191</v>
      </c>
      <c r="J213070">
        <v>56078</v>
      </c>
    </row>
    <row r="213071" spans="1:10" x14ac:dyDescent="0.35">
      <c r="A213071" s="17"/>
      <c r="B213071" s="4" t="s">
        <v>38</v>
      </c>
      <c r="C213071" s="8"/>
      <c r="D213071">
        <v>9798937</v>
      </c>
      <c r="E213071">
        <v>3366928</v>
      </c>
      <c r="F213071">
        <v>1192359</v>
      </c>
      <c r="G213071">
        <v>398511</v>
      </c>
      <c r="H213071">
        <v>227110</v>
      </c>
      <c r="I213071">
        <v>114611</v>
      </c>
      <c r="J213071">
        <v>56790</v>
      </c>
    </row>
    <row r="213072" spans="1:10" x14ac:dyDescent="0.35">
      <c r="A213072" s="17"/>
      <c r="B213072" s="4" t="s">
        <v>39</v>
      </c>
      <c r="C213072" s="8"/>
      <c r="D213072">
        <v>9845072</v>
      </c>
      <c r="E213072">
        <v>3397634</v>
      </c>
      <c r="F213072">
        <v>1202554</v>
      </c>
      <c r="G213072">
        <v>410353</v>
      </c>
      <c r="H213072">
        <v>236954</v>
      </c>
      <c r="I213072">
        <v>116114</v>
      </c>
      <c r="J213072">
        <v>57285</v>
      </c>
    </row>
    <row r="213073" spans="1:10" x14ac:dyDescent="0.35">
      <c r="A213073" s="17"/>
      <c r="B213073" s="4" t="s">
        <v>40</v>
      </c>
      <c r="C213073" s="8"/>
      <c r="D213073">
        <v>9882702</v>
      </c>
      <c r="E213073">
        <v>3405960</v>
      </c>
      <c r="F213073">
        <v>1209026</v>
      </c>
      <c r="G213073">
        <v>415406</v>
      </c>
      <c r="H213073">
        <v>242137</v>
      </c>
      <c r="I213073">
        <v>115416</v>
      </c>
      <c r="J213073">
        <v>57852</v>
      </c>
    </row>
    <row r="213074" spans="1:10" x14ac:dyDescent="0.35">
      <c r="A213074" s="17"/>
      <c r="B213074" s="4" t="s">
        <v>41</v>
      </c>
      <c r="C213074" s="8"/>
      <c r="D213074">
        <v>9955924</v>
      </c>
      <c r="E213074">
        <v>3442720</v>
      </c>
      <c r="F213074">
        <v>1197743</v>
      </c>
      <c r="G213074">
        <v>399808</v>
      </c>
      <c r="H213074">
        <v>229033</v>
      </c>
      <c r="I213074">
        <v>113816</v>
      </c>
      <c r="J213074">
        <v>56959</v>
      </c>
    </row>
    <row r="213075" spans="1:10" x14ac:dyDescent="0.35">
      <c r="A213075" s="17"/>
      <c r="B213075" s="4" t="s">
        <v>42</v>
      </c>
      <c r="C213075" s="8"/>
      <c r="D213075">
        <v>9972793</v>
      </c>
      <c r="E213075">
        <v>3435882</v>
      </c>
      <c r="F213075">
        <v>1180027</v>
      </c>
      <c r="G213075">
        <v>391090</v>
      </c>
      <c r="H213075">
        <v>223365</v>
      </c>
      <c r="I213075">
        <v>111508</v>
      </c>
      <c r="J213075">
        <v>56217</v>
      </c>
    </row>
    <row r="213076" spans="1:10" x14ac:dyDescent="0.35">
      <c r="A213076" s="17" t="s">
        <v>53</v>
      </c>
      <c r="B213076" s="4" t="s">
        <v>44</v>
      </c>
      <c r="C213076" s="8"/>
      <c r="D213076">
        <v>9996400</v>
      </c>
      <c r="E213076">
        <v>3421004</v>
      </c>
      <c r="F213076">
        <v>1168423</v>
      </c>
      <c r="G213076">
        <v>385773</v>
      </c>
      <c r="H213076">
        <v>217965</v>
      </c>
      <c r="I213076">
        <v>111509</v>
      </c>
      <c r="J213076">
        <v>56298</v>
      </c>
    </row>
    <row r="213077" spans="1:10" x14ac:dyDescent="0.35">
      <c r="A213077" s="17"/>
      <c r="B213077" s="4" t="s">
        <v>45</v>
      </c>
      <c r="C213077" s="8"/>
      <c r="D213077">
        <v>9981672</v>
      </c>
      <c r="E213077">
        <v>3386785</v>
      </c>
      <c r="F213077">
        <v>1148417</v>
      </c>
      <c r="G213077">
        <v>376844</v>
      </c>
      <c r="H213077">
        <v>215973</v>
      </c>
      <c r="I213077">
        <v>104786</v>
      </c>
      <c r="J213077">
        <v>56084</v>
      </c>
    </row>
    <row r="213078" spans="1:10" x14ac:dyDescent="0.35">
      <c r="A213078" s="17"/>
      <c r="B213078" s="4" t="s">
        <v>46</v>
      </c>
      <c r="C213078" s="8"/>
      <c r="D213078">
        <v>10035263</v>
      </c>
      <c r="E213078">
        <v>3411314</v>
      </c>
      <c r="F213078">
        <v>1143685</v>
      </c>
      <c r="G213078">
        <v>371516</v>
      </c>
      <c r="H213078">
        <v>207548</v>
      </c>
      <c r="I213078">
        <v>107828</v>
      </c>
      <c r="J213078">
        <v>56140</v>
      </c>
    </row>
    <row r="213079" spans="1:10" x14ac:dyDescent="0.35">
      <c r="A213079" s="17"/>
      <c r="B213079" s="4" t="s">
        <v>47</v>
      </c>
      <c r="C213079" s="8"/>
      <c r="D213079">
        <v>10070270</v>
      </c>
      <c r="E213079">
        <v>3415266</v>
      </c>
      <c r="F213079">
        <v>1139073</v>
      </c>
      <c r="G213079">
        <v>363934</v>
      </c>
      <c r="H213079">
        <v>199996</v>
      </c>
      <c r="I213079">
        <v>107905</v>
      </c>
      <c r="J213079">
        <v>56033</v>
      </c>
    </row>
    <row r="213080" spans="1:10" x14ac:dyDescent="0.35">
      <c r="A213080" s="17"/>
      <c r="B213080" s="4" t="s">
        <v>35</v>
      </c>
      <c r="C213080" s="8"/>
      <c r="D213080">
        <v>10132271</v>
      </c>
      <c r="E213080">
        <v>3444367</v>
      </c>
      <c r="F213080">
        <v>1143721</v>
      </c>
      <c r="G213080">
        <v>361934</v>
      </c>
      <c r="H213080">
        <v>199613</v>
      </c>
      <c r="I213080">
        <v>105832</v>
      </c>
      <c r="J213080">
        <v>56490</v>
      </c>
    </row>
    <row r="213081" spans="1:10" x14ac:dyDescent="0.35">
      <c r="A213081" s="17"/>
      <c r="B213081" s="4" t="s">
        <v>36</v>
      </c>
      <c r="C213081" s="8"/>
      <c r="D213081">
        <v>10187065</v>
      </c>
      <c r="E213081">
        <v>3470964</v>
      </c>
      <c r="F213081">
        <v>1130393</v>
      </c>
      <c r="G213081">
        <v>355676</v>
      </c>
      <c r="H213081">
        <v>191608</v>
      </c>
      <c r="I213081">
        <v>107845</v>
      </c>
      <c r="J213081">
        <v>56223</v>
      </c>
    </row>
    <row r="213082" spans="1:10" x14ac:dyDescent="0.35">
      <c r="A213082" s="17"/>
      <c r="B213082" s="4" t="s">
        <v>37</v>
      </c>
      <c r="C213082" s="8"/>
      <c r="D213082">
        <v>10185092</v>
      </c>
      <c r="E213082">
        <v>3456241</v>
      </c>
      <c r="F213082">
        <v>1099969</v>
      </c>
      <c r="G213082">
        <v>326982</v>
      </c>
      <c r="H213082">
        <v>169376</v>
      </c>
      <c r="I213082">
        <v>101854</v>
      </c>
      <c r="J213082">
        <v>55753</v>
      </c>
    </row>
    <row r="213083" spans="1:10" x14ac:dyDescent="0.35">
      <c r="A213083" s="17"/>
      <c r="B213083" s="4" t="s">
        <v>38</v>
      </c>
      <c r="C213083" s="8"/>
      <c r="D213083">
        <v>10175729</v>
      </c>
      <c r="E213083">
        <v>3451170</v>
      </c>
      <c r="F213083">
        <v>1114325</v>
      </c>
      <c r="G213083">
        <v>352394</v>
      </c>
      <c r="H213083">
        <v>195868</v>
      </c>
      <c r="I213083">
        <v>101141</v>
      </c>
      <c r="J213083">
        <v>55385</v>
      </c>
    </row>
    <row r="213084" spans="1:10" x14ac:dyDescent="0.35">
      <c r="A213084" s="17"/>
      <c r="B213084" s="4" t="s">
        <v>39</v>
      </c>
      <c r="C213084" s="8"/>
      <c r="D213084">
        <v>10116413</v>
      </c>
      <c r="E213084">
        <v>3376310</v>
      </c>
      <c r="F213084">
        <v>1073161</v>
      </c>
      <c r="G213084">
        <v>338050</v>
      </c>
      <c r="H213084">
        <v>182448</v>
      </c>
      <c r="I213084">
        <v>100471</v>
      </c>
      <c r="J213084">
        <v>55131</v>
      </c>
    </row>
    <row r="213085" spans="1:10" x14ac:dyDescent="0.35">
      <c r="A213085" s="17"/>
      <c r="B213085" s="4" t="s">
        <v>40</v>
      </c>
      <c r="C213085" s="8"/>
      <c r="D213085">
        <v>10034123</v>
      </c>
      <c r="E213085">
        <v>3289512</v>
      </c>
      <c r="F213085">
        <v>1026614</v>
      </c>
      <c r="G213085">
        <v>302565</v>
      </c>
      <c r="H213085">
        <v>150268</v>
      </c>
      <c r="I213085">
        <v>98456</v>
      </c>
      <c r="J213085">
        <v>53841</v>
      </c>
    </row>
    <row r="213086" spans="1:10" x14ac:dyDescent="0.35">
      <c r="A213086" s="17"/>
      <c r="B213086" s="4" t="s">
        <v>41</v>
      </c>
      <c r="C213086" s="8"/>
      <c r="D213086">
        <v>9885231</v>
      </c>
      <c r="E213086">
        <v>3155439</v>
      </c>
      <c r="F213086">
        <v>1002393</v>
      </c>
      <c r="G213086">
        <v>289159</v>
      </c>
      <c r="H213086">
        <v>143673</v>
      </c>
      <c r="I213086">
        <v>91572</v>
      </c>
      <c r="J213086">
        <v>53914</v>
      </c>
    </row>
    <row r="213087" spans="1:10" x14ac:dyDescent="0.35">
      <c r="A213087" s="17"/>
      <c r="B213087" s="4" t="s">
        <v>42</v>
      </c>
      <c r="C213087" s="8"/>
      <c r="D213087">
        <v>9801472</v>
      </c>
      <c r="E213087">
        <v>3080279</v>
      </c>
      <c r="F213087">
        <v>994952</v>
      </c>
      <c r="G213087">
        <v>295220</v>
      </c>
      <c r="H213087">
        <v>148280</v>
      </c>
      <c r="I213087">
        <v>93233</v>
      </c>
      <c r="J213087">
        <v>53707</v>
      </c>
    </row>
    <row r="213088" spans="1:10" x14ac:dyDescent="0.35">
      <c r="A213088" s="17" t="s">
        <v>54</v>
      </c>
      <c r="B213088" s="4" t="s">
        <v>44</v>
      </c>
      <c r="C213088" s="8"/>
      <c r="D213088">
        <v>9847249</v>
      </c>
      <c r="E213088">
        <v>3133282</v>
      </c>
      <c r="F213088">
        <v>1023016</v>
      </c>
      <c r="G213088">
        <v>309372</v>
      </c>
      <c r="H213088">
        <v>153039</v>
      </c>
      <c r="I213088">
        <v>102417</v>
      </c>
      <c r="J213088">
        <v>53917</v>
      </c>
    </row>
    <row r="213089" spans="1:10" x14ac:dyDescent="0.35">
      <c r="A213089" s="17"/>
      <c r="B213089" s="4" t="s">
        <v>45</v>
      </c>
      <c r="C213089" s="8"/>
      <c r="D213089">
        <v>9824478</v>
      </c>
      <c r="E213089">
        <v>3136380</v>
      </c>
      <c r="F213089">
        <v>1006177</v>
      </c>
      <c r="G213089">
        <v>298049</v>
      </c>
      <c r="H213089">
        <v>144747</v>
      </c>
      <c r="I213089">
        <v>99910</v>
      </c>
      <c r="J213089">
        <v>53393</v>
      </c>
    </row>
    <row r="213090" spans="1:10" x14ac:dyDescent="0.35">
      <c r="A213090" s="17"/>
      <c r="B213090" s="4" t="s">
        <v>46</v>
      </c>
      <c r="C213090" s="8"/>
      <c r="D213090">
        <v>9773181</v>
      </c>
      <c r="E213090">
        <v>3090420</v>
      </c>
      <c r="F213090">
        <v>984245</v>
      </c>
      <c r="G213090">
        <v>298807</v>
      </c>
      <c r="H213090">
        <v>150061</v>
      </c>
      <c r="I213090">
        <v>96316</v>
      </c>
      <c r="J213090">
        <v>52430</v>
      </c>
    </row>
    <row r="213091" spans="1:10" x14ac:dyDescent="0.35">
      <c r="A213091" s="17"/>
      <c r="B213091" s="4" t="s">
        <v>47</v>
      </c>
      <c r="C213091" s="8"/>
      <c r="D213091">
        <v>9772523</v>
      </c>
      <c r="E213091">
        <v>3098385</v>
      </c>
      <c r="F213091">
        <v>978767</v>
      </c>
      <c r="G213091">
        <v>291723</v>
      </c>
      <c r="H213091">
        <v>140688</v>
      </c>
      <c r="I213091">
        <v>98381</v>
      </c>
      <c r="J213091">
        <v>52654</v>
      </c>
    </row>
    <row r="213092" spans="1:10" x14ac:dyDescent="0.35">
      <c r="A213092" s="17"/>
      <c r="B213092" s="4" t="s">
        <v>35</v>
      </c>
      <c r="C213092" s="8"/>
      <c r="D213092">
        <v>9791553</v>
      </c>
      <c r="E213092">
        <v>3130579</v>
      </c>
      <c r="F213092">
        <v>998925</v>
      </c>
      <c r="G213092">
        <v>309580</v>
      </c>
      <c r="H213092">
        <v>158120</v>
      </c>
      <c r="I213092">
        <v>98703</v>
      </c>
      <c r="J213092">
        <v>52757</v>
      </c>
    </row>
    <row r="213093" spans="1:10" x14ac:dyDescent="0.35">
      <c r="A213093" s="17"/>
      <c r="B213093" s="4" t="s">
        <v>36</v>
      </c>
      <c r="C213093" s="8"/>
      <c r="D213093">
        <v>9852431</v>
      </c>
      <c r="E213093">
        <v>3174460</v>
      </c>
      <c r="F213093">
        <v>1006408</v>
      </c>
      <c r="G213093">
        <v>316963</v>
      </c>
      <c r="H213093">
        <v>163707</v>
      </c>
      <c r="I213093">
        <v>100204</v>
      </c>
      <c r="J213093">
        <v>53053</v>
      </c>
    </row>
    <row r="213094" spans="1:10" x14ac:dyDescent="0.35">
      <c r="A213094" s="17"/>
      <c r="B213094" s="4" t="s">
        <v>37</v>
      </c>
      <c r="C213094" s="8"/>
      <c r="D213094">
        <v>9886264</v>
      </c>
      <c r="E213094">
        <v>3195838</v>
      </c>
      <c r="F213094">
        <v>1020810</v>
      </c>
      <c r="G213094">
        <v>333747</v>
      </c>
      <c r="H213094">
        <v>182249</v>
      </c>
      <c r="I213094">
        <v>98424</v>
      </c>
      <c r="J213094">
        <v>53074</v>
      </c>
    </row>
    <row r="213095" spans="1:10" x14ac:dyDescent="0.35">
      <c r="A213095" s="17"/>
      <c r="B213095" s="4" t="s">
        <v>38</v>
      </c>
      <c r="C213095" s="8"/>
      <c r="D213095">
        <v>10004129</v>
      </c>
      <c r="E213095">
        <v>3286931</v>
      </c>
      <c r="F213095">
        <v>1089064</v>
      </c>
      <c r="G213095">
        <v>397643</v>
      </c>
      <c r="H213095">
        <v>240699</v>
      </c>
      <c r="I213095">
        <v>103030</v>
      </c>
      <c r="J213095">
        <v>53914</v>
      </c>
    </row>
    <row r="213096" spans="1:10" x14ac:dyDescent="0.35">
      <c r="A213096" s="17"/>
      <c r="B213096" s="4" t="s">
        <v>39</v>
      </c>
      <c r="C213096" s="8"/>
      <c r="D213096">
        <v>9927825</v>
      </c>
      <c r="E213096">
        <v>3202661</v>
      </c>
      <c r="F213096">
        <v>995438</v>
      </c>
      <c r="G213096">
        <v>301929</v>
      </c>
      <c r="H213096">
        <v>150013</v>
      </c>
      <c r="I213096">
        <v>100442</v>
      </c>
      <c r="J213096">
        <v>51474</v>
      </c>
    </row>
    <row r="213097" spans="1:10" x14ac:dyDescent="0.35">
      <c r="A213097" s="17"/>
      <c r="B213097" s="4" t="s">
        <v>40</v>
      </c>
      <c r="C213097" s="8"/>
      <c r="D213097">
        <v>9976733</v>
      </c>
      <c r="E213097">
        <v>3222420</v>
      </c>
      <c r="F213097">
        <v>1003587</v>
      </c>
      <c r="G213097">
        <v>315241</v>
      </c>
      <c r="H213097">
        <v>161715</v>
      </c>
      <c r="I213097">
        <v>100880</v>
      </c>
      <c r="J213097">
        <v>52646</v>
      </c>
    </row>
    <row r="213098" spans="1:10" x14ac:dyDescent="0.35">
      <c r="A213098" s="17"/>
      <c r="B213098" s="4" t="s">
        <v>41</v>
      </c>
      <c r="C213098" s="8"/>
      <c r="D213098">
        <v>9985676</v>
      </c>
      <c r="E213098">
        <v>3237118</v>
      </c>
      <c r="F213098">
        <v>1017432</v>
      </c>
      <c r="G213098">
        <v>323120</v>
      </c>
      <c r="H213098">
        <v>169833</v>
      </c>
      <c r="I213098">
        <v>101069</v>
      </c>
      <c r="J213098">
        <v>52218</v>
      </c>
    </row>
    <row r="213099" spans="1:10" x14ac:dyDescent="0.35">
      <c r="A213099" s="17"/>
      <c r="B213099" s="4" t="s">
        <v>42</v>
      </c>
      <c r="C213099" s="8"/>
      <c r="D213099">
        <v>10052579</v>
      </c>
      <c r="E213099">
        <v>3251794</v>
      </c>
      <c r="F213099">
        <v>1021585</v>
      </c>
      <c r="G213099">
        <v>326822</v>
      </c>
      <c r="H213099">
        <v>172608</v>
      </c>
      <c r="I213099">
        <v>101437</v>
      </c>
      <c r="J213099">
        <v>52778</v>
      </c>
    </row>
    <row r="213100" spans="1:10" x14ac:dyDescent="0.35">
      <c r="A213100" s="17" t="s">
        <v>55</v>
      </c>
      <c r="B213100" s="4" t="s">
        <v>44</v>
      </c>
      <c r="C213100" s="8"/>
      <c r="D213100">
        <v>10056058</v>
      </c>
      <c r="E213100">
        <v>3247580</v>
      </c>
      <c r="F213100">
        <v>1006105</v>
      </c>
      <c r="G213100">
        <v>310798</v>
      </c>
      <c r="H213100">
        <v>157865</v>
      </c>
      <c r="I213100">
        <v>99774</v>
      </c>
      <c r="J213100">
        <v>53159</v>
      </c>
    </row>
    <row r="213101" spans="1:10" x14ac:dyDescent="0.35">
      <c r="A213101" s="17"/>
      <c r="B213101" s="4" t="s">
        <v>45</v>
      </c>
      <c r="C213101" s="8"/>
      <c r="D213101">
        <v>10093426</v>
      </c>
      <c r="E213101">
        <v>3251760</v>
      </c>
      <c r="F213101">
        <v>1005196</v>
      </c>
      <c r="G213101">
        <v>306995</v>
      </c>
      <c r="H213101">
        <v>150788</v>
      </c>
      <c r="I213101">
        <v>102760</v>
      </c>
      <c r="J213101">
        <v>53447</v>
      </c>
    </row>
    <row r="213102" spans="1:10" x14ac:dyDescent="0.35">
      <c r="A213102" s="17"/>
      <c r="B213102" s="4" t="s">
        <v>46</v>
      </c>
      <c r="C213102" s="8"/>
      <c r="D213102">
        <v>10155982</v>
      </c>
      <c r="E213102">
        <v>3299120</v>
      </c>
      <c r="F213102">
        <v>1051952</v>
      </c>
      <c r="G213102">
        <v>347553</v>
      </c>
      <c r="H213102">
        <v>189139</v>
      </c>
      <c r="I213102">
        <v>103125</v>
      </c>
      <c r="J213102">
        <v>55289</v>
      </c>
    </row>
    <row r="213103" spans="1:10" x14ac:dyDescent="0.35">
      <c r="A213103" s="17"/>
      <c r="B213103" s="4" t="s">
        <v>47</v>
      </c>
      <c r="C213103" s="8"/>
      <c r="D213103">
        <v>10182287</v>
      </c>
      <c r="E213103">
        <v>3302988</v>
      </c>
      <c r="F213103">
        <v>1045963</v>
      </c>
      <c r="G213103">
        <v>339178</v>
      </c>
      <c r="H213103">
        <v>180932</v>
      </c>
      <c r="I213103">
        <v>101905</v>
      </c>
      <c r="J213103">
        <v>56341</v>
      </c>
    </row>
    <row r="213104" spans="1:10" x14ac:dyDescent="0.35">
      <c r="A213104" s="17"/>
      <c r="B213104" s="4" t="s">
        <v>35</v>
      </c>
      <c r="C213104" s="8"/>
      <c r="D213104">
        <v>10210816</v>
      </c>
      <c r="E213104">
        <v>3282913</v>
      </c>
      <c r="F213104">
        <v>1041659</v>
      </c>
      <c r="G213104">
        <v>339928</v>
      </c>
      <c r="H213104">
        <v>179730</v>
      </c>
      <c r="I213104">
        <v>103983</v>
      </c>
      <c r="J213104">
        <v>56215</v>
      </c>
    </row>
    <row r="213105" spans="1:10" x14ac:dyDescent="0.35">
      <c r="A213105" s="17"/>
      <c r="B213105" s="4" t="s">
        <v>36</v>
      </c>
      <c r="C213105" s="8"/>
      <c r="D213105">
        <v>10231332</v>
      </c>
      <c r="E213105">
        <v>3287802</v>
      </c>
      <c r="F213105">
        <v>1044083</v>
      </c>
      <c r="G213105">
        <v>341152</v>
      </c>
      <c r="H213105">
        <v>178412</v>
      </c>
      <c r="I213105">
        <v>106380</v>
      </c>
      <c r="J213105">
        <v>56359</v>
      </c>
    </row>
    <row r="213106" spans="1:10" x14ac:dyDescent="0.35">
      <c r="A213106" s="17"/>
      <c r="B213106" s="4" t="s">
        <v>37</v>
      </c>
      <c r="C213106" s="8"/>
      <c r="D213106">
        <v>10268126</v>
      </c>
      <c r="E213106">
        <v>3293662</v>
      </c>
      <c r="F213106">
        <v>1047471</v>
      </c>
      <c r="G213106">
        <v>345840</v>
      </c>
      <c r="H213106">
        <v>182770</v>
      </c>
      <c r="I213106">
        <v>106427</v>
      </c>
      <c r="J213106">
        <v>56644</v>
      </c>
    </row>
    <row r="213107" spans="1:10" x14ac:dyDescent="0.35">
      <c r="A213107" s="17"/>
      <c r="B213107" s="4" t="s">
        <v>38</v>
      </c>
      <c r="C213107" s="8"/>
      <c r="D213107">
        <v>10307070</v>
      </c>
      <c r="E213107">
        <v>3315914</v>
      </c>
      <c r="F213107">
        <v>1053708</v>
      </c>
      <c r="G213107">
        <v>350646</v>
      </c>
      <c r="H213107">
        <v>185852</v>
      </c>
      <c r="I213107">
        <v>107188</v>
      </c>
      <c r="J213107">
        <v>57605</v>
      </c>
    </row>
    <row r="213108" spans="1:10" x14ac:dyDescent="0.35">
      <c r="A213108" s="17"/>
      <c r="B213108" s="4" t="s">
        <v>39</v>
      </c>
      <c r="C213108" s="8"/>
      <c r="D213108">
        <v>10327066</v>
      </c>
      <c r="E213108">
        <v>3335781</v>
      </c>
      <c r="F213108">
        <v>1056089</v>
      </c>
      <c r="G213108">
        <v>350061</v>
      </c>
      <c r="H213108">
        <v>184004</v>
      </c>
      <c r="I213108">
        <v>108286</v>
      </c>
      <c r="J213108">
        <v>57771</v>
      </c>
    </row>
    <row r="213109" spans="1:10" x14ac:dyDescent="0.35">
      <c r="A213109" s="17"/>
      <c r="B213109" s="4" t="s">
        <v>40</v>
      </c>
      <c r="C213109" s="8"/>
      <c r="D213109">
        <v>10386366</v>
      </c>
      <c r="E213109">
        <v>3377069</v>
      </c>
      <c r="F213109">
        <v>1079167</v>
      </c>
      <c r="G213109">
        <v>368799</v>
      </c>
      <c r="H213109">
        <v>198236</v>
      </c>
      <c r="I213109">
        <v>112268</v>
      </c>
      <c r="J213109">
        <v>58296</v>
      </c>
    </row>
    <row r="213110" spans="1:10" x14ac:dyDescent="0.35">
      <c r="A213110" s="17"/>
      <c r="B213110" s="4" t="s">
        <v>41</v>
      </c>
      <c r="C213110" s="8"/>
      <c r="D213110">
        <v>10433573</v>
      </c>
      <c r="E213110">
        <v>3400851</v>
      </c>
      <c r="F213110">
        <v>1077451</v>
      </c>
      <c r="G213110">
        <v>364107</v>
      </c>
      <c r="H213110">
        <v>196067</v>
      </c>
      <c r="I213110">
        <v>109263</v>
      </c>
      <c r="J213110">
        <v>58776</v>
      </c>
    </row>
    <row r="213111" spans="1:10" x14ac:dyDescent="0.35">
      <c r="A213111" s="17"/>
      <c r="B213111" s="4" t="s">
        <v>42</v>
      </c>
      <c r="C213111" s="8"/>
      <c r="D213111">
        <v>10470972</v>
      </c>
      <c r="E213111">
        <v>3418457</v>
      </c>
      <c r="F213111">
        <v>1078706</v>
      </c>
      <c r="G213111">
        <v>368539</v>
      </c>
      <c r="H213111">
        <v>203671</v>
      </c>
      <c r="I213111">
        <v>105701</v>
      </c>
      <c r="J213111">
        <v>59167</v>
      </c>
    </row>
    <row r="213112" spans="1:10" x14ac:dyDescent="0.35">
      <c r="A213112" s="17" t="s">
        <v>56</v>
      </c>
      <c r="B213112" s="4" t="s">
        <v>44</v>
      </c>
      <c r="C213112" s="8"/>
      <c r="D213112">
        <v>10514256</v>
      </c>
      <c r="E213112">
        <v>3450412</v>
      </c>
      <c r="F213112">
        <v>1084970</v>
      </c>
      <c r="G213112">
        <v>369103</v>
      </c>
      <c r="H213112">
        <v>205940</v>
      </c>
      <c r="I213112">
        <v>104281</v>
      </c>
      <c r="J213112">
        <v>58882</v>
      </c>
    </row>
    <row r="213113" spans="1:10" x14ac:dyDescent="0.35">
      <c r="A213113" s="17"/>
      <c r="B213113" s="4" t="s">
        <v>45</v>
      </c>
      <c r="C213113" s="8"/>
      <c r="D213113">
        <v>10540610</v>
      </c>
      <c r="E213113">
        <v>3457232</v>
      </c>
      <c r="F213113">
        <v>1083768</v>
      </c>
      <c r="G213113">
        <v>365053</v>
      </c>
      <c r="H213113">
        <v>202570</v>
      </c>
      <c r="I213113">
        <v>103398</v>
      </c>
      <c r="J213113">
        <v>59085</v>
      </c>
    </row>
    <row r="213114" spans="1:10" x14ac:dyDescent="0.35">
      <c r="A213114" s="17"/>
      <c r="B213114" s="4" t="s">
        <v>46</v>
      </c>
      <c r="C213114" s="8"/>
      <c r="D213114">
        <v>10619719</v>
      </c>
      <c r="E213114">
        <v>3499460</v>
      </c>
      <c r="F213114">
        <v>1095045</v>
      </c>
      <c r="G213114">
        <v>369956</v>
      </c>
      <c r="H213114">
        <v>208124</v>
      </c>
      <c r="I213114">
        <v>101877</v>
      </c>
      <c r="J213114">
        <v>59955</v>
      </c>
    </row>
    <row r="213115" spans="1:10" x14ac:dyDescent="0.35">
      <c r="A213115" s="17"/>
      <c r="B213115" s="4" t="s">
        <v>47</v>
      </c>
      <c r="C213115" s="8"/>
      <c r="D213115">
        <v>10652081</v>
      </c>
      <c r="E213115">
        <v>3521256</v>
      </c>
      <c r="F213115">
        <v>1090891</v>
      </c>
      <c r="G213115">
        <v>361525</v>
      </c>
      <c r="H213115">
        <v>205182</v>
      </c>
      <c r="I213115">
        <v>96769</v>
      </c>
      <c r="J213115">
        <v>59574</v>
      </c>
    </row>
    <row r="213116" spans="1:10" x14ac:dyDescent="0.35">
      <c r="A213116" s="17"/>
      <c r="B213116" s="4" t="s">
        <v>35</v>
      </c>
      <c r="C213116" s="8"/>
      <c r="D213116">
        <v>10672199</v>
      </c>
      <c r="E213116">
        <v>3506317</v>
      </c>
      <c r="F213116">
        <v>1081244</v>
      </c>
      <c r="G213116">
        <v>356434</v>
      </c>
      <c r="H213116">
        <v>200305</v>
      </c>
      <c r="I213116">
        <v>96515</v>
      </c>
      <c r="J213116">
        <v>59614</v>
      </c>
    </row>
    <row r="213117" spans="1:10" x14ac:dyDescent="0.35">
      <c r="A213117" s="17"/>
      <c r="B213117" s="4" t="s">
        <v>36</v>
      </c>
      <c r="C213117" s="8"/>
      <c r="D213117">
        <v>10694775</v>
      </c>
      <c r="E213117">
        <v>3515798</v>
      </c>
      <c r="F213117">
        <v>1076574</v>
      </c>
      <c r="G213117">
        <v>348436</v>
      </c>
      <c r="H213117">
        <v>192241</v>
      </c>
      <c r="I213117">
        <v>95295</v>
      </c>
      <c r="J213117">
        <v>60900</v>
      </c>
    </row>
    <row r="213118" spans="1:10" x14ac:dyDescent="0.35">
      <c r="A213118" s="17"/>
      <c r="B213118" s="4" t="s">
        <v>37</v>
      </c>
      <c r="C213118" s="8"/>
      <c r="D213118">
        <v>10731621</v>
      </c>
      <c r="E213118">
        <v>3516223</v>
      </c>
      <c r="F213118">
        <v>1085711</v>
      </c>
      <c r="G213118">
        <v>355429</v>
      </c>
      <c r="H213118">
        <v>198427</v>
      </c>
      <c r="I213118">
        <v>96633</v>
      </c>
      <c r="J213118">
        <v>60368</v>
      </c>
    </row>
    <row r="213119" spans="1:10" x14ac:dyDescent="0.35">
      <c r="A213119" s="17"/>
      <c r="B213119" s="4" t="s">
        <v>38</v>
      </c>
      <c r="C213119" s="8"/>
      <c r="D213119">
        <v>10750276</v>
      </c>
      <c r="E213119">
        <v>3519064</v>
      </c>
      <c r="F213119">
        <v>1085234</v>
      </c>
      <c r="G213119">
        <v>351707</v>
      </c>
      <c r="H213119">
        <v>198130</v>
      </c>
      <c r="I213119">
        <v>92285</v>
      </c>
      <c r="J213119">
        <v>61292</v>
      </c>
    </row>
    <row r="213120" spans="1:10" x14ac:dyDescent="0.35">
      <c r="A213120" s="17"/>
      <c r="B213120" s="4" t="s">
        <v>39</v>
      </c>
      <c r="C213120" s="8"/>
      <c r="D213120">
        <v>10783189</v>
      </c>
      <c r="E213120">
        <v>3548037</v>
      </c>
      <c r="F213120">
        <v>1101321</v>
      </c>
      <c r="G213120">
        <v>370752</v>
      </c>
      <c r="H213120">
        <v>215004</v>
      </c>
      <c r="I213120">
        <v>93477</v>
      </c>
      <c r="J213120">
        <v>62271</v>
      </c>
    </row>
    <row r="213121" spans="1:10" x14ac:dyDescent="0.35">
      <c r="A213121" s="17"/>
      <c r="B213121" s="4" t="s">
        <v>40</v>
      </c>
      <c r="C213121" s="8"/>
      <c r="D213121">
        <v>10802881</v>
      </c>
      <c r="E213121">
        <v>3561288</v>
      </c>
      <c r="F213121">
        <v>1114375</v>
      </c>
      <c r="G213121">
        <v>376737</v>
      </c>
      <c r="H213121">
        <v>225041</v>
      </c>
      <c r="I213121">
        <v>89521</v>
      </c>
      <c r="J213121">
        <v>62176</v>
      </c>
    </row>
    <row r="213122" spans="1:10" x14ac:dyDescent="0.35">
      <c r="A213122" s="17"/>
      <c r="B213122" s="4" t="s">
        <v>41</v>
      </c>
      <c r="C213122" s="8"/>
      <c r="D213122">
        <v>10806828</v>
      </c>
      <c r="E213122">
        <v>3562599</v>
      </c>
      <c r="F213122">
        <v>1107908</v>
      </c>
      <c r="G213122">
        <v>375015</v>
      </c>
      <c r="H213122">
        <v>218888</v>
      </c>
      <c r="I213122">
        <v>93787</v>
      </c>
      <c r="J213122">
        <v>62339</v>
      </c>
    </row>
    <row r="213123" spans="1:10" x14ac:dyDescent="0.35">
      <c r="A213123" s="17"/>
      <c r="B213123" s="4" t="s">
        <v>42</v>
      </c>
      <c r="C213123" s="8"/>
      <c r="D213123">
        <v>10817849</v>
      </c>
      <c r="E213123">
        <v>3559763</v>
      </c>
      <c r="F213123">
        <v>1114944</v>
      </c>
      <c r="G213123">
        <v>381994</v>
      </c>
      <c r="H213123">
        <v>224419</v>
      </c>
      <c r="I213123">
        <v>95239</v>
      </c>
      <c r="J213123">
        <v>62336</v>
      </c>
    </row>
    <row r="213124" spans="1:10" x14ac:dyDescent="0.35">
      <c r="A213124" s="17" t="s">
        <v>57</v>
      </c>
      <c r="B213124" s="4" t="s">
        <v>44</v>
      </c>
      <c r="C213124" s="8"/>
      <c r="D213124">
        <v>10896780</v>
      </c>
      <c r="E213124">
        <v>3600401</v>
      </c>
      <c r="F213124">
        <v>1130410</v>
      </c>
      <c r="G213124">
        <v>387583</v>
      </c>
      <c r="H213124">
        <v>231745</v>
      </c>
      <c r="I213124">
        <v>92490</v>
      </c>
      <c r="J213124">
        <v>63348</v>
      </c>
    </row>
    <row r="213125" spans="1:10" x14ac:dyDescent="0.35">
      <c r="A213125" s="17"/>
      <c r="B213125" s="4" t="s">
        <v>45</v>
      </c>
      <c r="C213125" s="8"/>
      <c r="D213125">
        <v>10987216</v>
      </c>
      <c r="E213125">
        <v>3647226</v>
      </c>
      <c r="F213125">
        <v>1145883</v>
      </c>
      <c r="G213125">
        <v>397356</v>
      </c>
      <c r="H213125">
        <v>240213</v>
      </c>
      <c r="I213125">
        <v>93992</v>
      </c>
      <c r="J213125">
        <v>63151</v>
      </c>
    </row>
    <row r="213126" spans="1:10" x14ac:dyDescent="0.35">
      <c r="A213126" s="17"/>
      <c r="B213126" s="4" t="s">
        <v>46</v>
      </c>
      <c r="C213126" s="8"/>
      <c r="D213126">
        <v>10993908</v>
      </c>
      <c r="E213126">
        <v>3638523</v>
      </c>
      <c r="F213126">
        <v>1137986</v>
      </c>
      <c r="G213126">
        <v>387600</v>
      </c>
      <c r="H213126">
        <v>231104</v>
      </c>
      <c r="I213126">
        <v>94006</v>
      </c>
      <c r="J213126">
        <v>62490</v>
      </c>
    </row>
    <row r="213127" spans="1:10" x14ac:dyDescent="0.35">
      <c r="A213127" s="17"/>
      <c r="B213127" s="4" t="s">
        <v>47</v>
      </c>
      <c r="C213127" s="8"/>
      <c r="D213127">
        <v>11018538</v>
      </c>
      <c r="E213127">
        <v>3638043</v>
      </c>
      <c r="F213127">
        <v>1137353</v>
      </c>
      <c r="G213127">
        <v>396948</v>
      </c>
      <c r="H213127">
        <v>238764</v>
      </c>
      <c r="I213127">
        <v>95112</v>
      </c>
      <c r="J213127">
        <v>63072</v>
      </c>
    </row>
    <row r="213128" spans="1:10" x14ac:dyDescent="0.35">
      <c r="A213128" s="17"/>
      <c r="B213128" s="4" t="s">
        <v>35</v>
      </c>
      <c r="C213128" s="8"/>
      <c r="D213128">
        <v>11006796</v>
      </c>
      <c r="E213128">
        <v>3620008</v>
      </c>
      <c r="F213128">
        <v>1133433</v>
      </c>
      <c r="G213128">
        <v>388694</v>
      </c>
      <c r="H213128">
        <v>231647</v>
      </c>
      <c r="I213128">
        <v>93980</v>
      </c>
      <c r="J213128">
        <v>63067</v>
      </c>
    </row>
    <row r="213129" spans="1:10" x14ac:dyDescent="0.35">
      <c r="A213129" s="17"/>
      <c r="B213129" s="4" t="s">
        <v>36</v>
      </c>
      <c r="C213129" s="8"/>
      <c r="D213129">
        <v>10989830</v>
      </c>
      <c r="E213129">
        <v>3591077</v>
      </c>
      <c r="F213129">
        <v>1129884</v>
      </c>
      <c r="G213129">
        <v>387451</v>
      </c>
      <c r="H213129">
        <v>231148</v>
      </c>
      <c r="I213129">
        <v>93401</v>
      </c>
      <c r="J213129">
        <v>62902</v>
      </c>
    </row>
    <row r="213130" spans="1:10" x14ac:dyDescent="0.35">
      <c r="A213130" s="17"/>
      <c r="B213130" s="4" t="s">
        <v>37</v>
      </c>
      <c r="C213130" s="8"/>
      <c r="D213130">
        <v>11016846</v>
      </c>
      <c r="E213130">
        <v>3595005</v>
      </c>
      <c r="F213130">
        <v>1134694</v>
      </c>
      <c r="G213130">
        <v>388204</v>
      </c>
      <c r="H213130">
        <v>231106</v>
      </c>
      <c r="I213130">
        <v>93576</v>
      </c>
      <c r="J213130">
        <v>63522</v>
      </c>
    </row>
    <row r="213131" spans="1:10" x14ac:dyDescent="0.35">
      <c r="A213131" s="17"/>
      <c r="B213131" s="4" t="s">
        <v>38</v>
      </c>
      <c r="C213131" s="8"/>
      <c r="D213131">
        <v>11056012</v>
      </c>
      <c r="E213131">
        <v>3636924</v>
      </c>
      <c r="F213131">
        <v>1138425</v>
      </c>
      <c r="G213131">
        <v>392218</v>
      </c>
      <c r="H213131">
        <v>230208</v>
      </c>
      <c r="I213131">
        <v>99089</v>
      </c>
      <c r="J213131">
        <v>62920</v>
      </c>
    </row>
    <row r="213132" spans="1:10" x14ac:dyDescent="0.35">
      <c r="A213132" s="17"/>
      <c r="B213132" s="4" t="s">
        <v>39</v>
      </c>
      <c r="C213132" s="8"/>
      <c r="D213132">
        <v>11105323</v>
      </c>
      <c r="E213132">
        <v>3663490</v>
      </c>
      <c r="F213132">
        <v>1151901</v>
      </c>
      <c r="G213132">
        <v>403705</v>
      </c>
      <c r="H213132">
        <v>240477</v>
      </c>
      <c r="I213132">
        <v>99268</v>
      </c>
      <c r="J213132">
        <v>63959</v>
      </c>
    </row>
    <row r="213133" spans="1:10" x14ac:dyDescent="0.35">
      <c r="A213133" s="17"/>
      <c r="B213133" s="4" t="s">
        <v>40</v>
      </c>
      <c r="C213133" s="8"/>
      <c r="D213133">
        <v>11137427</v>
      </c>
      <c r="E213133">
        <v>3665563</v>
      </c>
      <c r="F213133">
        <v>1141196</v>
      </c>
      <c r="G213133">
        <v>399700</v>
      </c>
      <c r="H213133">
        <v>239858</v>
      </c>
      <c r="I213133">
        <v>96016</v>
      </c>
      <c r="J213133">
        <v>63826</v>
      </c>
    </row>
    <row r="213134" spans="1:10" x14ac:dyDescent="0.35">
      <c r="A213134" s="17"/>
      <c r="B213134" s="4" t="s">
        <v>41</v>
      </c>
      <c r="C213134" s="8"/>
      <c r="D213134">
        <v>11178433</v>
      </c>
      <c r="E213134">
        <v>3679302</v>
      </c>
      <c r="F213134">
        <v>1169377</v>
      </c>
      <c r="G213134">
        <v>416625</v>
      </c>
      <c r="H213134">
        <v>251488</v>
      </c>
      <c r="I213134">
        <v>101656</v>
      </c>
      <c r="J213134">
        <v>63482</v>
      </c>
    </row>
    <row r="213135" spans="1:10" x14ac:dyDescent="0.35">
      <c r="A213135" s="17"/>
      <c r="B213135" s="4" t="s">
        <v>42</v>
      </c>
      <c r="C213135" s="8"/>
      <c r="D213135">
        <v>11181248</v>
      </c>
      <c r="E213135">
        <v>3677308</v>
      </c>
      <c r="F213135">
        <v>1180110</v>
      </c>
      <c r="G213135">
        <v>413211</v>
      </c>
      <c r="H213135">
        <v>245747</v>
      </c>
      <c r="I213135">
        <v>103535</v>
      </c>
      <c r="J213135">
        <v>63929</v>
      </c>
    </row>
    <row r="213136" spans="1:10" x14ac:dyDescent="0.35">
      <c r="A213136" s="17" t="s">
        <v>58</v>
      </c>
      <c r="B213136" s="4" t="s">
        <v>44</v>
      </c>
      <c r="C213136" s="8"/>
      <c r="D213136">
        <v>11245760</v>
      </c>
      <c r="E213136">
        <v>3733860</v>
      </c>
      <c r="F213136">
        <v>1192603</v>
      </c>
      <c r="G213136">
        <v>421141</v>
      </c>
      <c r="H213136">
        <v>251763</v>
      </c>
      <c r="I213136">
        <v>104984</v>
      </c>
      <c r="J213136">
        <v>64394</v>
      </c>
    </row>
    <row r="213137" spans="1:10" x14ac:dyDescent="0.35">
      <c r="A213137" s="17"/>
      <c r="B213137" s="4" t="s">
        <v>45</v>
      </c>
      <c r="C213137" s="8"/>
      <c r="D213137">
        <v>11282122</v>
      </c>
      <c r="E213137">
        <v>3750762</v>
      </c>
      <c r="F213137">
        <v>1193219</v>
      </c>
      <c r="G213137">
        <v>421568</v>
      </c>
      <c r="H213137">
        <v>249151</v>
      </c>
      <c r="I213137">
        <v>107296</v>
      </c>
      <c r="J213137">
        <v>65121</v>
      </c>
    </row>
    <row r="213138" spans="1:10" x14ac:dyDescent="0.35">
      <c r="A213138" s="17"/>
      <c r="B213138" s="4" t="s">
        <v>46</v>
      </c>
      <c r="C213138" s="8"/>
      <c r="D213138">
        <v>11268917</v>
      </c>
      <c r="E213138">
        <v>3710217</v>
      </c>
      <c r="F213138">
        <v>1180480</v>
      </c>
      <c r="G213138">
        <v>413131</v>
      </c>
      <c r="H213138">
        <v>244601</v>
      </c>
      <c r="I213138">
        <v>104301</v>
      </c>
      <c r="J213138">
        <v>64229</v>
      </c>
    </row>
    <row r="213139" spans="1:10" x14ac:dyDescent="0.35">
      <c r="A213139" s="17"/>
      <c r="B213139" s="4" t="s">
        <v>47</v>
      </c>
      <c r="C213139" s="8"/>
      <c r="D213139">
        <v>11259328</v>
      </c>
      <c r="E213139">
        <v>3686641</v>
      </c>
      <c r="F213139">
        <v>1182300</v>
      </c>
      <c r="G213139">
        <v>417642</v>
      </c>
      <c r="H213139">
        <v>250955</v>
      </c>
      <c r="I213139">
        <v>102402</v>
      </c>
      <c r="J213139">
        <v>64286</v>
      </c>
    </row>
    <row r="213140" spans="1:10" x14ac:dyDescent="0.35">
      <c r="A213140" s="17"/>
      <c r="B213140" s="4" t="s">
        <v>35</v>
      </c>
      <c r="C213140" s="8"/>
      <c r="D213140">
        <v>11295075</v>
      </c>
      <c r="E213140">
        <v>3704852</v>
      </c>
      <c r="F213140">
        <v>1187116</v>
      </c>
      <c r="G213140">
        <v>419682</v>
      </c>
      <c r="H213140">
        <v>251952</v>
      </c>
      <c r="I213140">
        <v>102607</v>
      </c>
      <c r="J213140">
        <v>65124</v>
      </c>
    </row>
    <row r="213141" spans="1:10" x14ac:dyDescent="0.35">
      <c r="A213141" s="17"/>
      <c r="B213141" s="4" t="s">
        <v>36</v>
      </c>
      <c r="C213141" s="8"/>
      <c r="D213141">
        <v>11318516</v>
      </c>
      <c r="E213141">
        <v>3706506</v>
      </c>
      <c r="F213141">
        <v>1186948</v>
      </c>
      <c r="G213141">
        <v>417164</v>
      </c>
      <c r="H213141">
        <v>249330</v>
      </c>
      <c r="I213141">
        <v>102634</v>
      </c>
      <c r="J213141">
        <v>65201</v>
      </c>
    </row>
    <row r="213142" spans="1:10" x14ac:dyDescent="0.35">
      <c r="A213142" s="17"/>
      <c r="B213142" s="4" t="s">
        <v>37</v>
      </c>
      <c r="C213142" s="8"/>
      <c r="D213142">
        <v>11346773</v>
      </c>
      <c r="E213142">
        <v>3728815</v>
      </c>
      <c r="F213142">
        <v>1190810</v>
      </c>
      <c r="G213142">
        <v>419948</v>
      </c>
      <c r="H213142">
        <v>252628</v>
      </c>
      <c r="I213142">
        <v>101797</v>
      </c>
      <c r="J213142">
        <v>65523</v>
      </c>
    </row>
    <row r="213143" spans="1:10" x14ac:dyDescent="0.35">
      <c r="A213143" s="17"/>
      <c r="B213143" s="4" t="s">
        <v>38</v>
      </c>
      <c r="C213143" s="8"/>
      <c r="D213143">
        <v>11376895</v>
      </c>
      <c r="E213143">
        <v>3726124</v>
      </c>
      <c r="F213143">
        <v>1187741</v>
      </c>
      <c r="G213143">
        <v>414315</v>
      </c>
      <c r="H213143">
        <v>247134</v>
      </c>
      <c r="I213143">
        <v>101317</v>
      </c>
      <c r="J213143">
        <v>65864</v>
      </c>
    </row>
    <row r="213144" spans="1:10" x14ac:dyDescent="0.35">
      <c r="A213144" s="17"/>
      <c r="B213144" s="4" t="s">
        <v>39</v>
      </c>
      <c r="C213144" s="8"/>
      <c r="D213144">
        <v>11413895</v>
      </c>
      <c r="E213144">
        <v>3736116</v>
      </c>
      <c r="F213144">
        <v>1188288</v>
      </c>
      <c r="G213144">
        <v>414452</v>
      </c>
      <c r="H213144">
        <v>250495</v>
      </c>
      <c r="I213144">
        <v>98540</v>
      </c>
      <c r="J213144">
        <v>65417</v>
      </c>
    </row>
    <row r="213145" spans="1:10" x14ac:dyDescent="0.35">
      <c r="A213145" s="17"/>
      <c r="B213145" s="4" t="s">
        <v>40</v>
      </c>
      <c r="C213145" s="8"/>
      <c r="D213145">
        <v>11465157</v>
      </c>
      <c r="E213145">
        <v>3743656</v>
      </c>
      <c r="F213145">
        <v>1191377</v>
      </c>
      <c r="G213145">
        <v>413415</v>
      </c>
      <c r="H213145">
        <v>246444</v>
      </c>
      <c r="I213145">
        <v>100532</v>
      </c>
      <c r="J213145">
        <v>66440</v>
      </c>
    </row>
    <row r="213146" spans="1:10" x14ac:dyDescent="0.35">
      <c r="A213146" s="17"/>
      <c r="B213146" s="4" t="s">
        <v>41</v>
      </c>
      <c r="C213146" s="8"/>
      <c r="D213146">
        <v>11531337</v>
      </c>
      <c r="E213146">
        <v>3765171</v>
      </c>
      <c r="F213146">
        <v>1201715</v>
      </c>
      <c r="G213146">
        <v>421725</v>
      </c>
      <c r="H213146">
        <v>251466</v>
      </c>
      <c r="I213146">
        <v>103276</v>
      </c>
      <c r="J213146">
        <v>66983</v>
      </c>
    </row>
    <row r="213147" spans="1:10" x14ac:dyDescent="0.35">
      <c r="A213147" s="17"/>
      <c r="B213147" s="4" t="s">
        <v>42</v>
      </c>
      <c r="C213147" s="8"/>
      <c r="D213147">
        <v>11558560</v>
      </c>
      <c r="E213147">
        <v>3766952</v>
      </c>
      <c r="F213147">
        <v>1190365</v>
      </c>
      <c r="G213147">
        <v>416211</v>
      </c>
      <c r="H213147">
        <v>251238</v>
      </c>
      <c r="I213147">
        <v>97753</v>
      </c>
      <c r="J213147">
        <v>67220</v>
      </c>
    </row>
    <row r="213148" spans="1:10" x14ac:dyDescent="0.35">
      <c r="A213148" s="17" t="s">
        <v>59</v>
      </c>
      <c r="B213148" s="4" t="s">
        <v>44</v>
      </c>
      <c r="C213148" s="8"/>
      <c r="D213148">
        <v>11543738</v>
      </c>
      <c r="E213148">
        <v>3741659</v>
      </c>
      <c r="F213148">
        <v>1173944</v>
      </c>
      <c r="G213148">
        <v>407172</v>
      </c>
      <c r="H213148">
        <v>247318</v>
      </c>
      <c r="I213148">
        <v>94668</v>
      </c>
      <c r="J213148">
        <v>65186</v>
      </c>
    </row>
    <row r="213149" spans="1:10" x14ac:dyDescent="0.35">
      <c r="A213149" s="17"/>
      <c r="B213149" s="4" t="s">
        <v>45</v>
      </c>
      <c r="C213149" s="8"/>
      <c r="D213149">
        <v>11615352</v>
      </c>
      <c r="E213149">
        <v>3802819</v>
      </c>
      <c r="F213149">
        <v>1204676</v>
      </c>
      <c r="G213149">
        <v>420854</v>
      </c>
      <c r="H213149">
        <v>250708</v>
      </c>
      <c r="I213149">
        <v>103716</v>
      </c>
      <c r="J213149">
        <v>66430</v>
      </c>
    </row>
    <row r="213150" spans="1:10" x14ac:dyDescent="0.35">
      <c r="A213150" s="17"/>
      <c r="B213150" s="4" t="s">
        <v>46</v>
      </c>
      <c r="C213150" s="8"/>
      <c r="D213150">
        <v>11695233</v>
      </c>
      <c r="E213150">
        <v>3824087</v>
      </c>
      <c r="F213150">
        <v>1231934</v>
      </c>
      <c r="G213150">
        <v>443849</v>
      </c>
      <c r="H213150">
        <v>270763</v>
      </c>
      <c r="I213150">
        <v>105920</v>
      </c>
      <c r="J213150">
        <v>67165</v>
      </c>
    </row>
    <row r="213151" spans="1:10" x14ac:dyDescent="0.35">
      <c r="A213151" s="17"/>
      <c r="B213151" s="4" t="s">
        <v>47</v>
      </c>
      <c r="C213151" s="8"/>
      <c r="D213151">
        <v>11737426</v>
      </c>
      <c r="E213151">
        <v>3850966</v>
      </c>
      <c r="F213151">
        <v>1230252</v>
      </c>
      <c r="G213151">
        <v>434923</v>
      </c>
      <c r="H213151">
        <v>261465</v>
      </c>
      <c r="I213151">
        <v>105964</v>
      </c>
      <c r="J213151">
        <v>67494</v>
      </c>
    </row>
    <row r="213152" spans="1:10" x14ac:dyDescent="0.35">
      <c r="A213152" s="17"/>
      <c r="B213152" s="4" t="s">
        <v>35</v>
      </c>
      <c r="C213152" s="8"/>
      <c r="D213152">
        <v>11778602</v>
      </c>
      <c r="E213152">
        <v>3855963</v>
      </c>
      <c r="F213152">
        <v>1238604</v>
      </c>
      <c r="G213152">
        <v>441602</v>
      </c>
      <c r="H213152">
        <v>266626</v>
      </c>
      <c r="I213152">
        <v>108214</v>
      </c>
      <c r="J213152">
        <v>66763</v>
      </c>
    </row>
    <row r="213153" spans="1:10" x14ac:dyDescent="0.35">
      <c r="A213153" s="17"/>
      <c r="B213153" s="4" t="s">
        <v>36</v>
      </c>
      <c r="C213153" s="8"/>
      <c r="D213153">
        <v>11838033</v>
      </c>
      <c r="E213153">
        <v>3881914</v>
      </c>
      <c r="F213153">
        <v>1249419</v>
      </c>
      <c r="G213153">
        <v>449233</v>
      </c>
      <c r="H213153">
        <v>272856</v>
      </c>
      <c r="I213153">
        <v>109970</v>
      </c>
      <c r="J213153">
        <v>66407</v>
      </c>
    </row>
    <row r="213154" spans="1:10" x14ac:dyDescent="0.35">
      <c r="A213154" s="17"/>
      <c r="B213154" s="4" t="s">
        <v>37</v>
      </c>
      <c r="C213154" s="8"/>
      <c r="D213154">
        <v>11879229</v>
      </c>
      <c r="E213154">
        <v>3890463</v>
      </c>
      <c r="F213154">
        <v>1248430</v>
      </c>
      <c r="G213154">
        <v>445804</v>
      </c>
      <c r="H213154">
        <v>268337</v>
      </c>
      <c r="I213154">
        <v>111107</v>
      </c>
      <c r="J213154">
        <v>66360</v>
      </c>
    </row>
    <row r="213155" spans="1:10" x14ac:dyDescent="0.35">
      <c r="A213155" s="17"/>
      <c r="B213155" s="4" t="s">
        <v>38</v>
      </c>
      <c r="C213155" s="8"/>
      <c r="D213155">
        <v>11958788</v>
      </c>
      <c r="E213155">
        <v>3910273</v>
      </c>
      <c r="F213155">
        <v>1258624</v>
      </c>
      <c r="G213155">
        <v>449586</v>
      </c>
      <c r="H213155">
        <v>269802</v>
      </c>
      <c r="I213155">
        <v>112671</v>
      </c>
      <c r="J213155">
        <v>67113</v>
      </c>
    </row>
    <row r="213156" spans="1:10" x14ac:dyDescent="0.35">
      <c r="A213156" s="17"/>
      <c r="B213156" s="4" t="s">
        <v>39</v>
      </c>
      <c r="C213156" s="8"/>
      <c r="D213156">
        <v>11964875</v>
      </c>
      <c r="E213156">
        <v>3892986</v>
      </c>
      <c r="F213156">
        <v>1259844</v>
      </c>
      <c r="G213156">
        <v>447897</v>
      </c>
      <c r="H213156">
        <v>263766</v>
      </c>
      <c r="I213156">
        <v>117739</v>
      </c>
      <c r="J213156">
        <v>66392</v>
      </c>
    </row>
    <row r="213157" spans="1:10" x14ac:dyDescent="0.35">
      <c r="A213157" s="17"/>
      <c r="B213157" s="4" t="s">
        <v>40</v>
      </c>
      <c r="C213157" s="8"/>
      <c r="D213157">
        <v>12035484</v>
      </c>
      <c r="E213157">
        <v>3908777</v>
      </c>
      <c r="F213157">
        <v>1263698</v>
      </c>
      <c r="G213157">
        <v>448992</v>
      </c>
      <c r="H213157">
        <v>263024</v>
      </c>
      <c r="I213157">
        <v>119319</v>
      </c>
      <c r="J213157">
        <v>66650</v>
      </c>
    </row>
    <row r="213158" spans="1:10" x14ac:dyDescent="0.35">
      <c r="A213158" s="17"/>
      <c r="B213158" s="4" t="s">
        <v>41</v>
      </c>
      <c r="C213158" s="8"/>
      <c r="D213158">
        <v>12058381</v>
      </c>
      <c r="E213158">
        <v>3907971</v>
      </c>
      <c r="F213158">
        <v>1272833</v>
      </c>
      <c r="G213158">
        <v>456562</v>
      </c>
      <c r="H213158">
        <v>269183</v>
      </c>
      <c r="I213158">
        <v>118127</v>
      </c>
      <c r="J213158">
        <v>69252</v>
      </c>
    </row>
    <row r="213159" spans="1:10" x14ac:dyDescent="0.35">
      <c r="A213159" s="17"/>
      <c r="B213159" s="4" t="s">
        <v>42</v>
      </c>
      <c r="C213159" s="8"/>
      <c r="D213159">
        <v>12067562</v>
      </c>
      <c r="E213159">
        <v>3887602</v>
      </c>
      <c r="F213159">
        <v>1272650</v>
      </c>
      <c r="G213159">
        <v>457429</v>
      </c>
      <c r="H213159">
        <v>269111</v>
      </c>
      <c r="I213159">
        <v>121676</v>
      </c>
      <c r="J213159">
        <v>66642</v>
      </c>
    </row>
    <row r="213160" spans="1:10" x14ac:dyDescent="0.35">
      <c r="A213160" s="17" t="s">
        <v>60</v>
      </c>
      <c r="B213160" s="4" t="s">
        <v>44</v>
      </c>
      <c r="C213160" s="8"/>
      <c r="D213160">
        <v>12036452</v>
      </c>
      <c r="E213160">
        <v>3839690</v>
      </c>
      <c r="F213160">
        <v>1273322</v>
      </c>
      <c r="G213160">
        <v>454813</v>
      </c>
      <c r="H213160">
        <v>266614</v>
      </c>
      <c r="I213160">
        <v>120713</v>
      </c>
      <c r="J213160">
        <v>67487</v>
      </c>
    </row>
    <row r="213161" spans="1:10" x14ac:dyDescent="0.35">
      <c r="A213161" s="17"/>
      <c r="B213161" s="4" t="s">
        <v>45</v>
      </c>
      <c r="C213161" s="8"/>
      <c r="D213161">
        <v>12083098</v>
      </c>
      <c r="E213161">
        <v>3860015</v>
      </c>
      <c r="F213161">
        <v>1276725</v>
      </c>
      <c r="G213161">
        <v>462373</v>
      </c>
      <c r="H213161">
        <v>269210</v>
      </c>
      <c r="I213161">
        <v>125500</v>
      </c>
      <c r="J213161">
        <v>67663</v>
      </c>
    </row>
    <row r="213162" spans="1:10" x14ac:dyDescent="0.35">
      <c r="A213162" s="17"/>
      <c r="B213162" s="4" t="s">
        <v>46</v>
      </c>
      <c r="C213162" s="8"/>
      <c r="D213162">
        <v>12132161</v>
      </c>
      <c r="E213162">
        <v>3904020</v>
      </c>
      <c r="F213162">
        <v>1301422</v>
      </c>
      <c r="G213162">
        <v>479092</v>
      </c>
      <c r="H213162">
        <v>284410</v>
      </c>
      <c r="I213162">
        <v>125586</v>
      </c>
      <c r="J213162">
        <v>69095</v>
      </c>
    </row>
    <row r="213163" spans="1:10" x14ac:dyDescent="0.35">
      <c r="A213163" s="17"/>
      <c r="B213163" s="4" t="s">
        <v>47</v>
      </c>
      <c r="C213163" s="8"/>
      <c r="D213163">
        <v>12170289</v>
      </c>
      <c r="E213163">
        <v>3902744</v>
      </c>
      <c r="F213163">
        <v>1307750</v>
      </c>
      <c r="G213163">
        <v>482663</v>
      </c>
      <c r="H213163">
        <v>281750</v>
      </c>
      <c r="I213163">
        <v>131511</v>
      </c>
      <c r="J213163">
        <v>69402</v>
      </c>
    </row>
    <row r="213164" spans="1:10" x14ac:dyDescent="0.35">
      <c r="A213164" s="17"/>
      <c r="B213164" s="4" t="s">
        <v>35</v>
      </c>
      <c r="C213164" s="8"/>
      <c r="D213164">
        <v>12233579</v>
      </c>
      <c r="E213164">
        <v>3935760</v>
      </c>
      <c r="F213164">
        <v>1311328</v>
      </c>
      <c r="G213164">
        <v>482528</v>
      </c>
      <c r="H213164">
        <v>280965</v>
      </c>
      <c r="I213164">
        <v>131546</v>
      </c>
      <c r="J213164">
        <v>70017</v>
      </c>
    </row>
    <row r="213165" spans="1:10" x14ac:dyDescent="0.35">
      <c r="A213165" s="17"/>
      <c r="B213165" s="4" t="s">
        <v>36</v>
      </c>
      <c r="C213165" s="8"/>
      <c r="D213165">
        <v>12270253</v>
      </c>
      <c r="E213165">
        <v>3943566</v>
      </c>
      <c r="F213165">
        <v>1309804</v>
      </c>
      <c r="G213165">
        <v>480268</v>
      </c>
      <c r="H213165">
        <v>280654</v>
      </c>
      <c r="I213165">
        <v>129012</v>
      </c>
      <c r="J213165">
        <v>70602</v>
      </c>
    </row>
    <row r="213166" spans="1:10" x14ac:dyDescent="0.35">
      <c r="A213166" s="17"/>
      <c r="B213166" s="4" t="s">
        <v>37</v>
      </c>
      <c r="C213166" s="8"/>
      <c r="D213166">
        <v>12327513</v>
      </c>
      <c r="E213166">
        <v>3968699</v>
      </c>
      <c r="F213166">
        <v>1316467</v>
      </c>
      <c r="G213166">
        <v>482294</v>
      </c>
      <c r="H213166">
        <v>280964</v>
      </c>
      <c r="I213166">
        <v>130397</v>
      </c>
      <c r="J213166">
        <v>70933</v>
      </c>
    </row>
    <row r="213167" spans="1:10" x14ac:dyDescent="0.35">
      <c r="A213167" s="17"/>
      <c r="B213167" s="4" t="s">
        <v>38</v>
      </c>
      <c r="C213167" s="8"/>
      <c r="D213167">
        <v>12359301</v>
      </c>
      <c r="E213167">
        <v>3969026</v>
      </c>
      <c r="F213167">
        <v>1322450</v>
      </c>
      <c r="G213167">
        <v>484656</v>
      </c>
      <c r="H213167">
        <v>285612</v>
      </c>
      <c r="I213167">
        <v>128695</v>
      </c>
      <c r="J213167">
        <v>70349</v>
      </c>
    </row>
    <row r="213168" spans="1:10" x14ac:dyDescent="0.35">
      <c r="A213168" s="17"/>
      <c r="B213168" s="4" t="s">
        <v>39</v>
      </c>
      <c r="C213168" s="8"/>
      <c r="D213168">
        <v>12356441</v>
      </c>
      <c r="E213168">
        <v>3943585</v>
      </c>
      <c r="F213168">
        <v>1316561</v>
      </c>
      <c r="G213168">
        <v>477910</v>
      </c>
      <c r="H213168">
        <v>278493</v>
      </c>
      <c r="I213168">
        <v>128828</v>
      </c>
      <c r="J213168">
        <v>70590</v>
      </c>
    </row>
    <row r="213169" spans="1:10" x14ac:dyDescent="0.35">
      <c r="A213169" s="17"/>
      <c r="B213169" s="4" t="s">
        <v>40</v>
      </c>
      <c r="C213169" s="8"/>
      <c r="D213169">
        <v>12362302</v>
      </c>
      <c r="E213169">
        <v>3920242</v>
      </c>
      <c r="F213169">
        <v>1308754</v>
      </c>
      <c r="G213169">
        <v>468861</v>
      </c>
      <c r="H213169">
        <v>270762</v>
      </c>
      <c r="I213169">
        <v>127881</v>
      </c>
      <c r="J213169">
        <v>70218</v>
      </c>
    </row>
    <row r="213170" spans="1:10" x14ac:dyDescent="0.35">
      <c r="A213170" s="17"/>
      <c r="B213170" s="4" t="s">
        <v>41</v>
      </c>
      <c r="C213170" s="8"/>
      <c r="D213170">
        <v>12397491</v>
      </c>
      <c r="E213170">
        <v>3946076</v>
      </c>
      <c r="F213170">
        <v>1323024</v>
      </c>
      <c r="G213170">
        <v>481243</v>
      </c>
      <c r="H213170">
        <v>277800</v>
      </c>
      <c r="I213170">
        <v>132400</v>
      </c>
      <c r="J213170">
        <v>71042</v>
      </c>
    </row>
    <row r="213171" spans="1:10" x14ac:dyDescent="0.35">
      <c r="A213171" s="17"/>
      <c r="B213171" s="4" t="s">
        <v>42</v>
      </c>
      <c r="C213171" s="8"/>
      <c r="D213171">
        <v>12432835</v>
      </c>
      <c r="E213171">
        <v>3942487</v>
      </c>
      <c r="F213171">
        <v>1323656</v>
      </c>
      <c r="G213171">
        <v>467451</v>
      </c>
      <c r="H213171">
        <v>266013</v>
      </c>
      <c r="I213171">
        <v>130682</v>
      </c>
      <c r="J213171">
        <v>70755</v>
      </c>
    </row>
    <row r="213172" spans="1:10" x14ac:dyDescent="0.35">
      <c r="A213172" s="17" t="s">
        <v>61</v>
      </c>
      <c r="B213172" s="4" t="s">
        <v>44</v>
      </c>
      <c r="C213172" s="8"/>
      <c r="D213172">
        <v>12452052</v>
      </c>
      <c r="E213172">
        <v>3924128</v>
      </c>
      <c r="F213172">
        <v>1320161</v>
      </c>
      <c r="G213172">
        <v>470834</v>
      </c>
      <c r="H213172">
        <v>265928</v>
      </c>
      <c r="I213172">
        <v>133663</v>
      </c>
      <c r="J213172">
        <v>71242</v>
      </c>
    </row>
    <row r="213173" spans="1:10" x14ac:dyDescent="0.35">
      <c r="A213173" s="17"/>
      <c r="B213173" s="4" t="s">
        <v>45</v>
      </c>
      <c r="C213173" s="8"/>
      <c r="D213173">
        <v>12526345</v>
      </c>
      <c r="E213173">
        <v>3947391</v>
      </c>
      <c r="F213173">
        <v>1342695</v>
      </c>
      <c r="G213173">
        <v>484197</v>
      </c>
      <c r="H213173">
        <v>268974</v>
      </c>
      <c r="I213173">
        <v>143567</v>
      </c>
      <c r="J213173">
        <v>71656</v>
      </c>
    </row>
    <row r="213174" spans="1:10" x14ac:dyDescent="0.35">
      <c r="A213174" s="17"/>
      <c r="B213174" s="4" t="s">
        <v>46</v>
      </c>
      <c r="C213174" s="8"/>
      <c r="D213174">
        <v>12506838</v>
      </c>
      <c r="E213174">
        <v>3931770</v>
      </c>
      <c r="F213174">
        <v>1323263</v>
      </c>
      <c r="G213174">
        <v>465842</v>
      </c>
      <c r="H213174">
        <v>259739</v>
      </c>
      <c r="I213174">
        <v>135384</v>
      </c>
      <c r="J213174">
        <v>70718</v>
      </c>
    </row>
    <row r="213175" spans="1:10" x14ac:dyDescent="0.35">
      <c r="A213175" s="17"/>
      <c r="B213175" s="4" t="s">
        <v>47</v>
      </c>
      <c r="C213175" s="8"/>
      <c r="D213175">
        <v>12585958</v>
      </c>
      <c r="E213175">
        <v>3960841</v>
      </c>
      <c r="F213175">
        <v>1329118</v>
      </c>
      <c r="G213175">
        <v>475032</v>
      </c>
      <c r="H213175">
        <v>267977</v>
      </c>
      <c r="I213175">
        <v>136666</v>
      </c>
      <c r="J213175">
        <v>70390</v>
      </c>
    </row>
    <row r="213176" spans="1:10" x14ac:dyDescent="0.35">
      <c r="A213176" s="17"/>
      <c r="B213176" s="4" t="s">
        <v>35</v>
      </c>
      <c r="C213176" s="8"/>
      <c r="D213176">
        <v>12624433</v>
      </c>
      <c r="E213176">
        <v>3973415</v>
      </c>
      <c r="F213176">
        <v>1330652</v>
      </c>
      <c r="G213176">
        <v>471357</v>
      </c>
      <c r="H213176">
        <v>269026</v>
      </c>
      <c r="I213176">
        <v>131397</v>
      </c>
      <c r="J213176">
        <v>70935</v>
      </c>
    </row>
    <row r="213177" spans="1:10" x14ac:dyDescent="0.35">
      <c r="A213177" s="17"/>
      <c r="B213177" s="4" t="s">
        <v>36</v>
      </c>
      <c r="C213177" s="8"/>
      <c r="D213177">
        <v>12701689</v>
      </c>
      <c r="E213177">
        <v>4019772</v>
      </c>
      <c r="F213177">
        <v>1347927</v>
      </c>
      <c r="G213177">
        <v>479929</v>
      </c>
      <c r="H213177">
        <v>271982</v>
      </c>
      <c r="I213177">
        <v>136338</v>
      </c>
      <c r="J213177">
        <v>71609</v>
      </c>
    </row>
    <row r="213178" spans="1:10" x14ac:dyDescent="0.35">
      <c r="A213178" s="17"/>
      <c r="B213178" s="4" t="s">
        <v>37</v>
      </c>
      <c r="C213178" s="8"/>
      <c r="D213178">
        <v>12720610</v>
      </c>
      <c r="E213178">
        <v>4000176</v>
      </c>
      <c r="F213178">
        <v>1354462</v>
      </c>
      <c r="G213178">
        <v>490443</v>
      </c>
      <c r="H213178">
        <v>281486</v>
      </c>
      <c r="I213178">
        <v>137729</v>
      </c>
      <c r="J213178">
        <v>71228</v>
      </c>
    </row>
    <row r="213179" spans="1:10" x14ac:dyDescent="0.35">
      <c r="A213179" s="17"/>
      <c r="B213179" s="4" t="s">
        <v>38</v>
      </c>
      <c r="C213179" s="8"/>
      <c r="D213179">
        <v>12749780</v>
      </c>
      <c r="E213179">
        <v>4003254</v>
      </c>
      <c r="F213179">
        <v>1351637</v>
      </c>
      <c r="G213179">
        <v>487326</v>
      </c>
      <c r="H213179">
        <v>275320</v>
      </c>
      <c r="I213179">
        <v>140325</v>
      </c>
      <c r="J213179">
        <v>71681</v>
      </c>
    </row>
    <row r="213180" spans="1:10" x14ac:dyDescent="0.35">
      <c r="A213180" s="17"/>
      <c r="B213180" s="4" t="s">
        <v>39</v>
      </c>
      <c r="C213180" s="8"/>
      <c r="D213180">
        <v>12806784</v>
      </c>
      <c r="E213180">
        <v>4021642</v>
      </c>
      <c r="F213180">
        <v>1358021</v>
      </c>
      <c r="G213180">
        <v>493720</v>
      </c>
      <c r="H213180">
        <v>283728</v>
      </c>
      <c r="I213180">
        <v>138135</v>
      </c>
      <c r="J213180">
        <v>71857</v>
      </c>
    </row>
    <row r="213181" spans="1:10" x14ac:dyDescent="0.35">
      <c r="A213181" s="17"/>
      <c r="B213181" s="4" t="s">
        <v>40</v>
      </c>
      <c r="C213181" s="8"/>
      <c r="D213181">
        <v>12828137</v>
      </c>
      <c r="E213181">
        <v>4032114</v>
      </c>
      <c r="F213181">
        <v>1362600</v>
      </c>
      <c r="G213181">
        <v>499166</v>
      </c>
      <c r="H213181">
        <v>284356</v>
      </c>
      <c r="I213181">
        <v>142754</v>
      </c>
      <c r="J213181">
        <v>72056</v>
      </c>
    </row>
    <row r="213182" spans="1:10" x14ac:dyDescent="0.35">
      <c r="A213182" s="17"/>
      <c r="B213182" s="4" t="s">
        <v>41</v>
      </c>
      <c r="C213182" s="8"/>
      <c r="D213182">
        <v>12853638</v>
      </c>
      <c r="E213182">
        <v>4013292</v>
      </c>
      <c r="F213182">
        <v>1344742</v>
      </c>
      <c r="G213182">
        <v>484550</v>
      </c>
      <c r="H213182">
        <v>274051</v>
      </c>
      <c r="I213182">
        <v>139310</v>
      </c>
      <c r="J213182">
        <v>71189</v>
      </c>
    </row>
    <row r="213183" spans="1:10" x14ac:dyDescent="0.35">
      <c r="A213183" s="17"/>
      <c r="B213183" s="4" t="s">
        <v>42</v>
      </c>
      <c r="C213183" s="8"/>
      <c r="D213183">
        <v>12962925</v>
      </c>
      <c r="E213183">
        <v>4074392</v>
      </c>
      <c r="F213183">
        <v>1377049</v>
      </c>
      <c r="G213183">
        <v>509425</v>
      </c>
      <c r="H213183">
        <v>282612</v>
      </c>
      <c r="I213183">
        <v>151371</v>
      </c>
      <c r="J213183">
        <v>75442</v>
      </c>
    </row>
    <row r="213184" spans="1:10" x14ac:dyDescent="0.35">
      <c r="A213184" s="17" t="s">
        <v>62</v>
      </c>
      <c r="B213184" s="4" t="s">
        <v>44</v>
      </c>
      <c r="C213184" s="8"/>
      <c r="D213184">
        <v>13015061</v>
      </c>
      <c r="E213184">
        <v>4089760</v>
      </c>
      <c r="F213184">
        <v>1370457</v>
      </c>
      <c r="G213184">
        <v>494492</v>
      </c>
      <c r="H213184">
        <v>274425</v>
      </c>
      <c r="I213184">
        <v>146872</v>
      </c>
      <c r="J213184">
        <v>73195</v>
      </c>
    </row>
    <row r="213185" spans="1:10" x14ac:dyDescent="0.35">
      <c r="A213185" s="17"/>
      <c r="B213185" s="4" t="s">
        <v>45</v>
      </c>
      <c r="C213185" s="8"/>
      <c r="D213185">
        <v>13034687</v>
      </c>
      <c r="E213185">
        <v>4096624</v>
      </c>
      <c r="F213185">
        <v>1375025</v>
      </c>
      <c r="G213185">
        <v>495858</v>
      </c>
      <c r="H213185">
        <v>284284</v>
      </c>
      <c r="I213185">
        <v>139328</v>
      </c>
      <c r="J213185">
        <v>72247</v>
      </c>
    </row>
    <row r="213186" spans="1:10" x14ac:dyDescent="0.35">
      <c r="A213186" s="17"/>
      <c r="B213186" s="4" t="s">
        <v>46</v>
      </c>
      <c r="C213186" s="8"/>
      <c r="D213186">
        <v>13089572</v>
      </c>
      <c r="E213186">
        <v>4099814</v>
      </c>
      <c r="F213186">
        <v>1366472</v>
      </c>
      <c r="G213186">
        <v>485320</v>
      </c>
      <c r="H213186">
        <v>270803</v>
      </c>
      <c r="I213186">
        <v>142126</v>
      </c>
      <c r="J213186">
        <v>72391</v>
      </c>
    </row>
    <row r="213187" spans="1:10" x14ac:dyDescent="0.35">
      <c r="A213187" s="17"/>
      <c r="B213187" s="4" t="s">
        <v>47</v>
      </c>
      <c r="C213187" s="8"/>
      <c r="D213187">
        <v>13127714</v>
      </c>
      <c r="E213187">
        <v>4125482</v>
      </c>
      <c r="F213187">
        <v>1374426</v>
      </c>
      <c r="G213187">
        <v>484125</v>
      </c>
      <c r="H213187">
        <v>270374</v>
      </c>
      <c r="I213187">
        <v>140762</v>
      </c>
      <c r="J213187">
        <v>72988</v>
      </c>
    </row>
    <row r="213188" spans="1:10" x14ac:dyDescent="0.35">
      <c r="A213188" s="17"/>
      <c r="B213188" s="4" t="s">
        <v>35</v>
      </c>
      <c r="C213188" s="8"/>
      <c r="D213188">
        <v>13128676</v>
      </c>
      <c r="E213188">
        <v>4099204</v>
      </c>
      <c r="F213188">
        <v>1372276</v>
      </c>
      <c r="G213188">
        <v>488459</v>
      </c>
      <c r="H213188">
        <v>272292</v>
      </c>
      <c r="I213188">
        <v>143342</v>
      </c>
      <c r="J213188">
        <v>72824</v>
      </c>
    </row>
    <row r="213189" spans="1:10" x14ac:dyDescent="0.35">
      <c r="A213189" s="17"/>
      <c r="B213189" s="4" t="s">
        <v>36</v>
      </c>
      <c r="C213189" s="8"/>
      <c r="D213189">
        <v>13176816</v>
      </c>
      <c r="E213189">
        <v>4122770</v>
      </c>
      <c r="F213189">
        <v>1384294</v>
      </c>
      <c r="G213189">
        <v>497004</v>
      </c>
      <c r="H213189">
        <v>276496</v>
      </c>
      <c r="I213189">
        <v>147590</v>
      </c>
      <c r="J213189">
        <v>72918</v>
      </c>
    </row>
    <row r="213190" spans="1:10" x14ac:dyDescent="0.35">
      <c r="A213190" s="17"/>
      <c r="B213190" s="4" t="s">
        <v>37</v>
      </c>
      <c r="C213190" s="8"/>
      <c r="D213190">
        <v>13198278</v>
      </c>
      <c r="E213190">
        <v>4120048</v>
      </c>
      <c r="F213190">
        <v>1391074</v>
      </c>
      <c r="G213190">
        <v>500319</v>
      </c>
      <c r="H213190">
        <v>280223</v>
      </c>
      <c r="I213190">
        <v>146691</v>
      </c>
      <c r="J213190">
        <v>73405</v>
      </c>
    </row>
    <row r="213191" spans="1:10" x14ac:dyDescent="0.35">
      <c r="A213191" s="17"/>
      <c r="B213191" s="4" t="s">
        <v>38</v>
      </c>
      <c r="C213191" s="8"/>
      <c r="D213191">
        <v>13241045</v>
      </c>
      <c r="E213191">
        <v>4138739</v>
      </c>
      <c r="F213191">
        <v>1384849</v>
      </c>
      <c r="G213191">
        <v>489768</v>
      </c>
      <c r="H213191">
        <v>272128</v>
      </c>
      <c r="I213191">
        <v>145089</v>
      </c>
      <c r="J213191">
        <v>72551</v>
      </c>
    </row>
    <row r="213192" spans="1:10" x14ac:dyDescent="0.35">
      <c r="A213192" s="17"/>
      <c r="B213192" s="4" t="s">
        <v>39</v>
      </c>
      <c r="C213192" s="8"/>
      <c r="D213192">
        <v>13365115</v>
      </c>
      <c r="E213192">
        <v>4220854</v>
      </c>
      <c r="F213192">
        <v>1417284</v>
      </c>
      <c r="G213192">
        <v>514959</v>
      </c>
      <c r="H213192">
        <v>288107</v>
      </c>
      <c r="I213192">
        <v>152355</v>
      </c>
      <c r="J213192">
        <v>74497</v>
      </c>
    </row>
    <row r="213193" spans="1:10" x14ac:dyDescent="0.35">
      <c r="A213193" s="17"/>
      <c r="B213193" s="4" t="s">
        <v>40</v>
      </c>
      <c r="C213193" s="8"/>
      <c r="D213193">
        <v>13394803</v>
      </c>
      <c r="E213193">
        <v>4215731</v>
      </c>
      <c r="F213193">
        <v>1425520</v>
      </c>
      <c r="G213193">
        <v>521645</v>
      </c>
      <c r="H213193">
        <v>295342</v>
      </c>
      <c r="I213193">
        <v>152492</v>
      </c>
      <c r="J213193">
        <v>73811</v>
      </c>
    </row>
    <row r="213194" spans="1:10" x14ac:dyDescent="0.35">
      <c r="A213194" s="17"/>
      <c r="B213194" s="4" t="s">
        <v>41</v>
      </c>
      <c r="C213194" s="8"/>
      <c r="D213194">
        <v>13495735</v>
      </c>
      <c r="E213194">
        <v>4270956</v>
      </c>
      <c r="F213194">
        <v>1443803</v>
      </c>
      <c r="G213194">
        <v>519679</v>
      </c>
      <c r="H213194">
        <v>291259</v>
      </c>
      <c r="I213194">
        <v>153666</v>
      </c>
      <c r="J213194">
        <v>74754</v>
      </c>
    </row>
    <row r="213195" spans="1:10" x14ac:dyDescent="0.35">
      <c r="A213195" s="17"/>
      <c r="B213195" s="4" t="s">
        <v>42</v>
      </c>
      <c r="C213195" s="8"/>
      <c r="D213195">
        <v>13601828</v>
      </c>
      <c r="E213195">
        <v>4302663</v>
      </c>
      <c r="F213195">
        <v>1454123</v>
      </c>
      <c r="G213195">
        <v>524536</v>
      </c>
      <c r="H213195">
        <v>293124</v>
      </c>
      <c r="I213195">
        <v>155003</v>
      </c>
      <c r="J213195">
        <v>76409</v>
      </c>
    </row>
    <row r="213196" spans="1:10" x14ac:dyDescent="0.35">
      <c r="A213196" s="17" t="s">
        <v>63</v>
      </c>
      <c r="B213196" s="4" t="s">
        <v>44</v>
      </c>
      <c r="C213196" s="8"/>
      <c r="D213196">
        <v>13620109</v>
      </c>
      <c r="E213196">
        <v>4290083</v>
      </c>
      <c r="F213196">
        <v>1442386</v>
      </c>
      <c r="G213196">
        <v>515638</v>
      </c>
      <c r="H213196">
        <v>284529</v>
      </c>
      <c r="I213196">
        <v>156563</v>
      </c>
      <c r="J213196">
        <v>74546</v>
      </c>
    </row>
    <row r="213197" spans="1:10" x14ac:dyDescent="0.35">
      <c r="A213197" s="17"/>
      <c r="B213197" s="4" t="s">
        <v>45</v>
      </c>
      <c r="C213197" s="8"/>
      <c r="D213197">
        <v>13657152</v>
      </c>
      <c r="E213197">
        <v>4305090</v>
      </c>
      <c r="F213197">
        <v>1452960</v>
      </c>
      <c r="G213197">
        <v>512904</v>
      </c>
      <c r="H213197">
        <v>282182</v>
      </c>
      <c r="I213197">
        <v>156085</v>
      </c>
      <c r="J213197">
        <v>74636</v>
      </c>
    </row>
    <row r="213198" spans="1:10" x14ac:dyDescent="0.35">
      <c r="A213198" s="17"/>
      <c r="B213198" s="4" t="s">
        <v>46</v>
      </c>
      <c r="C213198" s="8"/>
      <c r="D213198">
        <v>13725037</v>
      </c>
      <c r="E213198">
        <v>4300104</v>
      </c>
      <c r="F213198">
        <v>1452720</v>
      </c>
      <c r="G213198">
        <v>515600</v>
      </c>
      <c r="H213198">
        <v>283586</v>
      </c>
      <c r="I213198">
        <v>156841</v>
      </c>
      <c r="J213198">
        <v>75173</v>
      </c>
    </row>
    <row r="213199" spans="1:10" x14ac:dyDescent="0.35">
      <c r="A213199" s="17"/>
      <c r="B213199" s="4" t="s">
        <v>47</v>
      </c>
      <c r="C213199" s="8"/>
      <c r="D213199">
        <v>13809313</v>
      </c>
      <c r="E213199">
        <v>4336735</v>
      </c>
      <c r="F213199">
        <v>1466742</v>
      </c>
      <c r="G213199">
        <v>516976</v>
      </c>
      <c r="H213199">
        <v>285393</v>
      </c>
      <c r="I213199">
        <v>156369</v>
      </c>
      <c r="J213199">
        <v>75213</v>
      </c>
    </row>
    <row r="213200" spans="1:10" x14ac:dyDescent="0.35">
      <c r="A213200" s="17"/>
      <c r="B213200" s="4" t="s">
        <v>35</v>
      </c>
      <c r="C213200" s="8"/>
      <c r="D213200">
        <v>13872098</v>
      </c>
      <c r="E213200">
        <v>4377394</v>
      </c>
      <c r="F213200">
        <v>1475791</v>
      </c>
      <c r="G213200">
        <v>522588</v>
      </c>
      <c r="H213200">
        <v>285876</v>
      </c>
      <c r="I213200">
        <v>160964</v>
      </c>
      <c r="J213200">
        <v>75749</v>
      </c>
    </row>
    <row r="213201" spans="1:10" x14ac:dyDescent="0.35">
      <c r="A213201" s="17"/>
      <c r="B213201" s="4" t="s">
        <v>36</v>
      </c>
      <c r="C213201" s="8"/>
      <c r="D213201">
        <v>13912878</v>
      </c>
      <c r="E213201">
        <v>4349180</v>
      </c>
      <c r="F213201">
        <v>1471217</v>
      </c>
      <c r="G213201">
        <v>518715</v>
      </c>
      <c r="H213201">
        <v>285470</v>
      </c>
      <c r="I213201">
        <v>157893</v>
      </c>
      <c r="J213201">
        <v>75352</v>
      </c>
    </row>
    <row r="213202" spans="1:10" x14ac:dyDescent="0.35">
      <c r="A213202" s="17"/>
      <c r="B213202" s="4" t="s">
        <v>37</v>
      </c>
      <c r="C213202" s="8"/>
      <c r="D213202">
        <v>13962625</v>
      </c>
      <c r="E213202">
        <v>4366205</v>
      </c>
      <c r="F213202">
        <v>1477104</v>
      </c>
      <c r="G213202">
        <v>523054</v>
      </c>
      <c r="H213202">
        <v>285186</v>
      </c>
      <c r="I213202">
        <v>161867</v>
      </c>
      <c r="J213202">
        <v>76001</v>
      </c>
    </row>
    <row r="213203" spans="1:10" x14ac:dyDescent="0.35">
      <c r="A213203" s="17"/>
      <c r="B213203" s="4" t="s">
        <v>38</v>
      </c>
      <c r="C213203" s="8"/>
      <c r="D213203">
        <v>14014491</v>
      </c>
      <c r="E213203">
        <v>4376856</v>
      </c>
      <c r="F213203">
        <v>1482580</v>
      </c>
      <c r="G213203">
        <v>525750</v>
      </c>
      <c r="H213203">
        <v>290497</v>
      </c>
      <c r="I213203">
        <v>159701</v>
      </c>
      <c r="J213203">
        <v>75551</v>
      </c>
    </row>
    <row r="213204" spans="1:10" x14ac:dyDescent="0.35">
      <c r="A213204" s="17"/>
      <c r="B213204" s="4" t="s">
        <v>39</v>
      </c>
      <c r="C213204" s="8"/>
      <c r="D213204">
        <v>14030651</v>
      </c>
      <c r="E213204">
        <v>4376540</v>
      </c>
      <c r="F213204">
        <v>1475042</v>
      </c>
      <c r="G213204">
        <v>519468</v>
      </c>
      <c r="H213204">
        <v>285972</v>
      </c>
      <c r="I213204">
        <v>157656</v>
      </c>
      <c r="J213204">
        <v>75841</v>
      </c>
    </row>
    <row r="213205" spans="1:10" x14ac:dyDescent="0.35">
      <c r="A213205" s="17"/>
      <c r="B213205" s="4" t="s">
        <v>40</v>
      </c>
      <c r="C213205" s="8"/>
      <c r="D213205">
        <v>14119580</v>
      </c>
      <c r="E213205">
        <v>4409498</v>
      </c>
      <c r="F213205">
        <v>1480836</v>
      </c>
      <c r="G213205">
        <v>519726</v>
      </c>
      <c r="H213205">
        <v>289614</v>
      </c>
      <c r="I213205">
        <v>154020</v>
      </c>
      <c r="J213205">
        <v>76092</v>
      </c>
    </row>
    <row r="213206" spans="1:10" x14ac:dyDescent="0.35">
      <c r="A213206" s="17"/>
      <c r="B213206" s="4" t="s">
        <v>41</v>
      </c>
      <c r="C213206" s="8"/>
      <c r="D213206">
        <v>14187787</v>
      </c>
      <c r="E213206">
        <v>4450725</v>
      </c>
      <c r="F213206">
        <v>1505032</v>
      </c>
      <c r="G213206">
        <v>525324</v>
      </c>
      <c r="H213206">
        <v>291670</v>
      </c>
      <c r="I213206">
        <v>157083</v>
      </c>
      <c r="J213206">
        <v>76571</v>
      </c>
    </row>
    <row r="213207" spans="1:10" x14ac:dyDescent="0.35">
      <c r="A213207" s="17"/>
      <c r="B213207" s="4" t="s">
        <v>42</v>
      </c>
      <c r="C213207" s="8"/>
      <c r="D213207">
        <v>14050648</v>
      </c>
      <c r="E213207">
        <v>4306182</v>
      </c>
      <c r="F213207">
        <v>1447598</v>
      </c>
      <c r="G213207">
        <v>517858</v>
      </c>
      <c r="H213207">
        <v>286814</v>
      </c>
      <c r="I213207">
        <v>155916</v>
      </c>
      <c r="J213207">
        <v>75128</v>
      </c>
    </row>
    <row r="213208" spans="1:10" x14ac:dyDescent="0.35">
      <c r="A213208" s="17" t="s">
        <v>64</v>
      </c>
      <c r="B213208" s="4" t="s">
        <v>44</v>
      </c>
      <c r="C213208" s="8"/>
      <c r="D213208">
        <v>14104416</v>
      </c>
      <c r="E213208">
        <v>4364456</v>
      </c>
      <c r="F213208">
        <v>1463417</v>
      </c>
      <c r="G213208">
        <v>491193</v>
      </c>
      <c r="H213208">
        <v>263934</v>
      </c>
      <c r="I213208">
        <v>152161</v>
      </c>
      <c r="J213208">
        <v>75099</v>
      </c>
    </row>
    <row r="213209" spans="1:10" x14ac:dyDescent="0.35">
      <c r="A213209" s="17"/>
      <c r="B213209" s="4" t="s">
        <v>45</v>
      </c>
      <c r="C213209" s="8"/>
      <c r="D213209">
        <v>14117853</v>
      </c>
      <c r="E213209">
        <v>4356641</v>
      </c>
      <c r="F213209">
        <v>1462208</v>
      </c>
      <c r="G213209">
        <v>490578</v>
      </c>
      <c r="H213209">
        <v>268089</v>
      </c>
      <c r="I213209">
        <v>146074</v>
      </c>
      <c r="J213209">
        <v>76414</v>
      </c>
    </row>
    <row r="213210" spans="1:10" x14ac:dyDescent="0.35">
      <c r="A213210" s="17"/>
      <c r="B213210" s="4" t="s">
        <v>46</v>
      </c>
      <c r="C213210" s="8"/>
      <c r="D213210">
        <v>14244388</v>
      </c>
      <c r="E213210">
        <v>4427323</v>
      </c>
      <c r="F213210">
        <v>1494250</v>
      </c>
      <c r="G213210">
        <v>518448</v>
      </c>
      <c r="H213210">
        <v>284135</v>
      </c>
      <c r="I213210">
        <v>156406</v>
      </c>
      <c r="J213210">
        <v>77907</v>
      </c>
    </row>
    <row r="213211" spans="1:10" x14ac:dyDescent="0.35">
      <c r="A213211" s="17"/>
      <c r="B213211" s="4" t="s">
        <v>47</v>
      </c>
      <c r="C213211" s="8"/>
      <c r="D213211">
        <v>14329324</v>
      </c>
      <c r="E213211">
        <v>4467553</v>
      </c>
      <c r="F213211">
        <v>1496879</v>
      </c>
      <c r="G213211">
        <v>508975</v>
      </c>
      <c r="H213211">
        <v>279600</v>
      </c>
      <c r="I213211">
        <v>151686</v>
      </c>
      <c r="J213211">
        <v>77689</v>
      </c>
    </row>
    <row r="213212" spans="1:10" x14ac:dyDescent="0.35">
      <c r="A213212" s="17"/>
      <c r="B213212" s="4" t="s">
        <v>35</v>
      </c>
      <c r="C213212" s="8"/>
      <c r="D213212">
        <v>14372190</v>
      </c>
      <c r="E213212">
        <v>4480257</v>
      </c>
      <c r="F213212">
        <v>1510256</v>
      </c>
      <c r="G213212">
        <v>512259</v>
      </c>
      <c r="H213212">
        <v>285652</v>
      </c>
      <c r="I213212">
        <v>148691</v>
      </c>
      <c r="J213212">
        <v>77916</v>
      </c>
    </row>
    <row r="213213" spans="1:10" x14ac:dyDescent="0.35">
      <c r="A213213" s="17"/>
      <c r="B213213" s="4" t="s">
        <v>36</v>
      </c>
      <c r="C213213" s="8"/>
      <c r="D213213">
        <v>14425652</v>
      </c>
      <c r="E213213">
        <v>4490314</v>
      </c>
      <c r="F213213">
        <v>1520558</v>
      </c>
      <c r="G213213">
        <v>516446</v>
      </c>
      <c r="H213213">
        <v>291921</v>
      </c>
      <c r="I213213">
        <v>146630</v>
      </c>
      <c r="J213213">
        <v>77895</v>
      </c>
    </row>
    <row r="213214" spans="1:10" x14ac:dyDescent="0.35">
      <c r="A213214" s="17"/>
      <c r="B213214" s="4" t="s">
        <v>37</v>
      </c>
      <c r="C213214" s="8"/>
      <c r="D213214">
        <v>14487363</v>
      </c>
      <c r="E213214">
        <v>4506072</v>
      </c>
      <c r="F213214">
        <v>1523383</v>
      </c>
      <c r="G213214">
        <v>513408</v>
      </c>
      <c r="H213214">
        <v>289305</v>
      </c>
      <c r="I213214">
        <v>146047</v>
      </c>
      <c r="J213214">
        <v>78057</v>
      </c>
    </row>
    <row r="213215" spans="1:10" x14ac:dyDescent="0.35">
      <c r="A213215" s="17"/>
      <c r="B213215" s="4" t="s">
        <v>38</v>
      </c>
      <c r="C213215" s="8"/>
      <c r="D213215">
        <v>14536388</v>
      </c>
      <c r="E213215">
        <v>4518862</v>
      </c>
      <c r="F213215">
        <v>1528430</v>
      </c>
      <c r="G213215">
        <v>514607</v>
      </c>
      <c r="H213215">
        <v>289045</v>
      </c>
      <c r="I213215">
        <v>146243</v>
      </c>
      <c r="J213215">
        <v>79319</v>
      </c>
    </row>
    <row r="213216" spans="1:10" x14ac:dyDescent="0.35">
      <c r="A213216" s="17"/>
      <c r="B213216" s="4" t="s">
        <v>39</v>
      </c>
      <c r="C213216" s="8"/>
      <c r="D213216">
        <v>14564689</v>
      </c>
      <c r="E213216">
        <v>4513189</v>
      </c>
      <c r="F213216">
        <v>1542489</v>
      </c>
      <c r="G213216">
        <v>528969</v>
      </c>
      <c r="H213216">
        <v>301837</v>
      </c>
      <c r="I213216">
        <v>149236</v>
      </c>
      <c r="J213216">
        <v>77896</v>
      </c>
    </row>
    <row r="213217" spans="1:10" x14ac:dyDescent="0.35">
      <c r="A213217" s="17"/>
      <c r="B213217" s="4" t="s">
        <v>40</v>
      </c>
      <c r="C213217" s="8"/>
      <c r="D213217">
        <v>14607869</v>
      </c>
      <c r="E213217">
        <v>4529266</v>
      </c>
      <c r="F213217">
        <v>1529879</v>
      </c>
      <c r="G213217">
        <v>516926</v>
      </c>
      <c r="H213217">
        <v>285973</v>
      </c>
      <c r="I213217">
        <v>152232</v>
      </c>
      <c r="J213217">
        <v>78720</v>
      </c>
    </row>
    <row r="213218" spans="1:10" x14ac:dyDescent="0.35">
      <c r="A213218" s="17"/>
      <c r="B213218" s="4" t="s">
        <v>41</v>
      </c>
      <c r="C213218" s="8"/>
      <c r="D213218">
        <v>14667630</v>
      </c>
      <c r="E213218">
        <v>4547929</v>
      </c>
      <c r="F213218">
        <v>1547082</v>
      </c>
      <c r="G213218">
        <v>533040</v>
      </c>
      <c r="H213218">
        <v>294558</v>
      </c>
      <c r="I213218">
        <v>159451</v>
      </c>
      <c r="J213218">
        <v>79031</v>
      </c>
    </row>
    <row r="213219" spans="1:10" x14ac:dyDescent="0.35">
      <c r="A213219" s="17"/>
      <c r="B213219" s="4" t="s">
        <v>42</v>
      </c>
      <c r="C213219" s="8"/>
      <c r="D213219">
        <v>14686347</v>
      </c>
      <c r="E213219">
        <v>4545156</v>
      </c>
      <c r="F213219">
        <v>1540588</v>
      </c>
      <c r="G213219">
        <v>529690</v>
      </c>
      <c r="H213219">
        <v>295379</v>
      </c>
      <c r="I213219">
        <v>156011</v>
      </c>
      <c r="J213219">
        <v>78300</v>
      </c>
    </row>
    <row r="213220" spans="1:10" x14ac:dyDescent="0.35">
      <c r="A213220" s="17" t="s">
        <v>65</v>
      </c>
      <c r="B213220" s="4" t="s">
        <v>44</v>
      </c>
      <c r="C213220" s="8"/>
      <c r="D213220">
        <v>14769942</v>
      </c>
      <c r="E213220">
        <v>4565457</v>
      </c>
      <c r="F213220">
        <v>1550822</v>
      </c>
      <c r="G213220">
        <v>516967</v>
      </c>
      <c r="H213220">
        <v>287989</v>
      </c>
      <c r="I213220">
        <v>150274</v>
      </c>
      <c r="J213220">
        <v>78704</v>
      </c>
    </row>
    <row r="213221" spans="1:10" x14ac:dyDescent="0.35">
      <c r="A213221" s="17"/>
      <c r="B213221" s="4" t="s">
        <v>45</v>
      </c>
      <c r="C213221" s="8"/>
      <c r="D213221">
        <v>14785141</v>
      </c>
      <c r="E213221">
        <v>4554587</v>
      </c>
      <c r="F213221">
        <v>1550017</v>
      </c>
      <c r="G213221">
        <v>519138</v>
      </c>
      <c r="H213221">
        <v>285454</v>
      </c>
      <c r="I213221">
        <v>155782</v>
      </c>
      <c r="J213221">
        <v>77902</v>
      </c>
    </row>
    <row r="213222" spans="1:10" x14ac:dyDescent="0.35">
      <c r="A213222" s="17"/>
      <c r="B213222" s="4" t="s">
        <v>46</v>
      </c>
      <c r="C213222" s="8"/>
      <c r="D213222">
        <v>13762185</v>
      </c>
      <c r="E213222">
        <v>4472760</v>
      </c>
      <c r="F213222">
        <v>1353881</v>
      </c>
      <c r="G213222">
        <v>409779</v>
      </c>
      <c r="H213222">
        <v>215736</v>
      </c>
      <c r="I213222">
        <v>125903</v>
      </c>
      <c r="J213222">
        <v>68140</v>
      </c>
    </row>
    <row r="213223" spans="1:10" x14ac:dyDescent="0.35">
      <c r="A213223" s="17"/>
      <c r="B213223" s="4" t="s">
        <v>47</v>
      </c>
      <c r="C213223" s="8"/>
      <c r="D213223">
        <v>12021788</v>
      </c>
      <c r="E213223">
        <v>3887218</v>
      </c>
      <c r="F213223">
        <v>1195355</v>
      </c>
      <c r="G213223">
        <v>367694</v>
      </c>
      <c r="H213223">
        <v>205220</v>
      </c>
      <c r="I213223">
        <v>97625</v>
      </c>
      <c r="J213223">
        <v>64850</v>
      </c>
    </row>
    <row r="213224" spans="1:10" x14ac:dyDescent="0.35">
      <c r="A213224" s="17"/>
      <c r="B213224" s="4" t="s">
        <v>35</v>
      </c>
      <c r="C213224" s="8"/>
      <c r="D213224">
        <v>13058056</v>
      </c>
      <c r="E213224">
        <v>4432670</v>
      </c>
      <c r="F213224">
        <v>1532532</v>
      </c>
      <c r="G213224">
        <v>526976</v>
      </c>
      <c r="H213224">
        <v>279610</v>
      </c>
      <c r="I213224">
        <v>166443</v>
      </c>
      <c r="J213224">
        <v>80922</v>
      </c>
    </row>
    <row r="213225" spans="1:10" x14ac:dyDescent="0.35">
      <c r="A213225" s="17"/>
      <c r="B213225" s="4" t="s">
        <v>36</v>
      </c>
      <c r="C213225" s="8"/>
      <c r="D213225">
        <v>13889342</v>
      </c>
      <c r="E213225">
        <v>4729847</v>
      </c>
      <c r="F213225">
        <v>1676872</v>
      </c>
      <c r="G213225">
        <v>560956</v>
      </c>
      <c r="H213225">
        <v>286653</v>
      </c>
      <c r="I213225">
        <v>188410</v>
      </c>
      <c r="J213225">
        <v>85892</v>
      </c>
    </row>
    <row r="213226" spans="1:10" x14ac:dyDescent="0.35">
      <c r="A213226" s="17"/>
      <c r="B213226" s="4" t="s">
        <v>37</v>
      </c>
      <c r="C213226" s="8"/>
      <c r="D213226">
        <v>14129234</v>
      </c>
      <c r="E213226">
        <v>4826648</v>
      </c>
      <c r="F213226">
        <v>1730854</v>
      </c>
      <c r="G213226">
        <v>583530</v>
      </c>
      <c r="H213226">
        <v>305074</v>
      </c>
      <c r="I213226">
        <v>193503</v>
      </c>
      <c r="J213226">
        <v>84953</v>
      </c>
    </row>
    <row r="213227" spans="1:10" x14ac:dyDescent="0.35">
      <c r="A213227" s="17"/>
      <c r="B213227" s="4" t="s">
        <v>38</v>
      </c>
      <c r="C213227" s="8"/>
      <c r="D213227">
        <v>14270546</v>
      </c>
      <c r="E213227">
        <v>4843588</v>
      </c>
      <c r="F213227">
        <v>1754436</v>
      </c>
      <c r="G213227">
        <v>592306</v>
      </c>
      <c r="H213227">
        <v>313583</v>
      </c>
      <c r="I213227">
        <v>193068</v>
      </c>
      <c r="J213227">
        <v>85655</v>
      </c>
    </row>
    <row r="213228" spans="1:10" x14ac:dyDescent="0.35">
      <c r="A213228" s="17"/>
      <c r="B213228" s="4" t="s">
        <v>39</v>
      </c>
      <c r="C213228" s="8"/>
      <c r="D213228">
        <v>14481715</v>
      </c>
      <c r="E213228">
        <v>4931329</v>
      </c>
      <c r="F213228">
        <v>1774595</v>
      </c>
      <c r="G213228">
        <v>611538</v>
      </c>
      <c r="H213228">
        <v>335665</v>
      </c>
      <c r="I213228">
        <v>189645</v>
      </c>
      <c r="J213228">
        <v>86228</v>
      </c>
    </row>
    <row r="213229" spans="1:10" x14ac:dyDescent="0.35">
      <c r="A213229" s="17"/>
      <c r="B213229" s="4" t="s">
        <v>40</v>
      </c>
      <c r="C213229" s="8"/>
      <c r="D213229">
        <v>14546011</v>
      </c>
      <c r="E213229">
        <v>4937152</v>
      </c>
      <c r="F213229">
        <v>1793970</v>
      </c>
      <c r="G213229">
        <v>610211</v>
      </c>
      <c r="H213229">
        <v>338433</v>
      </c>
      <c r="I213229">
        <v>186742</v>
      </c>
      <c r="J213229">
        <v>85036</v>
      </c>
    </row>
    <row r="213230" spans="1:10" x14ac:dyDescent="0.35">
      <c r="A213230" s="17"/>
      <c r="B213230" s="4" t="s">
        <v>41</v>
      </c>
      <c r="C213230" s="8"/>
      <c r="D213230">
        <v>14467319</v>
      </c>
      <c r="E213230">
        <v>4879252</v>
      </c>
      <c r="F213230">
        <v>1763701</v>
      </c>
      <c r="G213230">
        <v>595439</v>
      </c>
      <c r="H213230">
        <v>326113</v>
      </c>
      <c r="I213230">
        <v>185530</v>
      </c>
      <c r="J213230">
        <v>83796</v>
      </c>
    </row>
    <row r="213231" spans="1:10" x14ac:dyDescent="0.35">
      <c r="A213231" s="17"/>
      <c r="B213231" s="4" t="s">
        <v>42</v>
      </c>
      <c r="C213231" s="8"/>
      <c r="D213231">
        <v>14389504</v>
      </c>
      <c r="E213231">
        <v>4785349</v>
      </c>
      <c r="F213231">
        <v>1719867</v>
      </c>
      <c r="G213231">
        <v>600646</v>
      </c>
      <c r="H213231">
        <v>335372</v>
      </c>
      <c r="I213231">
        <v>181966</v>
      </c>
      <c r="J213231">
        <v>83308</v>
      </c>
    </row>
    <row r="213232" spans="1:10" x14ac:dyDescent="0.35">
      <c r="A213232" s="17" t="s">
        <v>66</v>
      </c>
      <c r="B213232" s="4" t="s">
        <v>44</v>
      </c>
      <c r="C213232" s="8"/>
      <c r="D213232">
        <v>14857874</v>
      </c>
      <c r="E213232">
        <v>5165383</v>
      </c>
      <c r="F213232">
        <v>1912648</v>
      </c>
      <c r="G213232">
        <v>640745</v>
      </c>
      <c r="H213232">
        <v>357519</v>
      </c>
      <c r="I213232">
        <v>193181</v>
      </c>
      <c r="J213232">
        <v>90044</v>
      </c>
    </row>
    <row r="213233" spans="1:10" x14ac:dyDescent="0.35">
      <c r="A213233" s="17"/>
      <c r="B213233" s="4" t="s">
        <v>45</v>
      </c>
      <c r="C213233" s="8"/>
      <c r="D213233">
        <v>14699583</v>
      </c>
      <c r="E213233">
        <v>5015399</v>
      </c>
      <c r="F213233">
        <v>1836888</v>
      </c>
      <c r="G213233">
        <v>619935</v>
      </c>
      <c r="H213233">
        <v>348368</v>
      </c>
      <c r="I213233">
        <v>184395</v>
      </c>
      <c r="J213233">
        <v>87172</v>
      </c>
    </row>
    <row r="213234" spans="1:10" x14ac:dyDescent="0.35">
      <c r="A213234" s="17"/>
      <c r="B213234" s="4" t="s">
        <v>46</v>
      </c>
      <c r="C213234" s="8"/>
      <c r="D213234">
        <v>15458874</v>
      </c>
      <c r="E213234">
        <v>5554292</v>
      </c>
      <c r="F213234">
        <v>2123984</v>
      </c>
      <c r="G213234">
        <v>764036</v>
      </c>
      <c r="H213234">
        <v>412643</v>
      </c>
      <c r="I213234">
        <v>251514</v>
      </c>
      <c r="J213234">
        <v>99879</v>
      </c>
    </row>
    <row r="213235" spans="1:10" x14ac:dyDescent="0.35">
      <c r="A213235" s="17"/>
      <c r="B213235" s="4" t="s">
        <v>47</v>
      </c>
      <c r="C213235" s="8"/>
      <c r="D213235">
        <v>15618699</v>
      </c>
      <c r="E213235">
        <v>5575989</v>
      </c>
      <c r="F213235">
        <v>2150271</v>
      </c>
      <c r="G213235">
        <v>803784</v>
      </c>
      <c r="H213235">
        <v>432126</v>
      </c>
      <c r="I213235">
        <v>270940</v>
      </c>
      <c r="J213235">
        <v>100718</v>
      </c>
    </row>
    <row r="213236" spans="1:10" x14ac:dyDescent="0.35">
      <c r="A213236" s="17"/>
      <c r="B213236" s="4" t="s">
        <v>35</v>
      </c>
      <c r="C213236" s="8"/>
      <c r="D213236">
        <v>15624413</v>
      </c>
      <c r="E213236">
        <v>5475264</v>
      </c>
      <c r="F213236">
        <v>2065680</v>
      </c>
      <c r="G213236">
        <v>743726</v>
      </c>
      <c r="H213236">
        <v>394198</v>
      </c>
      <c r="I213236">
        <v>252147</v>
      </c>
      <c r="J213236">
        <v>97380</v>
      </c>
    </row>
    <row r="213237" spans="1:10" x14ac:dyDescent="0.35">
      <c r="A213237" s="17"/>
      <c r="B213237" s="4" t="s">
        <v>36</v>
      </c>
      <c r="C213237" s="8"/>
      <c r="D213237">
        <v>15801984</v>
      </c>
      <c r="E213237">
        <v>5538116</v>
      </c>
      <c r="F213237">
        <v>2060506</v>
      </c>
      <c r="G213237">
        <v>726654</v>
      </c>
      <c r="H213237">
        <v>381545</v>
      </c>
      <c r="I213237">
        <v>248847</v>
      </c>
      <c r="J213237">
        <v>96262</v>
      </c>
    </row>
    <row r="213238" spans="1:10" x14ac:dyDescent="0.35">
      <c r="A213238" s="17"/>
      <c r="B213238" s="4" t="s">
        <v>37</v>
      </c>
      <c r="C213238" s="8"/>
      <c r="D213238">
        <v>15811726</v>
      </c>
      <c r="E213238">
        <v>5425852</v>
      </c>
      <c r="F213238">
        <v>1980386</v>
      </c>
      <c r="G213238">
        <v>680629</v>
      </c>
      <c r="H213238">
        <v>346120</v>
      </c>
      <c r="I213238">
        <v>240279</v>
      </c>
      <c r="J213238">
        <v>94230</v>
      </c>
    </row>
    <row r="213239" spans="1:10" x14ac:dyDescent="0.35">
      <c r="A213239" s="17"/>
      <c r="B213239" s="4" t="s">
        <v>38</v>
      </c>
      <c r="C213239" s="8"/>
      <c r="D213239">
        <v>15966792</v>
      </c>
      <c r="E213239">
        <v>5513384</v>
      </c>
      <c r="F213239">
        <v>1988012</v>
      </c>
      <c r="G213239">
        <v>649141</v>
      </c>
      <c r="H213239">
        <v>310070</v>
      </c>
      <c r="I213239">
        <v>244371</v>
      </c>
      <c r="J213239">
        <v>94700</v>
      </c>
    </row>
    <row r="213240" spans="1:10" x14ac:dyDescent="0.35">
      <c r="A213240" s="17"/>
      <c r="B213240" s="4" t="s">
        <v>39</v>
      </c>
      <c r="C213240" s="8"/>
      <c r="D213240">
        <v>16060225</v>
      </c>
      <c r="E213240">
        <v>5543234</v>
      </c>
      <c r="F213240">
        <v>1984775</v>
      </c>
      <c r="G213240">
        <v>637018</v>
      </c>
      <c r="H213240">
        <v>296088</v>
      </c>
      <c r="I213240">
        <v>245851</v>
      </c>
      <c r="J213240">
        <v>95079</v>
      </c>
    </row>
    <row r="229378" spans="1:10" x14ac:dyDescent="0.35">
      <c r="A229378" s="17" t="s">
        <v>14</v>
      </c>
      <c r="B229378" s="17"/>
      <c r="C229378" s="8"/>
      <c r="D229378" t="s">
        <v>15</v>
      </c>
      <c r="E229378" t="s">
        <v>16</v>
      </c>
      <c r="F229378" t="s">
        <v>17</v>
      </c>
      <c r="G229378" t="s">
        <v>18</v>
      </c>
      <c r="H229378" s="2" t="s">
        <v>19</v>
      </c>
      <c r="I229378" t="s">
        <v>22</v>
      </c>
      <c r="J229378" t="s">
        <v>23</v>
      </c>
    </row>
    <row r="229379" spans="1:10" x14ac:dyDescent="0.35">
      <c r="A229379" s="17" t="s">
        <v>24</v>
      </c>
      <c r="B229379" s="17"/>
      <c r="C229379" s="8"/>
      <c r="D229379" s="3" t="s">
        <v>25</v>
      </c>
      <c r="E229379" s="3" t="s">
        <v>26</v>
      </c>
      <c r="F229379" s="3" t="s">
        <v>27</v>
      </c>
      <c r="G229379" s="3" t="s">
        <v>28</v>
      </c>
      <c r="H229379" t="s">
        <v>29</v>
      </c>
      <c r="I229379" t="s">
        <v>32</v>
      </c>
      <c r="J229379" t="s">
        <v>33</v>
      </c>
    </row>
    <row r="229380" spans="1:10" x14ac:dyDescent="0.35">
      <c r="A229380" s="17" t="s">
        <v>34</v>
      </c>
      <c r="B229380" s="4" t="s">
        <v>35</v>
      </c>
      <c r="C229380" s="8"/>
      <c r="D229380">
        <v>7052781</v>
      </c>
      <c r="E229380">
        <v>2518978</v>
      </c>
      <c r="F229380">
        <v>915982</v>
      </c>
      <c r="G229380">
        <v>362935</v>
      </c>
      <c r="H229380">
        <v>209181</v>
      </c>
      <c r="I229380">
        <v>112343</v>
      </c>
      <c r="J229380">
        <v>41412</v>
      </c>
    </row>
    <row r="229381" spans="1:10" x14ac:dyDescent="0.35">
      <c r="A229381" s="17"/>
      <c r="B229381" s="4" t="s">
        <v>36</v>
      </c>
      <c r="C229381" s="8"/>
      <c r="D229381">
        <v>7069728</v>
      </c>
      <c r="E229381">
        <v>2520904</v>
      </c>
      <c r="F229381">
        <v>934110</v>
      </c>
      <c r="G229381">
        <v>380797</v>
      </c>
      <c r="H229381">
        <v>225802</v>
      </c>
      <c r="I229381">
        <v>113580</v>
      </c>
      <c r="J229381">
        <v>41415</v>
      </c>
    </row>
    <row r="229382" spans="1:10" x14ac:dyDescent="0.35">
      <c r="A229382" s="17"/>
      <c r="B229382" s="4" t="s">
        <v>37</v>
      </c>
      <c r="C229382" s="8"/>
      <c r="D229382">
        <v>7082297</v>
      </c>
      <c r="E229382">
        <v>2517014</v>
      </c>
      <c r="F229382">
        <v>924998</v>
      </c>
      <c r="G229382">
        <v>365563</v>
      </c>
      <c r="H229382">
        <v>211040</v>
      </c>
      <c r="I229382">
        <v>113294</v>
      </c>
      <c r="J229382">
        <v>41228</v>
      </c>
    </row>
    <row r="229383" spans="1:10" x14ac:dyDescent="0.35">
      <c r="A229383" s="17"/>
      <c r="B229383" s="4" t="s">
        <v>38</v>
      </c>
      <c r="C229383" s="8"/>
      <c r="D229383">
        <v>7121688</v>
      </c>
      <c r="E229383">
        <v>2532694</v>
      </c>
      <c r="F229383">
        <v>942543</v>
      </c>
      <c r="G229383">
        <v>381041</v>
      </c>
      <c r="H229383">
        <v>212163</v>
      </c>
      <c r="I229383">
        <v>127450</v>
      </c>
      <c r="J229383">
        <v>41428</v>
      </c>
    </row>
    <row r="229384" spans="1:10" x14ac:dyDescent="0.35">
      <c r="A229384" s="17"/>
      <c r="B229384" s="4" t="s">
        <v>39</v>
      </c>
      <c r="C229384" s="8"/>
      <c r="D229384">
        <v>7007024</v>
      </c>
      <c r="E229384">
        <v>2496035</v>
      </c>
      <c r="F229384">
        <v>904124</v>
      </c>
      <c r="G229384">
        <v>360289</v>
      </c>
      <c r="H229384">
        <v>212404</v>
      </c>
      <c r="I229384">
        <v>107550</v>
      </c>
      <c r="J229384">
        <v>40335</v>
      </c>
    </row>
    <row r="229385" spans="1:10" x14ac:dyDescent="0.35">
      <c r="A229385" s="17"/>
      <c r="B229385" s="4" t="s">
        <v>40</v>
      </c>
      <c r="C229385" s="8"/>
      <c r="D229385">
        <v>7212903</v>
      </c>
      <c r="E229385">
        <v>2627072</v>
      </c>
      <c r="F229385">
        <v>1035051</v>
      </c>
      <c r="G229385">
        <v>475753</v>
      </c>
      <c r="H229385">
        <v>314800</v>
      </c>
      <c r="I229385">
        <v>117853</v>
      </c>
      <c r="J229385">
        <v>43100</v>
      </c>
    </row>
    <row r="229386" spans="1:10" x14ac:dyDescent="0.35">
      <c r="A229386" s="17"/>
      <c r="B229386" s="4" t="s">
        <v>41</v>
      </c>
      <c r="C229386" s="8"/>
      <c r="D229386">
        <v>7182323</v>
      </c>
      <c r="E229386">
        <v>2577571</v>
      </c>
      <c r="F229386">
        <v>996981</v>
      </c>
      <c r="G229386">
        <v>425058</v>
      </c>
      <c r="H229386">
        <v>273249</v>
      </c>
      <c r="I229386">
        <v>110286</v>
      </c>
      <c r="J229386">
        <v>41523</v>
      </c>
    </row>
    <row r="229387" spans="1:10" x14ac:dyDescent="0.35">
      <c r="A229387" s="17"/>
      <c r="B229387" s="4" t="s">
        <v>42</v>
      </c>
      <c r="C229387" s="8"/>
      <c r="D229387">
        <v>7166733</v>
      </c>
      <c r="E229387">
        <v>2528679</v>
      </c>
      <c r="F229387">
        <v>955613</v>
      </c>
      <c r="G229387">
        <v>377264</v>
      </c>
      <c r="H229387">
        <v>238849</v>
      </c>
      <c r="I229387">
        <v>97454</v>
      </c>
      <c r="J229387">
        <v>40961</v>
      </c>
    </row>
    <row r="229388" spans="1:10" x14ac:dyDescent="0.35">
      <c r="A229388" s="17" t="s">
        <v>43</v>
      </c>
      <c r="B229388" s="4" t="s">
        <v>44</v>
      </c>
      <c r="C229388" s="8"/>
      <c r="D229388">
        <v>7184624</v>
      </c>
      <c r="E229388">
        <v>2549333</v>
      </c>
      <c r="F229388">
        <v>970698</v>
      </c>
      <c r="G229388">
        <v>390106</v>
      </c>
      <c r="H229388">
        <v>246426</v>
      </c>
      <c r="I229388">
        <v>102576</v>
      </c>
      <c r="J229388">
        <v>41104</v>
      </c>
    </row>
    <row r="229389" spans="1:10" x14ac:dyDescent="0.35">
      <c r="A229389" s="17"/>
      <c r="B229389" s="4" t="s">
        <v>45</v>
      </c>
      <c r="C229389" s="8"/>
      <c r="D229389">
        <v>7225161</v>
      </c>
      <c r="E229389">
        <v>2567633</v>
      </c>
      <c r="F229389">
        <v>983174</v>
      </c>
      <c r="G229389">
        <v>400477</v>
      </c>
      <c r="H229389">
        <v>249524</v>
      </c>
      <c r="I229389">
        <v>109652</v>
      </c>
      <c r="J229389">
        <v>41301</v>
      </c>
    </row>
    <row r="229390" spans="1:10" x14ac:dyDescent="0.35">
      <c r="A229390" s="17"/>
      <c r="B229390" s="4" t="s">
        <v>46</v>
      </c>
      <c r="C229390" s="8"/>
      <c r="D229390">
        <v>7243358</v>
      </c>
      <c r="E229390">
        <v>2568684</v>
      </c>
      <c r="F229390">
        <v>974875</v>
      </c>
      <c r="G229390">
        <v>394557</v>
      </c>
      <c r="H229390">
        <v>239397</v>
      </c>
      <c r="I229390">
        <v>114404</v>
      </c>
      <c r="J229390">
        <v>40756</v>
      </c>
    </row>
    <row r="229391" spans="1:10" x14ac:dyDescent="0.35">
      <c r="A229391" s="17"/>
      <c r="B229391" s="4" t="s">
        <v>47</v>
      </c>
      <c r="C229391" s="8"/>
      <c r="D229391">
        <v>7312466</v>
      </c>
      <c r="E229391">
        <v>2608831</v>
      </c>
      <c r="F229391">
        <v>1001520</v>
      </c>
      <c r="G229391">
        <v>415660</v>
      </c>
      <c r="H229391">
        <v>243025</v>
      </c>
      <c r="I229391">
        <v>130903</v>
      </c>
      <c r="J229391">
        <v>41731</v>
      </c>
    </row>
    <row r="229392" spans="1:10" x14ac:dyDescent="0.35">
      <c r="A229392" s="17"/>
      <c r="B229392" s="4" t="s">
        <v>35</v>
      </c>
      <c r="C229392" s="8"/>
      <c r="D229392">
        <v>7288903</v>
      </c>
      <c r="E229392">
        <v>2565248</v>
      </c>
      <c r="F229392">
        <v>962679</v>
      </c>
      <c r="G229392">
        <v>377938</v>
      </c>
      <c r="H229392">
        <v>221461</v>
      </c>
      <c r="I229392">
        <v>115406</v>
      </c>
      <c r="J229392">
        <v>41072</v>
      </c>
    </row>
    <row r="229393" spans="1:10" x14ac:dyDescent="0.35">
      <c r="A229393" s="17"/>
      <c r="B229393" s="4" t="s">
        <v>36</v>
      </c>
      <c r="C229393" s="8"/>
      <c r="D229393">
        <v>7322496</v>
      </c>
      <c r="E229393">
        <v>2586719</v>
      </c>
      <c r="F229393">
        <v>967993</v>
      </c>
      <c r="G229393">
        <v>385294</v>
      </c>
      <c r="H229393">
        <v>220619</v>
      </c>
      <c r="I229393">
        <v>123000</v>
      </c>
      <c r="J229393">
        <v>41675</v>
      </c>
    </row>
    <row r="229394" spans="1:10" x14ac:dyDescent="0.35">
      <c r="A229394" s="17"/>
      <c r="B229394" s="4" t="s">
        <v>37</v>
      </c>
      <c r="C229394" s="8"/>
      <c r="D229394">
        <v>7387293</v>
      </c>
      <c r="E229394">
        <v>2619139</v>
      </c>
      <c r="F229394">
        <v>1001637</v>
      </c>
      <c r="G229394">
        <v>421605</v>
      </c>
      <c r="H229394">
        <v>252743</v>
      </c>
      <c r="I229394">
        <v>126578</v>
      </c>
      <c r="J229394">
        <v>42284</v>
      </c>
    </row>
    <row r="229395" spans="1:10" x14ac:dyDescent="0.35">
      <c r="A229395" s="17"/>
      <c r="B229395" s="4" t="s">
        <v>38</v>
      </c>
      <c r="C229395" s="8"/>
      <c r="D229395">
        <v>7412576</v>
      </c>
      <c r="E229395">
        <v>2635944</v>
      </c>
      <c r="F229395">
        <v>1019664</v>
      </c>
      <c r="G229395">
        <v>436366</v>
      </c>
      <c r="H229395">
        <v>267390</v>
      </c>
      <c r="I229395">
        <v>126359</v>
      </c>
      <c r="J229395">
        <v>42617</v>
      </c>
    </row>
    <row r="229396" spans="1:10" x14ac:dyDescent="0.35">
      <c r="A229396" s="17"/>
      <c r="B229396" s="4" t="s">
        <v>39</v>
      </c>
      <c r="C229396" s="8"/>
      <c r="D229396">
        <v>7391538</v>
      </c>
      <c r="E229396">
        <v>2600244</v>
      </c>
      <c r="F229396">
        <v>983861</v>
      </c>
      <c r="G229396">
        <v>400761</v>
      </c>
      <c r="H229396">
        <v>242697</v>
      </c>
      <c r="I229396">
        <v>116140</v>
      </c>
      <c r="J229396">
        <v>41923</v>
      </c>
    </row>
    <row r="229397" spans="1:10" x14ac:dyDescent="0.35">
      <c r="A229397" s="17"/>
      <c r="B229397" s="4" t="s">
        <v>40</v>
      </c>
      <c r="C229397" s="8"/>
      <c r="D229397">
        <v>7435169</v>
      </c>
      <c r="E229397">
        <v>2604754</v>
      </c>
      <c r="F229397">
        <v>969940</v>
      </c>
      <c r="G229397">
        <v>385221</v>
      </c>
      <c r="H229397">
        <v>232477</v>
      </c>
      <c r="I229397">
        <v>110975</v>
      </c>
      <c r="J229397">
        <v>41769</v>
      </c>
    </row>
    <row r="229398" spans="1:10" x14ac:dyDescent="0.35">
      <c r="A229398" s="17"/>
      <c r="B229398" s="4" t="s">
        <v>41</v>
      </c>
      <c r="C229398" s="8"/>
      <c r="D229398">
        <v>7463805</v>
      </c>
      <c r="E229398">
        <v>2623503</v>
      </c>
      <c r="F229398">
        <v>978527</v>
      </c>
      <c r="G229398">
        <v>389978</v>
      </c>
      <c r="H229398">
        <v>237103</v>
      </c>
      <c r="I229398">
        <v>111088</v>
      </c>
      <c r="J229398">
        <v>41786</v>
      </c>
    </row>
    <row r="229399" spans="1:10" x14ac:dyDescent="0.35">
      <c r="A229399" s="17"/>
      <c r="B229399" s="4" t="s">
        <v>42</v>
      </c>
      <c r="C229399" s="8"/>
      <c r="D229399">
        <v>7519901</v>
      </c>
      <c r="E229399">
        <v>2655625</v>
      </c>
      <c r="F229399">
        <v>1009850</v>
      </c>
      <c r="G229399">
        <v>418196</v>
      </c>
      <c r="H229399">
        <v>269749</v>
      </c>
      <c r="I229399">
        <v>106376</v>
      </c>
      <c r="J229399">
        <v>42070</v>
      </c>
    </row>
    <row r="229400" spans="1:10" x14ac:dyDescent="0.35">
      <c r="A229400" s="17" t="s">
        <v>48</v>
      </c>
      <c r="B229400" s="4" t="s">
        <v>44</v>
      </c>
      <c r="C229400" s="8"/>
      <c r="D229400">
        <v>7541283</v>
      </c>
      <c r="E229400">
        <v>2649689</v>
      </c>
      <c r="F229400">
        <v>982593</v>
      </c>
      <c r="G229400">
        <v>395087</v>
      </c>
      <c r="H229400">
        <v>242948</v>
      </c>
      <c r="I229400">
        <v>109790</v>
      </c>
      <c r="J229400">
        <v>42349</v>
      </c>
    </row>
    <row r="229401" spans="1:10" x14ac:dyDescent="0.35">
      <c r="A229401" s="17"/>
      <c r="B229401" s="4" t="s">
        <v>45</v>
      </c>
      <c r="C229401" s="8"/>
      <c r="D229401">
        <v>7548649</v>
      </c>
      <c r="E229401">
        <v>2643361</v>
      </c>
      <c r="F229401">
        <v>956375</v>
      </c>
      <c r="G229401">
        <v>378875</v>
      </c>
      <c r="H229401">
        <v>230371</v>
      </c>
      <c r="I229401">
        <v>106603</v>
      </c>
      <c r="J229401">
        <v>41901</v>
      </c>
    </row>
    <row r="229402" spans="1:10" x14ac:dyDescent="0.35">
      <c r="A229402" s="17"/>
      <c r="B229402" s="4" t="s">
        <v>46</v>
      </c>
      <c r="C229402" s="8"/>
      <c r="D229402">
        <v>7611549</v>
      </c>
      <c r="E229402">
        <v>2678951</v>
      </c>
      <c r="F229402">
        <v>984631</v>
      </c>
      <c r="G229402">
        <v>392877</v>
      </c>
      <c r="H229402">
        <v>240516</v>
      </c>
      <c r="I229402">
        <v>109538</v>
      </c>
      <c r="J229402">
        <v>42824</v>
      </c>
    </row>
    <row r="229403" spans="1:10" x14ac:dyDescent="0.35">
      <c r="A229403" s="17"/>
      <c r="B229403" s="4" t="s">
        <v>47</v>
      </c>
      <c r="C229403" s="8"/>
      <c r="D229403">
        <v>7634487</v>
      </c>
      <c r="E229403">
        <v>2680090</v>
      </c>
      <c r="F229403">
        <v>1003853</v>
      </c>
      <c r="G229403">
        <v>406818</v>
      </c>
      <c r="H229403">
        <v>254855</v>
      </c>
      <c r="I229403">
        <v>108833</v>
      </c>
      <c r="J229403">
        <v>43131</v>
      </c>
    </row>
    <row r="229404" spans="1:10" x14ac:dyDescent="0.35">
      <c r="A229404" s="17"/>
      <c r="B229404" s="4" t="s">
        <v>35</v>
      </c>
      <c r="C229404" s="8"/>
      <c r="D229404">
        <v>7650333</v>
      </c>
      <c r="E229404">
        <v>2658680</v>
      </c>
      <c r="F229404">
        <v>1005726</v>
      </c>
      <c r="G229404">
        <v>401396</v>
      </c>
      <c r="H229404">
        <v>251184</v>
      </c>
      <c r="I229404">
        <v>106700</v>
      </c>
      <c r="J229404">
        <v>43512</v>
      </c>
    </row>
    <row r="229405" spans="1:10" x14ac:dyDescent="0.35">
      <c r="A229405" s="17"/>
      <c r="B229405" s="4" t="s">
        <v>36</v>
      </c>
      <c r="C229405" s="8"/>
      <c r="D229405">
        <v>7699554</v>
      </c>
      <c r="E229405">
        <v>2694923</v>
      </c>
      <c r="F229405">
        <v>1013877</v>
      </c>
      <c r="G229405">
        <v>399430</v>
      </c>
      <c r="H229405">
        <v>249681</v>
      </c>
      <c r="I229405">
        <v>105681</v>
      </c>
      <c r="J229405">
        <v>44068</v>
      </c>
    </row>
    <row r="229406" spans="1:10" x14ac:dyDescent="0.35">
      <c r="A229406" s="17"/>
      <c r="B229406" s="4" t="s">
        <v>37</v>
      </c>
      <c r="C229406" s="8"/>
      <c r="D229406">
        <v>7757004</v>
      </c>
      <c r="E229406">
        <v>2721697</v>
      </c>
      <c r="F229406">
        <v>1024929</v>
      </c>
      <c r="G229406">
        <v>402592</v>
      </c>
      <c r="H229406">
        <v>250353</v>
      </c>
      <c r="I229406">
        <v>107716</v>
      </c>
      <c r="J229406">
        <v>44522</v>
      </c>
    </row>
    <row r="229407" spans="1:10" x14ac:dyDescent="0.35">
      <c r="A229407" s="17"/>
      <c r="B229407" s="4" t="s">
        <v>38</v>
      </c>
      <c r="C229407" s="8"/>
      <c r="D229407">
        <v>7852102</v>
      </c>
      <c r="E229407">
        <v>2792383</v>
      </c>
      <c r="F229407">
        <v>1059302</v>
      </c>
      <c r="G229407">
        <v>426249</v>
      </c>
      <c r="H229407">
        <v>274216</v>
      </c>
      <c r="I229407">
        <v>106869</v>
      </c>
      <c r="J229407">
        <v>45163</v>
      </c>
    </row>
    <row r="229408" spans="1:10" x14ac:dyDescent="0.35">
      <c r="A229408" s="17"/>
      <c r="B229408" s="4" t="s">
        <v>39</v>
      </c>
      <c r="C229408" s="8"/>
      <c r="D229408">
        <v>7853674</v>
      </c>
      <c r="E229408">
        <v>2784659</v>
      </c>
      <c r="F229408">
        <v>1041098</v>
      </c>
      <c r="G229408">
        <v>407176</v>
      </c>
      <c r="H229408">
        <v>257451</v>
      </c>
      <c r="I229408">
        <v>104201</v>
      </c>
      <c r="J229408">
        <v>45525</v>
      </c>
    </row>
    <row r="229409" spans="1:10" x14ac:dyDescent="0.35">
      <c r="A229409" s="17"/>
      <c r="B229409" s="4" t="s">
        <v>40</v>
      </c>
      <c r="C229409" s="8"/>
      <c r="D229409">
        <v>7867359</v>
      </c>
      <c r="E229409">
        <v>2766156</v>
      </c>
      <c r="F229409">
        <v>1036166</v>
      </c>
      <c r="G229409">
        <v>396877</v>
      </c>
      <c r="H229409">
        <v>251822</v>
      </c>
      <c r="I229409">
        <v>99836</v>
      </c>
      <c r="J229409">
        <v>45219</v>
      </c>
    </row>
    <row r="229410" spans="1:10" x14ac:dyDescent="0.35">
      <c r="A229410" s="17"/>
      <c r="B229410" s="4" t="s">
        <v>41</v>
      </c>
      <c r="C229410" s="8"/>
      <c r="D229410">
        <v>7922591</v>
      </c>
      <c r="E229410">
        <v>2799610</v>
      </c>
      <c r="F229410">
        <v>1053543</v>
      </c>
      <c r="G229410">
        <v>406615</v>
      </c>
      <c r="H229410">
        <v>258492</v>
      </c>
      <c r="I229410">
        <v>102173</v>
      </c>
      <c r="J229410">
        <v>45950</v>
      </c>
    </row>
    <row r="229411" spans="1:10" x14ac:dyDescent="0.35">
      <c r="A229411" s="17"/>
      <c r="B229411" s="4" t="s">
        <v>42</v>
      </c>
      <c r="C229411" s="8"/>
      <c r="D229411">
        <v>7950409</v>
      </c>
      <c r="E229411">
        <v>2800969</v>
      </c>
      <c r="F229411">
        <v>1051514</v>
      </c>
      <c r="G229411">
        <v>404225</v>
      </c>
      <c r="H229411">
        <v>257391</v>
      </c>
      <c r="I229411">
        <v>101544</v>
      </c>
      <c r="J229411">
        <v>45290</v>
      </c>
    </row>
    <row r="229412" spans="1:10" x14ac:dyDescent="0.35">
      <c r="A229412" s="17" t="s">
        <v>49</v>
      </c>
      <c r="B229412" s="4" t="s">
        <v>44</v>
      </c>
      <c r="C229412" s="8"/>
      <c r="D229412">
        <v>8007115</v>
      </c>
      <c r="E229412">
        <v>2823418</v>
      </c>
      <c r="F229412">
        <v>1048091</v>
      </c>
      <c r="G229412">
        <v>400554</v>
      </c>
      <c r="H229412">
        <v>254761</v>
      </c>
      <c r="I229412">
        <v>100488</v>
      </c>
      <c r="J229412">
        <v>45305</v>
      </c>
    </row>
    <row r="229413" spans="1:10" x14ac:dyDescent="0.35">
      <c r="A229413" s="17"/>
      <c r="B229413" s="4" t="s">
        <v>45</v>
      </c>
      <c r="C229413" s="8"/>
      <c r="D229413">
        <v>8040409</v>
      </c>
      <c r="E229413">
        <v>2829981</v>
      </c>
      <c r="F229413">
        <v>1065168</v>
      </c>
      <c r="G229413">
        <v>406526</v>
      </c>
      <c r="H229413">
        <v>258392</v>
      </c>
      <c r="I229413">
        <v>101995</v>
      </c>
      <c r="J229413">
        <v>46138</v>
      </c>
    </row>
    <row r="229414" spans="1:10" x14ac:dyDescent="0.35">
      <c r="A229414" s="17"/>
      <c r="B229414" s="4" t="s">
        <v>46</v>
      </c>
      <c r="C229414" s="8"/>
      <c r="D229414">
        <v>8098806</v>
      </c>
      <c r="E229414">
        <v>2876302</v>
      </c>
      <c r="F229414">
        <v>1079429</v>
      </c>
      <c r="G229414">
        <v>410282</v>
      </c>
      <c r="H229414">
        <v>258087</v>
      </c>
      <c r="I229414">
        <v>105367</v>
      </c>
      <c r="J229414">
        <v>46828</v>
      </c>
    </row>
    <row r="229415" spans="1:10" x14ac:dyDescent="0.35">
      <c r="A229415" s="17"/>
      <c r="B229415" s="4" t="s">
        <v>47</v>
      </c>
      <c r="C229415" s="8"/>
      <c r="D229415">
        <v>8107245</v>
      </c>
      <c r="E229415">
        <v>2850905</v>
      </c>
      <c r="F229415">
        <v>1062792</v>
      </c>
      <c r="G229415">
        <v>397799</v>
      </c>
      <c r="H229415">
        <v>249087</v>
      </c>
      <c r="I229415">
        <v>102686</v>
      </c>
      <c r="J229415">
        <v>46026</v>
      </c>
    </row>
    <row r="229416" spans="1:10" x14ac:dyDescent="0.35">
      <c r="A229416" s="17"/>
      <c r="B229416" s="4" t="s">
        <v>35</v>
      </c>
      <c r="C229416" s="8"/>
      <c r="D229416">
        <v>8176470</v>
      </c>
      <c r="E229416">
        <v>2901546</v>
      </c>
      <c r="F229416">
        <v>1091514</v>
      </c>
      <c r="G229416">
        <v>423786</v>
      </c>
      <c r="H229416">
        <v>264840</v>
      </c>
      <c r="I229416">
        <v>111847</v>
      </c>
      <c r="J229416">
        <v>47099</v>
      </c>
    </row>
    <row r="229417" spans="1:10" x14ac:dyDescent="0.35">
      <c r="A229417" s="17"/>
      <c r="B229417" s="4" t="s">
        <v>36</v>
      </c>
      <c r="C229417" s="8"/>
      <c r="D229417">
        <v>8157607</v>
      </c>
      <c r="E229417">
        <v>2854483</v>
      </c>
      <c r="F229417">
        <v>1043611</v>
      </c>
      <c r="G229417">
        <v>375720</v>
      </c>
      <c r="H229417">
        <v>224736</v>
      </c>
      <c r="I229417">
        <v>104948</v>
      </c>
      <c r="J229417">
        <v>46037</v>
      </c>
    </row>
    <row r="229418" spans="1:10" x14ac:dyDescent="0.35">
      <c r="A229418" s="17"/>
      <c r="B229418" s="4" t="s">
        <v>37</v>
      </c>
      <c r="C229418" s="8"/>
      <c r="D229418">
        <v>8236938</v>
      </c>
      <c r="E229418">
        <v>2891956</v>
      </c>
      <c r="F229418">
        <v>1076890</v>
      </c>
      <c r="G229418">
        <v>400146</v>
      </c>
      <c r="H229418">
        <v>243956</v>
      </c>
      <c r="I229418">
        <v>109220</v>
      </c>
      <c r="J229418">
        <v>46969</v>
      </c>
    </row>
    <row r="229419" spans="1:10" x14ac:dyDescent="0.35">
      <c r="A229419" s="17"/>
      <c r="B229419" s="4" t="s">
        <v>38</v>
      </c>
      <c r="C229419" s="8"/>
      <c r="D229419">
        <v>8271607</v>
      </c>
      <c r="E229419">
        <v>2904117</v>
      </c>
      <c r="F229419">
        <v>1078970</v>
      </c>
      <c r="G229419">
        <v>405336</v>
      </c>
      <c r="H229419">
        <v>246272</v>
      </c>
      <c r="I229419">
        <v>111941</v>
      </c>
      <c r="J229419">
        <v>47123</v>
      </c>
    </row>
    <row r="229420" spans="1:10" x14ac:dyDescent="0.35">
      <c r="A229420" s="17"/>
      <c r="B229420" s="4" t="s">
        <v>39</v>
      </c>
      <c r="C229420" s="8"/>
      <c r="D229420">
        <v>8341461</v>
      </c>
      <c r="E229420">
        <v>2937944</v>
      </c>
      <c r="F229420">
        <v>1099277</v>
      </c>
      <c r="G229420">
        <v>423273</v>
      </c>
      <c r="H229420">
        <v>263166</v>
      </c>
      <c r="I229420">
        <v>112224</v>
      </c>
      <c r="J229420">
        <v>47882</v>
      </c>
    </row>
    <row r="229421" spans="1:10" x14ac:dyDescent="0.35">
      <c r="A229421" s="17"/>
      <c r="B229421" s="4" t="s">
        <v>40</v>
      </c>
      <c r="C229421" s="8"/>
      <c r="D229421">
        <v>8397056</v>
      </c>
      <c r="E229421">
        <v>2966644</v>
      </c>
      <c r="F229421">
        <v>1098623</v>
      </c>
      <c r="G229421">
        <v>418449</v>
      </c>
      <c r="H229421">
        <v>251249</v>
      </c>
      <c r="I229421">
        <v>118904</v>
      </c>
      <c r="J229421">
        <v>48296</v>
      </c>
    </row>
    <row r="229422" spans="1:10" x14ac:dyDescent="0.35">
      <c r="A229422" s="17"/>
      <c r="B229422" s="4" t="s">
        <v>41</v>
      </c>
      <c r="C229422" s="8"/>
      <c r="D229422">
        <v>8444456</v>
      </c>
      <c r="E229422">
        <v>2980563</v>
      </c>
      <c r="F229422">
        <v>1099920</v>
      </c>
      <c r="G229422">
        <v>419697</v>
      </c>
      <c r="H229422">
        <v>253344</v>
      </c>
      <c r="I229422">
        <v>118042</v>
      </c>
      <c r="J229422">
        <v>48311</v>
      </c>
    </row>
    <row r="229423" spans="1:10" x14ac:dyDescent="0.35">
      <c r="A229423" s="17"/>
      <c r="B229423" s="4" t="s">
        <v>42</v>
      </c>
      <c r="C229423" s="8"/>
      <c r="D229423">
        <v>8504351</v>
      </c>
      <c r="E229423">
        <v>3006392</v>
      </c>
      <c r="F229423">
        <v>1122607</v>
      </c>
      <c r="G229423">
        <v>430164</v>
      </c>
      <c r="H229423">
        <v>261279</v>
      </c>
      <c r="I229423">
        <v>119417</v>
      </c>
      <c r="J229423">
        <v>49468</v>
      </c>
    </row>
    <row r="229424" spans="1:10" x14ac:dyDescent="0.35">
      <c r="A229424" s="17" t="s">
        <v>50</v>
      </c>
      <c r="B229424" s="4" t="s">
        <v>44</v>
      </c>
      <c r="C229424" s="8"/>
      <c r="D229424">
        <v>8497691</v>
      </c>
      <c r="E229424">
        <v>2982504</v>
      </c>
      <c r="F229424">
        <v>1096441</v>
      </c>
      <c r="G229424">
        <v>404812</v>
      </c>
      <c r="H229424">
        <v>238918</v>
      </c>
      <c r="I229424">
        <v>115670</v>
      </c>
      <c r="J229424">
        <v>50224</v>
      </c>
    </row>
    <row r="229425" spans="1:10" x14ac:dyDescent="0.35">
      <c r="A229425" s="17"/>
      <c r="B229425" s="4" t="s">
        <v>45</v>
      </c>
      <c r="C229425" s="8"/>
      <c r="D229425">
        <v>8559081</v>
      </c>
      <c r="E229425">
        <v>3010399</v>
      </c>
      <c r="F229425">
        <v>1113238</v>
      </c>
      <c r="G229425">
        <v>408077</v>
      </c>
      <c r="H229425">
        <v>240275</v>
      </c>
      <c r="I229425">
        <v>118059</v>
      </c>
      <c r="J229425">
        <v>49743</v>
      </c>
    </row>
    <row r="229426" spans="1:10" x14ac:dyDescent="0.35">
      <c r="A229426" s="17"/>
      <c r="B229426" s="4" t="s">
        <v>46</v>
      </c>
      <c r="C229426" s="8"/>
      <c r="D229426">
        <v>8598432</v>
      </c>
      <c r="E229426">
        <v>3012938</v>
      </c>
      <c r="F229426">
        <v>1120213</v>
      </c>
      <c r="G229426">
        <v>414708</v>
      </c>
      <c r="H229426">
        <v>252666</v>
      </c>
      <c r="I229426">
        <v>112993</v>
      </c>
      <c r="J229426">
        <v>49049</v>
      </c>
    </row>
    <row r="229427" spans="1:10" x14ac:dyDescent="0.35">
      <c r="A229427" s="17"/>
      <c r="B229427" s="4" t="s">
        <v>47</v>
      </c>
      <c r="C229427" s="8"/>
      <c r="D229427">
        <v>8678413</v>
      </c>
      <c r="E229427">
        <v>3065185</v>
      </c>
      <c r="F229427">
        <v>1142769</v>
      </c>
      <c r="G229427">
        <v>425105</v>
      </c>
      <c r="H229427">
        <v>268135</v>
      </c>
      <c r="I229427">
        <v>106512</v>
      </c>
      <c r="J229427">
        <v>50457</v>
      </c>
    </row>
    <row r="229428" spans="1:10" x14ac:dyDescent="0.35">
      <c r="A229428" s="17"/>
      <c r="B229428" s="4" t="s">
        <v>35</v>
      </c>
      <c r="C229428" s="8"/>
      <c r="D229428">
        <v>8671645</v>
      </c>
      <c r="E229428">
        <v>3029735</v>
      </c>
      <c r="F229428">
        <v>1116405</v>
      </c>
      <c r="G229428">
        <v>407264</v>
      </c>
      <c r="H229428">
        <v>248664</v>
      </c>
      <c r="I229428">
        <v>108869</v>
      </c>
      <c r="J229428">
        <v>49731</v>
      </c>
    </row>
    <row r="229429" spans="1:10" x14ac:dyDescent="0.35">
      <c r="A229429" s="17"/>
      <c r="B229429" s="4" t="s">
        <v>36</v>
      </c>
      <c r="C229429" s="8"/>
      <c r="D229429">
        <v>8753379</v>
      </c>
      <c r="E229429">
        <v>3077321</v>
      </c>
      <c r="F229429">
        <v>1154581</v>
      </c>
      <c r="G229429">
        <v>433882</v>
      </c>
      <c r="H229429">
        <v>272262</v>
      </c>
      <c r="I229429">
        <v>110179</v>
      </c>
      <c r="J229429">
        <v>51441</v>
      </c>
    </row>
    <row r="229430" spans="1:10" x14ac:dyDescent="0.35">
      <c r="A229430" s="17"/>
      <c r="B229430" s="4" t="s">
        <v>37</v>
      </c>
      <c r="C229430" s="8"/>
      <c r="D229430">
        <v>8853777</v>
      </c>
      <c r="E229430">
        <v>3149503</v>
      </c>
      <c r="F229430">
        <v>1202173</v>
      </c>
      <c r="G229430">
        <v>485010</v>
      </c>
      <c r="H229430">
        <v>320812</v>
      </c>
      <c r="I229430">
        <v>111795</v>
      </c>
      <c r="J229430">
        <v>52402</v>
      </c>
    </row>
    <row r="229431" spans="1:10" x14ac:dyDescent="0.35">
      <c r="A229431" s="17"/>
      <c r="B229431" s="4" t="s">
        <v>38</v>
      </c>
      <c r="C229431" s="8"/>
      <c r="D229431">
        <v>8850108</v>
      </c>
      <c r="E229431">
        <v>3123898</v>
      </c>
      <c r="F229431">
        <v>1139504</v>
      </c>
      <c r="G229431">
        <v>415389</v>
      </c>
      <c r="H229431">
        <v>253272</v>
      </c>
      <c r="I229431">
        <v>111472</v>
      </c>
      <c r="J229431">
        <v>50644</v>
      </c>
    </row>
    <row r="229432" spans="1:10" x14ac:dyDescent="0.35">
      <c r="A229432" s="17"/>
      <c r="B229432" s="4" t="s">
        <v>39</v>
      </c>
      <c r="C229432" s="8"/>
      <c r="D229432">
        <v>8900382</v>
      </c>
      <c r="E229432">
        <v>3140132</v>
      </c>
      <c r="F229432">
        <v>1113763</v>
      </c>
      <c r="G229432">
        <v>389970</v>
      </c>
      <c r="H229432">
        <v>232864</v>
      </c>
      <c r="I229432">
        <v>107461</v>
      </c>
      <c r="J229432">
        <v>49645</v>
      </c>
    </row>
    <row r="229433" spans="1:10" x14ac:dyDescent="0.35">
      <c r="A229433" s="17"/>
      <c r="B229433" s="4" t="s">
        <v>40</v>
      </c>
      <c r="C229433" s="8"/>
      <c r="D229433">
        <v>8938497</v>
      </c>
      <c r="E229433">
        <v>3151371</v>
      </c>
      <c r="F229433">
        <v>1099645</v>
      </c>
      <c r="G229433">
        <v>363015</v>
      </c>
      <c r="H229433">
        <v>206390</v>
      </c>
      <c r="I229433">
        <v>106835</v>
      </c>
      <c r="J229433">
        <v>49791</v>
      </c>
    </row>
    <row r="229434" spans="1:10" x14ac:dyDescent="0.35">
      <c r="A229434" s="17"/>
      <c r="B229434" s="4" t="s">
        <v>41</v>
      </c>
      <c r="C229434" s="8"/>
      <c r="D229434">
        <v>8946242</v>
      </c>
      <c r="E229434">
        <v>3119738</v>
      </c>
      <c r="F229434">
        <v>1116398</v>
      </c>
      <c r="G229434">
        <v>380288</v>
      </c>
      <c r="H229434">
        <v>219379</v>
      </c>
      <c r="I229434">
        <v>108992</v>
      </c>
      <c r="J229434">
        <v>51917</v>
      </c>
    </row>
    <row r="229435" spans="1:10" x14ac:dyDescent="0.35">
      <c r="A229435" s="17"/>
      <c r="B229435" s="4" t="s">
        <v>42</v>
      </c>
      <c r="C229435" s="8"/>
      <c r="D229435">
        <v>8981147</v>
      </c>
      <c r="E229435">
        <v>3132349</v>
      </c>
      <c r="F229435">
        <v>1128192</v>
      </c>
      <c r="G229435">
        <v>391931</v>
      </c>
      <c r="H229435">
        <v>233096</v>
      </c>
      <c r="I229435">
        <v>106574</v>
      </c>
      <c r="J229435">
        <v>52262</v>
      </c>
    </row>
    <row r="229436" spans="1:10" x14ac:dyDescent="0.35">
      <c r="A229436" s="17" t="s">
        <v>51</v>
      </c>
      <c r="B229436" s="4" t="s">
        <v>44</v>
      </c>
      <c r="C229436" s="8"/>
      <c r="D229436">
        <v>9071617</v>
      </c>
      <c r="E229436">
        <v>3209683</v>
      </c>
      <c r="F229436">
        <v>1167871</v>
      </c>
      <c r="G229436">
        <v>401708</v>
      </c>
      <c r="H229436">
        <v>239301</v>
      </c>
      <c r="I229436">
        <v>108511</v>
      </c>
      <c r="J229436">
        <v>53896</v>
      </c>
    </row>
    <row r="229437" spans="1:10" x14ac:dyDescent="0.35">
      <c r="A229437" s="17"/>
      <c r="B229437" s="4" t="s">
        <v>45</v>
      </c>
      <c r="C229437" s="8"/>
      <c r="D229437">
        <v>9095989</v>
      </c>
      <c r="E229437">
        <v>3191420</v>
      </c>
      <c r="F229437">
        <v>1143512</v>
      </c>
      <c r="G229437">
        <v>383328</v>
      </c>
      <c r="H229437">
        <v>226499</v>
      </c>
      <c r="I229437">
        <v>104260</v>
      </c>
      <c r="J229437">
        <v>52569</v>
      </c>
    </row>
    <row r="229438" spans="1:10" x14ac:dyDescent="0.35">
      <c r="A229438" s="17"/>
      <c r="B229438" s="4" t="s">
        <v>46</v>
      </c>
      <c r="C229438" s="8"/>
      <c r="D229438">
        <v>9132854</v>
      </c>
      <c r="E229438">
        <v>3189425</v>
      </c>
      <c r="F229438">
        <v>1151003</v>
      </c>
      <c r="G229438">
        <v>391719</v>
      </c>
      <c r="H229438">
        <v>231572</v>
      </c>
      <c r="I229438">
        <v>107432</v>
      </c>
      <c r="J229438">
        <v>52715</v>
      </c>
    </row>
    <row r="229439" spans="1:10" x14ac:dyDescent="0.35">
      <c r="A229439" s="17"/>
      <c r="B229439" s="4" t="s">
        <v>47</v>
      </c>
      <c r="C229439" s="8"/>
      <c r="D229439">
        <v>9191586</v>
      </c>
      <c r="E229439">
        <v>3223117</v>
      </c>
      <c r="F229439">
        <v>1151044</v>
      </c>
      <c r="G229439">
        <v>392827</v>
      </c>
      <c r="H229439">
        <v>230725</v>
      </c>
      <c r="I229439">
        <v>109239</v>
      </c>
      <c r="J229439">
        <v>52862</v>
      </c>
    </row>
    <row r="229440" spans="1:10" x14ac:dyDescent="0.35">
      <c r="A229440" s="17"/>
      <c r="B229440" s="4" t="s">
        <v>35</v>
      </c>
      <c r="C229440" s="8"/>
      <c r="D229440">
        <v>9231759</v>
      </c>
      <c r="E229440">
        <v>3223309</v>
      </c>
      <c r="F229440">
        <v>1147192</v>
      </c>
      <c r="G229440">
        <v>390882</v>
      </c>
      <c r="H229440">
        <v>229289</v>
      </c>
      <c r="I229440">
        <v>109509</v>
      </c>
      <c r="J229440">
        <v>52084</v>
      </c>
    </row>
    <row r="229441" spans="1:10" x14ac:dyDescent="0.35">
      <c r="A229441" s="17"/>
      <c r="B229441" s="4" t="s">
        <v>36</v>
      </c>
      <c r="C229441" s="8"/>
      <c r="D229441">
        <v>9259602</v>
      </c>
      <c r="E229441">
        <v>3231852</v>
      </c>
      <c r="F229441">
        <v>1149511</v>
      </c>
      <c r="G229441">
        <v>393359</v>
      </c>
      <c r="H229441">
        <v>231269</v>
      </c>
      <c r="I229441">
        <v>109379</v>
      </c>
      <c r="J229441">
        <v>52711</v>
      </c>
    </row>
    <row r="229442" spans="1:10" x14ac:dyDescent="0.35">
      <c r="A229442" s="17"/>
      <c r="B229442" s="4" t="s">
        <v>37</v>
      </c>
      <c r="C229442" s="8"/>
      <c r="D229442">
        <v>9343801</v>
      </c>
      <c r="E229442">
        <v>3285521</v>
      </c>
      <c r="F229442">
        <v>1168697</v>
      </c>
      <c r="G229442">
        <v>412021</v>
      </c>
      <c r="H229442">
        <v>251025</v>
      </c>
      <c r="I229442">
        <v>107289</v>
      </c>
      <c r="J229442">
        <v>53707</v>
      </c>
    </row>
    <row r="229443" spans="1:10" x14ac:dyDescent="0.35">
      <c r="A229443" s="17"/>
      <c r="B229443" s="4" t="s">
        <v>38</v>
      </c>
      <c r="C229443" s="8"/>
      <c r="D229443">
        <v>9342154</v>
      </c>
      <c r="E229443">
        <v>3268978</v>
      </c>
      <c r="F229443">
        <v>1145990</v>
      </c>
      <c r="G229443">
        <v>387399</v>
      </c>
      <c r="H229443">
        <v>227095</v>
      </c>
      <c r="I229443">
        <v>106826</v>
      </c>
      <c r="J229443">
        <v>53477</v>
      </c>
    </row>
    <row r="229444" spans="1:10" x14ac:dyDescent="0.35">
      <c r="A229444" s="17"/>
      <c r="B229444" s="4" t="s">
        <v>39</v>
      </c>
      <c r="C229444" s="8"/>
      <c r="D229444">
        <v>9375362</v>
      </c>
      <c r="E229444">
        <v>3265813</v>
      </c>
      <c r="F229444">
        <v>1166911</v>
      </c>
      <c r="G229444">
        <v>396336</v>
      </c>
      <c r="H229444">
        <v>233445</v>
      </c>
      <c r="I229444">
        <v>108846</v>
      </c>
      <c r="J229444">
        <v>54046</v>
      </c>
    </row>
    <row r="229445" spans="1:10" x14ac:dyDescent="0.35">
      <c r="A229445" s="17"/>
      <c r="B229445" s="4" t="s">
        <v>40</v>
      </c>
      <c r="C229445" s="8"/>
      <c r="D229445">
        <v>9393623</v>
      </c>
      <c r="E229445">
        <v>3251407</v>
      </c>
      <c r="F229445">
        <v>1168329</v>
      </c>
      <c r="G229445">
        <v>400519</v>
      </c>
      <c r="H229445">
        <v>234642</v>
      </c>
      <c r="I229445">
        <v>111722</v>
      </c>
      <c r="J229445">
        <v>54155</v>
      </c>
    </row>
    <row r="229446" spans="1:10" x14ac:dyDescent="0.35">
      <c r="A229446" s="17"/>
      <c r="B229446" s="4" t="s">
        <v>41</v>
      </c>
      <c r="C229446" s="8"/>
      <c r="D229446">
        <v>9400206</v>
      </c>
      <c r="E229446">
        <v>3236410</v>
      </c>
      <c r="F229446">
        <v>1164389</v>
      </c>
      <c r="G229446">
        <v>393624</v>
      </c>
      <c r="H229446">
        <v>230651</v>
      </c>
      <c r="I229446">
        <v>108871</v>
      </c>
      <c r="J229446">
        <v>54102</v>
      </c>
    </row>
    <row r="229447" spans="1:10" x14ac:dyDescent="0.35">
      <c r="A229447" s="17"/>
      <c r="B229447" s="4" t="s">
        <v>42</v>
      </c>
      <c r="C229447" s="8"/>
      <c r="D229447">
        <v>9488275</v>
      </c>
      <c r="E229447">
        <v>3298930</v>
      </c>
      <c r="F229447">
        <v>1175549</v>
      </c>
      <c r="G229447">
        <v>395668</v>
      </c>
      <c r="H229447">
        <v>231045</v>
      </c>
      <c r="I229447">
        <v>109642</v>
      </c>
      <c r="J229447">
        <v>54982</v>
      </c>
    </row>
    <row r="229448" spans="1:10" x14ac:dyDescent="0.35">
      <c r="A229448" s="17" t="s">
        <v>52</v>
      </c>
      <c r="B229448" s="4" t="s">
        <v>44</v>
      </c>
      <c r="C229448" s="8"/>
      <c r="D229448">
        <v>9538721</v>
      </c>
      <c r="E229448">
        <v>3299695</v>
      </c>
      <c r="F229448">
        <v>1183471</v>
      </c>
      <c r="G229448">
        <v>400746</v>
      </c>
      <c r="H229448">
        <v>240606</v>
      </c>
      <c r="I229448">
        <v>105278</v>
      </c>
      <c r="J229448">
        <v>54862</v>
      </c>
    </row>
    <row r="229449" spans="1:10" x14ac:dyDescent="0.35">
      <c r="A229449" s="17"/>
      <c r="B229449" s="4" t="s">
        <v>45</v>
      </c>
      <c r="C229449" s="8"/>
      <c r="D229449">
        <v>9565960</v>
      </c>
      <c r="E229449">
        <v>3296018</v>
      </c>
      <c r="F229449">
        <v>1175128</v>
      </c>
      <c r="G229449">
        <v>402150</v>
      </c>
      <c r="H229449">
        <v>243021</v>
      </c>
      <c r="I229449">
        <v>104107</v>
      </c>
      <c r="J229449">
        <v>55021</v>
      </c>
    </row>
    <row r="229450" spans="1:10" x14ac:dyDescent="0.35">
      <c r="A229450" s="17"/>
      <c r="B229450" s="4" t="s">
        <v>46</v>
      </c>
      <c r="C229450" s="8"/>
      <c r="D229450">
        <v>9611732</v>
      </c>
      <c r="E229450">
        <v>3328661</v>
      </c>
      <c r="F229450">
        <v>1178468</v>
      </c>
      <c r="G229450">
        <v>397455</v>
      </c>
      <c r="H229450">
        <v>234014</v>
      </c>
      <c r="I229450">
        <v>107473</v>
      </c>
      <c r="J229450">
        <v>55968</v>
      </c>
    </row>
    <row r="229451" spans="1:10" x14ac:dyDescent="0.35">
      <c r="A229451" s="17"/>
      <c r="B229451" s="4" t="s">
        <v>47</v>
      </c>
      <c r="C229451" s="8"/>
      <c r="D229451">
        <v>9643571</v>
      </c>
      <c r="E229451">
        <v>3332243</v>
      </c>
      <c r="F229451">
        <v>1181229</v>
      </c>
      <c r="G229451">
        <v>401138</v>
      </c>
      <c r="H229451">
        <v>237268</v>
      </c>
      <c r="I229451">
        <v>108245</v>
      </c>
      <c r="J229451">
        <v>55624</v>
      </c>
    </row>
    <row r="229452" spans="1:10" x14ac:dyDescent="0.35">
      <c r="A229452" s="17"/>
      <c r="B229452" s="4" t="s">
        <v>35</v>
      </c>
      <c r="C229452" s="8"/>
      <c r="D229452">
        <v>9685806</v>
      </c>
      <c r="E229452">
        <v>3368001</v>
      </c>
      <c r="F229452">
        <v>1197690</v>
      </c>
      <c r="G229452">
        <v>409330</v>
      </c>
      <c r="H229452">
        <v>237849</v>
      </c>
      <c r="I229452">
        <v>115175</v>
      </c>
      <c r="J229452">
        <v>56305</v>
      </c>
    </row>
    <row r="229453" spans="1:10" x14ac:dyDescent="0.35">
      <c r="A229453" s="17"/>
      <c r="B229453" s="4" t="s">
        <v>36</v>
      </c>
      <c r="C229453" s="8"/>
      <c r="D229453">
        <v>9706762</v>
      </c>
      <c r="E229453">
        <v>3355156</v>
      </c>
      <c r="F229453">
        <v>1178158</v>
      </c>
      <c r="G229453">
        <v>392002</v>
      </c>
      <c r="H229453">
        <v>225839</v>
      </c>
      <c r="I229453">
        <v>110227</v>
      </c>
      <c r="J229453">
        <v>55936</v>
      </c>
    </row>
    <row r="229454" spans="1:10" x14ac:dyDescent="0.35">
      <c r="A229454" s="17"/>
      <c r="B229454" s="4" t="s">
        <v>37</v>
      </c>
      <c r="C229454" s="8"/>
      <c r="D229454">
        <v>9751141</v>
      </c>
      <c r="E229454">
        <v>3375468</v>
      </c>
      <c r="F229454">
        <v>1180663</v>
      </c>
      <c r="G229454">
        <v>388888</v>
      </c>
      <c r="H229454">
        <v>220619</v>
      </c>
      <c r="I229454">
        <v>112191</v>
      </c>
      <c r="J229454">
        <v>56078</v>
      </c>
    </row>
    <row r="229455" spans="1:10" x14ac:dyDescent="0.35">
      <c r="A229455" s="17"/>
      <c r="B229455" s="4" t="s">
        <v>38</v>
      </c>
      <c r="C229455" s="8"/>
      <c r="D229455">
        <v>9798937</v>
      </c>
      <c r="E229455">
        <v>3366928</v>
      </c>
      <c r="F229455">
        <v>1192359</v>
      </c>
      <c r="G229455">
        <v>398511</v>
      </c>
      <c r="H229455">
        <v>227110</v>
      </c>
      <c r="I229455">
        <v>114611</v>
      </c>
      <c r="J229455">
        <v>56790</v>
      </c>
    </row>
    <row r="229456" spans="1:10" x14ac:dyDescent="0.35">
      <c r="A229456" s="17"/>
      <c r="B229456" s="4" t="s">
        <v>39</v>
      </c>
      <c r="C229456" s="8"/>
      <c r="D229456">
        <v>9845072</v>
      </c>
      <c r="E229456">
        <v>3397634</v>
      </c>
      <c r="F229456">
        <v>1202554</v>
      </c>
      <c r="G229456">
        <v>410353</v>
      </c>
      <c r="H229456">
        <v>236954</v>
      </c>
      <c r="I229456">
        <v>116114</v>
      </c>
      <c r="J229456">
        <v>57285</v>
      </c>
    </row>
    <row r="229457" spans="1:10" x14ac:dyDescent="0.35">
      <c r="A229457" s="17"/>
      <c r="B229457" s="4" t="s">
        <v>40</v>
      </c>
      <c r="C229457" s="8"/>
      <c r="D229457">
        <v>9882702</v>
      </c>
      <c r="E229457">
        <v>3405960</v>
      </c>
      <c r="F229457">
        <v>1209026</v>
      </c>
      <c r="G229457">
        <v>415406</v>
      </c>
      <c r="H229457">
        <v>242137</v>
      </c>
      <c r="I229457">
        <v>115416</v>
      </c>
      <c r="J229457">
        <v>57852</v>
      </c>
    </row>
    <row r="229458" spans="1:10" x14ac:dyDescent="0.35">
      <c r="A229458" s="17"/>
      <c r="B229458" s="4" t="s">
        <v>41</v>
      </c>
      <c r="C229458" s="8"/>
      <c r="D229458">
        <v>9955924</v>
      </c>
      <c r="E229458">
        <v>3442720</v>
      </c>
      <c r="F229458">
        <v>1197743</v>
      </c>
      <c r="G229458">
        <v>399808</v>
      </c>
      <c r="H229458">
        <v>229033</v>
      </c>
      <c r="I229458">
        <v>113816</v>
      </c>
      <c r="J229458">
        <v>56959</v>
      </c>
    </row>
    <row r="229459" spans="1:10" x14ac:dyDescent="0.35">
      <c r="A229459" s="17"/>
      <c r="B229459" s="4" t="s">
        <v>42</v>
      </c>
      <c r="C229459" s="8"/>
      <c r="D229459">
        <v>9972793</v>
      </c>
      <c r="E229459">
        <v>3435882</v>
      </c>
      <c r="F229459">
        <v>1180027</v>
      </c>
      <c r="G229459">
        <v>391090</v>
      </c>
      <c r="H229459">
        <v>223365</v>
      </c>
      <c r="I229459">
        <v>111508</v>
      </c>
      <c r="J229459">
        <v>56217</v>
      </c>
    </row>
    <row r="229460" spans="1:10" x14ac:dyDescent="0.35">
      <c r="A229460" s="17" t="s">
        <v>53</v>
      </c>
      <c r="B229460" s="4" t="s">
        <v>44</v>
      </c>
      <c r="C229460" s="8"/>
      <c r="D229460">
        <v>9996400</v>
      </c>
      <c r="E229460">
        <v>3421004</v>
      </c>
      <c r="F229460">
        <v>1168423</v>
      </c>
      <c r="G229460">
        <v>385773</v>
      </c>
      <c r="H229460">
        <v>217965</v>
      </c>
      <c r="I229460">
        <v>111509</v>
      </c>
      <c r="J229460">
        <v>56298</v>
      </c>
    </row>
    <row r="229461" spans="1:10" x14ac:dyDescent="0.35">
      <c r="A229461" s="17"/>
      <c r="B229461" s="4" t="s">
        <v>45</v>
      </c>
      <c r="C229461" s="8"/>
      <c r="D229461">
        <v>9981672</v>
      </c>
      <c r="E229461">
        <v>3386785</v>
      </c>
      <c r="F229461">
        <v>1148417</v>
      </c>
      <c r="G229461">
        <v>376844</v>
      </c>
      <c r="H229461">
        <v>215973</v>
      </c>
      <c r="I229461">
        <v>104786</v>
      </c>
      <c r="J229461">
        <v>56084</v>
      </c>
    </row>
    <row r="229462" spans="1:10" x14ac:dyDescent="0.35">
      <c r="A229462" s="17"/>
      <c r="B229462" s="4" t="s">
        <v>46</v>
      </c>
      <c r="C229462" s="8"/>
      <c r="D229462">
        <v>10035263</v>
      </c>
      <c r="E229462">
        <v>3411314</v>
      </c>
      <c r="F229462">
        <v>1143685</v>
      </c>
      <c r="G229462">
        <v>371516</v>
      </c>
      <c r="H229462">
        <v>207548</v>
      </c>
      <c r="I229462">
        <v>107828</v>
      </c>
      <c r="J229462">
        <v>56140</v>
      </c>
    </row>
    <row r="229463" spans="1:10" x14ac:dyDescent="0.35">
      <c r="A229463" s="17"/>
      <c r="B229463" s="4" t="s">
        <v>47</v>
      </c>
      <c r="C229463" s="8"/>
      <c r="D229463">
        <v>10070270</v>
      </c>
      <c r="E229463">
        <v>3415266</v>
      </c>
      <c r="F229463">
        <v>1139073</v>
      </c>
      <c r="G229463">
        <v>363934</v>
      </c>
      <c r="H229463">
        <v>199996</v>
      </c>
      <c r="I229463">
        <v>107905</v>
      </c>
      <c r="J229463">
        <v>56033</v>
      </c>
    </row>
    <row r="229464" spans="1:10" x14ac:dyDescent="0.35">
      <c r="A229464" s="17"/>
      <c r="B229464" s="4" t="s">
        <v>35</v>
      </c>
      <c r="C229464" s="8"/>
      <c r="D229464">
        <v>10132271</v>
      </c>
      <c r="E229464">
        <v>3444367</v>
      </c>
      <c r="F229464">
        <v>1143721</v>
      </c>
      <c r="G229464">
        <v>361934</v>
      </c>
      <c r="H229464">
        <v>199613</v>
      </c>
      <c r="I229464">
        <v>105832</v>
      </c>
      <c r="J229464">
        <v>56490</v>
      </c>
    </row>
    <row r="229465" spans="1:10" x14ac:dyDescent="0.35">
      <c r="A229465" s="17"/>
      <c r="B229465" s="4" t="s">
        <v>36</v>
      </c>
      <c r="C229465" s="8"/>
      <c r="D229465">
        <v>10187065</v>
      </c>
      <c r="E229465">
        <v>3470964</v>
      </c>
      <c r="F229465">
        <v>1130393</v>
      </c>
      <c r="G229465">
        <v>355676</v>
      </c>
      <c r="H229465">
        <v>191608</v>
      </c>
      <c r="I229465">
        <v>107845</v>
      </c>
      <c r="J229465">
        <v>56223</v>
      </c>
    </row>
    <row r="229466" spans="1:10" x14ac:dyDescent="0.35">
      <c r="A229466" s="17"/>
      <c r="B229466" s="4" t="s">
        <v>37</v>
      </c>
      <c r="C229466" s="8"/>
      <c r="D229466">
        <v>10185092</v>
      </c>
      <c r="E229466">
        <v>3456241</v>
      </c>
      <c r="F229466">
        <v>1099969</v>
      </c>
      <c r="G229466">
        <v>326982</v>
      </c>
      <c r="H229466">
        <v>169376</v>
      </c>
      <c r="I229466">
        <v>101854</v>
      </c>
      <c r="J229466">
        <v>55753</v>
      </c>
    </row>
    <row r="229467" spans="1:10" x14ac:dyDescent="0.35">
      <c r="A229467" s="17"/>
      <c r="B229467" s="4" t="s">
        <v>38</v>
      </c>
      <c r="C229467" s="8"/>
      <c r="D229467">
        <v>10175729</v>
      </c>
      <c r="E229467">
        <v>3451170</v>
      </c>
      <c r="F229467">
        <v>1114325</v>
      </c>
      <c r="G229467">
        <v>352394</v>
      </c>
      <c r="H229467">
        <v>195868</v>
      </c>
      <c r="I229467">
        <v>101141</v>
      </c>
      <c r="J229467">
        <v>55385</v>
      </c>
    </row>
    <row r="229468" spans="1:10" x14ac:dyDescent="0.35">
      <c r="A229468" s="17"/>
      <c r="B229468" s="4" t="s">
        <v>39</v>
      </c>
      <c r="C229468" s="8"/>
      <c r="D229468">
        <v>10116413</v>
      </c>
      <c r="E229468">
        <v>3376310</v>
      </c>
      <c r="F229468">
        <v>1073161</v>
      </c>
      <c r="G229468">
        <v>338050</v>
      </c>
      <c r="H229468">
        <v>182448</v>
      </c>
      <c r="I229468">
        <v>100471</v>
      </c>
      <c r="J229468">
        <v>55131</v>
      </c>
    </row>
    <row r="229469" spans="1:10" x14ac:dyDescent="0.35">
      <c r="A229469" s="17"/>
      <c r="B229469" s="4" t="s">
        <v>40</v>
      </c>
      <c r="C229469" s="8"/>
      <c r="D229469">
        <v>10034123</v>
      </c>
      <c r="E229469">
        <v>3289512</v>
      </c>
      <c r="F229469">
        <v>1026614</v>
      </c>
      <c r="G229469">
        <v>302565</v>
      </c>
      <c r="H229469">
        <v>150268</v>
      </c>
      <c r="I229469">
        <v>98456</v>
      </c>
      <c r="J229469">
        <v>53841</v>
      </c>
    </row>
    <row r="229470" spans="1:10" x14ac:dyDescent="0.35">
      <c r="A229470" s="17"/>
      <c r="B229470" s="4" t="s">
        <v>41</v>
      </c>
      <c r="C229470" s="8"/>
      <c r="D229470">
        <v>9885231</v>
      </c>
      <c r="E229470">
        <v>3155439</v>
      </c>
      <c r="F229470">
        <v>1002393</v>
      </c>
      <c r="G229470">
        <v>289159</v>
      </c>
      <c r="H229470">
        <v>143673</v>
      </c>
      <c r="I229470">
        <v>91572</v>
      </c>
      <c r="J229470">
        <v>53914</v>
      </c>
    </row>
    <row r="229471" spans="1:10" x14ac:dyDescent="0.35">
      <c r="A229471" s="17"/>
      <c r="B229471" s="4" t="s">
        <v>42</v>
      </c>
      <c r="C229471" s="8"/>
      <c r="D229471">
        <v>9801472</v>
      </c>
      <c r="E229471">
        <v>3080279</v>
      </c>
      <c r="F229471">
        <v>994952</v>
      </c>
      <c r="G229471">
        <v>295220</v>
      </c>
      <c r="H229471">
        <v>148280</v>
      </c>
      <c r="I229471">
        <v>93233</v>
      </c>
      <c r="J229471">
        <v>53707</v>
      </c>
    </row>
    <row r="229472" spans="1:10" x14ac:dyDescent="0.35">
      <c r="A229472" s="17" t="s">
        <v>54</v>
      </c>
      <c r="B229472" s="4" t="s">
        <v>44</v>
      </c>
      <c r="C229472" s="8"/>
      <c r="D229472">
        <v>9847249</v>
      </c>
      <c r="E229472">
        <v>3133282</v>
      </c>
      <c r="F229472">
        <v>1023016</v>
      </c>
      <c r="G229472">
        <v>309372</v>
      </c>
      <c r="H229472">
        <v>153039</v>
      </c>
      <c r="I229472">
        <v>102417</v>
      </c>
      <c r="J229472">
        <v>53917</v>
      </c>
    </row>
    <row r="229473" spans="1:10" x14ac:dyDescent="0.35">
      <c r="A229473" s="17"/>
      <c r="B229473" s="4" t="s">
        <v>45</v>
      </c>
      <c r="C229473" s="8"/>
      <c r="D229473">
        <v>9824478</v>
      </c>
      <c r="E229473">
        <v>3136380</v>
      </c>
      <c r="F229473">
        <v>1006177</v>
      </c>
      <c r="G229473">
        <v>298049</v>
      </c>
      <c r="H229473">
        <v>144747</v>
      </c>
      <c r="I229473">
        <v>99910</v>
      </c>
      <c r="J229473">
        <v>53393</v>
      </c>
    </row>
    <row r="229474" spans="1:10" x14ac:dyDescent="0.35">
      <c r="A229474" s="17"/>
      <c r="B229474" s="4" t="s">
        <v>46</v>
      </c>
      <c r="C229474" s="8"/>
      <c r="D229474">
        <v>9773181</v>
      </c>
      <c r="E229474">
        <v>3090420</v>
      </c>
      <c r="F229474">
        <v>984245</v>
      </c>
      <c r="G229474">
        <v>298807</v>
      </c>
      <c r="H229474">
        <v>150061</v>
      </c>
      <c r="I229474">
        <v>96316</v>
      </c>
      <c r="J229474">
        <v>52430</v>
      </c>
    </row>
    <row r="229475" spans="1:10" x14ac:dyDescent="0.35">
      <c r="A229475" s="17"/>
      <c r="B229475" s="4" t="s">
        <v>47</v>
      </c>
      <c r="C229475" s="8"/>
      <c r="D229475">
        <v>9772523</v>
      </c>
      <c r="E229475">
        <v>3098385</v>
      </c>
      <c r="F229475">
        <v>978767</v>
      </c>
      <c r="G229475">
        <v>291723</v>
      </c>
      <c r="H229475">
        <v>140688</v>
      </c>
      <c r="I229475">
        <v>98381</v>
      </c>
      <c r="J229475">
        <v>52654</v>
      </c>
    </row>
    <row r="229476" spans="1:10" x14ac:dyDescent="0.35">
      <c r="A229476" s="17"/>
      <c r="B229476" s="4" t="s">
        <v>35</v>
      </c>
      <c r="C229476" s="8"/>
      <c r="D229476">
        <v>9791553</v>
      </c>
      <c r="E229476">
        <v>3130579</v>
      </c>
      <c r="F229476">
        <v>998925</v>
      </c>
      <c r="G229476">
        <v>309580</v>
      </c>
      <c r="H229476">
        <v>158120</v>
      </c>
      <c r="I229476">
        <v>98703</v>
      </c>
      <c r="J229476">
        <v>52757</v>
      </c>
    </row>
    <row r="229477" spans="1:10" x14ac:dyDescent="0.35">
      <c r="A229477" s="17"/>
      <c r="B229477" s="4" t="s">
        <v>36</v>
      </c>
      <c r="C229477" s="8"/>
      <c r="D229477">
        <v>9852431</v>
      </c>
      <c r="E229477">
        <v>3174460</v>
      </c>
      <c r="F229477">
        <v>1006408</v>
      </c>
      <c r="G229477">
        <v>316963</v>
      </c>
      <c r="H229477">
        <v>163707</v>
      </c>
      <c r="I229477">
        <v>100204</v>
      </c>
      <c r="J229477">
        <v>53053</v>
      </c>
    </row>
    <row r="229478" spans="1:10" x14ac:dyDescent="0.35">
      <c r="A229478" s="17"/>
      <c r="B229478" s="4" t="s">
        <v>37</v>
      </c>
      <c r="C229478" s="8"/>
      <c r="D229478">
        <v>9886264</v>
      </c>
      <c r="E229478">
        <v>3195838</v>
      </c>
      <c r="F229478">
        <v>1020810</v>
      </c>
      <c r="G229478">
        <v>333747</v>
      </c>
      <c r="H229478">
        <v>182249</v>
      </c>
      <c r="I229478">
        <v>98424</v>
      </c>
      <c r="J229478">
        <v>53074</v>
      </c>
    </row>
    <row r="229479" spans="1:10" x14ac:dyDescent="0.35">
      <c r="A229479" s="17"/>
      <c r="B229479" s="4" t="s">
        <v>38</v>
      </c>
      <c r="C229479" s="8"/>
      <c r="D229479">
        <v>10004129</v>
      </c>
      <c r="E229479">
        <v>3286931</v>
      </c>
      <c r="F229479">
        <v>1089064</v>
      </c>
      <c r="G229479">
        <v>397643</v>
      </c>
      <c r="H229479">
        <v>240699</v>
      </c>
      <c r="I229479">
        <v>103030</v>
      </c>
      <c r="J229479">
        <v>53914</v>
      </c>
    </row>
    <row r="229480" spans="1:10" x14ac:dyDescent="0.35">
      <c r="A229480" s="17"/>
      <c r="B229480" s="4" t="s">
        <v>39</v>
      </c>
      <c r="C229480" s="8"/>
      <c r="D229480">
        <v>9927825</v>
      </c>
      <c r="E229480">
        <v>3202661</v>
      </c>
      <c r="F229480">
        <v>995438</v>
      </c>
      <c r="G229480">
        <v>301929</v>
      </c>
      <c r="H229480">
        <v>150013</v>
      </c>
      <c r="I229480">
        <v>100442</v>
      </c>
      <c r="J229480">
        <v>51474</v>
      </c>
    </row>
    <row r="229481" spans="1:10" x14ac:dyDescent="0.35">
      <c r="A229481" s="17"/>
      <c r="B229481" s="4" t="s">
        <v>40</v>
      </c>
      <c r="C229481" s="8"/>
      <c r="D229481">
        <v>9976733</v>
      </c>
      <c r="E229481">
        <v>3222420</v>
      </c>
      <c r="F229481">
        <v>1003587</v>
      </c>
      <c r="G229481">
        <v>315241</v>
      </c>
      <c r="H229481">
        <v>161715</v>
      </c>
      <c r="I229481">
        <v>100880</v>
      </c>
      <c r="J229481">
        <v>52646</v>
      </c>
    </row>
    <row r="229482" spans="1:10" x14ac:dyDescent="0.35">
      <c r="A229482" s="17"/>
      <c r="B229482" s="4" t="s">
        <v>41</v>
      </c>
      <c r="C229482" s="8"/>
      <c r="D229482">
        <v>9985676</v>
      </c>
      <c r="E229482">
        <v>3237118</v>
      </c>
      <c r="F229482">
        <v>1017432</v>
      </c>
      <c r="G229482">
        <v>323120</v>
      </c>
      <c r="H229482">
        <v>169833</v>
      </c>
      <c r="I229482">
        <v>101069</v>
      </c>
      <c r="J229482">
        <v>52218</v>
      </c>
    </row>
    <row r="229483" spans="1:10" x14ac:dyDescent="0.35">
      <c r="A229483" s="17"/>
      <c r="B229483" s="4" t="s">
        <v>42</v>
      </c>
      <c r="C229483" s="8"/>
      <c r="D229483">
        <v>10052579</v>
      </c>
      <c r="E229483">
        <v>3251794</v>
      </c>
      <c r="F229483">
        <v>1021585</v>
      </c>
      <c r="G229483">
        <v>326822</v>
      </c>
      <c r="H229483">
        <v>172608</v>
      </c>
      <c r="I229483">
        <v>101437</v>
      </c>
      <c r="J229483">
        <v>52778</v>
      </c>
    </row>
    <row r="229484" spans="1:10" x14ac:dyDescent="0.35">
      <c r="A229484" s="17" t="s">
        <v>55</v>
      </c>
      <c r="B229484" s="4" t="s">
        <v>44</v>
      </c>
      <c r="C229484" s="8"/>
      <c r="D229484">
        <v>10056058</v>
      </c>
      <c r="E229484">
        <v>3247580</v>
      </c>
      <c r="F229484">
        <v>1006105</v>
      </c>
      <c r="G229484">
        <v>310798</v>
      </c>
      <c r="H229484">
        <v>157865</v>
      </c>
      <c r="I229484">
        <v>99774</v>
      </c>
      <c r="J229484">
        <v>53159</v>
      </c>
    </row>
    <row r="229485" spans="1:10" x14ac:dyDescent="0.35">
      <c r="A229485" s="17"/>
      <c r="B229485" s="4" t="s">
        <v>45</v>
      </c>
      <c r="C229485" s="8"/>
      <c r="D229485">
        <v>10093426</v>
      </c>
      <c r="E229485">
        <v>3251760</v>
      </c>
      <c r="F229485">
        <v>1005196</v>
      </c>
      <c r="G229485">
        <v>306995</v>
      </c>
      <c r="H229485">
        <v>150788</v>
      </c>
      <c r="I229485">
        <v>102760</v>
      </c>
      <c r="J229485">
        <v>53447</v>
      </c>
    </row>
    <row r="229486" spans="1:10" x14ac:dyDescent="0.35">
      <c r="A229486" s="17"/>
      <c r="B229486" s="4" t="s">
        <v>46</v>
      </c>
      <c r="C229486" s="8"/>
      <c r="D229486">
        <v>10155982</v>
      </c>
      <c r="E229486">
        <v>3299120</v>
      </c>
      <c r="F229486">
        <v>1051952</v>
      </c>
      <c r="G229486">
        <v>347553</v>
      </c>
      <c r="H229486">
        <v>189139</v>
      </c>
      <c r="I229486">
        <v>103125</v>
      </c>
      <c r="J229486">
        <v>55289</v>
      </c>
    </row>
    <row r="229487" spans="1:10" x14ac:dyDescent="0.35">
      <c r="A229487" s="17"/>
      <c r="B229487" s="4" t="s">
        <v>47</v>
      </c>
      <c r="C229487" s="8"/>
      <c r="D229487">
        <v>10182287</v>
      </c>
      <c r="E229487">
        <v>3302988</v>
      </c>
      <c r="F229487">
        <v>1045963</v>
      </c>
      <c r="G229487">
        <v>339178</v>
      </c>
      <c r="H229487">
        <v>180932</v>
      </c>
      <c r="I229487">
        <v>101905</v>
      </c>
      <c r="J229487">
        <v>56341</v>
      </c>
    </row>
    <row r="229488" spans="1:10" x14ac:dyDescent="0.35">
      <c r="A229488" s="17"/>
      <c r="B229488" s="4" t="s">
        <v>35</v>
      </c>
      <c r="C229488" s="8"/>
      <c r="D229488">
        <v>10210816</v>
      </c>
      <c r="E229488">
        <v>3282913</v>
      </c>
      <c r="F229488">
        <v>1041659</v>
      </c>
      <c r="G229488">
        <v>339928</v>
      </c>
      <c r="H229488">
        <v>179730</v>
      </c>
      <c r="I229488">
        <v>103983</v>
      </c>
      <c r="J229488">
        <v>56215</v>
      </c>
    </row>
    <row r="229489" spans="1:10" x14ac:dyDescent="0.35">
      <c r="A229489" s="17"/>
      <c r="B229489" s="4" t="s">
        <v>36</v>
      </c>
      <c r="C229489" s="8"/>
      <c r="D229489">
        <v>10231332</v>
      </c>
      <c r="E229489">
        <v>3287802</v>
      </c>
      <c r="F229489">
        <v>1044083</v>
      </c>
      <c r="G229489">
        <v>341152</v>
      </c>
      <c r="H229489">
        <v>178412</v>
      </c>
      <c r="I229489">
        <v>106380</v>
      </c>
      <c r="J229489">
        <v>56359</v>
      </c>
    </row>
    <row r="229490" spans="1:10" x14ac:dyDescent="0.35">
      <c r="A229490" s="17"/>
      <c r="B229490" s="4" t="s">
        <v>37</v>
      </c>
      <c r="C229490" s="8"/>
      <c r="D229490">
        <v>10268126</v>
      </c>
      <c r="E229490">
        <v>3293662</v>
      </c>
      <c r="F229490">
        <v>1047471</v>
      </c>
      <c r="G229490">
        <v>345840</v>
      </c>
      <c r="H229490">
        <v>182770</v>
      </c>
      <c r="I229490">
        <v>106427</v>
      </c>
      <c r="J229490">
        <v>56644</v>
      </c>
    </row>
    <row r="229491" spans="1:10" x14ac:dyDescent="0.35">
      <c r="A229491" s="17"/>
      <c r="B229491" s="4" t="s">
        <v>38</v>
      </c>
      <c r="C229491" s="8"/>
      <c r="D229491">
        <v>10307070</v>
      </c>
      <c r="E229491">
        <v>3315914</v>
      </c>
      <c r="F229491">
        <v>1053708</v>
      </c>
      <c r="G229491">
        <v>350646</v>
      </c>
      <c r="H229491">
        <v>185852</v>
      </c>
      <c r="I229491">
        <v>107188</v>
      </c>
      <c r="J229491">
        <v>57605</v>
      </c>
    </row>
    <row r="229492" spans="1:10" x14ac:dyDescent="0.35">
      <c r="A229492" s="17"/>
      <c r="B229492" s="4" t="s">
        <v>39</v>
      </c>
      <c r="C229492" s="8"/>
      <c r="D229492">
        <v>10327066</v>
      </c>
      <c r="E229492">
        <v>3335781</v>
      </c>
      <c r="F229492">
        <v>1056089</v>
      </c>
      <c r="G229492">
        <v>350061</v>
      </c>
      <c r="H229492">
        <v>184004</v>
      </c>
      <c r="I229492">
        <v>108286</v>
      </c>
      <c r="J229492">
        <v>57771</v>
      </c>
    </row>
    <row r="229493" spans="1:10" x14ac:dyDescent="0.35">
      <c r="A229493" s="17"/>
      <c r="B229493" s="4" t="s">
        <v>40</v>
      </c>
      <c r="C229493" s="8"/>
      <c r="D229493">
        <v>10386366</v>
      </c>
      <c r="E229493">
        <v>3377069</v>
      </c>
      <c r="F229493">
        <v>1079167</v>
      </c>
      <c r="G229493">
        <v>368799</v>
      </c>
      <c r="H229493">
        <v>198236</v>
      </c>
      <c r="I229493">
        <v>112268</v>
      </c>
      <c r="J229493">
        <v>58296</v>
      </c>
    </row>
    <row r="229494" spans="1:10" x14ac:dyDescent="0.35">
      <c r="A229494" s="17"/>
      <c r="B229494" s="4" t="s">
        <v>41</v>
      </c>
      <c r="C229494" s="8"/>
      <c r="D229494">
        <v>10433573</v>
      </c>
      <c r="E229494">
        <v>3400851</v>
      </c>
      <c r="F229494">
        <v>1077451</v>
      </c>
      <c r="G229494">
        <v>364107</v>
      </c>
      <c r="H229494">
        <v>196067</v>
      </c>
      <c r="I229494">
        <v>109263</v>
      </c>
      <c r="J229494">
        <v>58776</v>
      </c>
    </row>
    <row r="229495" spans="1:10" x14ac:dyDescent="0.35">
      <c r="A229495" s="17"/>
      <c r="B229495" s="4" t="s">
        <v>42</v>
      </c>
      <c r="C229495" s="8"/>
      <c r="D229495">
        <v>10470972</v>
      </c>
      <c r="E229495">
        <v>3418457</v>
      </c>
      <c r="F229495">
        <v>1078706</v>
      </c>
      <c r="G229495">
        <v>368539</v>
      </c>
      <c r="H229495">
        <v>203671</v>
      </c>
      <c r="I229495">
        <v>105701</v>
      </c>
      <c r="J229495">
        <v>59167</v>
      </c>
    </row>
    <row r="229496" spans="1:10" x14ac:dyDescent="0.35">
      <c r="A229496" s="17" t="s">
        <v>56</v>
      </c>
      <c r="B229496" s="4" t="s">
        <v>44</v>
      </c>
      <c r="C229496" s="8"/>
      <c r="D229496">
        <v>10514256</v>
      </c>
      <c r="E229496">
        <v>3450412</v>
      </c>
      <c r="F229496">
        <v>1084970</v>
      </c>
      <c r="G229496">
        <v>369103</v>
      </c>
      <c r="H229496">
        <v>205940</v>
      </c>
      <c r="I229496">
        <v>104281</v>
      </c>
      <c r="J229496">
        <v>58882</v>
      </c>
    </row>
    <row r="229497" spans="1:10" x14ac:dyDescent="0.35">
      <c r="A229497" s="17"/>
      <c r="B229497" s="4" t="s">
        <v>45</v>
      </c>
      <c r="C229497" s="8"/>
      <c r="D229497">
        <v>10540610</v>
      </c>
      <c r="E229497">
        <v>3457232</v>
      </c>
      <c r="F229497">
        <v>1083768</v>
      </c>
      <c r="G229497">
        <v>365053</v>
      </c>
      <c r="H229497">
        <v>202570</v>
      </c>
      <c r="I229497">
        <v>103398</v>
      </c>
      <c r="J229497">
        <v>59085</v>
      </c>
    </row>
    <row r="229498" spans="1:10" x14ac:dyDescent="0.35">
      <c r="A229498" s="17"/>
      <c r="B229498" s="4" t="s">
        <v>46</v>
      </c>
      <c r="C229498" s="8"/>
      <c r="D229498">
        <v>10619719</v>
      </c>
      <c r="E229498">
        <v>3499460</v>
      </c>
      <c r="F229498">
        <v>1095045</v>
      </c>
      <c r="G229498">
        <v>369956</v>
      </c>
      <c r="H229498">
        <v>208124</v>
      </c>
      <c r="I229498">
        <v>101877</v>
      </c>
      <c r="J229498">
        <v>59955</v>
      </c>
    </row>
    <row r="229499" spans="1:10" x14ac:dyDescent="0.35">
      <c r="A229499" s="17"/>
      <c r="B229499" s="4" t="s">
        <v>47</v>
      </c>
      <c r="C229499" s="8"/>
      <c r="D229499">
        <v>10652081</v>
      </c>
      <c r="E229499">
        <v>3521256</v>
      </c>
      <c r="F229499">
        <v>1090891</v>
      </c>
      <c r="G229499">
        <v>361525</v>
      </c>
      <c r="H229499">
        <v>205182</v>
      </c>
      <c r="I229499">
        <v>96769</v>
      </c>
      <c r="J229499">
        <v>59574</v>
      </c>
    </row>
    <row r="229500" spans="1:10" x14ac:dyDescent="0.35">
      <c r="A229500" s="17"/>
      <c r="B229500" s="4" t="s">
        <v>35</v>
      </c>
      <c r="C229500" s="8"/>
      <c r="D229500">
        <v>10672199</v>
      </c>
      <c r="E229500">
        <v>3506317</v>
      </c>
      <c r="F229500">
        <v>1081244</v>
      </c>
      <c r="G229500">
        <v>356434</v>
      </c>
      <c r="H229500">
        <v>200305</v>
      </c>
      <c r="I229500">
        <v>96515</v>
      </c>
      <c r="J229500">
        <v>59614</v>
      </c>
    </row>
    <row r="229501" spans="1:10" x14ac:dyDescent="0.35">
      <c r="A229501" s="17"/>
      <c r="B229501" s="4" t="s">
        <v>36</v>
      </c>
      <c r="C229501" s="8"/>
      <c r="D229501">
        <v>10694775</v>
      </c>
      <c r="E229501">
        <v>3515798</v>
      </c>
      <c r="F229501">
        <v>1076574</v>
      </c>
      <c r="G229501">
        <v>348436</v>
      </c>
      <c r="H229501">
        <v>192241</v>
      </c>
      <c r="I229501">
        <v>95295</v>
      </c>
      <c r="J229501">
        <v>60900</v>
      </c>
    </row>
    <row r="229502" spans="1:10" x14ac:dyDescent="0.35">
      <c r="A229502" s="17"/>
      <c r="B229502" s="4" t="s">
        <v>37</v>
      </c>
      <c r="C229502" s="8"/>
      <c r="D229502">
        <v>10731621</v>
      </c>
      <c r="E229502">
        <v>3516223</v>
      </c>
      <c r="F229502">
        <v>1085711</v>
      </c>
      <c r="G229502">
        <v>355429</v>
      </c>
      <c r="H229502">
        <v>198427</v>
      </c>
      <c r="I229502">
        <v>96633</v>
      </c>
      <c r="J229502">
        <v>60368</v>
      </c>
    </row>
    <row r="229503" spans="1:10" x14ac:dyDescent="0.35">
      <c r="A229503" s="17"/>
      <c r="B229503" s="4" t="s">
        <v>38</v>
      </c>
      <c r="C229503" s="8"/>
      <c r="D229503">
        <v>10750276</v>
      </c>
      <c r="E229503">
        <v>3519064</v>
      </c>
      <c r="F229503">
        <v>1085234</v>
      </c>
      <c r="G229503">
        <v>351707</v>
      </c>
      <c r="H229503">
        <v>198130</v>
      </c>
      <c r="I229503">
        <v>92285</v>
      </c>
      <c r="J229503">
        <v>61292</v>
      </c>
    </row>
    <row r="229504" spans="1:10" x14ac:dyDescent="0.35">
      <c r="A229504" s="17"/>
      <c r="B229504" s="4" t="s">
        <v>39</v>
      </c>
      <c r="C229504" s="8"/>
      <c r="D229504">
        <v>10783189</v>
      </c>
      <c r="E229504">
        <v>3548037</v>
      </c>
      <c r="F229504">
        <v>1101321</v>
      </c>
      <c r="G229504">
        <v>370752</v>
      </c>
      <c r="H229504">
        <v>215004</v>
      </c>
      <c r="I229504">
        <v>93477</v>
      </c>
      <c r="J229504">
        <v>62271</v>
      </c>
    </row>
    <row r="229505" spans="1:10" x14ac:dyDescent="0.35">
      <c r="A229505" s="17"/>
      <c r="B229505" s="4" t="s">
        <v>40</v>
      </c>
      <c r="C229505" s="8"/>
      <c r="D229505">
        <v>10802881</v>
      </c>
      <c r="E229505">
        <v>3561288</v>
      </c>
      <c r="F229505">
        <v>1114375</v>
      </c>
      <c r="G229505">
        <v>376737</v>
      </c>
      <c r="H229505">
        <v>225041</v>
      </c>
      <c r="I229505">
        <v>89521</v>
      </c>
      <c r="J229505">
        <v>62176</v>
      </c>
    </row>
    <row r="229506" spans="1:10" x14ac:dyDescent="0.35">
      <c r="A229506" s="17"/>
      <c r="B229506" s="4" t="s">
        <v>41</v>
      </c>
      <c r="C229506" s="8"/>
      <c r="D229506">
        <v>10806828</v>
      </c>
      <c r="E229506">
        <v>3562599</v>
      </c>
      <c r="F229506">
        <v>1107908</v>
      </c>
      <c r="G229506">
        <v>375015</v>
      </c>
      <c r="H229506">
        <v>218888</v>
      </c>
      <c r="I229506">
        <v>93787</v>
      </c>
      <c r="J229506">
        <v>62339</v>
      </c>
    </row>
    <row r="229507" spans="1:10" x14ac:dyDescent="0.35">
      <c r="A229507" s="17"/>
      <c r="B229507" s="4" t="s">
        <v>42</v>
      </c>
      <c r="C229507" s="8"/>
      <c r="D229507">
        <v>10817849</v>
      </c>
      <c r="E229507">
        <v>3559763</v>
      </c>
      <c r="F229507">
        <v>1114944</v>
      </c>
      <c r="G229507">
        <v>381994</v>
      </c>
      <c r="H229507">
        <v>224419</v>
      </c>
      <c r="I229507">
        <v>95239</v>
      </c>
      <c r="J229507">
        <v>62336</v>
      </c>
    </row>
    <row r="229508" spans="1:10" x14ac:dyDescent="0.35">
      <c r="A229508" s="17" t="s">
        <v>57</v>
      </c>
      <c r="B229508" s="4" t="s">
        <v>44</v>
      </c>
      <c r="C229508" s="8"/>
      <c r="D229508">
        <v>10896780</v>
      </c>
      <c r="E229508">
        <v>3600401</v>
      </c>
      <c r="F229508">
        <v>1130410</v>
      </c>
      <c r="G229508">
        <v>387583</v>
      </c>
      <c r="H229508">
        <v>231745</v>
      </c>
      <c r="I229508">
        <v>92490</v>
      </c>
      <c r="J229508">
        <v>63348</v>
      </c>
    </row>
    <row r="229509" spans="1:10" x14ac:dyDescent="0.35">
      <c r="A229509" s="17"/>
      <c r="B229509" s="4" t="s">
        <v>45</v>
      </c>
      <c r="C229509" s="8"/>
      <c r="D229509">
        <v>10987216</v>
      </c>
      <c r="E229509">
        <v>3647226</v>
      </c>
      <c r="F229509">
        <v>1145883</v>
      </c>
      <c r="G229509">
        <v>397356</v>
      </c>
      <c r="H229509">
        <v>240213</v>
      </c>
      <c r="I229509">
        <v>93992</v>
      </c>
      <c r="J229509">
        <v>63151</v>
      </c>
    </row>
    <row r="229510" spans="1:10" x14ac:dyDescent="0.35">
      <c r="A229510" s="17"/>
      <c r="B229510" s="4" t="s">
        <v>46</v>
      </c>
      <c r="C229510" s="8"/>
      <c r="D229510">
        <v>10993908</v>
      </c>
      <c r="E229510">
        <v>3638523</v>
      </c>
      <c r="F229510">
        <v>1137986</v>
      </c>
      <c r="G229510">
        <v>387600</v>
      </c>
      <c r="H229510">
        <v>231104</v>
      </c>
      <c r="I229510">
        <v>94006</v>
      </c>
      <c r="J229510">
        <v>62490</v>
      </c>
    </row>
    <row r="229511" spans="1:10" x14ac:dyDescent="0.35">
      <c r="A229511" s="17"/>
      <c r="B229511" s="4" t="s">
        <v>47</v>
      </c>
      <c r="C229511" s="8"/>
      <c r="D229511">
        <v>11018538</v>
      </c>
      <c r="E229511">
        <v>3638043</v>
      </c>
      <c r="F229511">
        <v>1137353</v>
      </c>
      <c r="G229511">
        <v>396948</v>
      </c>
      <c r="H229511">
        <v>238764</v>
      </c>
      <c r="I229511">
        <v>95112</v>
      </c>
      <c r="J229511">
        <v>63072</v>
      </c>
    </row>
    <row r="229512" spans="1:10" x14ac:dyDescent="0.35">
      <c r="A229512" s="17"/>
      <c r="B229512" s="4" t="s">
        <v>35</v>
      </c>
      <c r="C229512" s="8"/>
      <c r="D229512">
        <v>11006796</v>
      </c>
      <c r="E229512">
        <v>3620008</v>
      </c>
      <c r="F229512">
        <v>1133433</v>
      </c>
      <c r="G229512">
        <v>388694</v>
      </c>
      <c r="H229512">
        <v>231647</v>
      </c>
      <c r="I229512">
        <v>93980</v>
      </c>
      <c r="J229512">
        <v>63067</v>
      </c>
    </row>
    <row r="229513" spans="1:10" x14ac:dyDescent="0.35">
      <c r="A229513" s="17"/>
      <c r="B229513" s="4" t="s">
        <v>36</v>
      </c>
      <c r="C229513" s="8"/>
      <c r="D229513">
        <v>10989830</v>
      </c>
      <c r="E229513">
        <v>3591077</v>
      </c>
      <c r="F229513">
        <v>1129884</v>
      </c>
      <c r="G229513">
        <v>387451</v>
      </c>
      <c r="H229513">
        <v>231148</v>
      </c>
      <c r="I229513">
        <v>93401</v>
      </c>
      <c r="J229513">
        <v>62902</v>
      </c>
    </row>
    <row r="229514" spans="1:10" x14ac:dyDescent="0.35">
      <c r="A229514" s="17"/>
      <c r="B229514" s="4" t="s">
        <v>37</v>
      </c>
      <c r="C229514" s="8"/>
      <c r="D229514">
        <v>11016846</v>
      </c>
      <c r="E229514">
        <v>3595005</v>
      </c>
      <c r="F229514">
        <v>1134694</v>
      </c>
      <c r="G229514">
        <v>388204</v>
      </c>
      <c r="H229514">
        <v>231106</v>
      </c>
      <c r="I229514">
        <v>93576</v>
      </c>
      <c r="J229514">
        <v>63522</v>
      </c>
    </row>
    <row r="229515" spans="1:10" x14ac:dyDescent="0.35">
      <c r="A229515" s="17"/>
      <c r="B229515" s="4" t="s">
        <v>38</v>
      </c>
      <c r="C229515" s="8"/>
      <c r="D229515">
        <v>11056012</v>
      </c>
      <c r="E229515">
        <v>3636924</v>
      </c>
      <c r="F229515">
        <v>1138425</v>
      </c>
      <c r="G229515">
        <v>392218</v>
      </c>
      <c r="H229515">
        <v>230208</v>
      </c>
      <c r="I229515">
        <v>99089</v>
      </c>
      <c r="J229515">
        <v>62920</v>
      </c>
    </row>
    <row r="229516" spans="1:10" x14ac:dyDescent="0.35">
      <c r="A229516" s="17"/>
      <c r="B229516" s="4" t="s">
        <v>39</v>
      </c>
      <c r="C229516" s="8"/>
      <c r="D229516">
        <v>11105323</v>
      </c>
      <c r="E229516">
        <v>3663490</v>
      </c>
      <c r="F229516">
        <v>1151901</v>
      </c>
      <c r="G229516">
        <v>403705</v>
      </c>
      <c r="H229516">
        <v>240477</v>
      </c>
      <c r="I229516">
        <v>99268</v>
      </c>
      <c r="J229516">
        <v>63959</v>
      </c>
    </row>
    <row r="229517" spans="1:10" x14ac:dyDescent="0.35">
      <c r="A229517" s="17"/>
      <c r="B229517" s="4" t="s">
        <v>40</v>
      </c>
      <c r="C229517" s="8"/>
      <c r="D229517">
        <v>11137427</v>
      </c>
      <c r="E229517">
        <v>3665563</v>
      </c>
      <c r="F229517">
        <v>1141196</v>
      </c>
      <c r="G229517">
        <v>399700</v>
      </c>
      <c r="H229517">
        <v>239858</v>
      </c>
      <c r="I229517">
        <v>96016</v>
      </c>
      <c r="J229517">
        <v>63826</v>
      </c>
    </row>
    <row r="229518" spans="1:10" x14ac:dyDescent="0.35">
      <c r="A229518" s="17"/>
      <c r="B229518" s="4" t="s">
        <v>41</v>
      </c>
      <c r="C229518" s="8"/>
      <c r="D229518">
        <v>11178433</v>
      </c>
      <c r="E229518">
        <v>3679302</v>
      </c>
      <c r="F229518">
        <v>1169377</v>
      </c>
      <c r="G229518">
        <v>416625</v>
      </c>
      <c r="H229518">
        <v>251488</v>
      </c>
      <c r="I229518">
        <v>101656</v>
      </c>
      <c r="J229518">
        <v>63482</v>
      </c>
    </row>
    <row r="229519" spans="1:10" x14ac:dyDescent="0.35">
      <c r="A229519" s="17"/>
      <c r="B229519" s="4" t="s">
        <v>42</v>
      </c>
      <c r="C229519" s="8"/>
      <c r="D229519">
        <v>11181248</v>
      </c>
      <c r="E229519">
        <v>3677308</v>
      </c>
      <c r="F229519">
        <v>1180110</v>
      </c>
      <c r="G229519">
        <v>413211</v>
      </c>
      <c r="H229519">
        <v>245747</v>
      </c>
      <c r="I229519">
        <v>103535</v>
      </c>
      <c r="J229519">
        <v>63929</v>
      </c>
    </row>
    <row r="229520" spans="1:10" x14ac:dyDescent="0.35">
      <c r="A229520" s="17" t="s">
        <v>58</v>
      </c>
      <c r="B229520" s="4" t="s">
        <v>44</v>
      </c>
      <c r="C229520" s="8"/>
      <c r="D229520">
        <v>11245760</v>
      </c>
      <c r="E229520">
        <v>3733860</v>
      </c>
      <c r="F229520">
        <v>1192603</v>
      </c>
      <c r="G229520">
        <v>421141</v>
      </c>
      <c r="H229520">
        <v>251763</v>
      </c>
      <c r="I229520">
        <v>104984</v>
      </c>
      <c r="J229520">
        <v>64394</v>
      </c>
    </row>
    <row r="229521" spans="1:10" x14ac:dyDescent="0.35">
      <c r="A229521" s="17"/>
      <c r="B229521" s="4" t="s">
        <v>45</v>
      </c>
      <c r="C229521" s="8"/>
      <c r="D229521">
        <v>11282122</v>
      </c>
      <c r="E229521">
        <v>3750762</v>
      </c>
      <c r="F229521">
        <v>1193219</v>
      </c>
      <c r="G229521">
        <v>421568</v>
      </c>
      <c r="H229521">
        <v>249151</v>
      </c>
      <c r="I229521">
        <v>107296</v>
      </c>
      <c r="J229521">
        <v>65121</v>
      </c>
    </row>
    <row r="229522" spans="1:10" x14ac:dyDescent="0.35">
      <c r="A229522" s="17"/>
      <c r="B229522" s="4" t="s">
        <v>46</v>
      </c>
      <c r="C229522" s="8"/>
      <c r="D229522">
        <v>11268917</v>
      </c>
      <c r="E229522">
        <v>3710217</v>
      </c>
      <c r="F229522">
        <v>1180480</v>
      </c>
      <c r="G229522">
        <v>413131</v>
      </c>
      <c r="H229522">
        <v>244601</v>
      </c>
      <c r="I229522">
        <v>104301</v>
      </c>
      <c r="J229522">
        <v>64229</v>
      </c>
    </row>
    <row r="229523" spans="1:10" x14ac:dyDescent="0.35">
      <c r="A229523" s="17"/>
      <c r="B229523" s="4" t="s">
        <v>47</v>
      </c>
      <c r="C229523" s="8"/>
      <c r="D229523">
        <v>11259328</v>
      </c>
      <c r="E229523">
        <v>3686641</v>
      </c>
      <c r="F229523">
        <v>1182300</v>
      </c>
      <c r="G229523">
        <v>417642</v>
      </c>
      <c r="H229523">
        <v>250955</v>
      </c>
      <c r="I229523">
        <v>102402</v>
      </c>
      <c r="J229523">
        <v>64286</v>
      </c>
    </row>
    <row r="229524" spans="1:10" x14ac:dyDescent="0.35">
      <c r="A229524" s="17"/>
      <c r="B229524" s="4" t="s">
        <v>35</v>
      </c>
      <c r="C229524" s="8"/>
      <c r="D229524">
        <v>11295075</v>
      </c>
      <c r="E229524">
        <v>3704852</v>
      </c>
      <c r="F229524">
        <v>1187116</v>
      </c>
      <c r="G229524">
        <v>419682</v>
      </c>
      <c r="H229524">
        <v>251952</v>
      </c>
      <c r="I229524">
        <v>102607</v>
      </c>
      <c r="J229524">
        <v>65124</v>
      </c>
    </row>
    <row r="229525" spans="1:10" x14ac:dyDescent="0.35">
      <c r="A229525" s="17"/>
      <c r="B229525" s="4" t="s">
        <v>36</v>
      </c>
      <c r="C229525" s="8"/>
      <c r="D229525">
        <v>11318516</v>
      </c>
      <c r="E229525">
        <v>3706506</v>
      </c>
      <c r="F229525">
        <v>1186948</v>
      </c>
      <c r="G229525">
        <v>417164</v>
      </c>
      <c r="H229525">
        <v>249330</v>
      </c>
      <c r="I229525">
        <v>102634</v>
      </c>
      <c r="J229525">
        <v>65201</v>
      </c>
    </row>
    <row r="229526" spans="1:10" x14ac:dyDescent="0.35">
      <c r="A229526" s="17"/>
      <c r="B229526" s="4" t="s">
        <v>37</v>
      </c>
      <c r="C229526" s="8"/>
      <c r="D229526">
        <v>11346773</v>
      </c>
      <c r="E229526">
        <v>3728815</v>
      </c>
      <c r="F229526">
        <v>1190810</v>
      </c>
      <c r="G229526">
        <v>419948</v>
      </c>
      <c r="H229526">
        <v>252628</v>
      </c>
      <c r="I229526">
        <v>101797</v>
      </c>
      <c r="J229526">
        <v>65523</v>
      </c>
    </row>
    <row r="229527" spans="1:10" x14ac:dyDescent="0.35">
      <c r="A229527" s="17"/>
      <c r="B229527" s="4" t="s">
        <v>38</v>
      </c>
      <c r="C229527" s="8"/>
      <c r="D229527">
        <v>11376895</v>
      </c>
      <c r="E229527">
        <v>3726124</v>
      </c>
      <c r="F229527">
        <v>1187741</v>
      </c>
      <c r="G229527">
        <v>414315</v>
      </c>
      <c r="H229527">
        <v>247134</v>
      </c>
      <c r="I229527">
        <v>101317</v>
      </c>
      <c r="J229527">
        <v>65864</v>
      </c>
    </row>
    <row r="229528" spans="1:10" x14ac:dyDescent="0.35">
      <c r="A229528" s="17"/>
      <c r="B229528" s="4" t="s">
        <v>39</v>
      </c>
      <c r="C229528" s="8"/>
      <c r="D229528">
        <v>11413895</v>
      </c>
      <c r="E229528">
        <v>3736116</v>
      </c>
      <c r="F229528">
        <v>1188288</v>
      </c>
      <c r="G229528">
        <v>414452</v>
      </c>
      <c r="H229528">
        <v>250495</v>
      </c>
      <c r="I229528">
        <v>98540</v>
      </c>
      <c r="J229528">
        <v>65417</v>
      </c>
    </row>
    <row r="229529" spans="1:10" x14ac:dyDescent="0.35">
      <c r="A229529" s="17"/>
      <c r="B229529" s="4" t="s">
        <v>40</v>
      </c>
      <c r="C229529" s="8"/>
      <c r="D229529">
        <v>11465157</v>
      </c>
      <c r="E229529">
        <v>3743656</v>
      </c>
      <c r="F229529">
        <v>1191377</v>
      </c>
      <c r="G229529">
        <v>413415</v>
      </c>
      <c r="H229529">
        <v>246444</v>
      </c>
      <c r="I229529">
        <v>100532</v>
      </c>
      <c r="J229529">
        <v>66440</v>
      </c>
    </row>
    <row r="229530" spans="1:10" x14ac:dyDescent="0.35">
      <c r="A229530" s="17"/>
      <c r="B229530" s="4" t="s">
        <v>41</v>
      </c>
      <c r="C229530" s="8"/>
      <c r="D229530">
        <v>11531337</v>
      </c>
      <c r="E229530">
        <v>3765171</v>
      </c>
      <c r="F229530">
        <v>1201715</v>
      </c>
      <c r="G229530">
        <v>421725</v>
      </c>
      <c r="H229530">
        <v>251466</v>
      </c>
      <c r="I229530">
        <v>103276</v>
      </c>
      <c r="J229530">
        <v>66983</v>
      </c>
    </row>
    <row r="229531" spans="1:10" x14ac:dyDescent="0.35">
      <c r="A229531" s="17"/>
      <c r="B229531" s="4" t="s">
        <v>42</v>
      </c>
      <c r="C229531" s="8"/>
      <c r="D229531">
        <v>11558560</v>
      </c>
      <c r="E229531">
        <v>3766952</v>
      </c>
      <c r="F229531">
        <v>1190365</v>
      </c>
      <c r="G229531">
        <v>416211</v>
      </c>
      <c r="H229531">
        <v>251238</v>
      </c>
      <c r="I229531">
        <v>97753</v>
      </c>
      <c r="J229531">
        <v>67220</v>
      </c>
    </row>
    <row r="229532" spans="1:10" x14ac:dyDescent="0.35">
      <c r="A229532" s="17" t="s">
        <v>59</v>
      </c>
      <c r="B229532" s="4" t="s">
        <v>44</v>
      </c>
      <c r="C229532" s="8"/>
      <c r="D229532">
        <v>11543738</v>
      </c>
      <c r="E229532">
        <v>3741659</v>
      </c>
      <c r="F229532">
        <v>1173944</v>
      </c>
      <c r="G229532">
        <v>407172</v>
      </c>
      <c r="H229532">
        <v>247318</v>
      </c>
      <c r="I229532">
        <v>94668</v>
      </c>
      <c r="J229532">
        <v>65186</v>
      </c>
    </row>
    <row r="229533" spans="1:10" x14ac:dyDescent="0.35">
      <c r="A229533" s="17"/>
      <c r="B229533" s="4" t="s">
        <v>45</v>
      </c>
      <c r="C229533" s="8"/>
      <c r="D229533">
        <v>11615352</v>
      </c>
      <c r="E229533">
        <v>3802819</v>
      </c>
      <c r="F229533">
        <v>1204676</v>
      </c>
      <c r="G229533">
        <v>420854</v>
      </c>
      <c r="H229533">
        <v>250708</v>
      </c>
      <c r="I229533">
        <v>103716</v>
      </c>
      <c r="J229533">
        <v>66430</v>
      </c>
    </row>
    <row r="229534" spans="1:10" x14ac:dyDescent="0.35">
      <c r="A229534" s="17"/>
      <c r="B229534" s="4" t="s">
        <v>46</v>
      </c>
      <c r="C229534" s="8"/>
      <c r="D229534">
        <v>11695233</v>
      </c>
      <c r="E229534">
        <v>3824087</v>
      </c>
      <c r="F229534">
        <v>1231934</v>
      </c>
      <c r="G229534">
        <v>443849</v>
      </c>
      <c r="H229534">
        <v>270763</v>
      </c>
      <c r="I229534">
        <v>105920</v>
      </c>
      <c r="J229534">
        <v>67165</v>
      </c>
    </row>
    <row r="229535" spans="1:10" x14ac:dyDescent="0.35">
      <c r="A229535" s="17"/>
      <c r="B229535" s="4" t="s">
        <v>47</v>
      </c>
      <c r="C229535" s="8"/>
      <c r="D229535">
        <v>11737426</v>
      </c>
      <c r="E229535">
        <v>3850966</v>
      </c>
      <c r="F229535">
        <v>1230252</v>
      </c>
      <c r="G229535">
        <v>434923</v>
      </c>
      <c r="H229535">
        <v>261465</v>
      </c>
      <c r="I229535">
        <v>105964</v>
      </c>
      <c r="J229535">
        <v>67494</v>
      </c>
    </row>
    <row r="229536" spans="1:10" x14ac:dyDescent="0.35">
      <c r="A229536" s="17"/>
      <c r="B229536" s="4" t="s">
        <v>35</v>
      </c>
      <c r="C229536" s="8"/>
      <c r="D229536">
        <v>11778602</v>
      </c>
      <c r="E229536">
        <v>3855963</v>
      </c>
      <c r="F229536">
        <v>1238604</v>
      </c>
      <c r="G229536">
        <v>441602</v>
      </c>
      <c r="H229536">
        <v>266626</v>
      </c>
      <c r="I229536">
        <v>108214</v>
      </c>
      <c r="J229536">
        <v>66763</v>
      </c>
    </row>
    <row r="229537" spans="1:10" x14ac:dyDescent="0.35">
      <c r="A229537" s="17"/>
      <c r="B229537" s="4" t="s">
        <v>36</v>
      </c>
      <c r="C229537" s="8"/>
      <c r="D229537">
        <v>11838033</v>
      </c>
      <c r="E229537">
        <v>3881914</v>
      </c>
      <c r="F229537">
        <v>1249419</v>
      </c>
      <c r="G229537">
        <v>449233</v>
      </c>
      <c r="H229537">
        <v>272856</v>
      </c>
      <c r="I229537">
        <v>109970</v>
      </c>
      <c r="J229537">
        <v>66407</v>
      </c>
    </row>
    <row r="229538" spans="1:10" x14ac:dyDescent="0.35">
      <c r="A229538" s="17"/>
      <c r="B229538" s="4" t="s">
        <v>37</v>
      </c>
      <c r="C229538" s="8"/>
      <c r="D229538">
        <v>11879229</v>
      </c>
      <c r="E229538">
        <v>3890463</v>
      </c>
      <c r="F229538">
        <v>1248430</v>
      </c>
      <c r="G229538">
        <v>445804</v>
      </c>
      <c r="H229538">
        <v>268337</v>
      </c>
      <c r="I229538">
        <v>111107</v>
      </c>
      <c r="J229538">
        <v>66360</v>
      </c>
    </row>
    <row r="229539" spans="1:10" x14ac:dyDescent="0.35">
      <c r="A229539" s="17"/>
      <c r="B229539" s="4" t="s">
        <v>38</v>
      </c>
      <c r="C229539" s="8"/>
      <c r="D229539">
        <v>11958788</v>
      </c>
      <c r="E229539">
        <v>3910273</v>
      </c>
      <c r="F229539">
        <v>1258624</v>
      </c>
      <c r="G229539">
        <v>449586</v>
      </c>
      <c r="H229539">
        <v>269802</v>
      </c>
      <c r="I229539">
        <v>112671</v>
      </c>
      <c r="J229539">
        <v>67113</v>
      </c>
    </row>
    <row r="229540" spans="1:10" x14ac:dyDescent="0.35">
      <c r="A229540" s="17"/>
      <c r="B229540" s="4" t="s">
        <v>39</v>
      </c>
      <c r="C229540" s="8"/>
      <c r="D229540">
        <v>11964875</v>
      </c>
      <c r="E229540">
        <v>3892986</v>
      </c>
      <c r="F229540">
        <v>1259844</v>
      </c>
      <c r="G229540">
        <v>447897</v>
      </c>
      <c r="H229540">
        <v>263766</v>
      </c>
      <c r="I229540">
        <v>117739</v>
      </c>
      <c r="J229540">
        <v>66392</v>
      </c>
    </row>
    <row r="229541" spans="1:10" x14ac:dyDescent="0.35">
      <c r="A229541" s="17"/>
      <c r="B229541" s="4" t="s">
        <v>40</v>
      </c>
      <c r="C229541" s="8"/>
      <c r="D229541">
        <v>12035484</v>
      </c>
      <c r="E229541">
        <v>3908777</v>
      </c>
      <c r="F229541">
        <v>1263698</v>
      </c>
      <c r="G229541">
        <v>448992</v>
      </c>
      <c r="H229541">
        <v>263024</v>
      </c>
      <c r="I229541">
        <v>119319</v>
      </c>
      <c r="J229541">
        <v>66650</v>
      </c>
    </row>
    <row r="229542" spans="1:10" x14ac:dyDescent="0.35">
      <c r="A229542" s="17"/>
      <c r="B229542" s="4" t="s">
        <v>41</v>
      </c>
      <c r="C229542" s="8"/>
      <c r="D229542">
        <v>12058381</v>
      </c>
      <c r="E229542">
        <v>3907971</v>
      </c>
      <c r="F229542">
        <v>1272833</v>
      </c>
      <c r="G229542">
        <v>456562</v>
      </c>
      <c r="H229542">
        <v>269183</v>
      </c>
      <c r="I229542">
        <v>118127</v>
      </c>
      <c r="J229542">
        <v>69252</v>
      </c>
    </row>
    <row r="229543" spans="1:10" x14ac:dyDescent="0.35">
      <c r="A229543" s="17"/>
      <c r="B229543" s="4" t="s">
        <v>42</v>
      </c>
      <c r="C229543" s="8"/>
      <c r="D229543">
        <v>12067562</v>
      </c>
      <c r="E229543">
        <v>3887602</v>
      </c>
      <c r="F229543">
        <v>1272650</v>
      </c>
      <c r="G229543">
        <v>457429</v>
      </c>
      <c r="H229543">
        <v>269111</v>
      </c>
      <c r="I229543">
        <v>121676</v>
      </c>
      <c r="J229543">
        <v>66642</v>
      </c>
    </row>
    <row r="229544" spans="1:10" x14ac:dyDescent="0.35">
      <c r="A229544" s="17" t="s">
        <v>60</v>
      </c>
      <c r="B229544" s="4" t="s">
        <v>44</v>
      </c>
      <c r="C229544" s="8"/>
      <c r="D229544">
        <v>12036452</v>
      </c>
      <c r="E229544">
        <v>3839690</v>
      </c>
      <c r="F229544">
        <v>1273322</v>
      </c>
      <c r="G229544">
        <v>454813</v>
      </c>
      <c r="H229544">
        <v>266614</v>
      </c>
      <c r="I229544">
        <v>120713</v>
      </c>
      <c r="J229544">
        <v>67487</v>
      </c>
    </row>
    <row r="229545" spans="1:10" x14ac:dyDescent="0.35">
      <c r="A229545" s="17"/>
      <c r="B229545" s="4" t="s">
        <v>45</v>
      </c>
      <c r="C229545" s="8"/>
      <c r="D229545">
        <v>12083098</v>
      </c>
      <c r="E229545">
        <v>3860015</v>
      </c>
      <c r="F229545">
        <v>1276725</v>
      </c>
      <c r="G229545">
        <v>462373</v>
      </c>
      <c r="H229545">
        <v>269210</v>
      </c>
      <c r="I229545">
        <v>125500</v>
      </c>
      <c r="J229545">
        <v>67663</v>
      </c>
    </row>
    <row r="229546" spans="1:10" x14ac:dyDescent="0.35">
      <c r="A229546" s="17"/>
      <c r="B229546" s="4" t="s">
        <v>46</v>
      </c>
      <c r="C229546" s="8"/>
      <c r="D229546">
        <v>12132161</v>
      </c>
      <c r="E229546">
        <v>3904020</v>
      </c>
      <c r="F229546">
        <v>1301422</v>
      </c>
      <c r="G229546">
        <v>479092</v>
      </c>
      <c r="H229546">
        <v>284410</v>
      </c>
      <c r="I229546">
        <v>125586</v>
      </c>
      <c r="J229546">
        <v>69095</v>
      </c>
    </row>
    <row r="229547" spans="1:10" x14ac:dyDescent="0.35">
      <c r="A229547" s="17"/>
      <c r="B229547" s="4" t="s">
        <v>47</v>
      </c>
      <c r="C229547" s="8"/>
      <c r="D229547">
        <v>12170289</v>
      </c>
      <c r="E229547">
        <v>3902744</v>
      </c>
      <c r="F229547">
        <v>1307750</v>
      </c>
      <c r="G229547">
        <v>482663</v>
      </c>
      <c r="H229547">
        <v>281750</v>
      </c>
      <c r="I229547">
        <v>131511</v>
      </c>
      <c r="J229547">
        <v>69402</v>
      </c>
    </row>
    <row r="229548" spans="1:10" x14ac:dyDescent="0.35">
      <c r="A229548" s="17"/>
      <c r="B229548" s="4" t="s">
        <v>35</v>
      </c>
      <c r="C229548" s="8"/>
      <c r="D229548">
        <v>12233579</v>
      </c>
      <c r="E229548">
        <v>3935760</v>
      </c>
      <c r="F229548">
        <v>1311328</v>
      </c>
      <c r="G229548">
        <v>482528</v>
      </c>
      <c r="H229548">
        <v>280965</v>
      </c>
      <c r="I229548">
        <v>131546</v>
      </c>
      <c r="J229548">
        <v>70017</v>
      </c>
    </row>
    <row r="229549" spans="1:10" x14ac:dyDescent="0.35">
      <c r="A229549" s="17"/>
      <c r="B229549" s="4" t="s">
        <v>36</v>
      </c>
      <c r="C229549" s="8"/>
      <c r="D229549">
        <v>12270253</v>
      </c>
      <c r="E229549">
        <v>3943566</v>
      </c>
      <c r="F229549">
        <v>1309804</v>
      </c>
      <c r="G229549">
        <v>480268</v>
      </c>
      <c r="H229549">
        <v>280654</v>
      </c>
      <c r="I229549">
        <v>129012</v>
      </c>
      <c r="J229549">
        <v>70602</v>
      </c>
    </row>
    <row r="229550" spans="1:10" x14ac:dyDescent="0.35">
      <c r="A229550" s="17"/>
      <c r="B229550" s="4" t="s">
        <v>37</v>
      </c>
      <c r="C229550" s="8"/>
      <c r="D229550">
        <v>12327513</v>
      </c>
      <c r="E229550">
        <v>3968699</v>
      </c>
      <c r="F229550">
        <v>1316467</v>
      </c>
      <c r="G229550">
        <v>482294</v>
      </c>
      <c r="H229550">
        <v>280964</v>
      </c>
      <c r="I229550">
        <v>130397</v>
      </c>
      <c r="J229550">
        <v>70933</v>
      </c>
    </row>
    <row r="229551" spans="1:10" x14ac:dyDescent="0.35">
      <c r="A229551" s="17"/>
      <c r="B229551" s="4" t="s">
        <v>38</v>
      </c>
      <c r="C229551" s="8"/>
      <c r="D229551">
        <v>12359301</v>
      </c>
      <c r="E229551">
        <v>3969026</v>
      </c>
      <c r="F229551">
        <v>1322450</v>
      </c>
      <c r="G229551">
        <v>484656</v>
      </c>
      <c r="H229551">
        <v>285612</v>
      </c>
      <c r="I229551">
        <v>128695</v>
      </c>
      <c r="J229551">
        <v>70349</v>
      </c>
    </row>
    <row r="229552" spans="1:10" x14ac:dyDescent="0.35">
      <c r="A229552" s="17"/>
      <c r="B229552" s="4" t="s">
        <v>39</v>
      </c>
      <c r="C229552" s="8"/>
      <c r="D229552">
        <v>12356441</v>
      </c>
      <c r="E229552">
        <v>3943585</v>
      </c>
      <c r="F229552">
        <v>1316561</v>
      </c>
      <c r="G229552">
        <v>477910</v>
      </c>
      <c r="H229552">
        <v>278493</v>
      </c>
      <c r="I229552">
        <v>128828</v>
      </c>
      <c r="J229552">
        <v>70590</v>
      </c>
    </row>
    <row r="229553" spans="1:10" x14ac:dyDescent="0.35">
      <c r="A229553" s="17"/>
      <c r="B229553" s="4" t="s">
        <v>40</v>
      </c>
      <c r="C229553" s="8"/>
      <c r="D229553">
        <v>12362302</v>
      </c>
      <c r="E229553">
        <v>3920242</v>
      </c>
      <c r="F229553">
        <v>1308754</v>
      </c>
      <c r="G229553">
        <v>468861</v>
      </c>
      <c r="H229553">
        <v>270762</v>
      </c>
      <c r="I229553">
        <v>127881</v>
      </c>
      <c r="J229553">
        <v>70218</v>
      </c>
    </row>
    <row r="229554" spans="1:10" x14ac:dyDescent="0.35">
      <c r="A229554" s="17"/>
      <c r="B229554" s="4" t="s">
        <v>41</v>
      </c>
      <c r="C229554" s="8"/>
      <c r="D229554">
        <v>12397491</v>
      </c>
      <c r="E229554">
        <v>3946076</v>
      </c>
      <c r="F229554">
        <v>1323024</v>
      </c>
      <c r="G229554">
        <v>481243</v>
      </c>
      <c r="H229554">
        <v>277800</v>
      </c>
      <c r="I229554">
        <v>132400</v>
      </c>
      <c r="J229554">
        <v>71042</v>
      </c>
    </row>
    <row r="229555" spans="1:10" x14ac:dyDescent="0.35">
      <c r="A229555" s="17"/>
      <c r="B229555" s="4" t="s">
        <v>42</v>
      </c>
      <c r="C229555" s="8"/>
      <c r="D229555">
        <v>12432835</v>
      </c>
      <c r="E229555">
        <v>3942487</v>
      </c>
      <c r="F229555">
        <v>1323656</v>
      </c>
      <c r="G229555">
        <v>467451</v>
      </c>
      <c r="H229555">
        <v>266013</v>
      </c>
      <c r="I229555">
        <v>130682</v>
      </c>
      <c r="J229555">
        <v>70755</v>
      </c>
    </row>
    <row r="229556" spans="1:10" x14ac:dyDescent="0.35">
      <c r="A229556" s="17" t="s">
        <v>61</v>
      </c>
      <c r="B229556" s="4" t="s">
        <v>44</v>
      </c>
      <c r="C229556" s="8"/>
      <c r="D229556">
        <v>12452052</v>
      </c>
      <c r="E229556">
        <v>3924128</v>
      </c>
      <c r="F229556">
        <v>1320161</v>
      </c>
      <c r="G229556">
        <v>470834</v>
      </c>
      <c r="H229556">
        <v>265928</v>
      </c>
      <c r="I229556">
        <v>133663</v>
      </c>
      <c r="J229556">
        <v>71242</v>
      </c>
    </row>
    <row r="229557" spans="1:10" x14ac:dyDescent="0.35">
      <c r="A229557" s="17"/>
      <c r="B229557" s="4" t="s">
        <v>45</v>
      </c>
      <c r="C229557" s="8"/>
      <c r="D229557">
        <v>12526345</v>
      </c>
      <c r="E229557">
        <v>3947391</v>
      </c>
      <c r="F229557">
        <v>1342695</v>
      </c>
      <c r="G229557">
        <v>484197</v>
      </c>
      <c r="H229557">
        <v>268974</v>
      </c>
      <c r="I229557">
        <v>143567</v>
      </c>
      <c r="J229557">
        <v>71656</v>
      </c>
    </row>
    <row r="229558" spans="1:10" x14ac:dyDescent="0.35">
      <c r="A229558" s="17"/>
      <c r="B229558" s="4" t="s">
        <v>46</v>
      </c>
      <c r="C229558" s="8"/>
      <c r="D229558">
        <v>12506838</v>
      </c>
      <c r="E229558">
        <v>3931770</v>
      </c>
      <c r="F229558">
        <v>1323263</v>
      </c>
      <c r="G229558">
        <v>465842</v>
      </c>
      <c r="H229558">
        <v>259739</v>
      </c>
      <c r="I229558">
        <v>135384</v>
      </c>
      <c r="J229558">
        <v>70718</v>
      </c>
    </row>
    <row r="229559" spans="1:10" x14ac:dyDescent="0.35">
      <c r="A229559" s="17"/>
      <c r="B229559" s="4" t="s">
        <v>47</v>
      </c>
      <c r="C229559" s="8"/>
      <c r="D229559">
        <v>12585958</v>
      </c>
      <c r="E229559">
        <v>3960841</v>
      </c>
      <c r="F229559">
        <v>1329118</v>
      </c>
      <c r="G229559">
        <v>475032</v>
      </c>
      <c r="H229559">
        <v>267977</v>
      </c>
      <c r="I229559">
        <v>136666</v>
      </c>
      <c r="J229559">
        <v>70390</v>
      </c>
    </row>
    <row r="229560" spans="1:10" x14ac:dyDescent="0.35">
      <c r="A229560" s="17"/>
      <c r="B229560" s="4" t="s">
        <v>35</v>
      </c>
      <c r="C229560" s="8"/>
      <c r="D229560">
        <v>12624433</v>
      </c>
      <c r="E229560">
        <v>3973415</v>
      </c>
      <c r="F229560">
        <v>1330652</v>
      </c>
      <c r="G229560">
        <v>471357</v>
      </c>
      <c r="H229560">
        <v>269026</v>
      </c>
      <c r="I229560">
        <v>131397</v>
      </c>
      <c r="J229560">
        <v>70935</v>
      </c>
    </row>
    <row r="229561" spans="1:10" x14ac:dyDescent="0.35">
      <c r="A229561" s="17"/>
      <c r="B229561" s="4" t="s">
        <v>36</v>
      </c>
      <c r="C229561" s="8"/>
      <c r="D229561">
        <v>12701689</v>
      </c>
      <c r="E229561">
        <v>4019772</v>
      </c>
      <c r="F229561">
        <v>1347927</v>
      </c>
      <c r="G229561">
        <v>479929</v>
      </c>
      <c r="H229561">
        <v>271982</v>
      </c>
      <c r="I229561">
        <v>136338</v>
      </c>
      <c r="J229561">
        <v>71609</v>
      </c>
    </row>
    <row r="229562" spans="1:10" x14ac:dyDescent="0.35">
      <c r="A229562" s="17"/>
      <c r="B229562" s="4" t="s">
        <v>37</v>
      </c>
      <c r="C229562" s="8"/>
      <c r="D229562">
        <v>12720610</v>
      </c>
      <c r="E229562">
        <v>4000176</v>
      </c>
      <c r="F229562">
        <v>1354462</v>
      </c>
      <c r="G229562">
        <v>490443</v>
      </c>
      <c r="H229562">
        <v>281486</v>
      </c>
      <c r="I229562">
        <v>137729</v>
      </c>
      <c r="J229562">
        <v>71228</v>
      </c>
    </row>
    <row r="229563" spans="1:10" x14ac:dyDescent="0.35">
      <c r="A229563" s="17"/>
      <c r="B229563" s="4" t="s">
        <v>38</v>
      </c>
      <c r="C229563" s="8"/>
      <c r="D229563">
        <v>12749780</v>
      </c>
      <c r="E229563">
        <v>4003254</v>
      </c>
      <c r="F229563">
        <v>1351637</v>
      </c>
      <c r="G229563">
        <v>487326</v>
      </c>
      <c r="H229563">
        <v>275320</v>
      </c>
      <c r="I229563">
        <v>140325</v>
      </c>
      <c r="J229563">
        <v>71681</v>
      </c>
    </row>
    <row r="229564" spans="1:10" x14ac:dyDescent="0.35">
      <c r="A229564" s="17"/>
      <c r="B229564" s="4" t="s">
        <v>39</v>
      </c>
      <c r="C229564" s="8"/>
      <c r="D229564">
        <v>12806784</v>
      </c>
      <c r="E229564">
        <v>4021642</v>
      </c>
      <c r="F229564">
        <v>1358021</v>
      </c>
      <c r="G229564">
        <v>493720</v>
      </c>
      <c r="H229564">
        <v>283728</v>
      </c>
      <c r="I229564">
        <v>138135</v>
      </c>
      <c r="J229564">
        <v>71857</v>
      </c>
    </row>
    <row r="229565" spans="1:10" x14ac:dyDescent="0.35">
      <c r="A229565" s="17"/>
      <c r="B229565" s="4" t="s">
        <v>40</v>
      </c>
      <c r="C229565" s="8"/>
      <c r="D229565">
        <v>12828137</v>
      </c>
      <c r="E229565">
        <v>4032114</v>
      </c>
      <c r="F229565">
        <v>1362600</v>
      </c>
      <c r="G229565">
        <v>499166</v>
      </c>
      <c r="H229565">
        <v>284356</v>
      </c>
      <c r="I229565">
        <v>142754</v>
      </c>
      <c r="J229565">
        <v>72056</v>
      </c>
    </row>
    <row r="229566" spans="1:10" x14ac:dyDescent="0.35">
      <c r="A229566" s="17"/>
      <c r="B229566" s="4" t="s">
        <v>41</v>
      </c>
      <c r="C229566" s="8"/>
      <c r="D229566">
        <v>12853638</v>
      </c>
      <c r="E229566">
        <v>4013292</v>
      </c>
      <c r="F229566">
        <v>1344742</v>
      </c>
      <c r="G229566">
        <v>484550</v>
      </c>
      <c r="H229566">
        <v>274051</v>
      </c>
      <c r="I229566">
        <v>139310</v>
      </c>
      <c r="J229566">
        <v>71189</v>
      </c>
    </row>
    <row r="229567" spans="1:10" x14ac:dyDescent="0.35">
      <c r="A229567" s="17"/>
      <c r="B229567" s="4" t="s">
        <v>42</v>
      </c>
      <c r="C229567" s="8"/>
      <c r="D229567">
        <v>12962925</v>
      </c>
      <c r="E229567">
        <v>4074392</v>
      </c>
      <c r="F229567">
        <v>1377049</v>
      </c>
      <c r="G229567">
        <v>509425</v>
      </c>
      <c r="H229567">
        <v>282612</v>
      </c>
      <c r="I229567">
        <v>151371</v>
      </c>
      <c r="J229567">
        <v>75442</v>
      </c>
    </row>
    <row r="229568" spans="1:10" x14ac:dyDescent="0.35">
      <c r="A229568" s="17" t="s">
        <v>62</v>
      </c>
      <c r="B229568" s="4" t="s">
        <v>44</v>
      </c>
      <c r="C229568" s="8"/>
      <c r="D229568">
        <v>13015061</v>
      </c>
      <c r="E229568">
        <v>4089760</v>
      </c>
      <c r="F229568">
        <v>1370457</v>
      </c>
      <c r="G229568">
        <v>494492</v>
      </c>
      <c r="H229568">
        <v>274425</v>
      </c>
      <c r="I229568">
        <v>146872</v>
      </c>
      <c r="J229568">
        <v>73195</v>
      </c>
    </row>
    <row r="229569" spans="1:10" x14ac:dyDescent="0.35">
      <c r="A229569" s="17"/>
      <c r="B229569" s="4" t="s">
        <v>45</v>
      </c>
      <c r="C229569" s="8"/>
      <c r="D229569">
        <v>13034687</v>
      </c>
      <c r="E229569">
        <v>4096624</v>
      </c>
      <c r="F229569">
        <v>1375025</v>
      </c>
      <c r="G229569">
        <v>495858</v>
      </c>
      <c r="H229569">
        <v>284284</v>
      </c>
      <c r="I229569">
        <v>139328</v>
      </c>
      <c r="J229569">
        <v>72247</v>
      </c>
    </row>
    <row r="229570" spans="1:10" x14ac:dyDescent="0.35">
      <c r="A229570" s="17"/>
      <c r="B229570" s="4" t="s">
        <v>46</v>
      </c>
      <c r="C229570" s="8"/>
      <c r="D229570">
        <v>13089572</v>
      </c>
      <c r="E229570">
        <v>4099814</v>
      </c>
      <c r="F229570">
        <v>1366472</v>
      </c>
      <c r="G229570">
        <v>485320</v>
      </c>
      <c r="H229570">
        <v>270803</v>
      </c>
      <c r="I229570">
        <v>142126</v>
      </c>
      <c r="J229570">
        <v>72391</v>
      </c>
    </row>
    <row r="229571" spans="1:10" x14ac:dyDescent="0.35">
      <c r="A229571" s="17"/>
      <c r="B229571" s="4" t="s">
        <v>47</v>
      </c>
      <c r="C229571" s="8"/>
      <c r="D229571">
        <v>13127714</v>
      </c>
      <c r="E229571">
        <v>4125482</v>
      </c>
      <c r="F229571">
        <v>1374426</v>
      </c>
      <c r="G229571">
        <v>484125</v>
      </c>
      <c r="H229571">
        <v>270374</v>
      </c>
      <c r="I229571">
        <v>140762</v>
      </c>
      <c r="J229571">
        <v>72988</v>
      </c>
    </row>
    <row r="229572" spans="1:10" x14ac:dyDescent="0.35">
      <c r="A229572" s="17"/>
      <c r="B229572" s="4" t="s">
        <v>35</v>
      </c>
      <c r="C229572" s="8"/>
      <c r="D229572">
        <v>13128676</v>
      </c>
      <c r="E229572">
        <v>4099204</v>
      </c>
      <c r="F229572">
        <v>1372276</v>
      </c>
      <c r="G229572">
        <v>488459</v>
      </c>
      <c r="H229572">
        <v>272292</v>
      </c>
      <c r="I229572">
        <v>143342</v>
      </c>
      <c r="J229572">
        <v>72824</v>
      </c>
    </row>
    <row r="229573" spans="1:10" x14ac:dyDescent="0.35">
      <c r="A229573" s="17"/>
      <c r="B229573" s="4" t="s">
        <v>36</v>
      </c>
      <c r="C229573" s="8"/>
      <c r="D229573">
        <v>13176816</v>
      </c>
      <c r="E229573">
        <v>4122770</v>
      </c>
      <c r="F229573">
        <v>1384294</v>
      </c>
      <c r="G229573">
        <v>497004</v>
      </c>
      <c r="H229573">
        <v>276496</v>
      </c>
      <c r="I229573">
        <v>147590</v>
      </c>
      <c r="J229573">
        <v>72918</v>
      </c>
    </row>
    <row r="229574" spans="1:10" x14ac:dyDescent="0.35">
      <c r="A229574" s="17"/>
      <c r="B229574" s="4" t="s">
        <v>37</v>
      </c>
      <c r="C229574" s="8"/>
      <c r="D229574">
        <v>13198278</v>
      </c>
      <c r="E229574">
        <v>4120048</v>
      </c>
      <c r="F229574">
        <v>1391074</v>
      </c>
      <c r="G229574">
        <v>500319</v>
      </c>
      <c r="H229574">
        <v>280223</v>
      </c>
      <c r="I229574">
        <v>146691</v>
      </c>
      <c r="J229574">
        <v>73405</v>
      </c>
    </row>
    <row r="229575" spans="1:10" x14ac:dyDescent="0.35">
      <c r="A229575" s="17"/>
      <c r="B229575" s="4" t="s">
        <v>38</v>
      </c>
      <c r="C229575" s="8"/>
      <c r="D229575">
        <v>13241045</v>
      </c>
      <c r="E229575">
        <v>4138739</v>
      </c>
      <c r="F229575">
        <v>1384849</v>
      </c>
      <c r="G229575">
        <v>489768</v>
      </c>
      <c r="H229575">
        <v>272128</v>
      </c>
      <c r="I229575">
        <v>145089</v>
      </c>
      <c r="J229575">
        <v>72551</v>
      </c>
    </row>
    <row r="229576" spans="1:10" x14ac:dyDescent="0.35">
      <c r="A229576" s="17"/>
      <c r="B229576" s="4" t="s">
        <v>39</v>
      </c>
      <c r="C229576" s="8"/>
      <c r="D229576">
        <v>13365115</v>
      </c>
      <c r="E229576">
        <v>4220854</v>
      </c>
      <c r="F229576">
        <v>1417284</v>
      </c>
      <c r="G229576">
        <v>514959</v>
      </c>
      <c r="H229576">
        <v>288107</v>
      </c>
      <c r="I229576">
        <v>152355</v>
      </c>
      <c r="J229576">
        <v>74497</v>
      </c>
    </row>
    <row r="229577" spans="1:10" x14ac:dyDescent="0.35">
      <c r="A229577" s="17"/>
      <c r="B229577" s="4" t="s">
        <v>40</v>
      </c>
      <c r="C229577" s="8"/>
      <c r="D229577">
        <v>13394803</v>
      </c>
      <c r="E229577">
        <v>4215731</v>
      </c>
      <c r="F229577">
        <v>1425520</v>
      </c>
      <c r="G229577">
        <v>521645</v>
      </c>
      <c r="H229577">
        <v>295342</v>
      </c>
      <c r="I229577">
        <v>152492</v>
      </c>
      <c r="J229577">
        <v>73811</v>
      </c>
    </row>
    <row r="229578" spans="1:10" x14ac:dyDescent="0.35">
      <c r="A229578" s="17"/>
      <c r="B229578" s="4" t="s">
        <v>41</v>
      </c>
      <c r="C229578" s="8"/>
      <c r="D229578">
        <v>13495735</v>
      </c>
      <c r="E229578">
        <v>4270956</v>
      </c>
      <c r="F229578">
        <v>1443803</v>
      </c>
      <c r="G229578">
        <v>519679</v>
      </c>
      <c r="H229578">
        <v>291259</v>
      </c>
      <c r="I229578">
        <v>153666</v>
      </c>
      <c r="J229578">
        <v>74754</v>
      </c>
    </row>
    <row r="229579" spans="1:10" x14ac:dyDescent="0.35">
      <c r="A229579" s="17"/>
      <c r="B229579" s="4" t="s">
        <v>42</v>
      </c>
      <c r="C229579" s="8"/>
      <c r="D229579">
        <v>13601828</v>
      </c>
      <c r="E229579">
        <v>4302663</v>
      </c>
      <c r="F229579">
        <v>1454123</v>
      </c>
      <c r="G229579">
        <v>524536</v>
      </c>
      <c r="H229579">
        <v>293124</v>
      </c>
      <c r="I229579">
        <v>155003</v>
      </c>
      <c r="J229579">
        <v>76409</v>
      </c>
    </row>
    <row r="229580" spans="1:10" x14ac:dyDescent="0.35">
      <c r="A229580" s="17" t="s">
        <v>63</v>
      </c>
      <c r="B229580" s="4" t="s">
        <v>44</v>
      </c>
      <c r="C229580" s="8"/>
      <c r="D229580">
        <v>13620109</v>
      </c>
      <c r="E229580">
        <v>4290083</v>
      </c>
      <c r="F229580">
        <v>1442386</v>
      </c>
      <c r="G229580">
        <v>515638</v>
      </c>
      <c r="H229580">
        <v>284529</v>
      </c>
      <c r="I229580">
        <v>156563</v>
      </c>
      <c r="J229580">
        <v>74546</v>
      </c>
    </row>
    <row r="229581" spans="1:10" x14ac:dyDescent="0.35">
      <c r="A229581" s="17"/>
      <c r="B229581" s="4" t="s">
        <v>45</v>
      </c>
      <c r="C229581" s="8"/>
      <c r="D229581">
        <v>13657152</v>
      </c>
      <c r="E229581">
        <v>4305090</v>
      </c>
      <c r="F229581">
        <v>1452960</v>
      </c>
      <c r="G229581">
        <v>512904</v>
      </c>
      <c r="H229581">
        <v>282182</v>
      </c>
      <c r="I229581">
        <v>156085</v>
      </c>
      <c r="J229581">
        <v>74636</v>
      </c>
    </row>
    <row r="229582" spans="1:10" x14ac:dyDescent="0.35">
      <c r="A229582" s="17"/>
      <c r="B229582" s="4" t="s">
        <v>46</v>
      </c>
      <c r="C229582" s="8"/>
      <c r="D229582">
        <v>13725037</v>
      </c>
      <c r="E229582">
        <v>4300104</v>
      </c>
      <c r="F229582">
        <v>1452720</v>
      </c>
      <c r="G229582">
        <v>515600</v>
      </c>
      <c r="H229582">
        <v>283586</v>
      </c>
      <c r="I229582">
        <v>156841</v>
      </c>
      <c r="J229582">
        <v>75173</v>
      </c>
    </row>
    <row r="229583" spans="1:10" x14ac:dyDescent="0.35">
      <c r="A229583" s="17"/>
      <c r="B229583" s="4" t="s">
        <v>47</v>
      </c>
      <c r="C229583" s="8"/>
      <c r="D229583">
        <v>13809313</v>
      </c>
      <c r="E229583">
        <v>4336735</v>
      </c>
      <c r="F229583">
        <v>1466742</v>
      </c>
      <c r="G229583">
        <v>516976</v>
      </c>
      <c r="H229583">
        <v>285393</v>
      </c>
      <c r="I229583">
        <v>156369</v>
      </c>
      <c r="J229583">
        <v>75213</v>
      </c>
    </row>
    <row r="229584" spans="1:10" x14ac:dyDescent="0.35">
      <c r="A229584" s="17"/>
      <c r="B229584" s="4" t="s">
        <v>35</v>
      </c>
      <c r="C229584" s="8"/>
      <c r="D229584">
        <v>13872098</v>
      </c>
      <c r="E229584">
        <v>4377394</v>
      </c>
      <c r="F229584">
        <v>1475791</v>
      </c>
      <c r="G229584">
        <v>522588</v>
      </c>
      <c r="H229584">
        <v>285876</v>
      </c>
      <c r="I229584">
        <v>160964</v>
      </c>
      <c r="J229584">
        <v>75749</v>
      </c>
    </row>
    <row r="229585" spans="1:10" x14ac:dyDescent="0.35">
      <c r="A229585" s="17"/>
      <c r="B229585" s="4" t="s">
        <v>36</v>
      </c>
      <c r="C229585" s="8"/>
      <c r="D229585">
        <v>13912878</v>
      </c>
      <c r="E229585">
        <v>4349180</v>
      </c>
      <c r="F229585">
        <v>1471217</v>
      </c>
      <c r="G229585">
        <v>518715</v>
      </c>
      <c r="H229585">
        <v>285470</v>
      </c>
      <c r="I229585">
        <v>157893</v>
      </c>
      <c r="J229585">
        <v>75352</v>
      </c>
    </row>
    <row r="229586" spans="1:10" x14ac:dyDescent="0.35">
      <c r="A229586" s="17"/>
      <c r="B229586" s="4" t="s">
        <v>37</v>
      </c>
      <c r="C229586" s="8"/>
      <c r="D229586">
        <v>13962625</v>
      </c>
      <c r="E229586">
        <v>4366205</v>
      </c>
      <c r="F229586">
        <v>1477104</v>
      </c>
      <c r="G229586">
        <v>523054</v>
      </c>
      <c r="H229586">
        <v>285186</v>
      </c>
      <c r="I229586">
        <v>161867</v>
      </c>
      <c r="J229586">
        <v>76001</v>
      </c>
    </row>
    <row r="229587" spans="1:10" x14ac:dyDescent="0.35">
      <c r="A229587" s="17"/>
      <c r="B229587" s="4" t="s">
        <v>38</v>
      </c>
      <c r="C229587" s="8"/>
      <c r="D229587">
        <v>14014491</v>
      </c>
      <c r="E229587">
        <v>4376856</v>
      </c>
      <c r="F229587">
        <v>1482580</v>
      </c>
      <c r="G229587">
        <v>525750</v>
      </c>
      <c r="H229587">
        <v>290497</v>
      </c>
      <c r="I229587">
        <v>159701</v>
      </c>
      <c r="J229587">
        <v>75551</v>
      </c>
    </row>
    <row r="229588" spans="1:10" x14ac:dyDescent="0.35">
      <c r="A229588" s="17"/>
      <c r="B229588" s="4" t="s">
        <v>39</v>
      </c>
      <c r="C229588" s="8"/>
      <c r="D229588">
        <v>14030651</v>
      </c>
      <c r="E229588">
        <v>4376540</v>
      </c>
      <c r="F229588">
        <v>1475042</v>
      </c>
      <c r="G229588">
        <v>519468</v>
      </c>
      <c r="H229588">
        <v>285972</v>
      </c>
      <c r="I229588">
        <v>157656</v>
      </c>
      <c r="J229588">
        <v>75841</v>
      </c>
    </row>
    <row r="229589" spans="1:10" x14ac:dyDescent="0.35">
      <c r="A229589" s="17"/>
      <c r="B229589" s="4" t="s">
        <v>40</v>
      </c>
      <c r="C229589" s="8"/>
      <c r="D229589">
        <v>14119580</v>
      </c>
      <c r="E229589">
        <v>4409498</v>
      </c>
      <c r="F229589">
        <v>1480836</v>
      </c>
      <c r="G229589">
        <v>519726</v>
      </c>
      <c r="H229589">
        <v>289614</v>
      </c>
      <c r="I229589">
        <v>154020</v>
      </c>
      <c r="J229589">
        <v>76092</v>
      </c>
    </row>
    <row r="229590" spans="1:10" x14ac:dyDescent="0.35">
      <c r="A229590" s="17"/>
      <c r="B229590" s="4" t="s">
        <v>41</v>
      </c>
      <c r="C229590" s="8"/>
      <c r="D229590">
        <v>14187787</v>
      </c>
      <c r="E229590">
        <v>4450725</v>
      </c>
      <c r="F229590">
        <v>1505032</v>
      </c>
      <c r="G229590">
        <v>525324</v>
      </c>
      <c r="H229590">
        <v>291670</v>
      </c>
      <c r="I229590">
        <v>157083</v>
      </c>
      <c r="J229590">
        <v>76571</v>
      </c>
    </row>
    <row r="229591" spans="1:10" x14ac:dyDescent="0.35">
      <c r="A229591" s="17"/>
      <c r="B229591" s="4" t="s">
        <v>42</v>
      </c>
      <c r="C229591" s="8"/>
      <c r="D229591">
        <v>14050648</v>
      </c>
      <c r="E229591">
        <v>4306182</v>
      </c>
      <c r="F229591">
        <v>1447598</v>
      </c>
      <c r="G229591">
        <v>517858</v>
      </c>
      <c r="H229591">
        <v>286814</v>
      </c>
      <c r="I229591">
        <v>155916</v>
      </c>
      <c r="J229591">
        <v>75128</v>
      </c>
    </row>
    <row r="229592" spans="1:10" x14ac:dyDescent="0.35">
      <c r="A229592" s="17" t="s">
        <v>64</v>
      </c>
      <c r="B229592" s="4" t="s">
        <v>44</v>
      </c>
      <c r="C229592" s="8"/>
      <c r="D229592">
        <v>14104416</v>
      </c>
      <c r="E229592">
        <v>4364456</v>
      </c>
      <c r="F229592">
        <v>1463417</v>
      </c>
      <c r="G229592">
        <v>491193</v>
      </c>
      <c r="H229592">
        <v>263934</v>
      </c>
      <c r="I229592">
        <v>152161</v>
      </c>
      <c r="J229592">
        <v>75099</v>
      </c>
    </row>
    <row r="229593" spans="1:10" x14ac:dyDescent="0.35">
      <c r="A229593" s="17"/>
      <c r="B229593" s="4" t="s">
        <v>45</v>
      </c>
      <c r="C229593" s="8"/>
      <c r="D229593">
        <v>14117853</v>
      </c>
      <c r="E229593">
        <v>4356641</v>
      </c>
      <c r="F229593">
        <v>1462208</v>
      </c>
      <c r="G229593">
        <v>490578</v>
      </c>
      <c r="H229593">
        <v>268089</v>
      </c>
      <c r="I229593">
        <v>146074</v>
      </c>
      <c r="J229593">
        <v>76414</v>
      </c>
    </row>
    <row r="229594" spans="1:10" x14ac:dyDescent="0.35">
      <c r="A229594" s="17"/>
      <c r="B229594" s="4" t="s">
        <v>46</v>
      </c>
      <c r="C229594" s="8"/>
      <c r="D229594">
        <v>14244388</v>
      </c>
      <c r="E229594">
        <v>4427323</v>
      </c>
      <c r="F229594">
        <v>1494250</v>
      </c>
      <c r="G229594">
        <v>518448</v>
      </c>
      <c r="H229594">
        <v>284135</v>
      </c>
      <c r="I229594">
        <v>156406</v>
      </c>
      <c r="J229594">
        <v>77907</v>
      </c>
    </row>
    <row r="229595" spans="1:10" x14ac:dyDescent="0.35">
      <c r="A229595" s="17"/>
      <c r="B229595" s="4" t="s">
        <v>47</v>
      </c>
      <c r="C229595" s="8"/>
      <c r="D229595">
        <v>14329324</v>
      </c>
      <c r="E229595">
        <v>4467553</v>
      </c>
      <c r="F229595">
        <v>1496879</v>
      </c>
      <c r="G229595">
        <v>508975</v>
      </c>
      <c r="H229595">
        <v>279600</v>
      </c>
      <c r="I229595">
        <v>151686</v>
      </c>
      <c r="J229595">
        <v>77689</v>
      </c>
    </row>
    <row r="229596" spans="1:10" x14ac:dyDescent="0.35">
      <c r="A229596" s="17"/>
      <c r="B229596" s="4" t="s">
        <v>35</v>
      </c>
      <c r="C229596" s="8"/>
      <c r="D229596">
        <v>14372190</v>
      </c>
      <c r="E229596">
        <v>4480257</v>
      </c>
      <c r="F229596">
        <v>1510256</v>
      </c>
      <c r="G229596">
        <v>512259</v>
      </c>
      <c r="H229596">
        <v>285652</v>
      </c>
      <c r="I229596">
        <v>148691</v>
      </c>
      <c r="J229596">
        <v>77916</v>
      </c>
    </row>
    <row r="229597" spans="1:10" x14ac:dyDescent="0.35">
      <c r="A229597" s="17"/>
      <c r="B229597" s="4" t="s">
        <v>36</v>
      </c>
      <c r="C229597" s="8"/>
      <c r="D229597">
        <v>14425652</v>
      </c>
      <c r="E229597">
        <v>4490314</v>
      </c>
      <c r="F229597">
        <v>1520558</v>
      </c>
      <c r="G229597">
        <v>516446</v>
      </c>
      <c r="H229597">
        <v>291921</v>
      </c>
      <c r="I229597">
        <v>146630</v>
      </c>
      <c r="J229597">
        <v>77895</v>
      </c>
    </row>
    <row r="229598" spans="1:10" x14ac:dyDescent="0.35">
      <c r="A229598" s="17"/>
      <c r="B229598" s="4" t="s">
        <v>37</v>
      </c>
      <c r="C229598" s="8"/>
      <c r="D229598">
        <v>14487363</v>
      </c>
      <c r="E229598">
        <v>4506072</v>
      </c>
      <c r="F229598">
        <v>1523383</v>
      </c>
      <c r="G229598">
        <v>513408</v>
      </c>
      <c r="H229598">
        <v>289305</v>
      </c>
      <c r="I229598">
        <v>146047</v>
      </c>
      <c r="J229598">
        <v>78057</v>
      </c>
    </row>
    <row r="229599" spans="1:10" x14ac:dyDescent="0.35">
      <c r="A229599" s="17"/>
      <c r="B229599" s="4" t="s">
        <v>38</v>
      </c>
      <c r="C229599" s="8"/>
      <c r="D229599">
        <v>14536388</v>
      </c>
      <c r="E229599">
        <v>4518862</v>
      </c>
      <c r="F229599">
        <v>1528430</v>
      </c>
      <c r="G229599">
        <v>514607</v>
      </c>
      <c r="H229599">
        <v>289045</v>
      </c>
      <c r="I229599">
        <v>146243</v>
      </c>
      <c r="J229599">
        <v>79319</v>
      </c>
    </row>
    <row r="229600" spans="1:10" x14ac:dyDescent="0.35">
      <c r="A229600" s="17"/>
      <c r="B229600" s="4" t="s">
        <v>39</v>
      </c>
      <c r="C229600" s="8"/>
      <c r="D229600">
        <v>14564689</v>
      </c>
      <c r="E229600">
        <v>4513189</v>
      </c>
      <c r="F229600">
        <v>1542489</v>
      </c>
      <c r="G229600">
        <v>528969</v>
      </c>
      <c r="H229600">
        <v>301837</v>
      </c>
      <c r="I229600">
        <v>149236</v>
      </c>
      <c r="J229600">
        <v>77896</v>
      </c>
    </row>
    <row r="229601" spans="1:10" x14ac:dyDescent="0.35">
      <c r="A229601" s="17"/>
      <c r="B229601" s="4" t="s">
        <v>40</v>
      </c>
      <c r="C229601" s="8"/>
      <c r="D229601">
        <v>14607869</v>
      </c>
      <c r="E229601">
        <v>4529266</v>
      </c>
      <c r="F229601">
        <v>1529879</v>
      </c>
      <c r="G229601">
        <v>516926</v>
      </c>
      <c r="H229601">
        <v>285973</v>
      </c>
      <c r="I229601">
        <v>152232</v>
      </c>
      <c r="J229601">
        <v>78720</v>
      </c>
    </row>
    <row r="229602" spans="1:10" x14ac:dyDescent="0.35">
      <c r="A229602" s="17"/>
      <c r="B229602" s="4" t="s">
        <v>41</v>
      </c>
      <c r="C229602" s="8"/>
      <c r="D229602">
        <v>14667630</v>
      </c>
      <c r="E229602">
        <v>4547929</v>
      </c>
      <c r="F229602">
        <v>1547082</v>
      </c>
      <c r="G229602">
        <v>533040</v>
      </c>
      <c r="H229602">
        <v>294558</v>
      </c>
      <c r="I229602">
        <v>159451</v>
      </c>
      <c r="J229602">
        <v>79031</v>
      </c>
    </row>
    <row r="229603" spans="1:10" x14ac:dyDescent="0.35">
      <c r="A229603" s="17"/>
      <c r="B229603" s="4" t="s">
        <v>42</v>
      </c>
      <c r="C229603" s="8"/>
      <c r="D229603">
        <v>14686347</v>
      </c>
      <c r="E229603">
        <v>4545156</v>
      </c>
      <c r="F229603">
        <v>1540588</v>
      </c>
      <c r="G229603">
        <v>529690</v>
      </c>
      <c r="H229603">
        <v>295379</v>
      </c>
      <c r="I229603">
        <v>156011</v>
      </c>
      <c r="J229603">
        <v>78300</v>
      </c>
    </row>
    <row r="229604" spans="1:10" x14ac:dyDescent="0.35">
      <c r="A229604" s="17" t="s">
        <v>65</v>
      </c>
      <c r="B229604" s="4" t="s">
        <v>44</v>
      </c>
      <c r="C229604" s="8"/>
      <c r="D229604">
        <v>14769942</v>
      </c>
      <c r="E229604">
        <v>4565457</v>
      </c>
      <c r="F229604">
        <v>1550822</v>
      </c>
      <c r="G229604">
        <v>516967</v>
      </c>
      <c r="H229604">
        <v>287989</v>
      </c>
      <c r="I229604">
        <v>150274</v>
      </c>
      <c r="J229604">
        <v>78704</v>
      </c>
    </row>
    <row r="229605" spans="1:10" x14ac:dyDescent="0.35">
      <c r="A229605" s="17"/>
      <c r="B229605" s="4" t="s">
        <v>45</v>
      </c>
      <c r="C229605" s="8"/>
      <c r="D229605">
        <v>14785141</v>
      </c>
      <c r="E229605">
        <v>4554587</v>
      </c>
      <c r="F229605">
        <v>1550017</v>
      </c>
      <c r="G229605">
        <v>519138</v>
      </c>
      <c r="H229605">
        <v>285454</v>
      </c>
      <c r="I229605">
        <v>155782</v>
      </c>
      <c r="J229605">
        <v>77902</v>
      </c>
    </row>
    <row r="229606" spans="1:10" x14ac:dyDescent="0.35">
      <c r="A229606" s="17"/>
      <c r="B229606" s="4" t="s">
        <v>46</v>
      </c>
      <c r="C229606" s="8"/>
      <c r="D229606">
        <v>13762185</v>
      </c>
      <c r="E229606">
        <v>4472760</v>
      </c>
      <c r="F229606">
        <v>1353881</v>
      </c>
      <c r="G229606">
        <v>409779</v>
      </c>
      <c r="H229606">
        <v>215736</v>
      </c>
      <c r="I229606">
        <v>125903</v>
      </c>
      <c r="J229606">
        <v>68140</v>
      </c>
    </row>
    <row r="229607" spans="1:10" x14ac:dyDescent="0.35">
      <c r="A229607" s="17"/>
      <c r="B229607" s="4" t="s">
        <v>47</v>
      </c>
      <c r="C229607" s="8"/>
      <c r="D229607">
        <v>12021788</v>
      </c>
      <c r="E229607">
        <v>3887218</v>
      </c>
      <c r="F229607">
        <v>1195355</v>
      </c>
      <c r="G229607">
        <v>367694</v>
      </c>
      <c r="H229607">
        <v>205220</v>
      </c>
      <c r="I229607">
        <v>97625</v>
      </c>
      <c r="J229607">
        <v>64850</v>
      </c>
    </row>
    <row r="229608" spans="1:10" x14ac:dyDescent="0.35">
      <c r="A229608" s="17"/>
      <c r="B229608" s="4" t="s">
        <v>35</v>
      </c>
      <c r="C229608" s="8"/>
      <c r="D229608">
        <v>13058056</v>
      </c>
      <c r="E229608">
        <v>4432670</v>
      </c>
      <c r="F229608">
        <v>1532532</v>
      </c>
      <c r="G229608">
        <v>526976</v>
      </c>
      <c r="H229608">
        <v>279610</v>
      </c>
      <c r="I229608">
        <v>166443</v>
      </c>
      <c r="J229608">
        <v>80922</v>
      </c>
    </row>
    <row r="229609" spans="1:10" x14ac:dyDescent="0.35">
      <c r="A229609" s="17"/>
      <c r="B229609" s="4" t="s">
        <v>36</v>
      </c>
      <c r="C229609" s="8"/>
      <c r="D229609">
        <v>13889342</v>
      </c>
      <c r="E229609">
        <v>4729847</v>
      </c>
      <c r="F229609">
        <v>1676872</v>
      </c>
      <c r="G229609">
        <v>560956</v>
      </c>
      <c r="H229609">
        <v>286653</v>
      </c>
      <c r="I229609">
        <v>188410</v>
      </c>
      <c r="J229609">
        <v>85892</v>
      </c>
    </row>
    <row r="229610" spans="1:10" x14ac:dyDescent="0.35">
      <c r="A229610" s="17"/>
      <c r="B229610" s="4" t="s">
        <v>37</v>
      </c>
      <c r="C229610" s="8"/>
      <c r="D229610">
        <v>14129234</v>
      </c>
      <c r="E229610">
        <v>4826648</v>
      </c>
      <c r="F229610">
        <v>1730854</v>
      </c>
      <c r="G229610">
        <v>583530</v>
      </c>
      <c r="H229610">
        <v>305074</v>
      </c>
      <c r="I229610">
        <v>193503</v>
      </c>
      <c r="J229610">
        <v>84953</v>
      </c>
    </row>
    <row r="229611" spans="1:10" x14ac:dyDescent="0.35">
      <c r="A229611" s="17"/>
      <c r="B229611" s="4" t="s">
        <v>38</v>
      </c>
      <c r="C229611" s="8"/>
      <c r="D229611">
        <v>14270546</v>
      </c>
      <c r="E229611">
        <v>4843588</v>
      </c>
      <c r="F229611">
        <v>1754436</v>
      </c>
      <c r="G229611">
        <v>592306</v>
      </c>
      <c r="H229611">
        <v>313583</v>
      </c>
      <c r="I229611">
        <v>193068</v>
      </c>
      <c r="J229611">
        <v>85655</v>
      </c>
    </row>
    <row r="229612" spans="1:10" x14ac:dyDescent="0.35">
      <c r="A229612" s="17"/>
      <c r="B229612" s="4" t="s">
        <v>39</v>
      </c>
      <c r="C229612" s="8"/>
      <c r="D229612">
        <v>14481715</v>
      </c>
      <c r="E229612">
        <v>4931329</v>
      </c>
      <c r="F229612">
        <v>1774595</v>
      </c>
      <c r="G229612">
        <v>611538</v>
      </c>
      <c r="H229612">
        <v>335665</v>
      </c>
      <c r="I229612">
        <v>189645</v>
      </c>
      <c r="J229612">
        <v>86228</v>
      </c>
    </row>
    <row r="229613" spans="1:10" x14ac:dyDescent="0.35">
      <c r="A229613" s="17"/>
      <c r="B229613" s="4" t="s">
        <v>40</v>
      </c>
      <c r="C229613" s="8"/>
      <c r="D229613">
        <v>14546011</v>
      </c>
      <c r="E229613">
        <v>4937152</v>
      </c>
      <c r="F229613">
        <v>1793970</v>
      </c>
      <c r="G229613">
        <v>610211</v>
      </c>
      <c r="H229613">
        <v>338433</v>
      </c>
      <c r="I229613">
        <v>186742</v>
      </c>
      <c r="J229613">
        <v>85036</v>
      </c>
    </row>
    <row r="229614" spans="1:10" x14ac:dyDescent="0.35">
      <c r="A229614" s="17"/>
      <c r="B229614" s="4" t="s">
        <v>41</v>
      </c>
      <c r="C229614" s="8"/>
      <c r="D229614">
        <v>14467319</v>
      </c>
      <c r="E229614">
        <v>4879252</v>
      </c>
      <c r="F229614">
        <v>1763701</v>
      </c>
      <c r="G229614">
        <v>595439</v>
      </c>
      <c r="H229614">
        <v>326113</v>
      </c>
      <c r="I229614">
        <v>185530</v>
      </c>
      <c r="J229614">
        <v>83796</v>
      </c>
    </row>
    <row r="229615" spans="1:10" x14ac:dyDescent="0.35">
      <c r="A229615" s="17"/>
      <c r="B229615" s="4" t="s">
        <v>42</v>
      </c>
      <c r="C229615" s="8"/>
      <c r="D229615">
        <v>14389504</v>
      </c>
      <c r="E229615">
        <v>4785349</v>
      </c>
      <c r="F229615">
        <v>1719867</v>
      </c>
      <c r="G229615">
        <v>600646</v>
      </c>
      <c r="H229615">
        <v>335372</v>
      </c>
      <c r="I229615">
        <v>181966</v>
      </c>
      <c r="J229615">
        <v>83308</v>
      </c>
    </row>
    <row r="229616" spans="1:10" x14ac:dyDescent="0.35">
      <c r="A229616" s="17" t="s">
        <v>66</v>
      </c>
      <c r="B229616" s="4" t="s">
        <v>44</v>
      </c>
      <c r="C229616" s="8"/>
      <c r="D229616">
        <v>14857874</v>
      </c>
      <c r="E229616">
        <v>5165383</v>
      </c>
      <c r="F229616">
        <v>1912648</v>
      </c>
      <c r="G229616">
        <v>640745</v>
      </c>
      <c r="H229616">
        <v>357519</v>
      </c>
      <c r="I229616">
        <v>193181</v>
      </c>
      <c r="J229616">
        <v>90044</v>
      </c>
    </row>
    <row r="229617" spans="1:10" x14ac:dyDescent="0.35">
      <c r="A229617" s="17"/>
      <c r="B229617" s="4" t="s">
        <v>45</v>
      </c>
      <c r="C229617" s="8"/>
      <c r="D229617">
        <v>14699583</v>
      </c>
      <c r="E229617">
        <v>5015399</v>
      </c>
      <c r="F229617">
        <v>1836888</v>
      </c>
      <c r="G229617">
        <v>619935</v>
      </c>
      <c r="H229617">
        <v>348368</v>
      </c>
      <c r="I229617">
        <v>184395</v>
      </c>
      <c r="J229617">
        <v>87172</v>
      </c>
    </row>
    <row r="229618" spans="1:10" x14ac:dyDescent="0.35">
      <c r="A229618" s="17"/>
      <c r="B229618" s="4" t="s">
        <v>46</v>
      </c>
      <c r="C229618" s="8"/>
      <c r="D229618">
        <v>15458874</v>
      </c>
      <c r="E229618">
        <v>5554292</v>
      </c>
      <c r="F229618">
        <v>2123984</v>
      </c>
      <c r="G229618">
        <v>764036</v>
      </c>
      <c r="H229618">
        <v>412643</v>
      </c>
      <c r="I229618">
        <v>251514</v>
      </c>
      <c r="J229618">
        <v>99879</v>
      </c>
    </row>
    <row r="229619" spans="1:10" x14ac:dyDescent="0.35">
      <c r="A229619" s="17"/>
      <c r="B229619" s="4" t="s">
        <v>47</v>
      </c>
      <c r="C229619" s="8"/>
      <c r="D229619">
        <v>15618699</v>
      </c>
      <c r="E229619">
        <v>5575989</v>
      </c>
      <c r="F229619">
        <v>2150271</v>
      </c>
      <c r="G229619">
        <v>803784</v>
      </c>
      <c r="H229619">
        <v>432126</v>
      </c>
      <c r="I229619">
        <v>270940</v>
      </c>
      <c r="J229619">
        <v>100718</v>
      </c>
    </row>
    <row r="229620" spans="1:10" x14ac:dyDescent="0.35">
      <c r="A229620" s="17"/>
      <c r="B229620" s="4" t="s">
        <v>35</v>
      </c>
      <c r="C229620" s="8"/>
      <c r="D229620">
        <v>15624413</v>
      </c>
      <c r="E229620">
        <v>5475264</v>
      </c>
      <c r="F229620">
        <v>2065680</v>
      </c>
      <c r="G229620">
        <v>743726</v>
      </c>
      <c r="H229620">
        <v>394198</v>
      </c>
      <c r="I229620">
        <v>252147</v>
      </c>
      <c r="J229620">
        <v>97380</v>
      </c>
    </row>
    <row r="229621" spans="1:10" x14ac:dyDescent="0.35">
      <c r="A229621" s="17"/>
      <c r="B229621" s="4" t="s">
        <v>36</v>
      </c>
      <c r="C229621" s="8"/>
      <c r="D229621">
        <v>15801984</v>
      </c>
      <c r="E229621">
        <v>5538116</v>
      </c>
      <c r="F229621">
        <v>2060506</v>
      </c>
      <c r="G229621">
        <v>726654</v>
      </c>
      <c r="H229621">
        <v>381545</v>
      </c>
      <c r="I229621">
        <v>248847</v>
      </c>
      <c r="J229621">
        <v>96262</v>
      </c>
    </row>
    <row r="229622" spans="1:10" x14ac:dyDescent="0.35">
      <c r="A229622" s="17"/>
      <c r="B229622" s="4" t="s">
        <v>37</v>
      </c>
      <c r="C229622" s="8"/>
      <c r="D229622">
        <v>15811726</v>
      </c>
      <c r="E229622">
        <v>5425852</v>
      </c>
      <c r="F229622">
        <v>1980386</v>
      </c>
      <c r="G229622">
        <v>680629</v>
      </c>
      <c r="H229622">
        <v>346120</v>
      </c>
      <c r="I229622">
        <v>240279</v>
      </c>
      <c r="J229622">
        <v>94230</v>
      </c>
    </row>
    <row r="229623" spans="1:10" x14ac:dyDescent="0.35">
      <c r="A229623" s="17"/>
      <c r="B229623" s="4" t="s">
        <v>38</v>
      </c>
      <c r="C229623" s="8"/>
      <c r="D229623">
        <v>15966792</v>
      </c>
      <c r="E229623">
        <v>5513384</v>
      </c>
      <c r="F229623">
        <v>1988012</v>
      </c>
      <c r="G229623">
        <v>649141</v>
      </c>
      <c r="H229623">
        <v>310070</v>
      </c>
      <c r="I229623">
        <v>244371</v>
      </c>
      <c r="J229623">
        <v>94700</v>
      </c>
    </row>
    <row r="229624" spans="1:10" x14ac:dyDescent="0.35">
      <c r="A229624" s="17"/>
      <c r="B229624" s="4" t="s">
        <v>39</v>
      </c>
      <c r="C229624" s="8"/>
      <c r="D229624">
        <v>16060225</v>
      </c>
      <c r="E229624">
        <v>5543234</v>
      </c>
      <c r="F229624">
        <v>1984775</v>
      </c>
      <c r="G229624">
        <v>637018</v>
      </c>
      <c r="H229624">
        <v>296088</v>
      </c>
      <c r="I229624">
        <v>245851</v>
      </c>
      <c r="J229624">
        <v>95079</v>
      </c>
    </row>
    <row r="245762" spans="1:10" x14ac:dyDescent="0.35">
      <c r="A245762" s="17" t="s">
        <v>14</v>
      </c>
      <c r="B245762" s="17"/>
      <c r="C245762" s="8"/>
      <c r="D245762" t="s">
        <v>15</v>
      </c>
      <c r="E245762" t="s">
        <v>16</v>
      </c>
      <c r="F245762" t="s">
        <v>17</v>
      </c>
      <c r="G245762" t="s">
        <v>18</v>
      </c>
      <c r="H245762" s="2" t="s">
        <v>19</v>
      </c>
      <c r="I245762" t="s">
        <v>22</v>
      </c>
      <c r="J245762" t="s">
        <v>23</v>
      </c>
    </row>
    <row r="245763" spans="1:10" x14ac:dyDescent="0.35">
      <c r="A245763" s="17" t="s">
        <v>24</v>
      </c>
      <c r="B245763" s="17"/>
      <c r="C245763" s="8"/>
      <c r="D245763" s="3" t="s">
        <v>25</v>
      </c>
      <c r="E245763" s="3" t="s">
        <v>26</v>
      </c>
      <c r="F245763" s="3" t="s">
        <v>27</v>
      </c>
      <c r="G245763" s="3" t="s">
        <v>28</v>
      </c>
      <c r="H245763" t="s">
        <v>29</v>
      </c>
      <c r="I245763" t="s">
        <v>32</v>
      </c>
      <c r="J245763" t="s">
        <v>33</v>
      </c>
    </row>
    <row r="245764" spans="1:10" x14ac:dyDescent="0.35">
      <c r="A245764" s="17" t="s">
        <v>34</v>
      </c>
      <c r="B245764" s="4" t="s">
        <v>35</v>
      </c>
      <c r="C245764" s="8"/>
      <c r="D245764">
        <v>7052781</v>
      </c>
      <c r="E245764">
        <v>2518978</v>
      </c>
      <c r="F245764">
        <v>915982</v>
      </c>
      <c r="G245764">
        <v>362935</v>
      </c>
      <c r="H245764">
        <v>209181</v>
      </c>
      <c r="I245764">
        <v>112343</v>
      </c>
      <c r="J245764">
        <v>41412</v>
      </c>
    </row>
    <row r="245765" spans="1:10" x14ac:dyDescent="0.35">
      <c r="A245765" s="17"/>
      <c r="B245765" s="4" t="s">
        <v>36</v>
      </c>
      <c r="C245765" s="8"/>
      <c r="D245765">
        <v>7069728</v>
      </c>
      <c r="E245765">
        <v>2520904</v>
      </c>
      <c r="F245765">
        <v>934110</v>
      </c>
      <c r="G245765">
        <v>380797</v>
      </c>
      <c r="H245765">
        <v>225802</v>
      </c>
      <c r="I245765">
        <v>113580</v>
      </c>
      <c r="J245765">
        <v>41415</v>
      </c>
    </row>
    <row r="245766" spans="1:10" x14ac:dyDescent="0.35">
      <c r="A245766" s="17"/>
      <c r="B245766" s="4" t="s">
        <v>37</v>
      </c>
      <c r="C245766" s="8"/>
      <c r="D245766">
        <v>7082297</v>
      </c>
      <c r="E245766">
        <v>2517014</v>
      </c>
      <c r="F245766">
        <v>924998</v>
      </c>
      <c r="G245766">
        <v>365563</v>
      </c>
      <c r="H245766">
        <v>211040</v>
      </c>
      <c r="I245766">
        <v>113294</v>
      </c>
      <c r="J245766">
        <v>41228</v>
      </c>
    </row>
    <row r="245767" spans="1:10" x14ac:dyDescent="0.35">
      <c r="A245767" s="17"/>
      <c r="B245767" s="4" t="s">
        <v>38</v>
      </c>
      <c r="C245767" s="8"/>
      <c r="D245767">
        <v>7121688</v>
      </c>
      <c r="E245767">
        <v>2532694</v>
      </c>
      <c r="F245767">
        <v>942543</v>
      </c>
      <c r="G245767">
        <v>381041</v>
      </c>
      <c r="H245767">
        <v>212163</v>
      </c>
      <c r="I245767">
        <v>127450</v>
      </c>
      <c r="J245767">
        <v>41428</v>
      </c>
    </row>
    <row r="245768" spans="1:10" x14ac:dyDescent="0.35">
      <c r="A245768" s="17"/>
      <c r="B245768" s="4" t="s">
        <v>39</v>
      </c>
      <c r="C245768" s="8"/>
      <c r="D245768">
        <v>7007024</v>
      </c>
      <c r="E245768">
        <v>2496035</v>
      </c>
      <c r="F245768">
        <v>904124</v>
      </c>
      <c r="G245768">
        <v>360289</v>
      </c>
      <c r="H245768">
        <v>212404</v>
      </c>
      <c r="I245768">
        <v>107550</v>
      </c>
      <c r="J245768">
        <v>40335</v>
      </c>
    </row>
    <row r="245769" spans="1:10" x14ac:dyDescent="0.35">
      <c r="A245769" s="17"/>
      <c r="B245769" s="4" t="s">
        <v>40</v>
      </c>
      <c r="C245769" s="8"/>
      <c r="D245769">
        <v>7212903</v>
      </c>
      <c r="E245769">
        <v>2627072</v>
      </c>
      <c r="F245769">
        <v>1035051</v>
      </c>
      <c r="G245769">
        <v>475753</v>
      </c>
      <c r="H245769">
        <v>314800</v>
      </c>
      <c r="I245769">
        <v>117853</v>
      </c>
      <c r="J245769">
        <v>43100</v>
      </c>
    </row>
    <row r="245770" spans="1:10" x14ac:dyDescent="0.35">
      <c r="A245770" s="17"/>
      <c r="B245770" s="4" t="s">
        <v>41</v>
      </c>
      <c r="C245770" s="8"/>
      <c r="D245770">
        <v>7182323</v>
      </c>
      <c r="E245770">
        <v>2577571</v>
      </c>
      <c r="F245770">
        <v>996981</v>
      </c>
      <c r="G245770">
        <v>425058</v>
      </c>
      <c r="H245770">
        <v>273249</v>
      </c>
      <c r="I245770">
        <v>110286</v>
      </c>
      <c r="J245770">
        <v>41523</v>
      </c>
    </row>
    <row r="245771" spans="1:10" x14ac:dyDescent="0.35">
      <c r="A245771" s="17"/>
      <c r="B245771" s="4" t="s">
        <v>42</v>
      </c>
      <c r="C245771" s="8"/>
      <c r="D245771">
        <v>7166733</v>
      </c>
      <c r="E245771">
        <v>2528679</v>
      </c>
      <c r="F245771">
        <v>955613</v>
      </c>
      <c r="G245771">
        <v>377264</v>
      </c>
      <c r="H245771">
        <v>238849</v>
      </c>
      <c r="I245771">
        <v>97454</v>
      </c>
      <c r="J245771">
        <v>40961</v>
      </c>
    </row>
    <row r="245772" spans="1:10" x14ac:dyDescent="0.35">
      <c r="A245772" s="17" t="s">
        <v>43</v>
      </c>
      <c r="B245772" s="4" t="s">
        <v>44</v>
      </c>
      <c r="C245772" s="8"/>
      <c r="D245772">
        <v>7184624</v>
      </c>
      <c r="E245772">
        <v>2549333</v>
      </c>
      <c r="F245772">
        <v>970698</v>
      </c>
      <c r="G245772">
        <v>390106</v>
      </c>
      <c r="H245772">
        <v>246426</v>
      </c>
      <c r="I245772">
        <v>102576</v>
      </c>
      <c r="J245772">
        <v>41104</v>
      </c>
    </row>
    <row r="245773" spans="1:10" x14ac:dyDescent="0.35">
      <c r="A245773" s="17"/>
      <c r="B245773" s="4" t="s">
        <v>45</v>
      </c>
      <c r="C245773" s="8"/>
      <c r="D245773">
        <v>7225161</v>
      </c>
      <c r="E245773">
        <v>2567633</v>
      </c>
      <c r="F245773">
        <v>983174</v>
      </c>
      <c r="G245773">
        <v>400477</v>
      </c>
      <c r="H245773">
        <v>249524</v>
      </c>
      <c r="I245773">
        <v>109652</v>
      </c>
      <c r="J245773">
        <v>41301</v>
      </c>
    </row>
    <row r="245774" spans="1:10" x14ac:dyDescent="0.35">
      <c r="A245774" s="17"/>
      <c r="B245774" s="4" t="s">
        <v>46</v>
      </c>
      <c r="C245774" s="8"/>
      <c r="D245774">
        <v>7243358</v>
      </c>
      <c r="E245774">
        <v>2568684</v>
      </c>
      <c r="F245774">
        <v>974875</v>
      </c>
      <c r="G245774">
        <v>394557</v>
      </c>
      <c r="H245774">
        <v>239397</v>
      </c>
      <c r="I245774">
        <v>114404</v>
      </c>
      <c r="J245774">
        <v>40756</v>
      </c>
    </row>
    <row r="245775" spans="1:10" x14ac:dyDescent="0.35">
      <c r="A245775" s="17"/>
      <c r="B245775" s="4" t="s">
        <v>47</v>
      </c>
      <c r="C245775" s="8"/>
      <c r="D245775">
        <v>7312466</v>
      </c>
      <c r="E245775">
        <v>2608831</v>
      </c>
      <c r="F245775">
        <v>1001520</v>
      </c>
      <c r="G245775">
        <v>415660</v>
      </c>
      <c r="H245775">
        <v>243025</v>
      </c>
      <c r="I245775">
        <v>130903</v>
      </c>
      <c r="J245775">
        <v>41731</v>
      </c>
    </row>
    <row r="245776" spans="1:10" x14ac:dyDescent="0.35">
      <c r="A245776" s="17"/>
      <c r="B245776" s="4" t="s">
        <v>35</v>
      </c>
      <c r="C245776" s="8"/>
      <c r="D245776">
        <v>7288903</v>
      </c>
      <c r="E245776">
        <v>2565248</v>
      </c>
      <c r="F245776">
        <v>962679</v>
      </c>
      <c r="G245776">
        <v>377938</v>
      </c>
      <c r="H245776">
        <v>221461</v>
      </c>
      <c r="I245776">
        <v>115406</v>
      </c>
      <c r="J245776">
        <v>41072</v>
      </c>
    </row>
    <row r="245777" spans="1:10" x14ac:dyDescent="0.35">
      <c r="A245777" s="17"/>
      <c r="B245777" s="4" t="s">
        <v>36</v>
      </c>
      <c r="C245777" s="8"/>
      <c r="D245777">
        <v>7322496</v>
      </c>
      <c r="E245777">
        <v>2586719</v>
      </c>
      <c r="F245777">
        <v>967993</v>
      </c>
      <c r="G245777">
        <v>385294</v>
      </c>
      <c r="H245777">
        <v>220619</v>
      </c>
      <c r="I245777">
        <v>123000</v>
      </c>
      <c r="J245777">
        <v>41675</v>
      </c>
    </row>
    <row r="245778" spans="1:10" x14ac:dyDescent="0.35">
      <c r="A245778" s="17"/>
      <c r="B245778" s="4" t="s">
        <v>37</v>
      </c>
      <c r="C245778" s="8"/>
      <c r="D245778">
        <v>7387293</v>
      </c>
      <c r="E245778">
        <v>2619139</v>
      </c>
      <c r="F245778">
        <v>1001637</v>
      </c>
      <c r="G245778">
        <v>421605</v>
      </c>
      <c r="H245778">
        <v>252743</v>
      </c>
      <c r="I245778">
        <v>126578</v>
      </c>
      <c r="J245778">
        <v>42284</v>
      </c>
    </row>
    <row r="245779" spans="1:10" x14ac:dyDescent="0.35">
      <c r="A245779" s="17"/>
      <c r="B245779" s="4" t="s">
        <v>38</v>
      </c>
      <c r="C245779" s="8"/>
      <c r="D245779">
        <v>7412576</v>
      </c>
      <c r="E245779">
        <v>2635944</v>
      </c>
      <c r="F245779">
        <v>1019664</v>
      </c>
      <c r="G245779">
        <v>436366</v>
      </c>
      <c r="H245779">
        <v>267390</v>
      </c>
      <c r="I245779">
        <v>126359</v>
      </c>
      <c r="J245779">
        <v>42617</v>
      </c>
    </row>
    <row r="245780" spans="1:10" x14ac:dyDescent="0.35">
      <c r="A245780" s="17"/>
      <c r="B245780" s="4" t="s">
        <v>39</v>
      </c>
      <c r="C245780" s="8"/>
      <c r="D245780">
        <v>7391538</v>
      </c>
      <c r="E245780">
        <v>2600244</v>
      </c>
      <c r="F245780">
        <v>983861</v>
      </c>
      <c r="G245780">
        <v>400761</v>
      </c>
      <c r="H245780">
        <v>242697</v>
      </c>
      <c r="I245780">
        <v>116140</v>
      </c>
      <c r="J245780">
        <v>41923</v>
      </c>
    </row>
    <row r="245781" spans="1:10" x14ac:dyDescent="0.35">
      <c r="A245781" s="17"/>
      <c r="B245781" s="4" t="s">
        <v>40</v>
      </c>
      <c r="C245781" s="8"/>
      <c r="D245781">
        <v>7435169</v>
      </c>
      <c r="E245781">
        <v>2604754</v>
      </c>
      <c r="F245781">
        <v>969940</v>
      </c>
      <c r="G245781">
        <v>385221</v>
      </c>
      <c r="H245781">
        <v>232477</v>
      </c>
      <c r="I245781">
        <v>110975</v>
      </c>
      <c r="J245781">
        <v>41769</v>
      </c>
    </row>
    <row r="245782" spans="1:10" x14ac:dyDescent="0.35">
      <c r="A245782" s="17"/>
      <c r="B245782" s="4" t="s">
        <v>41</v>
      </c>
      <c r="C245782" s="8"/>
      <c r="D245782">
        <v>7463805</v>
      </c>
      <c r="E245782">
        <v>2623503</v>
      </c>
      <c r="F245782">
        <v>978527</v>
      </c>
      <c r="G245782">
        <v>389978</v>
      </c>
      <c r="H245782">
        <v>237103</v>
      </c>
      <c r="I245782">
        <v>111088</v>
      </c>
      <c r="J245782">
        <v>41786</v>
      </c>
    </row>
    <row r="245783" spans="1:10" x14ac:dyDescent="0.35">
      <c r="A245783" s="17"/>
      <c r="B245783" s="4" t="s">
        <v>42</v>
      </c>
      <c r="C245783" s="8"/>
      <c r="D245783">
        <v>7519901</v>
      </c>
      <c r="E245783">
        <v>2655625</v>
      </c>
      <c r="F245783">
        <v>1009850</v>
      </c>
      <c r="G245783">
        <v>418196</v>
      </c>
      <c r="H245783">
        <v>269749</v>
      </c>
      <c r="I245783">
        <v>106376</v>
      </c>
      <c r="J245783">
        <v>42070</v>
      </c>
    </row>
    <row r="245784" spans="1:10" x14ac:dyDescent="0.35">
      <c r="A245784" s="17" t="s">
        <v>48</v>
      </c>
      <c r="B245784" s="4" t="s">
        <v>44</v>
      </c>
      <c r="C245784" s="8"/>
      <c r="D245784">
        <v>7541283</v>
      </c>
      <c r="E245784">
        <v>2649689</v>
      </c>
      <c r="F245784">
        <v>982593</v>
      </c>
      <c r="G245784">
        <v>395087</v>
      </c>
      <c r="H245784">
        <v>242948</v>
      </c>
      <c r="I245784">
        <v>109790</v>
      </c>
      <c r="J245784">
        <v>42349</v>
      </c>
    </row>
    <row r="245785" spans="1:10" x14ac:dyDescent="0.35">
      <c r="A245785" s="17"/>
      <c r="B245785" s="4" t="s">
        <v>45</v>
      </c>
      <c r="C245785" s="8"/>
      <c r="D245785">
        <v>7548649</v>
      </c>
      <c r="E245785">
        <v>2643361</v>
      </c>
      <c r="F245785">
        <v>956375</v>
      </c>
      <c r="G245785">
        <v>378875</v>
      </c>
      <c r="H245785">
        <v>230371</v>
      </c>
      <c r="I245785">
        <v>106603</v>
      </c>
      <c r="J245785">
        <v>41901</v>
      </c>
    </row>
    <row r="245786" spans="1:10" x14ac:dyDescent="0.35">
      <c r="A245786" s="17"/>
      <c r="B245786" s="4" t="s">
        <v>46</v>
      </c>
      <c r="C245786" s="8"/>
      <c r="D245786">
        <v>7611549</v>
      </c>
      <c r="E245786">
        <v>2678951</v>
      </c>
      <c r="F245786">
        <v>984631</v>
      </c>
      <c r="G245786">
        <v>392877</v>
      </c>
      <c r="H245786">
        <v>240516</v>
      </c>
      <c r="I245786">
        <v>109538</v>
      </c>
      <c r="J245786">
        <v>42824</v>
      </c>
    </row>
    <row r="245787" spans="1:10" x14ac:dyDescent="0.35">
      <c r="A245787" s="17"/>
      <c r="B245787" s="4" t="s">
        <v>47</v>
      </c>
      <c r="C245787" s="8"/>
      <c r="D245787">
        <v>7634487</v>
      </c>
      <c r="E245787">
        <v>2680090</v>
      </c>
      <c r="F245787">
        <v>1003853</v>
      </c>
      <c r="G245787">
        <v>406818</v>
      </c>
      <c r="H245787">
        <v>254855</v>
      </c>
      <c r="I245787">
        <v>108833</v>
      </c>
      <c r="J245787">
        <v>43131</v>
      </c>
    </row>
    <row r="245788" spans="1:10" x14ac:dyDescent="0.35">
      <c r="A245788" s="17"/>
      <c r="B245788" s="4" t="s">
        <v>35</v>
      </c>
      <c r="C245788" s="8"/>
      <c r="D245788">
        <v>7650333</v>
      </c>
      <c r="E245788">
        <v>2658680</v>
      </c>
      <c r="F245788">
        <v>1005726</v>
      </c>
      <c r="G245788">
        <v>401396</v>
      </c>
      <c r="H245788">
        <v>251184</v>
      </c>
      <c r="I245788">
        <v>106700</v>
      </c>
      <c r="J245788">
        <v>43512</v>
      </c>
    </row>
    <row r="245789" spans="1:10" x14ac:dyDescent="0.35">
      <c r="A245789" s="17"/>
      <c r="B245789" s="4" t="s">
        <v>36</v>
      </c>
      <c r="C245789" s="8"/>
      <c r="D245789">
        <v>7699554</v>
      </c>
      <c r="E245789">
        <v>2694923</v>
      </c>
      <c r="F245789">
        <v>1013877</v>
      </c>
      <c r="G245789">
        <v>399430</v>
      </c>
      <c r="H245789">
        <v>249681</v>
      </c>
      <c r="I245789">
        <v>105681</v>
      </c>
      <c r="J245789">
        <v>44068</v>
      </c>
    </row>
    <row r="245790" spans="1:10" x14ac:dyDescent="0.35">
      <c r="A245790" s="17"/>
      <c r="B245790" s="4" t="s">
        <v>37</v>
      </c>
      <c r="C245790" s="8"/>
      <c r="D245790">
        <v>7757004</v>
      </c>
      <c r="E245790">
        <v>2721697</v>
      </c>
      <c r="F245790">
        <v>1024929</v>
      </c>
      <c r="G245790">
        <v>402592</v>
      </c>
      <c r="H245790">
        <v>250353</v>
      </c>
      <c r="I245790">
        <v>107716</v>
      </c>
      <c r="J245790">
        <v>44522</v>
      </c>
    </row>
    <row r="245791" spans="1:10" x14ac:dyDescent="0.35">
      <c r="A245791" s="17"/>
      <c r="B245791" s="4" t="s">
        <v>38</v>
      </c>
      <c r="C245791" s="8"/>
      <c r="D245791">
        <v>7852102</v>
      </c>
      <c r="E245791">
        <v>2792383</v>
      </c>
      <c r="F245791">
        <v>1059302</v>
      </c>
      <c r="G245791">
        <v>426249</v>
      </c>
      <c r="H245791">
        <v>274216</v>
      </c>
      <c r="I245791">
        <v>106869</v>
      </c>
      <c r="J245791">
        <v>45163</v>
      </c>
    </row>
    <row r="245792" spans="1:10" x14ac:dyDescent="0.35">
      <c r="A245792" s="17"/>
      <c r="B245792" s="4" t="s">
        <v>39</v>
      </c>
      <c r="C245792" s="8"/>
      <c r="D245792">
        <v>7853674</v>
      </c>
      <c r="E245792">
        <v>2784659</v>
      </c>
      <c r="F245792">
        <v>1041098</v>
      </c>
      <c r="G245792">
        <v>407176</v>
      </c>
      <c r="H245792">
        <v>257451</v>
      </c>
      <c r="I245792">
        <v>104201</v>
      </c>
      <c r="J245792">
        <v>45525</v>
      </c>
    </row>
    <row r="245793" spans="1:10" x14ac:dyDescent="0.35">
      <c r="A245793" s="17"/>
      <c r="B245793" s="4" t="s">
        <v>40</v>
      </c>
      <c r="C245793" s="8"/>
      <c r="D245793">
        <v>7867359</v>
      </c>
      <c r="E245793">
        <v>2766156</v>
      </c>
      <c r="F245793">
        <v>1036166</v>
      </c>
      <c r="G245793">
        <v>396877</v>
      </c>
      <c r="H245793">
        <v>251822</v>
      </c>
      <c r="I245793">
        <v>99836</v>
      </c>
      <c r="J245793">
        <v>45219</v>
      </c>
    </row>
    <row r="245794" spans="1:10" x14ac:dyDescent="0.35">
      <c r="A245794" s="17"/>
      <c r="B245794" s="4" t="s">
        <v>41</v>
      </c>
      <c r="C245794" s="8"/>
      <c r="D245794">
        <v>7922591</v>
      </c>
      <c r="E245794">
        <v>2799610</v>
      </c>
      <c r="F245794">
        <v>1053543</v>
      </c>
      <c r="G245794">
        <v>406615</v>
      </c>
      <c r="H245794">
        <v>258492</v>
      </c>
      <c r="I245794">
        <v>102173</v>
      </c>
      <c r="J245794">
        <v>45950</v>
      </c>
    </row>
    <row r="245795" spans="1:10" x14ac:dyDescent="0.35">
      <c r="A245795" s="17"/>
      <c r="B245795" s="4" t="s">
        <v>42</v>
      </c>
      <c r="C245795" s="8"/>
      <c r="D245795">
        <v>7950409</v>
      </c>
      <c r="E245795">
        <v>2800969</v>
      </c>
      <c r="F245795">
        <v>1051514</v>
      </c>
      <c r="G245795">
        <v>404225</v>
      </c>
      <c r="H245795">
        <v>257391</v>
      </c>
      <c r="I245795">
        <v>101544</v>
      </c>
      <c r="J245795">
        <v>45290</v>
      </c>
    </row>
    <row r="245796" spans="1:10" x14ac:dyDescent="0.35">
      <c r="A245796" s="17" t="s">
        <v>49</v>
      </c>
      <c r="B245796" s="4" t="s">
        <v>44</v>
      </c>
      <c r="C245796" s="8"/>
      <c r="D245796">
        <v>8007115</v>
      </c>
      <c r="E245796">
        <v>2823418</v>
      </c>
      <c r="F245796">
        <v>1048091</v>
      </c>
      <c r="G245796">
        <v>400554</v>
      </c>
      <c r="H245796">
        <v>254761</v>
      </c>
      <c r="I245796">
        <v>100488</v>
      </c>
      <c r="J245796">
        <v>45305</v>
      </c>
    </row>
    <row r="245797" spans="1:10" x14ac:dyDescent="0.35">
      <c r="A245797" s="17"/>
      <c r="B245797" s="4" t="s">
        <v>45</v>
      </c>
      <c r="C245797" s="8"/>
      <c r="D245797">
        <v>8040409</v>
      </c>
      <c r="E245797">
        <v>2829981</v>
      </c>
      <c r="F245797">
        <v>1065168</v>
      </c>
      <c r="G245797">
        <v>406526</v>
      </c>
      <c r="H245797">
        <v>258392</v>
      </c>
      <c r="I245797">
        <v>101995</v>
      </c>
      <c r="J245797">
        <v>46138</v>
      </c>
    </row>
    <row r="245798" spans="1:10" x14ac:dyDescent="0.35">
      <c r="A245798" s="17"/>
      <c r="B245798" s="4" t="s">
        <v>46</v>
      </c>
      <c r="C245798" s="8"/>
      <c r="D245798">
        <v>8098806</v>
      </c>
      <c r="E245798">
        <v>2876302</v>
      </c>
      <c r="F245798">
        <v>1079429</v>
      </c>
      <c r="G245798">
        <v>410282</v>
      </c>
      <c r="H245798">
        <v>258087</v>
      </c>
      <c r="I245798">
        <v>105367</v>
      </c>
      <c r="J245798">
        <v>46828</v>
      </c>
    </row>
    <row r="245799" spans="1:10" x14ac:dyDescent="0.35">
      <c r="A245799" s="17"/>
      <c r="B245799" s="4" t="s">
        <v>47</v>
      </c>
      <c r="C245799" s="8"/>
      <c r="D245799">
        <v>8107245</v>
      </c>
      <c r="E245799">
        <v>2850905</v>
      </c>
      <c r="F245799">
        <v>1062792</v>
      </c>
      <c r="G245799">
        <v>397799</v>
      </c>
      <c r="H245799">
        <v>249087</v>
      </c>
      <c r="I245799">
        <v>102686</v>
      </c>
      <c r="J245799">
        <v>46026</v>
      </c>
    </row>
    <row r="245800" spans="1:10" x14ac:dyDescent="0.35">
      <c r="A245800" s="17"/>
      <c r="B245800" s="4" t="s">
        <v>35</v>
      </c>
      <c r="C245800" s="8"/>
      <c r="D245800">
        <v>8176470</v>
      </c>
      <c r="E245800">
        <v>2901546</v>
      </c>
      <c r="F245800">
        <v>1091514</v>
      </c>
      <c r="G245800">
        <v>423786</v>
      </c>
      <c r="H245800">
        <v>264840</v>
      </c>
      <c r="I245800">
        <v>111847</v>
      </c>
      <c r="J245800">
        <v>47099</v>
      </c>
    </row>
    <row r="245801" spans="1:10" x14ac:dyDescent="0.35">
      <c r="A245801" s="17"/>
      <c r="B245801" s="4" t="s">
        <v>36</v>
      </c>
      <c r="C245801" s="8"/>
      <c r="D245801">
        <v>8157607</v>
      </c>
      <c r="E245801">
        <v>2854483</v>
      </c>
      <c r="F245801">
        <v>1043611</v>
      </c>
      <c r="G245801">
        <v>375720</v>
      </c>
      <c r="H245801">
        <v>224736</v>
      </c>
      <c r="I245801">
        <v>104948</v>
      </c>
      <c r="J245801">
        <v>46037</v>
      </c>
    </row>
    <row r="245802" spans="1:10" x14ac:dyDescent="0.35">
      <c r="A245802" s="17"/>
      <c r="B245802" s="4" t="s">
        <v>37</v>
      </c>
      <c r="C245802" s="8"/>
      <c r="D245802">
        <v>8236938</v>
      </c>
      <c r="E245802">
        <v>2891956</v>
      </c>
      <c r="F245802">
        <v>1076890</v>
      </c>
      <c r="G245802">
        <v>400146</v>
      </c>
      <c r="H245802">
        <v>243956</v>
      </c>
      <c r="I245802">
        <v>109220</v>
      </c>
      <c r="J245802">
        <v>46969</v>
      </c>
    </row>
    <row r="245803" spans="1:10" x14ac:dyDescent="0.35">
      <c r="A245803" s="17"/>
      <c r="B245803" s="4" t="s">
        <v>38</v>
      </c>
      <c r="C245803" s="8"/>
      <c r="D245803">
        <v>8271607</v>
      </c>
      <c r="E245803">
        <v>2904117</v>
      </c>
      <c r="F245803">
        <v>1078970</v>
      </c>
      <c r="G245803">
        <v>405336</v>
      </c>
      <c r="H245803">
        <v>246272</v>
      </c>
      <c r="I245803">
        <v>111941</v>
      </c>
      <c r="J245803">
        <v>47123</v>
      </c>
    </row>
    <row r="245804" spans="1:10" x14ac:dyDescent="0.35">
      <c r="A245804" s="17"/>
      <c r="B245804" s="4" t="s">
        <v>39</v>
      </c>
      <c r="C245804" s="8"/>
      <c r="D245804">
        <v>8341461</v>
      </c>
      <c r="E245804">
        <v>2937944</v>
      </c>
      <c r="F245804">
        <v>1099277</v>
      </c>
      <c r="G245804">
        <v>423273</v>
      </c>
      <c r="H245804">
        <v>263166</v>
      </c>
      <c r="I245804">
        <v>112224</v>
      </c>
      <c r="J245804">
        <v>47882</v>
      </c>
    </row>
    <row r="245805" spans="1:10" x14ac:dyDescent="0.35">
      <c r="A245805" s="17"/>
      <c r="B245805" s="4" t="s">
        <v>40</v>
      </c>
      <c r="C245805" s="8"/>
      <c r="D245805">
        <v>8397056</v>
      </c>
      <c r="E245805">
        <v>2966644</v>
      </c>
      <c r="F245805">
        <v>1098623</v>
      </c>
      <c r="G245805">
        <v>418449</v>
      </c>
      <c r="H245805">
        <v>251249</v>
      </c>
      <c r="I245805">
        <v>118904</v>
      </c>
      <c r="J245805">
        <v>48296</v>
      </c>
    </row>
    <row r="245806" spans="1:10" x14ac:dyDescent="0.35">
      <c r="A245806" s="17"/>
      <c r="B245806" s="4" t="s">
        <v>41</v>
      </c>
      <c r="C245806" s="8"/>
      <c r="D245806">
        <v>8444456</v>
      </c>
      <c r="E245806">
        <v>2980563</v>
      </c>
      <c r="F245806">
        <v>1099920</v>
      </c>
      <c r="G245806">
        <v>419697</v>
      </c>
      <c r="H245806">
        <v>253344</v>
      </c>
      <c r="I245806">
        <v>118042</v>
      </c>
      <c r="J245806">
        <v>48311</v>
      </c>
    </row>
    <row r="245807" spans="1:10" x14ac:dyDescent="0.35">
      <c r="A245807" s="17"/>
      <c r="B245807" s="4" t="s">
        <v>42</v>
      </c>
      <c r="C245807" s="8"/>
      <c r="D245807">
        <v>8504351</v>
      </c>
      <c r="E245807">
        <v>3006392</v>
      </c>
      <c r="F245807">
        <v>1122607</v>
      </c>
      <c r="G245807">
        <v>430164</v>
      </c>
      <c r="H245807">
        <v>261279</v>
      </c>
      <c r="I245807">
        <v>119417</v>
      </c>
      <c r="J245807">
        <v>49468</v>
      </c>
    </row>
    <row r="245808" spans="1:10" x14ac:dyDescent="0.35">
      <c r="A245808" s="17" t="s">
        <v>50</v>
      </c>
      <c r="B245808" s="4" t="s">
        <v>44</v>
      </c>
      <c r="C245808" s="8"/>
      <c r="D245808">
        <v>8497691</v>
      </c>
      <c r="E245808">
        <v>2982504</v>
      </c>
      <c r="F245808">
        <v>1096441</v>
      </c>
      <c r="G245808">
        <v>404812</v>
      </c>
      <c r="H245808">
        <v>238918</v>
      </c>
      <c r="I245808">
        <v>115670</v>
      </c>
      <c r="J245808">
        <v>50224</v>
      </c>
    </row>
    <row r="245809" spans="1:10" x14ac:dyDescent="0.35">
      <c r="A245809" s="17"/>
      <c r="B245809" s="4" t="s">
        <v>45</v>
      </c>
      <c r="C245809" s="8"/>
      <c r="D245809">
        <v>8559081</v>
      </c>
      <c r="E245809">
        <v>3010399</v>
      </c>
      <c r="F245809">
        <v>1113238</v>
      </c>
      <c r="G245809">
        <v>408077</v>
      </c>
      <c r="H245809">
        <v>240275</v>
      </c>
      <c r="I245809">
        <v>118059</v>
      </c>
      <c r="J245809">
        <v>49743</v>
      </c>
    </row>
    <row r="245810" spans="1:10" x14ac:dyDescent="0.35">
      <c r="A245810" s="17"/>
      <c r="B245810" s="4" t="s">
        <v>46</v>
      </c>
      <c r="C245810" s="8"/>
      <c r="D245810">
        <v>8598432</v>
      </c>
      <c r="E245810">
        <v>3012938</v>
      </c>
      <c r="F245810">
        <v>1120213</v>
      </c>
      <c r="G245810">
        <v>414708</v>
      </c>
      <c r="H245810">
        <v>252666</v>
      </c>
      <c r="I245810">
        <v>112993</v>
      </c>
      <c r="J245810">
        <v>49049</v>
      </c>
    </row>
    <row r="245811" spans="1:10" x14ac:dyDescent="0.35">
      <c r="A245811" s="17"/>
      <c r="B245811" s="4" t="s">
        <v>47</v>
      </c>
      <c r="C245811" s="8"/>
      <c r="D245811">
        <v>8678413</v>
      </c>
      <c r="E245811">
        <v>3065185</v>
      </c>
      <c r="F245811">
        <v>1142769</v>
      </c>
      <c r="G245811">
        <v>425105</v>
      </c>
      <c r="H245811">
        <v>268135</v>
      </c>
      <c r="I245811">
        <v>106512</v>
      </c>
      <c r="J245811">
        <v>50457</v>
      </c>
    </row>
    <row r="245812" spans="1:10" x14ac:dyDescent="0.35">
      <c r="A245812" s="17"/>
      <c r="B245812" s="4" t="s">
        <v>35</v>
      </c>
      <c r="C245812" s="8"/>
      <c r="D245812">
        <v>8671645</v>
      </c>
      <c r="E245812">
        <v>3029735</v>
      </c>
      <c r="F245812">
        <v>1116405</v>
      </c>
      <c r="G245812">
        <v>407264</v>
      </c>
      <c r="H245812">
        <v>248664</v>
      </c>
      <c r="I245812">
        <v>108869</v>
      </c>
      <c r="J245812">
        <v>49731</v>
      </c>
    </row>
    <row r="245813" spans="1:10" x14ac:dyDescent="0.35">
      <c r="A245813" s="17"/>
      <c r="B245813" s="4" t="s">
        <v>36</v>
      </c>
      <c r="C245813" s="8"/>
      <c r="D245813">
        <v>8753379</v>
      </c>
      <c r="E245813">
        <v>3077321</v>
      </c>
      <c r="F245813">
        <v>1154581</v>
      </c>
      <c r="G245813">
        <v>433882</v>
      </c>
      <c r="H245813">
        <v>272262</v>
      </c>
      <c r="I245813">
        <v>110179</v>
      </c>
      <c r="J245813">
        <v>51441</v>
      </c>
    </row>
    <row r="245814" spans="1:10" x14ac:dyDescent="0.35">
      <c r="A245814" s="17"/>
      <c r="B245814" s="4" t="s">
        <v>37</v>
      </c>
      <c r="C245814" s="8"/>
      <c r="D245814">
        <v>8853777</v>
      </c>
      <c r="E245814">
        <v>3149503</v>
      </c>
      <c r="F245814">
        <v>1202173</v>
      </c>
      <c r="G245814">
        <v>485010</v>
      </c>
      <c r="H245814">
        <v>320812</v>
      </c>
      <c r="I245814">
        <v>111795</v>
      </c>
      <c r="J245814">
        <v>52402</v>
      </c>
    </row>
    <row r="245815" spans="1:10" x14ac:dyDescent="0.35">
      <c r="A245815" s="17"/>
      <c r="B245815" s="4" t="s">
        <v>38</v>
      </c>
      <c r="C245815" s="8"/>
      <c r="D245815">
        <v>8850108</v>
      </c>
      <c r="E245815">
        <v>3123898</v>
      </c>
      <c r="F245815">
        <v>1139504</v>
      </c>
      <c r="G245815">
        <v>415389</v>
      </c>
      <c r="H245815">
        <v>253272</v>
      </c>
      <c r="I245815">
        <v>111472</v>
      </c>
      <c r="J245815">
        <v>50644</v>
      </c>
    </row>
    <row r="245816" spans="1:10" x14ac:dyDescent="0.35">
      <c r="A245816" s="17"/>
      <c r="B245816" s="4" t="s">
        <v>39</v>
      </c>
      <c r="C245816" s="8"/>
      <c r="D245816">
        <v>8900382</v>
      </c>
      <c r="E245816">
        <v>3140132</v>
      </c>
      <c r="F245816">
        <v>1113763</v>
      </c>
      <c r="G245816">
        <v>389970</v>
      </c>
      <c r="H245816">
        <v>232864</v>
      </c>
      <c r="I245816">
        <v>107461</v>
      </c>
      <c r="J245816">
        <v>49645</v>
      </c>
    </row>
    <row r="245817" spans="1:10" x14ac:dyDescent="0.35">
      <c r="A245817" s="17"/>
      <c r="B245817" s="4" t="s">
        <v>40</v>
      </c>
      <c r="C245817" s="8"/>
      <c r="D245817">
        <v>8938497</v>
      </c>
      <c r="E245817">
        <v>3151371</v>
      </c>
      <c r="F245817">
        <v>1099645</v>
      </c>
      <c r="G245817">
        <v>363015</v>
      </c>
      <c r="H245817">
        <v>206390</v>
      </c>
      <c r="I245817">
        <v>106835</v>
      </c>
      <c r="J245817">
        <v>49791</v>
      </c>
    </row>
    <row r="245818" spans="1:10" x14ac:dyDescent="0.35">
      <c r="A245818" s="17"/>
      <c r="B245818" s="4" t="s">
        <v>41</v>
      </c>
      <c r="C245818" s="8"/>
      <c r="D245818">
        <v>8946242</v>
      </c>
      <c r="E245818">
        <v>3119738</v>
      </c>
      <c r="F245818">
        <v>1116398</v>
      </c>
      <c r="G245818">
        <v>380288</v>
      </c>
      <c r="H245818">
        <v>219379</v>
      </c>
      <c r="I245818">
        <v>108992</v>
      </c>
      <c r="J245818">
        <v>51917</v>
      </c>
    </row>
    <row r="245819" spans="1:10" x14ac:dyDescent="0.35">
      <c r="A245819" s="17"/>
      <c r="B245819" s="4" t="s">
        <v>42</v>
      </c>
      <c r="C245819" s="8"/>
      <c r="D245819">
        <v>8981147</v>
      </c>
      <c r="E245819">
        <v>3132349</v>
      </c>
      <c r="F245819">
        <v>1128192</v>
      </c>
      <c r="G245819">
        <v>391931</v>
      </c>
      <c r="H245819">
        <v>233096</v>
      </c>
      <c r="I245819">
        <v>106574</v>
      </c>
      <c r="J245819">
        <v>52262</v>
      </c>
    </row>
    <row r="245820" spans="1:10" x14ac:dyDescent="0.35">
      <c r="A245820" s="17" t="s">
        <v>51</v>
      </c>
      <c r="B245820" s="4" t="s">
        <v>44</v>
      </c>
      <c r="C245820" s="8"/>
      <c r="D245820">
        <v>9071617</v>
      </c>
      <c r="E245820">
        <v>3209683</v>
      </c>
      <c r="F245820">
        <v>1167871</v>
      </c>
      <c r="G245820">
        <v>401708</v>
      </c>
      <c r="H245820">
        <v>239301</v>
      </c>
      <c r="I245820">
        <v>108511</v>
      </c>
      <c r="J245820">
        <v>53896</v>
      </c>
    </row>
    <row r="245821" spans="1:10" x14ac:dyDescent="0.35">
      <c r="A245821" s="17"/>
      <c r="B245821" s="4" t="s">
        <v>45</v>
      </c>
      <c r="C245821" s="8"/>
      <c r="D245821">
        <v>9095989</v>
      </c>
      <c r="E245821">
        <v>3191420</v>
      </c>
      <c r="F245821">
        <v>1143512</v>
      </c>
      <c r="G245821">
        <v>383328</v>
      </c>
      <c r="H245821">
        <v>226499</v>
      </c>
      <c r="I245821">
        <v>104260</v>
      </c>
      <c r="J245821">
        <v>52569</v>
      </c>
    </row>
    <row r="245822" spans="1:10" x14ac:dyDescent="0.35">
      <c r="A245822" s="17"/>
      <c r="B245822" s="4" t="s">
        <v>46</v>
      </c>
      <c r="C245822" s="8"/>
      <c r="D245822">
        <v>9132854</v>
      </c>
      <c r="E245822">
        <v>3189425</v>
      </c>
      <c r="F245822">
        <v>1151003</v>
      </c>
      <c r="G245822">
        <v>391719</v>
      </c>
      <c r="H245822">
        <v>231572</v>
      </c>
      <c r="I245822">
        <v>107432</v>
      </c>
      <c r="J245822">
        <v>52715</v>
      </c>
    </row>
    <row r="245823" spans="1:10" x14ac:dyDescent="0.35">
      <c r="A245823" s="17"/>
      <c r="B245823" s="4" t="s">
        <v>47</v>
      </c>
      <c r="C245823" s="8"/>
      <c r="D245823">
        <v>9191586</v>
      </c>
      <c r="E245823">
        <v>3223117</v>
      </c>
      <c r="F245823">
        <v>1151044</v>
      </c>
      <c r="G245823">
        <v>392827</v>
      </c>
      <c r="H245823">
        <v>230725</v>
      </c>
      <c r="I245823">
        <v>109239</v>
      </c>
      <c r="J245823">
        <v>52862</v>
      </c>
    </row>
    <row r="245824" spans="1:10" x14ac:dyDescent="0.35">
      <c r="A245824" s="17"/>
      <c r="B245824" s="4" t="s">
        <v>35</v>
      </c>
      <c r="C245824" s="8"/>
      <c r="D245824">
        <v>9231759</v>
      </c>
      <c r="E245824">
        <v>3223309</v>
      </c>
      <c r="F245824">
        <v>1147192</v>
      </c>
      <c r="G245824">
        <v>390882</v>
      </c>
      <c r="H245824">
        <v>229289</v>
      </c>
      <c r="I245824">
        <v>109509</v>
      </c>
      <c r="J245824">
        <v>52084</v>
      </c>
    </row>
    <row r="245825" spans="1:10" x14ac:dyDescent="0.35">
      <c r="A245825" s="17"/>
      <c r="B245825" s="4" t="s">
        <v>36</v>
      </c>
      <c r="C245825" s="8"/>
      <c r="D245825">
        <v>9259602</v>
      </c>
      <c r="E245825">
        <v>3231852</v>
      </c>
      <c r="F245825">
        <v>1149511</v>
      </c>
      <c r="G245825">
        <v>393359</v>
      </c>
      <c r="H245825">
        <v>231269</v>
      </c>
      <c r="I245825">
        <v>109379</v>
      </c>
      <c r="J245825">
        <v>52711</v>
      </c>
    </row>
    <row r="245826" spans="1:10" x14ac:dyDescent="0.35">
      <c r="A245826" s="17"/>
      <c r="B245826" s="4" t="s">
        <v>37</v>
      </c>
      <c r="C245826" s="8"/>
      <c r="D245826">
        <v>9343801</v>
      </c>
      <c r="E245826">
        <v>3285521</v>
      </c>
      <c r="F245826">
        <v>1168697</v>
      </c>
      <c r="G245826">
        <v>412021</v>
      </c>
      <c r="H245826">
        <v>251025</v>
      </c>
      <c r="I245826">
        <v>107289</v>
      </c>
      <c r="J245826">
        <v>53707</v>
      </c>
    </row>
    <row r="245827" spans="1:10" x14ac:dyDescent="0.35">
      <c r="A245827" s="17"/>
      <c r="B245827" s="4" t="s">
        <v>38</v>
      </c>
      <c r="C245827" s="8"/>
      <c r="D245827">
        <v>9342154</v>
      </c>
      <c r="E245827">
        <v>3268978</v>
      </c>
      <c r="F245827">
        <v>1145990</v>
      </c>
      <c r="G245827">
        <v>387399</v>
      </c>
      <c r="H245827">
        <v>227095</v>
      </c>
      <c r="I245827">
        <v>106826</v>
      </c>
      <c r="J245827">
        <v>53477</v>
      </c>
    </row>
    <row r="245828" spans="1:10" x14ac:dyDescent="0.35">
      <c r="A245828" s="17"/>
      <c r="B245828" s="4" t="s">
        <v>39</v>
      </c>
      <c r="C245828" s="8"/>
      <c r="D245828">
        <v>9375362</v>
      </c>
      <c r="E245828">
        <v>3265813</v>
      </c>
      <c r="F245828">
        <v>1166911</v>
      </c>
      <c r="G245828">
        <v>396336</v>
      </c>
      <c r="H245828">
        <v>233445</v>
      </c>
      <c r="I245828">
        <v>108846</v>
      </c>
      <c r="J245828">
        <v>54046</v>
      </c>
    </row>
    <row r="245829" spans="1:10" x14ac:dyDescent="0.35">
      <c r="A245829" s="17"/>
      <c r="B245829" s="4" t="s">
        <v>40</v>
      </c>
      <c r="C245829" s="8"/>
      <c r="D245829">
        <v>9393623</v>
      </c>
      <c r="E245829">
        <v>3251407</v>
      </c>
      <c r="F245829">
        <v>1168329</v>
      </c>
      <c r="G245829">
        <v>400519</v>
      </c>
      <c r="H245829">
        <v>234642</v>
      </c>
      <c r="I245829">
        <v>111722</v>
      </c>
      <c r="J245829">
        <v>54155</v>
      </c>
    </row>
    <row r="245830" spans="1:10" x14ac:dyDescent="0.35">
      <c r="A245830" s="17"/>
      <c r="B245830" s="4" t="s">
        <v>41</v>
      </c>
      <c r="C245830" s="8"/>
      <c r="D245830">
        <v>9400206</v>
      </c>
      <c r="E245830">
        <v>3236410</v>
      </c>
      <c r="F245830">
        <v>1164389</v>
      </c>
      <c r="G245830">
        <v>393624</v>
      </c>
      <c r="H245830">
        <v>230651</v>
      </c>
      <c r="I245830">
        <v>108871</v>
      </c>
      <c r="J245830">
        <v>54102</v>
      </c>
    </row>
    <row r="245831" spans="1:10" x14ac:dyDescent="0.35">
      <c r="A245831" s="17"/>
      <c r="B245831" s="4" t="s">
        <v>42</v>
      </c>
      <c r="C245831" s="8"/>
      <c r="D245831">
        <v>9488275</v>
      </c>
      <c r="E245831">
        <v>3298930</v>
      </c>
      <c r="F245831">
        <v>1175549</v>
      </c>
      <c r="G245831">
        <v>395668</v>
      </c>
      <c r="H245831">
        <v>231045</v>
      </c>
      <c r="I245831">
        <v>109642</v>
      </c>
      <c r="J245831">
        <v>54982</v>
      </c>
    </row>
    <row r="245832" spans="1:10" x14ac:dyDescent="0.35">
      <c r="A245832" s="17" t="s">
        <v>52</v>
      </c>
      <c r="B245832" s="4" t="s">
        <v>44</v>
      </c>
      <c r="C245832" s="8"/>
      <c r="D245832">
        <v>9538721</v>
      </c>
      <c r="E245832">
        <v>3299695</v>
      </c>
      <c r="F245832">
        <v>1183471</v>
      </c>
      <c r="G245832">
        <v>400746</v>
      </c>
      <c r="H245832">
        <v>240606</v>
      </c>
      <c r="I245832">
        <v>105278</v>
      </c>
      <c r="J245832">
        <v>54862</v>
      </c>
    </row>
    <row r="245833" spans="1:10" x14ac:dyDescent="0.35">
      <c r="A245833" s="17"/>
      <c r="B245833" s="4" t="s">
        <v>45</v>
      </c>
      <c r="C245833" s="8"/>
      <c r="D245833">
        <v>9565960</v>
      </c>
      <c r="E245833">
        <v>3296018</v>
      </c>
      <c r="F245833">
        <v>1175128</v>
      </c>
      <c r="G245833">
        <v>402150</v>
      </c>
      <c r="H245833">
        <v>243021</v>
      </c>
      <c r="I245833">
        <v>104107</v>
      </c>
      <c r="J245833">
        <v>55021</v>
      </c>
    </row>
    <row r="245834" spans="1:10" x14ac:dyDescent="0.35">
      <c r="A245834" s="17"/>
      <c r="B245834" s="4" t="s">
        <v>46</v>
      </c>
      <c r="C245834" s="8"/>
      <c r="D245834">
        <v>9611732</v>
      </c>
      <c r="E245834">
        <v>3328661</v>
      </c>
      <c r="F245834">
        <v>1178468</v>
      </c>
      <c r="G245834">
        <v>397455</v>
      </c>
      <c r="H245834">
        <v>234014</v>
      </c>
      <c r="I245834">
        <v>107473</v>
      </c>
      <c r="J245834">
        <v>55968</v>
      </c>
    </row>
    <row r="245835" spans="1:10" x14ac:dyDescent="0.35">
      <c r="A245835" s="17"/>
      <c r="B245835" s="4" t="s">
        <v>47</v>
      </c>
      <c r="C245835" s="8"/>
      <c r="D245835">
        <v>9643571</v>
      </c>
      <c r="E245835">
        <v>3332243</v>
      </c>
      <c r="F245835">
        <v>1181229</v>
      </c>
      <c r="G245835">
        <v>401138</v>
      </c>
      <c r="H245835">
        <v>237268</v>
      </c>
      <c r="I245835">
        <v>108245</v>
      </c>
      <c r="J245835">
        <v>55624</v>
      </c>
    </row>
    <row r="245836" spans="1:10" x14ac:dyDescent="0.35">
      <c r="A245836" s="17"/>
      <c r="B245836" s="4" t="s">
        <v>35</v>
      </c>
      <c r="C245836" s="8"/>
      <c r="D245836">
        <v>9685806</v>
      </c>
      <c r="E245836">
        <v>3368001</v>
      </c>
      <c r="F245836">
        <v>1197690</v>
      </c>
      <c r="G245836">
        <v>409330</v>
      </c>
      <c r="H245836">
        <v>237849</v>
      </c>
      <c r="I245836">
        <v>115175</v>
      </c>
      <c r="J245836">
        <v>56305</v>
      </c>
    </row>
    <row r="245837" spans="1:10" x14ac:dyDescent="0.35">
      <c r="A245837" s="17"/>
      <c r="B245837" s="4" t="s">
        <v>36</v>
      </c>
      <c r="C245837" s="8"/>
      <c r="D245837">
        <v>9706762</v>
      </c>
      <c r="E245837">
        <v>3355156</v>
      </c>
      <c r="F245837">
        <v>1178158</v>
      </c>
      <c r="G245837">
        <v>392002</v>
      </c>
      <c r="H245837">
        <v>225839</v>
      </c>
      <c r="I245837">
        <v>110227</v>
      </c>
      <c r="J245837">
        <v>55936</v>
      </c>
    </row>
    <row r="245838" spans="1:10" x14ac:dyDescent="0.35">
      <c r="A245838" s="17"/>
      <c r="B245838" s="4" t="s">
        <v>37</v>
      </c>
      <c r="C245838" s="8"/>
      <c r="D245838">
        <v>9751141</v>
      </c>
      <c r="E245838">
        <v>3375468</v>
      </c>
      <c r="F245838">
        <v>1180663</v>
      </c>
      <c r="G245838">
        <v>388888</v>
      </c>
      <c r="H245838">
        <v>220619</v>
      </c>
      <c r="I245838">
        <v>112191</v>
      </c>
      <c r="J245838">
        <v>56078</v>
      </c>
    </row>
    <row r="245839" spans="1:10" x14ac:dyDescent="0.35">
      <c r="A245839" s="17"/>
      <c r="B245839" s="4" t="s">
        <v>38</v>
      </c>
      <c r="C245839" s="8"/>
      <c r="D245839">
        <v>9798937</v>
      </c>
      <c r="E245839">
        <v>3366928</v>
      </c>
      <c r="F245839">
        <v>1192359</v>
      </c>
      <c r="G245839">
        <v>398511</v>
      </c>
      <c r="H245839">
        <v>227110</v>
      </c>
      <c r="I245839">
        <v>114611</v>
      </c>
      <c r="J245839">
        <v>56790</v>
      </c>
    </row>
    <row r="245840" spans="1:10" x14ac:dyDescent="0.35">
      <c r="A245840" s="17"/>
      <c r="B245840" s="4" t="s">
        <v>39</v>
      </c>
      <c r="C245840" s="8"/>
      <c r="D245840">
        <v>9845072</v>
      </c>
      <c r="E245840">
        <v>3397634</v>
      </c>
      <c r="F245840">
        <v>1202554</v>
      </c>
      <c r="G245840">
        <v>410353</v>
      </c>
      <c r="H245840">
        <v>236954</v>
      </c>
      <c r="I245840">
        <v>116114</v>
      </c>
      <c r="J245840">
        <v>57285</v>
      </c>
    </row>
    <row r="245841" spans="1:10" x14ac:dyDescent="0.35">
      <c r="A245841" s="17"/>
      <c r="B245841" s="4" t="s">
        <v>40</v>
      </c>
      <c r="C245841" s="8"/>
      <c r="D245841">
        <v>9882702</v>
      </c>
      <c r="E245841">
        <v>3405960</v>
      </c>
      <c r="F245841">
        <v>1209026</v>
      </c>
      <c r="G245841">
        <v>415406</v>
      </c>
      <c r="H245841">
        <v>242137</v>
      </c>
      <c r="I245841">
        <v>115416</v>
      </c>
      <c r="J245841">
        <v>57852</v>
      </c>
    </row>
    <row r="245842" spans="1:10" x14ac:dyDescent="0.35">
      <c r="A245842" s="17"/>
      <c r="B245842" s="4" t="s">
        <v>41</v>
      </c>
      <c r="C245842" s="8"/>
      <c r="D245842">
        <v>9955924</v>
      </c>
      <c r="E245842">
        <v>3442720</v>
      </c>
      <c r="F245842">
        <v>1197743</v>
      </c>
      <c r="G245842">
        <v>399808</v>
      </c>
      <c r="H245842">
        <v>229033</v>
      </c>
      <c r="I245842">
        <v>113816</v>
      </c>
      <c r="J245842">
        <v>56959</v>
      </c>
    </row>
    <row r="245843" spans="1:10" x14ac:dyDescent="0.35">
      <c r="A245843" s="17"/>
      <c r="B245843" s="4" t="s">
        <v>42</v>
      </c>
      <c r="C245843" s="8"/>
      <c r="D245843">
        <v>9972793</v>
      </c>
      <c r="E245843">
        <v>3435882</v>
      </c>
      <c r="F245843">
        <v>1180027</v>
      </c>
      <c r="G245843">
        <v>391090</v>
      </c>
      <c r="H245843">
        <v>223365</v>
      </c>
      <c r="I245843">
        <v>111508</v>
      </c>
      <c r="J245843">
        <v>56217</v>
      </c>
    </row>
    <row r="245844" spans="1:10" x14ac:dyDescent="0.35">
      <c r="A245844" s="17" t="s">
        <v>53</v>
      </c>
      <c r="B245844" s="4" t="s">
        <v>44</v>
      </c>
      <c r="C245844" s="8"/>
      <c r="D245844">
        <v>9996400</v>
      </c>
      <c r="E245844">
        <v>3421004</v>
      </c>
      <c r="F245844">
        <v>1168423</v>
      </c>
      <c r="G245844">
        <v>385773</v>
      </c>
      <c r="H245844">
        <v>217965</v>
      </c>
      <c r="I245844">
        <v>111509</v>
      </c>
      <c r="J245844">
        <v>56298</v>
      </c>
    </row>
    <row r="245845" spans="1:10" x14ac:dyDescent="0.35">
      <c r="A245845" s="17"/>
      <c r="B245845" s="4" t="s">
        <v>45</v>
      </c>
      <c r="C245845" s="8"/>
      <c r="D245845">
        <v>9981672</v>
      </c>
      <c r="E245845">
        <v>3386785</v>
      </c>
      <c r="F245845">
        <v>1148417</v>
      </c>
      <c r="G245845">
        <v>376844</v>
      </c>
      <c r="H245845">
        <v>215973</v>
      </c>
      <c r="I245845">
        <v>104786</v>
      </c>
      <c r="J245845">
        <v>56084</v>
      </c>
    </row>
    <row r="245846" spans="1:10" x14ac:dyDescent="0.35">
      <c r="A245846" s="17"/>
      <c r="B245846" s="4" t="s">
        <v>46</v>
      </c>
      <c r="C245846" s="8"/>
      <c r="D245846">
        <v>10035263</v>
      </c>
      <c r="E245846">
        <v>3411314</v>
      </c>
      <c r="F245846">
        <v>1143685</v>
      </c>
      <c r="G245846">
        <v>371516</v>
      </c>
      <c r="H245846">
        <v>207548</v>
      </c>
      <c r="I245846">
        <v>107828</v>
      </c>
      <c r="J245846">
        <v>56140</v>
      </c>
    </row>
    <row r="245847" spans="1:10" x14ac:dyDescent="0.35">
      <c r="A245847" s="17"/>
      <c r="B245847" s="4" t="s">
        <v>47</v>
      </c>
      <c r="C245847" s="8"/>
      <c r="D245847">
        <v>10070270</v>
      </c>
      <c r="E245847">
        <v>3415266</v>
      </c>
      <c r="F245847">
        <v>1139073</v>
      </c>
      <c r="G245847">
        <v>363934</v>
      </c>
      <c r="H245847">
        <v>199996</v>
      </c>
      <c r="I245847">
        <v>107905</v>
      </c>
      <c r="J245847">
        <v>56033</v>
      </c>
    </row>
    <row r="245848" spans="1:10" x14ac:dyDescent="0.35">
      <c r="A245848" s="17"/>
      <c r="B245848" s="4" t="s">
        <v>35</v>
      </c>
      <c r="C245848" s="8"/>
      <c r="D245848">
        <v>10132271</v>
      </c>
      <c r="E245848">
        <v>3444367</v>
      </c>
      <c r="F245848">
        <v>1143721</v>
      </c>
      <c r="G245848">
        <v>361934</v>
      </c>
      <c r="H245848">
        <v>199613</v>
      </c>
      <c r="I245848">
        <v>105832</v>
      </c>
      <c r="J245848">
        <v>56490</v>
      </c>
    </row>
    <row r="245849" spans="1:10" x14ac:dyDescent="0.35">
      <c r="A245849" s="17"/>
      <c r="B245849" s="4" t="s">
        <v>36</v>
      </c>
      <c r="C245849" s="8"/>
      <c r="D245849">
        <v>10187065</v>
      </c>
      <c r="E245849">
        <v>3470964</v>
      </c>
      <c r="F245849">
        <v>1130393</v>
      </c>
      <c r="G245849">
        <v>355676</v>
      </c>
      <c r="H245849">
        <v>191608</v>
      </c>
      <c r="I245849">
        <v>107845</v>
      </c>
      <c r="J245849">
        <v>56223</v>
      </c>
    </row>
    <row r="245850" spans="1:10" x14ac:dyDescent="0.35">
      <c r="A245850" s="17"/>
      <c r="B245850" s="4" t="s">
        <v>37</v>
      </c>
      <c r="C245850" s="8"/>
      <c r="D245850">
        <v>10185092</v>
      </c>
      <c r="E245850">
        <v>3456241</v>
      </c>
      <c r="F245850">
        <v>1099969</v>
      </c>
      <c r="G245850">
        <v>326982</v>
      </c>
      <c r="H245850">
        <v>169376</v>
      </c>
      <c r="I245850">
        <v>101854</v>
      </c>
      <c r="J245850">
        <v>55753</v>
      </c>
    </row>
    <row r="245851" spans="1:10" x14ac:dyDescent="0.35">
      <c r="A245851" s="17"/>
      <c r="B245851" s="4" t="s">
        <v>38</v>
      </c>
      <c r="C245851" s="8"/>
      <c r="D245851">
        <v>10175729</v>
      </c>
      <c r="E245851">
        <v>3451170</v>
      </c>
      <c r="F245851">
        <v>1114325</v>
      </c>
      <c r="G245851">
        <v>352394</v>
      </c>
      <c r="H245851">
        <v>195868</v>
      </c>
      <c r="I245851">
        <v>101141</v>
      </c>
      <c r="J245851">
        <v>55385</v>
      </c>
    </row>
    <row r="245852" spans="1:10" x14ac:dyDescent="0.35">
      <c r="A245852" s="17"/>
      <c r="B245852" s="4" t="s">
        <v>39</v>
      </c>
      <c r="C245852" s="8"/>
      <c r="D245852">
        <v>10116413</v>
      </c>
      <c r="E245852">
        <v>3376310</v>
      </c>
      <c r="F245852">
        <v>1073161</v>
      </c>
      <c r="G245852">
        <v>338050</v>
      </c>
      <c r="H245852">
        <v>182448</v>
      </c>
      <c r="I245852">
        <v>100471</v>
      </c>
      <c r="J245852">
        <v>55131</v>
      </c>
    </row>
    <row r="245853" spans="1:10" x14ac:dyDescent="0.35">
      <c r="A245853" s="17"/>
      <c r="B245853" s="4" t="s">
        <v>40</v>
      </c>
      <c r="C245853" s="8"/>
      <c r="D245853">
        <v>10034123</v>
      </c>
      <c r="E245853">
        <v>3289512</v>
      </c>
      <c r="F245853">
        <v>1026614</v>
      </c>
      <c r="G245853">
        <v>302565</v>
      </c>
      <c r="H245853">
        <v>150268</v>
      </c>
      <c r="I245853">
        <v>98456</v>
      </c>
      <c r="J245853">
        <v>53841</v>
      </c>
    </row>
    <row r="245854" spans="1:10" x14ac:dyDescent="0.35">
      <c r="A245854" s="17"/>
      <c r="B245854" s="4" t="s">
        <v>41</v>
      </c>
      <c r="C245854" s="8"/>
      <c r="D245854">
        <v>9885231</v>
      </c>
      <c r="E245854">
        <v>3155439</v>
      </c>
      <c r="F245854">
        <v>1002393</v>
      </c>
      <c r="G245854">
        <v>289159</v>
      </c>
      <c r="H245854">
        <v>143673</v>
      </c>
      <c r="I245854">
        <v>91572</v>
      </c>
      <c r="J245854">
        <v>53914</v>
      </c>
    </row>
    <row r="245855" spans="1:10" x14ac:dyDescent="0.35">
      <c r="A245855" s="17"/>
      <c r="B245855" s="4" t="s">
        <v>42</v>
      </c>
      <c r="C245855" s="8"/>
      <c r="D245855">
        <v>9801472</v>
      </c>
      <c r="E245855">
        <v>3080279</v>
      </c>
      <c r="F245855">
        <v>994952</v>
      </c>
      <c r="G245855">
        <v>295220</v>
      </c>
      <c r="H245855">
        <v>148280</v>
      </c>
      <c r="I245855">
        <v>93233</v>
      </c>
      <c r="J245855">
        <v>53707</v>
      </c>
    </row>
    <row r="245856" spans="1:10" x14ac:dyDescent="0.35">
      <c r="A245856" s="17" t="s">
        <v>54</v>
      </c>
      <c r="B245856" s="4" t="s">
        <v>44</v>
      </c>
      <c r="C245856" s="8"/>
      <c r="D245856">
        <v>9847249</v>
      </c>
      <c r="E245856">
        <v>3133282</v>
      </c>
      <c r="F245856">
        <v>1023016</v>
      </c>
      <c r="G245856">
        <v>309372</v>
      </c>
      <c r="H245856">
        <v>153039</v>
      </c>
      <c r="I245856">
        <v>102417</v>
      </c>
      <c r="J245856">
        <v>53917</v>
      </c>
    </row>
    <row r="245857" spans="1:10" x14ac:dyDescent="0.35">
      <c r="A245857" s="17"/>
      <c r="B245857" s="4" t="s">
        <v>45</v>
      </c>
      <c r="C245857" s="8"/>
      <c r="D245857">
        <v>9824478</v>
      </c>
      <c r="E245857">
        <v>3136380</v>
      </c>
      <c r="F245857">
        <v>1006177</v>
      </c>
      <c r="G245857">
        <v>298049</v>
      </c>
      <c r="H245857">
        <v>144747</v>
      </c>
      <c r="I245857">
        <v>99910</v>
      </c>
      <c r="J245857">
        <v>53393</v>
      </c>
    </row>
    <row r="245858" spans="1:10" x14ac:dyDescent="0.35">
      <c r="A245858" s="17"/>
      <c r="B245858" s="4" t="s">
        <v>46</v>
      </c>
      <c r="C245858" s="8"/>
      <c r="D245858">
        <v>9773181</v>
      </c>
      <c r="E245858">
        <v>3090420</v>
      </c>
      <c r="F245858">
        <v>984245</v>
      </c>
      <c r="G245858">
        <v>298807</v>
      </c>
      <c r="H245858">
        <v>150061</v>
      </c>
      <c r="I245858">
        <v>96316</v>
      </c>
      <c r="J245858">
        <v>52430</v>
      </c>
    </row>
    <row r="245859" spans="1:10" x14ac:dyDescent="0.35">
      <c r="A245859" s="17"/>
      <c r="B245859" s="4" t="s">
        <v>47</v>
      </c>
      <c r="C245859" s="8"/>
      <c r="D245859">
        <v>9772523</v>
      </c>
      <c r="E245859">
        <v>3098385</v>
      </c>
      <c r="F245859">
        <v>978767</v>
      </c>
      <c r="G245859">
        <v>291723</v>
      </c>
      <c r="H245859">
        <v>140688</v>
      </c>
      <c r="I245859">
        <v>98381</v>
      </c>
      <c r="J245859">
        <v>52654</v>
      </c>
    </row>
    <row r="245860" spans="1:10" x14ac:dyDescent="0.35">
      <c r="A245860" s="17"/>
      <c r="B245860" s="4" t="s">
        <v>35</v>
      </c>
      <c r="C245860" s="8"/>
      <c r="D245860">
        <v>9791553</v>
      </c>
      <c r="E245860">
        <v>3130579</v>
      </c>
      <c r="F245860">
        <v>998925</v>
      </c>
      <c r="G245860">
        <v>309580</v>
      </c>
      <c r="H245860">
        <v>158120</v>
      </c>
      <c r="I245860">
        <v>98703</v>
      </c>
      <c r="J245860">
        <v>52757</v>
      </c>
    </row>
    <row r="245861" spans="1:10" x14ac:dyDescent="0.35">
      <c r="A245861" s="17"/>
      <c r="B245861" s="4" t="s">
        <v>36</v>
      </c>
      <c r="C245861" s="8"/>
      <c r="D245861">
        <v>9852431</v>
      </c>
      <c r="E245861">
        <v>3174460</v>
      </c>
      <c r="F245861">
        <v>1006408</v>
      </c>
      <c r="G245861">
        <v>316963</v>
      </c>
      <c r="H245861">
        <v>163707</v>
      </c>
      <c r="I245861">
        <v>100204</v>
      </c>
      <c r="J245861">
        <v>53053</v>
      </c>
    </row>
    <row r="245862" spans="1:10" x14ac:dyDescent="0.35">
      <c r="A245862" s="17"/>
      <c r="B245862" s="4" t="s">
        <v>37</v>
      </c>
      <c r="C245862" s="8"/>
      <c r="D245862">
        <v>9886264</v>
      </c>
      <c r="E245862">
        <v>3195838</v>
      </c>
      <c r="F245862">
        <v>1020810</v>
      </c>
      <c r="G245862">
        <v>333747</v>
      </c>
      <c r="H245862">
        <v>182249</v>
      </c>
      <c r="I245862">
        <v>98424</v>
      </c>
      <c r="J245862">
        <v>53074</v>
      </c>
    </row>
    <row r="245863" spans="1:10" x14ac:dyDescent="0.35">
      <c r="A245863" s="17"/>
      <c r="B245863" s="4" t="s">
        <v>38</v>
      </c>
      <c r="C245863" s="8"/>
      <c r="D245863">
        <v>10004129</v>
      </c>
      <c r="E245863">
        <v>3286931</v>
      </c>
      <c r="F245863">
        <v>1089064</v>
      </c>
      <c r="G245863">
        <v>397643</v>
      </c>
      <c r="H245863">
        <v>240699</v>
      </c>
      <c r="I245863">
        <v>103030</v>
      </c>
      <c r="J245863">
        <v>53914</v>
      </c>
    </row>
    <row r="245864" spans="1:10" x14ac:dyDescent="0.35">
      <c r="A245864" s="17"/>
      <c r="B245864" s="4" t="s">
        <v>39</v>
      </c>
      <c r="C245864" s="8"/>
      <c r="D245864">
        <v>9927825</v>
      </c>
      <c r="E245864">
        <v>3202661</v>
      </c>
      <c r="F245864">
        <v>995438</v>
      </c>
      <c r="G245864">
        <v>301929</v>
      </c>
      <c r="H245864">
        <v>150013</v>
      </c>
      <c r="I245864">
        <v>100442</v>
      </c>
      <c r="J245864">
        <v>51474</v>
      </c>
    </row>
    <row r="245865" spans="1:10" x14ac:dyDescent="0.35">
      <c r="A245865" s="17"/>
      <c r="B245865" s="4" t="s">
        <v>40</v>
      </c>
      <c r="C245865" s="8"/>
      <c r="D245865">
        <v>9976733</v>
      </c>
      <c r="E245865">
        <v>3222420</v>
      </c>
      <c r="F245865">
        <v>1003587</v>
      </c>
      <c r="G245865">
        <v>315241</v>
      </c>
      <c r="H245865">
        <v>161715</v>
      </c>
      <c r="I245865">
        <v>100880</v>
      </c>
      <c r="J245865">
        <v>52646</v>
      </c>
    </row>
    <row r="245866" spans="1:10" x14ac:dyDescent="0.35">
      <c r="A245866" s="17"/>
      <c r="B245866" s="4" t="s">
        <v>41</v>
      </c>
      <c r="C245866" s="8"/>
      <c r="D245866">
        <v>9985676</v>
      </c>
      <c r="E245866">
        <v>3237118</v>
      </c>
      <c r="F245866">
        <v>1017432</v>
      </c>
      <c r="G245866">
        <v>323120</v>
      </c>
      <c r="H245866">
        <v>169833</v>
      </c>
      <c r="I245866">
        <v>101069</v>
      </c>
      <c r="J245866">
        <v>52218</v>
      </c>
    </row>
    <row r="245867" spans="1:10" x14ac:dyDescent="0.35">
      <c r="A245867" s="17"/>
      <c r="B245867" s="4" t="s">
        <v>42</v>
      </c>
      <c r="C245867" s="8"/>
      <c r="D245867">
        <v>10052579</v>
      </c>
      <c r="E245867">
        <v>3251794</v>
      </c>
      <c r="F245867">
        <v>1021585</v>
      </c>
      <c r="G245867">
        <v>326822</v>
      </c>
      <c r="H245867">
        <v>172608</v>
      </c>
      <c r="I245867">
        <v>101437</v>
      </c>
      <c r="J245867">
        <v>52778</v>
      </c>
    </row>
    <row r="245868" spans="1:10" x14ac:dyDescent="0.35">
      <c r="A245868" s="17" t="s">
        <v>55</v>
      </c>
      <c r="B245868" s="4" t="s">
        <v>44</v>
      </c>
      <c r="C245868" s="8"/>
      <c r="D245868">
        <v>10056058</v>
      </c>
      <c r="E245868">
        <v>3247580</v>
      </c>
      <c r="F245868">
        <v>1006105</v>
      </c>
      <c r="G245868">
        <v>310798</v>
      </c>
      <c r="H245868">
        <v>157865</v>
      </c>
      <c r="I245868">
        <v>99774</v>
      </c>
      <c r="J245868">
        <v>53159</v>
      </c>
    </row>
    <row r="245869" spans="1:10" x14ac:dyDescent="0.35">
      <c r="A245869" s="17"/>
      <c r="B245869" s="4" t="s">
        <v>45</v>
      </c>
      <c r="C245869" s="8"/>
      <c r="D245869">
        <v>10093426</v>
      </c>
      <c r="E245869">
        <v>3251760</v>
      </c>
      <c r="F245869">
        <v>1005196</v>
      </c>
      <c r="G245869">
        <v>306995</v>
      </c>
      <c r="H245869">
        <v>150788</v>
      </c>
      <c r="I245869">
        <v>102760</v>
      </c>
      <c r="J245869">
        <v>53447</v>
      </c>
    </row>
    <row r="245870" spans="1:10" x14ac:dyDescent="0.35">
      <c r="A245870" s="17"/>
      <c r="B245870" s="4" t="s">
        <v>46</v>
      </c>
      <c r="C245870" s="8"/>
      <c r="D245870">
        <v>10155982</v>
      </c>
      <c r="E245870">
        <v>3299120</v>
      </c>
      <c r="F245870">
        <v>1051952</v>
      </c>
      <c r="G245870">
        <v>347553</v>
      </c>
      <c r="H245870">
        <v>189139</v>
      </c>
      <c r="I245870">
        <v>103125</v>
      </c>
      <c r="J245870">
        <v>55289</v>
      </c>
    </row>
    <row r="245871" spans="1:10" x14ac:dyDescent="0.35">
      <c r="A245871" s="17"/>
      <c r="B245871" s="4" t="s">
        <v>47</v>
      </c>
      <c r="C245871" s="8"/>
      <c r="D245871">
        <v>10182287</v>
      </c>
      <c r="E245871">
        <v>3302988</v>
      </c>
      <c r="F245871">
        <v>1045963</v>
      </c>
      <c r="G245871">
        <v>339178</v>
      </c>
      <c r="H245871">
        <v>180932</v>
      </c>
      <c r="I245871">
        <v>101905</v>
      </c>
      <c r="J245871">
        <v>56341</v>
      </c>
    </row>
    <row r="245872" spans="1:10" x14ac:dyDescent="0.35">
      <c r="A245872" s="17"/>
      <c r="B245872" s="4" t="s">
        <v>35</v>
      </c>
      <c r="C245872" s="8"/>
      <c r="D245872">
        <v>10210816</v>
      </c>
      <c r="E245872">
        <v>3282913</v>
      </c>
      <c r="F245872">
        <v>1041659</v>
      </c>
      <c r="G245872">
        <v>339928</v>
      </c>
      <c r="H245872">
        <v>179730</v>
      </c>
      <c r="I245872">
        <v>103983</v>
      </c>
      <c r="J245872">
        <v>56215</v>
      </c>
    </row>
    <row r="245873" spans="1:10" x14ac:dyDescent="0.35">
      <c r="A245873" s="17"/>
      <c r="B245873" s="4" t="s">
        <v>36</v>
      </c>
      <c r="C245873" s="8"/>
      <c r="D245873">
        <v>10231332</v>
      </c>
      <c r="E245873">
        <v>3287802</v>
      </c>
      <c r="F245873">
        <v>1044083</v>
      </c>
      <c r="G245873">
        <v>341152</v>
      </c>
      <c r="H245873">
        <v>178412</v>
      </c>
      <c r="I245873">
        <v>106380</v>
      </c>
      <c r="J245873">
        <v>56359</v>
      </c>
    </row>
    <row r="245874" spans="1:10" x14ac:dyDescent="0.35">
      <c r="A245874" s="17"/>
      <c r="B245874" s="4" t="s">
        <v>37</v>
      </c>
      <c r="C245874" s="8"/>
      <c r="D245874">
        <v>10268126</v>
      </c>
      <c r="E245874">
        <v>3293662</v>
      </c>
      <c r="F245874">
        <v>1047471</v>
      </c>
      <c r="G245874">
        <v>345840</v>
      </c>
      <c r="H245874">
        <v>182770</v>
      </c>
      <c r="I245874">
        <v>106427</v>
      </c>
      <c r="J245874">
        <v>56644</v>
      </c>
    </row>
    <row r="245875" spans="1:10" x14ac:dyDescent="0.35">
      <c r="A245875" s="17"/>
      <c r="B245875" s="4" t="s">
        <v>38</v>
      </c>
      <c r="C245875" s="8"/>
      <c r="D245875">
        <v>10307070</v>
      </c>
      <c r="E245875">
        <v>3315914</v>
      </c>
      <c r="F245875">
        <v>1053708</v>
      </c>
      <c r="G245875">
        <v>350646</v>
      </c>
      <c r="H245875">
        <v>185852</v>
      </c>
      <c r="I245875">
        <v>107188</v>
      </c>
      <c r="J245875">
        <v>57605</v>
      </c>
    </row>
    <row r="245876" spans="1:10" x14ac:dyDescent="0.35">
      <c r="A245876" s="17"/>
      <c r="B245876" s="4" t="s">
        <v>39</v>
      </c>
      <c r="C245876" s="8"/>
      <c r="D245876">
        <v>10327066</v>
      </c>
      <c r="E245876">
        <v>3335781</v>
      </c>
      <c r="F245876">
        <v>1056089</v>
      </c>
      <c r="G245876">
        <v>350061</v>
      </c>
      <c r="H245876">
        <v>184004</v>
      </c>
      <c r="I245876">
        <v>108286</v>
      </c>
      <c r="J245876">
        <v>57771</v>
      </c>
    </row>
    <row r="245877" spans="1:10" x14ac:dyDescent="0.35">
      <c r="A245877" s="17"/>
      <c r="B245877" s="4" t="s">
        <v>40</v>
      </c>
      <c r="C245877" s="8"/>
      <c r="D245877">
        <v>10386366</v>
      </c>
      <c r="E245877">
        <v>3377069</v>
      </c>
      <c r="F245877">
        <v>1079167</v>
      </c>
      <c r="G245877">
        <v>368799</v>
      </c>
      <c r="H245877">
        <v>198236</v>
      </c>
      <c r="I245877">
        <v>112268</v>
      </c>
      <c r="J245877">
        <v>58296</v>
      </c>
    </row>
    <row r="245878" spans="1:10" x14ac:dyDescent="0.35">
      <c r="A245878" s="17"/>
      <c r="B245878" s="4" t="s">
        <v>41</v>
      </c>
      <c r="C245878" s="8"/>
      <c r="D245878">
        <v>10433573</v>
      </c>
      <c r="E245878">
        <v>3400851</v>
      </c>
      <c r="F245878">
        <v>1077451</v>
      </c>
      <c r="G245878">
        <v>364107</v>
      </c>
      <c r="H245878">
        <v>196067</v>
      </c>
      <c r="I245878">
        <v>109263</v>
      </c>
      <c r="J245878">
        <v>58776</v>
      </c>
    </row>
    <row r="245879" spans="1:10" x14ac:dyDescent="0.35">
      <c r="A245879" s="17"/>
      <c r="B245879" s="4" t="s">
        <v>42</v>
      </c>
      <c r="C245879" s="8"/>
      <c r="D245879">
        <v>10470972</v>
      </c>
      <c r="E245879">
        <v>3418457</v>
      </c>
      <c r="F245879">
        <v>1078706</v>
      </c>
      <c r="G245879">
        <v>368539</v>
      </c>
      <c r="H245879">
        <v>203671</v>
      </c>
      <c r="I245879">
        <v>105701</v>
      </c>
      <c r="J245879">
        <v>59167</v>
      </c>
    </row>
    <row r="245880" spans="1:10" x14ac:dyDescent="0.35">
      <c r="A245880" s="17" t="s">
        <v>56</v>
      </c>
      <c r="B245880" s="4" t="s">
        <v>44</v>
      </c>
      <c r="C245880" s="8"/>
      <c r="D245880">
        <v>10514256</v>
      </c>
      <c r="E245880">
        <v>3450412</v>
      </c>
      <c r="F245880">
        <v>1084970</v>
      </c>
      <c r="G245880">
        <v>369103</v>
      </c>
      <c r="H245880">
        <v>205940</v>
      </c>
      <c r="I245880">
        <v>104281</v>
      </c>
      <c r="J245880">
        <v>58882</v>
      </c>
    </row>
    <row r="245881" spans="1:10" x14ac:dyDescent="0.35">
      <c r="A245881" s="17"/>
      <c r="B245881" s="4" t="s">
        <v>45</v>
      </c>
      <c r="C245881" s="8"/>
      <c r="D245881">
        <v>10540610</v>
      </c>
      <c r="E245881">
        <v>3457232</v>
      </c>
      <c r="F245881">
        <v>1083768</v>
      </c>
      <c r="G245881">
        <v>365053</v>
      </c>
      <c r="H245881">
        <v>202570</v>
      </c>
      <c r="I245881">
        <v>103398</v>
      </c>
      <c r="J245881">
        <v>59085</v>
      </c>
    </row>
    <row r="245882" spans="1:10" x14ac:dyDescent="0.35">
      <c r="A245882" s="17"/>
      <c r="B245882" s="4" t="s">
        <v>46</v>
      </c>
      <c r="C245882" s="8"/>
      <c r="D245882">
        <v>10619719</v>
      </c>
      <c r="E245882">
        <v>3499460</v>
      </c>
      <c r="F245882">
        <v>1095045</v>
      </c>
      <c r="G245882">
        <v>369956</v>
      </c>
      <c r="H245882">
        <v>208124</v>
      </c>
      <c r="I245882">
        <v>101877</v>
      </c>
      <c r="J245882">
        <v>59955</v>
      </c>
    </row>
    <row r="245883" spans="1:10" x14ac:dyDescent="0.35">
      <c r="A245883" s="17"/>
      <c r="B245883" s="4" t="s">
        <v>47</v>
      </c>
      <c r="C245883" s="8"/>
      <c r="D245883">
        <v>10652081</v>
      </c>
      <c r="E245883">
        <v>3521256</v>
      </c>
      <c r="F245883">
        <v>1090891</v>
      </c>
      <c r="G245883">
        <v>361525</v>
      </c>
      <c r="H245883">
        <v>205182</v>
      </c>
      <c r="I245883">
        <v>96769</v>
      </c>
      <c r="J245883">
        <v>59574</v>
      </c>
    </row>
    <row r="245884" spans="1:10" x14ac:dyDescent="0.35">
      <c r="A245884" s="17"/>
      <c r="B245884" s="4" t="s">
        <v>35</v>
      </c>
      <c r="C245884" s="8"/>
      <c r="D245884">
        <v>10672199</v>
      </c>
      <c r="E245884">
        <v>3506317</v>
      </c>
      <c r="F245884">
        <v>1081244</v>
      </c>
      <c r="G245884">
        <v>356434</v>
      </c>
      <c r="H245884">
        <v>200305</v>
      </c>
      <c r="I245884">
        <v>96515</v>
      </c>
      <c r="J245884">
        <v>59614</v>
      </c>
    </row>
    <row r="245885" spans="1:10" x14ac:dyDescent="0.35">
      <c r="A245885" s="17"/>
      <c r="B245885" s="4" t="s">
        <v>36</v>
      </c>
      <c r="C245885" s="8"/>
      <c r="D245885">
        <v>10694775</v>
      </c>
      <c r="E245885">
        <v>3515798</v>
      </c>
      <c r="F245885">
        <v>1076574</v>
      </c>
      <c r="G245885">
        <v>348436</v>
      </c>
      <c r="H245885">
        <v>192241</v>
      </c>
      <c r="I245885">
        <v>95295</v>
      </c>
      <c r="J245885">
        <v>60900</v>
      </c>
    </row>
    <row r="245886" spans="1:10" x14ac:dyDescent="0.35">
      <c r="A245886" s="17"/>
      <c r="B245886" s="4" t="s">
        <v>37</v>
      </c>
      <c r="C245886" s="8"/>
      <c r="D245886">
        <v>10731621</v>
      </c>
      <c r="E245886">
        <v>3516223</v>
      </c>
      <c r="F245886">
        <v>1085711</v>
      </c>
      <c r="G245886">
        <v>355429</v>
      </c>
      <c r="H245886">
        <v>198427</v>
      </c>
      <c r="I245886">
        <v>96633</v>
      </c>
      <c r="J245886">
        <v>60368</v>
      </c>
    </row>
    <row r="245887" spans="1:10" x14ac:dyDescent="0.35">
      <c r="A245887" s="17"/>
      <c r="B245887" s="4" t="s">
        <v>38</v>
      </c>
      <c r="C245887" s="8"/>
      <c r="D245887">
        <v>10750276</v>
      </c>
      <c r="E245887">
        <v>3519064</v>
      </c>
      <c r="F245887">
        <v>1085234</v>
      </c>
      <c r="G245887">
        <v>351707</v>
      </c>
      <c r="H245887">
        <v>198130</v>
      </c>
      <c r="I245887">
        <v>92285</v>
      </c>
      <c r="J245887">
        <v>61292</v>
      </c>
    </row>
    <row r="245888" spans="1:10" x14ac:dyDescent="0.35">
      <c r="A245888" s="17"/>
      <c r="B245888" s="4" t="s">
        <v>39</v>
      </c>
      <c r="C245888" s="8"/>
      <c r="D245888">
        <v>10783189</v>
      </c>
      <c r="E245888">
        <v>3548037</v>
      </c>
      <c r="F245888">
        <v>1101321</v>
      </c>
      <c r="G245888">
        <v>370752</v>
      </c>
      <c r="H245888">
        <v>215004</v>
      </c>
      <c r="I245888">
        <v>93477</v>
      </c>
      <c r="J245888">
        <v>62271</v>
      </c>
    </row>
    <row r="245889" spans="1:10" x14ac:dyDescent="0.35">
      <c r="A245889" s="17"/>
      <c r="B245889" s="4" t="s">
        <v>40</v>
      </c>
      <c r="C245889" s="8"/>
      <c r="D245889">
        <v>10802881</v>
      </c>
      <c r="E245889">
        <v>3561288</v>
      </c>
      <c r="F245889">
        <v>1114375</v>
      </c>
      <c r="G245889">
        <v>376737</v>
      </c>
      <c r="H245889">
        <v>225041</v>
      </c>
      <c r="I245889">
        <v>89521</v>
      </c>
      <c r="J245889">
        <v>62176</v>
      </c>
    </row>
    <row r="245890" spans="1:10" x14ac:dyDescent="0.35">
      <c r="A245890" s="17"/>
      <c r="B245890" s="4" t="s">
        <v>41</v>
      </c>
      <c r="C245890" s="8"/>
      <c r="D245890">
        <v>10806828</v>
      </c>
      <c r="E245890">
        <v>3562599</v>
      </c>
      <c r="F245890">
        <v>1107908</v>
      </c>
      <c r="G245890">
        <v>375015</v>
      </c>
      <c r="H245890">
        <v>218888</v>
      </c>
      <c r="I245890">
        <v>93787</v>
      </c>
      <c r="J245890">
        <v>62339</v>
      </c>
    </row>
    <row r="245891" spans="1:10" x14ac:dyDescent="0.35">
      <c r="A245891" s="17"/>
      <c r="B245891" s="4" t="s">
        <v>42</v>
      </c>
      <c r="C245891" s="8"/>
      <c r="D245891">
        <v>10817849</v>
      </c>
      <c r="E245891">
        <v>3559763</v>
      </c>
      <c r="F245891">
        <v>1114944</v>
      </c>
      <c r="G245891">
        <v>381994</v>
      </c>
      <c r="H245891">
        <v>224419</v>
      </c>
      <c r="I245891">
        <v>95239</v>
      </c>
      <c r="J245891">
        <v>62336</v>
      </c>
    </row>
    <row r="245892" spans="1:10" x14ac:dyDescent="0.35">
      <c r="A245892" s="17" t="s">
        <v>57</v>
      </c>
      <c r="B245892" s="4" t="s">
        <v>44</v>
      </c>
      <c r="C245892" s="8"/>
      <c r="D245892">
        <v>10896780</v>
      </c>
      <c r="E245892">
        <v>3600401</v>
      </c>
      <c r="F245892">
        <v>1130410</v>
      </c>
      <c r="G245892">
        <v>387583</v>
      </c>
      <c r="H245892">
        <v>231745</v>
      </c>
      <c r="I245892">
        <v>92490</v>
      </c>
      <c r="J245892">
        <v>63348</v>
      </c>
    </row>
    <row r="245893" spans="1:10" x14ac:dyDescent="0.35">
      <c r="A245893" s="17"/>
      <c r="B245893" s="4" t="s">
        <v>45</v>
      </c>
      <c r="C245893" s="8"/>
      <c r="D245893">
        <v>10987216</v>
      </c>
      <c r="E245893">
        <v>3647226</v>
      </c>
      <c r="F245893">
        <v>1145883</v>
      </c>
      <c r="G245893">
        <v>397356</v>
      </c>
      <c r="H245893">
        <v>240213</v>
      </c>
      <c r="I245893">
        <v>93992</v>
      </c>
      <c r="J245893">
        <v>63151</v>
      </c>
    </row>
    <row r="245894" spans="1:10" x14ac:dyDescent="0.35">
      <c r="A245894" s="17"/>
      <c r="B245894" s="4" t="s">
        <v>46</v>
      </c>
      <c r="C245894" s="8"/>
      <c r="D245894">
        <v>10993908</v>
      </c>
      <c r="E245894">
        <v>3638523</v>
      </c>
      <c r="F245894">
        <v>1137986</v>
      </c>
      <c r="G245894">
        <v>387600</v>
      </c>
      <c r="H245894">
        <v>231104</v>
      </c>
      <c r="I245894">
        <v>94006</v>
      </c>
      <c r="J245894">
        <v>62490</v>
      </c>
    </row>
    <row r="245895" spans="1:10" x14ac:dyDescent="0.35">
      <c r="A245895" s="17"/>
      <c r="B245895" s="4" t="s">
        <v>47</v>
      </c>
      <c r="C245895" s="8"/>
      <c r="D245895">
        <v>11018538</v>
      </c>
      <c r="E245895">
        <v>3638043</v>
      </c>
      <c r="F245895">
        <v>1137353</v>
      </c>
      <c r="G245895">
        <v>396948</v>
      </c>
      <c r="H245895">
        <v>238764</v>
      </c>
      <c r="I245895">
        <v>95112</v>
      </c>
      <c r="J245895">
        <v>63072</v>
      </c>
    </row>
    <row r="245896" spans="1:10" x14ac:dyDescent="0.35">
      <c r="A245896" s="17"/>
      <c r="B245896" s="4" t="s">
        <v>35</v>
      </c>
      <c r="C245896" s="8"/>
      <c r="D245896">
        <v>11006796</v>
      </c>
      <c r="E245896">
        <v>3620008</v>
      </c>
      <c r="F245896">
        <v>1133433</v>
      </c>
      <c r="G245896">
        <v>388694</v>
      </c>
      <c r="H245896">
        <v>231647</v>
      </c>
      <c r="I245896">
        <v>93980</v>
      </c>
      <c r="J245896">
        <v>63067</v>
      </c>
    </row>
    <row r="245897" spans="1:10" x14ac:dyDescent="0.35">
      <c r="A245897" s="17"/>
      <c r="B245897" s="4" t="s">
        <v>36</v>
      </c>
      <c r="C245897" s="8"/>
      <c r="D245897">
        <v>10989830</v>
      </c>
      <c r="E245897">
        <v>3591077</v>
      </c>
      <c r="F245897">
        <v>1129884</v>
      </c>
      <c r="G245897">
        <v>387451</v>
      </c>
      <c r="H245897">
        <v>231148</v>
      </c>
      <c r="I245897">
        <v>93401</v>
      </c>
      <c r="J245897">
        <v>62902</v>
      </c>
    </row>
    <row r="245898" spans="1:10" x14ac:dyDescent="0.35">
      <c r="A245898" s="17"/>
      <c r="B245898" s="4" t="s">
        <v>37</v>
      </c>
      <c r="C245898" s="8"/>
      <c r="D245898">
        <v>11016846</v>
      </c>
      <c r="E245898">
        <v>3595005</v>
      </c>
      <c r="F245898">
        <v>1134694</v>
      </c>
      <c r="G245898">
        <v>388204</v>
      </c>
      <c r="H245898">
        <v>231106</v>
      </c>
      <c r="I245898">
        <v>93576</v>
      </c>
      <c r="J245898">
        <v>63522</v>
      </c>
    </row>
    <row r="245899" spans="1:10" x14ac:dyDescent="0.35">
      <c r="A245899" s="17"/>
      <c r="B245899" s="4" t="s">
        <v>38</v>
      </c>
      <c r="C245899" s="8"/>
      <c r="D245899">
        <v>11056012</v>
      </c>
      <c r="E245899">
        <v>3636924</v>
      </c>
      <c r="F245899">
        <v>1138425</v>
      </c>
      <c r="G245899">
        <v>392218</v>
      </c>
      <c r="H245899">
        <v>230208</v>
      </c>
      <c r="I245899">
        <v>99089</v>
      </c>
      <c r="J245899">
        <v>62920</v>
      </c>
    </row>
    <row r="245900" spans="1:10" x14ac:dyDescent="0.35">
      <c r="A245900" s="17"/>
      <c r="B245900" s="4" t="s">
        <v>39</v>
      </c>
      <c r="C245900" s="8"/>
      <c r="D245900">
        <v>11105323</v>
      </c>
      <c r="E245900">
        <v>3663490</v>
      </c>
      <c r="F245900">
        <v>1151901</v>
      </c>
      <c r="G245900">
        <v>403705</v>
      </c>
      <c r="H245900">
        <v>240477</v>
      </c>
      <c r="I245900">
        <v>99268</v>
      </c>
      <c r="J245900">
        <v>63959</v>
      </c>
    </row>
    <row r="245901" spans="1:10" x14ac:dyDescent="0.35">
      <c r="A245901" s="17"/>
      <c r="B245901" s="4" t="s">
        <v>40</v>
      </c>
      <c r="C245901" s="8"/>
      <c r="D245901">
        <v>11137427</v>
      </c>
      <c r="E245901">
        <v>3665563</v>
      </c>
      <c r="F245901">
        <v>1141196</v>
      </c>
      <c r="G245901">
        <v>399700</v>
      </c>
      <c r="H245901">
        <v>239858</v>
      </c>
      <c r="I245901">
        <v>96016</v>
      </c>
      <c r="J245901">
        <v>63826</v>
      </c>
    </row>
    <row r="245902" spans="1:10" x14ac:dyDescent="0.35">
      <c r="A245902" s="17"/>
      <c r="B245902" s="4" t="s">
        <v>41</v>
      </c>
      <c r="C245902" s="8"/>
      <c r="D245902">
        <v>11178433</v>
      </c>
      <c r="E245902">
        <v>3679302</v>
      </c>
      <c r="F245902">
        <v>1169377</v>
      </c>
      <c r="G245902">
        <v>416625</v>
      </c>
      <c r="H245902">
        <v>251488</v>
      </c>
      <c r="I245902">
        <v>101656</v>
      </c>
      <c r="J245902">
        <v>63482</v>
      </c>
    </row>
    <row r="245903" spans="1:10" x14ac:dyDescent="0.35">
      <c r="A245903" s="17"/>
      <c r="B245903" s="4" t="s">
        <v>42</v>
      </c>
      <c r="C245903" s="8"/>
      <c r="D245903">
        <v>11181248</v>
      </c>
      <c r="E245903">
        <v>3677308</v>
      </c>
      <c r="F245903">
        <v>1180110</v>
      </c>
      <c r="G245903">
        <v>413211</v>
      </c>
      <c r="H245903">
        <v>245747</v>
      </c>
      <c r="I245903">
        <v>103535</v>
      </c>
      <c r="J245903">
        <v>63929</v>
      </c>
    </row>
    <row r="245904" spans="1:10" x14ac:dyDescent="0.35">
      <c r="A245904" s="17" t="s">
        <v>58</v>
      </c>
      <c r="B245904" s="4" t="s">
        <v>44</v>
      </c>
      <c r="C245904" s="8"/>
      <c r="D245904">
        <v>11245760</v>
      </c>
      <c r="E245904">
        <v>3733860</v>
      </c>
      <c r="F245904">
        <v>1192603</v>
      </c>
      <c r="G245904">
        <v>421141</v>
      </c>
      <c r="H245904">
        <v>251763</v>
      </c>
      <c r="I245904">
        <v>104984</v>
      </c>
      <c r="J245904">
        <v>64394</v>
      </c>
    </row>
    <row r="245905" spans="1:10" x14ac:dyDescent="0.35">
      <c r="A245905" s="17"/>
      <c r="B245905" s="4" t="s">
        <v>45</v>
      </c>
      <c r="C245905" s="8"/>
      <c r="D245905">
        <v>11282122</v>
      </c>
      <c r="E245905">
        <v>3750762</v>
      </c>
      <c r="F245905">
        <v>1193219</v>
      </c>
      <c r="G245905">
        <v>421568</v>
      </c>
      <c r="H245905">
        <v>249151</v>
      </c>
      <c r="I245905">
        <v>107296</v>
      </c>
      <c r="J245905">
        <v>65121</v>
      </c>
    </row>
    <row r="245906" spans="1:10" x14ac:dyDescent="0.35">
      <c r="A245906" s="17"/>
      <c r="B245906" s="4" t="s">
        <v>46</v>
      </c>
      <c r="C245906" s="8"/>
      <c r="D245906">
        <v>11268917</v>
      </c>
      <c r="E245906">
        <v>3710217</v>
      </c>
      <c r="F245906">
        <v>1180480</v>
      </c>
      <c r="G245906">
        <v>413131</v>
      </c>
      <c r="H245906">
        <v>244601</v>
      </c>
      <c r="I245906">
        <v>104301</v>
      </c>
      <c r="J245906">
        <v>64229</v>
      </c>
    </row>
    <row r="245907" spans="1:10" x14ac:dyDescent="0.35">
      <c r="A245907" s="17"/>
      <c r="B245907" s="4" t="s">
        <v>47</v>
      </c>
      <c r="C245907" s="8"/>
      <c r="D245907">
        <v>11259328</v>
      </c>
      <c r="E245907">
        <v>3686641</v>
      </c>
      <c r="F245907">
        <v>1182300</v>
      </c>
      <c r="G245907">
        <v>417642</v>
      </c>
      <c r="H245907">
        <v>250955</v>
      </c>
      <c r="I245907">
        <v>102402</v>
      </c>
      <c r="J245907">
        <v>64286</v>
      </c>
    </row>
    <row r="245908" spans="1:10" x14ac:dyDescent="0.35">
      <c r="A245908" s="17"/>
      <c r="B245908" s="4" t="s">
        <v>35</v>
      </c>
      <c r="C245908" s="8"/>
      <c r="D245908">
        <v>11295075</v>
      </c>
      <c r="E245908">
        <v>3704852</v>
      </c>
      <c r="F245908">
        <v>1187116</v>
      </c>
      <c r="G245908">
        <v>419682</v>
      </c>
      <c r="H245908">
        <v>251952</v>
      </c>
      <c r="I245908">
        <v>102607</v>
      </c>
      <c r="J245908">
        <v>65124</v>
      </c>
    </row>
    <row r="245909" spans="1:10" x14ac:dyDescent="0.35">
      <c r="A245909" s="17"/>
      <c r="B245909" s="4" t="s">
        <v>36</v>
      </c>
      <c r="C245909" s="8"/>
      <c r="D245909">
        <v>11318516</v>
      </c>
      <c r="E245909">
        <v>3706506</v>
      </c>
      <c r="F245909">
        <v>1186948</v>
      </c>
      <c r="G245909">
        <v>417164</v>
      </c>
      <c r="H245909">
        <v>249330</v>
      </c>
      <c r="I245909">
        <v>102634</v>
      </c>
      <c r="J245909">
        <v>65201</v>
      </c>
    </row>
    <row r="245910" spans="1:10" x14ac:dyDescent="0.35">
      <c r="A245910" s="17"/>
      <c r="B245910" s="4" t="s">
        <v>37</v>
      </c>
      <c r="C245910" s="8"/>
      <c r="D245910">
        <v>11346773</v>
      </c>
      <c r="E245910">
        <v>3728815</v>
      </c>
      <c r="F245910">
        <v>1190810</v>
      </c>
      <c r="G245910">
        <v>419948</v>
      </c>
      <c r="H245910">
        <v>252628</v>
      </c>
      <c r="I245910">
        <v>101797</v>
      </c>
      <c r="J245910">
        <v>65523</v>
      </c>
    </row>
    <row r="245911" spans="1:10" x14ac:dyDescent="0.35">
      <c r="A245911" s="17"/>
      <c r="B245911" s="4" t="s">
        <v>38</v>
      </c>
      <c r="C245911" s="8"/>
      <c r="D245911">
        <v>11376895</v>
      </c>
      <c r="E245911">
        <v>3726124</v>
      </c>
      <c r="F245911">
        <v>1187741</v>
      </c>
      <c r="G245911">
        <v>414315</v>
      </c>
      <c r="H245911">
        <v>247134</v>
      </c>
      <c r="I245911">
        <v>101317</v>
      </c>
      <c r="J245911">
        <v>65864</v>
      </c>
    </row>
    <row r="245912" spans="1:10" x14ac:dyDescent="0.35">
      <c r="A245912" s="17"/>
      <c r="B245912" s="4" t="s">
        <v>39</v>
      </c>
      <c r="C245912" s="8"/>
      <c r="D245912">
        <v>11413895</v>
      </c>
      <c r="E245912">
        <v>3736116</v>
      </c>
      <c r="F245912">
        <v>1188288</v>
      </c>
      <c r="G245912">
        <v>414452</v>
      </c>
      <c r="H245912">
        <v>250495</v>
      </c>
      <c r="I245912">
        <v>98540</v>
      </c>
      <c r="J245912">
        <v>65417</v>
      </c>
    </row>
    <row r="245913" spans="1:10" x14ac:dyDescent="0.35">
      <c r="A245913" s="17"/>
      <c r="B245913" s="4" t="s">
        <v>40</v>
      </c>
      <c r="C245913" s="8"/>
      <c r="D245913">
        <v>11465157</v>
      </c>
      <c r="E245913">
        <v>3743656</v>
      </c>
      <c r="F245913">
        <v>1191377</v>
      </c>
      <c r="G245913">
        <v>413415</v>
      </c>
      <c r="H245913">
        <v>246444</v>
      </c>
      <c r="I245913">
        <v>100532</v>
      </c>
      <c r="J245913">
        <v>66440</v>
      </c>
    </row>
    <row r="245914" spans="1:10" x14ac:dyDescent="0.35">
      <c r="A245914" s="17"/>
      <c r="B245914" s="4" t="s">
        <v>41</v>
      </c>
      <c r="C245914" s="8"/>
      <c r="D245914">
        <v>11531337</v>
      </c>
      <c r="E245914">
        <v>3765171</v>
      </c>
      <c r="F245914">
        <v>1201715</v>
      </c>
      <c r="G245914">
        <v>421725</v>
      </c>
      <c r="H245914">
        <v>251466</v>
      </c>
      <c r="I245914">
        <v>103276</v>
      </c>
      <c r="J245914">
        <v>66983</v>
      </c>
    </row>
    <row r="245915" spans="1:10" x14ac:dyDescent="0.35">
      <c r="A245915" s="17"/>
      <c r="B245915" s="4" t="s">
        <v>42</v>
      </c>
      <c r="C245915" s="8"/>
      <c r="D245915">
        <v>11558560</v>
      </c>
      <c r="E245915">
        <v>3766952</v>
      </c>
      <c r="F245915">
        <v>1190365</v>
      </c>
      <c r="G245915">
        <v>416211</v>
      </c>
      <c r="H245915">
        <v>251238</v>
      </c>
      <c r="I245915">
        <v>97753</v>
      </c>
      <c r="J245915">
        <v>67220</v>
      </c>
    </row>
    <row r="245916" spans="1:10" x14ac:dyDescent="0.35">
      <c r="A245916" s="17" t="s">
        <v>59</v>
      </c>
      <c r="B245916" s="4" t="s">
        <v>44</v>
      </c>
      <c r="C245916" s="8"/>
      <c r="D245916">
        <v>11543738</v>
      </c>
      <c r="E245916">
        <v>3741659</v>
      </c>
      <c r="F245916">
        <v>1173944</v>
      </c>
      <c r="G245916">
        <v>407172</v>
      </c>
      <c r="H245916">
        <v>247318</v>
      </c>
      <c r="I245916">
        <v>94668</v>
      </c>
      <c r="J245916">
        <v>65186</v>
      </c>
    </row>
    <row r="245917" spans="1:10" x14ac:dyDescent="0.35">
      <c r="A245917" s="17"/>
      <c r="B245917" s="4" t="s">
        <v>45</v>
      </c>
      <c r="C245917" s="8"/>
      <c r="D245917">
        <v>11615352</v>
      </c>
      <c r="E245917">
        <v>3802819</v>
      </c>
      <c r="F245917">
        <v>1204676</v>
      </c>
      <c r="G245917">
        <v>420854</v>
      </c>
      <c r="H245917">
        <v>250708</v>
      </c>
      <c r="I245917">
        <v>103716</v>
      </c>
      <c r="J245917">
        <v>66430</v>
      </c>
    </row>
    <row r="245918" spans="1:10" x14ac:dyDescent="0.35">
      <c r="A245918" s="17"/>
      <c r="B245918" s="4" t="s">
        <v>46</v>
      </c>
      <c r="C245918" s="8"/>
      <c r="D245918">
        <v>11695233</v>
      </c>
      <c r="E245918">
        <v>3824087</v>
      </c>
      <c r="F245918">
        <v>1231934</v>
      </c>
      <c r="G245918">
        <v>443849</v>
      </c>
      <c r="H245918">
        <v>270763</v>
      </c>
      <c r="I245918">
        <v>105920</v>
      </c>
      <c r="J245918">
        <v>67165</v>
      </c>
    </row>
    <row r="245919" spans="1:10" x14ac:dyDescent="0.35">
      <c r="A245919" s="17"/>
      <c r="B245919" s="4" t="s">
        <v>47</v>
      </c>
      <c r="C245919" s="8"/>
      <c r="D245919">
        <v>11737426</v>
      </c>
      <c r="E245919">
        <v>3850966</v>
      </c>
      <c r="F245919">
        <v>1230252</v>
      </c>
      <c r="G245919">
        <v>434923</v>
      </c>
      <c r="H245919">
        <v>261465</v>
      </c>
      <c r="I245919">
        <v>105964</v>
      </c>
      <c r="J245919">
        <v>67494</v>
      </c>
    </row>
    <row r="245920" spans="1:10" x14ac:dyDescent="0.35">
      <c r="A245920" s="17"/>
      <c r="B245920" s="4" t="s">
        <v>35</v>
      </c>
      <c r="C245920" s="8"/>
      <c r="D245920">
        <v>11778602</v>
      </c>
      <c r="E245920">
        <v>3855963</v>
      </c>
      <c r="F245920">
        <v>1238604</v>
      </c>
      <c r="G245920">
        <v>441602</v>
      </c>
      <c r="H245920">
        <v>266626</v>
      </c>
      <c r="I245920">
        <v>108214</v>
      </c>
      <c r="J245920">
        <v>66763</v>
      </c>
    </row>
    <row r="245921" spans="1:10" x14ac:dyDescent="0.35">
      <c r="A245921" s="17"/>
      <c r="B245921" s="4" t="s">
        <v>36</v>
      </c>
      <c r="C245921" s="8"/>
      <c r="D245921">
        <v>11838033</v>
      </c>
      <c r="E245921">
        <v>3881914</v>
      </c>
      <c r="F245921">
        <v>1249419</v>
      </c>
      <c r="G245921">
        <v>449233</v>
      </c>
      <c r="H245921">
        <v>272856</v>
      </c>
      <c r="I245921">
        <v>109970</v>
      </c>
      <c r="J245921">
        <v>66407</v>
      </c>
    </row>
    <row r="245922" spans="1:10" x14ac:dyDescent="0.35">
      <c r="A245922" s="17"/>
      <c r="B245922" s="4" t="s">
        <v>37</v>
      </c>
      <c r="C245922" s="8"/>
      <c r="D245922">
        <v>11879229</v>
      </c>
      <c r="E245922">
        <v>3890463</v>
      </c>
      <c r="F245922">
        <v>1248430</v>
      </c>
      <c r="G245922">
        <v>445804</v>
      </c>
      <c r="H245922">
        <v>268337</v>
      </c>
      <c r="I245922">
        <v>111107</v>
      </c>
      <c r="J245922">
        <v>66360</v>
      </c>
    </row>
    <row r="245923" spans="1:10" x14ac:dyDescent="0.35">
      <c r="A245923" s="17"/>
      <c r="B245923" s="4" t="s">
        <v>38</v>
      </c>
      <c r="C245923" s="8"/>
      <c r="D245923">
        <v>11958788</v>
      </c>
      <c r="E245923">
        <v>3910273</v>
      </c>
      <c r="F245923">
        <v>1258624</v>
      </c>
      <c r="G245923">
        <v>449586</v>
      </c>
      <c r="H245923">
        <v>269802</v>
      </c>
      <c r="I245923">
        <v>112671</v>
      </c>
      <c r="J245923">
        <v>67113</v>
      </c>
    </row>
    <row r="245924" spans="1:10" x14ac:dyDescent="0.35">
      <c r="A245924" s="17"/>
      <c r="B245924" s="4" t="s">
        <v>39</v>
      </c>
      <c r="C245924" s="8"/>
      <c r="D245924">
        <v>11964875</v>
      </c>
      <c r="E245924">
        <v>3892986</v>
      </c>
      <c r="F245924">
        <v>1259844</v>
      </c>
      <c r="G245924">
        <v>447897</v>
      </c>
      <c r="H245924">
        <v>263766</v>
      </c>
      <c r="I245924">
        <v>117739</v>
      </c>
      <c r="J245924">
        <v>66392</v>
      </c>
    </row>
    <row r="245925" spans="1:10" x14ac:dyDescent="0.35">
      <c r="A245925" s="17"/>
      <c r="B245925" s="4" t="s">
        <v>40</v>
      </c>
      <c r="C245925" s="8"/>
      <c r="D245925">
        <v>12035484</v>
      </c>
      <c r="E245925">
        <v>3908777</v>
      </c>
      <c r="F245925">
        <v>1263698</v>
      </c>
      <c r="G245925">
        <v>448992</v>
      </c>
      <c r="H245925">
        <v>263024</v>
      </c>
      <c r="I245925">
        <v>119319</v>
      </c>
      <c r="J245925">
        <v>66650</v>
      </c>
    </row>
    <row r="245926" spans="1:10" x14ac:dyDescent="0.35">
      <c r="A245926" s="17"/>
      <c r="B245926" s="4" t="s">
        <v>41</v>
      </c>
      <c r="C245926" s="8"/>
      <c r="D245926">
        <v>12058381</v>
      </c>
      <c r="E245926">
        <v>3907971</v>
      </c>
      <c r="F245926">
        <v>1272833</v>
      </c>
      <c r="G245926">
        <v>456562</v>
      </c>
      <c r="H245926">
        <v>269183</v>
      </c>
      <c r="I245926">
        <v>118127</v>
      </c>
      <c r="J245926">
        <v>69252</v>
      </c>
    </row>
    <row r="245927" spans="1:10" x14ac:dyDescent="0.35">
      <c r="A245927" s="17"/>
      <c r="B245927" s="4" t="s">
        <v>42</v>
      </c>
      <c r="C245927" s="8"/>
      <c r="D245927">
        <v>12067562</v>
      </c>
      <c r="E245927">
        <v>3887602</v>
      </c>
      <c r="F245927">
        <v>1272650</v>
      </c>
      <c r="G245927">
        <v>457429</v>
      </c>
      <c r="H245927">
        <v>269111</v>
      </c>
      <c r="I245927">
        <v>121676</v>
      </c>
      <c r="J245927">
        <v>66642</v>
      </c>
    </row>
    <row r="245928" spans="1:10" x14ac:dyDescent="0.35">
      <c r="A245928" s="17" t="s">
        <v>60</v>
      </c>
      <c r="B245928" s="4" t="s">
        <v>44</v>
      </c>
      <c r="C245928" s="8"/>
      <c r="D245928">
        <v>12036452</v>
      </c>
      <c r="E245928">
        <v>3839690</v>
      </c>
      <c r="F245928">
        <v>1273322</v>
      </c>
      <c r="G245928">
        <v>454813</v>
      </c>
      <c r="H245928">
        <v>266614</v>
      </c>
      <c r="I245928">
        <v>120713</v>
      </c>
      <c r="J245928">
        <v>67487</v>
      </c>
    </row>
    <row r="245929" spans="1:10" x14ac:dyDescent="0.35">
      <c r="A245929" s="17"/>
      <c r="B245929" s="4" t="s">
        <v>45</v>
      </c>
      <c r="C245929" s="8"/>
      <c r="D245929">
        <v>12083098</v>
      </c>
      <c r="E245929">
        <v>3860015</v>
      </c>
      <c r="F245929">
        <v>1276725</v>
      </c>
      <c r="G245929">
        <v>462373</v>
      </c>
      <c r="H245929">
        <v>269210</v>
      </c>
      <c r="I245929">
        <v>125500</v>
      </c>
      <c r="J245929">
        <v>67663</v>
      </c>
    </row>
    <row r="245930" spans="1:10" x14ac:dyDescent="0.35">
      <c r="A245930" s="17"/>
      <c r="B245930" s="4" t="s">
        <v>46</v>
      </c>
      <c r="C245930" s="8"/>
      <c r="D245930">
        <v>12132161</v>
      </c>
      <c r="E245930">
        <v>3904020</v>
      </c>
      <c r="F245930">
        <v>1301422</v>
      </c>
      <c r="G245930">
        <v>479092</v>
      </c>
      <c r="H245930">
        <v>284410</v>
      </c>
      <c r="I245930">
        <v>125586</v>
      </c>
      <c r="J245930">
        <v>69095</v>
      </c>
    </row>
    <row r="245931" spans="1:10" x14ac:dyDescent="0.35">
      <c r="A245931" s="17"/>
      <c r="B245931" s="4" t="s">
        <v>47</v>
      </c>
      <c r="C245931" s="8"/>
      <c r="D245931">
        <v>12170289</v>
      </c>
      <c r="E245931">
        <v>3902744</v>
      </c>
      <c r="F245931">
        <v>1307750</v>
      </c>
      <c r="G245931">
        <v>482663</v>
      </c>
      <c r="H245931">
        <v>281750</v>
      </c>
      <c r="I245931">
        <v>131511</v>
      </c>
      <c r="J245931">
        <v>69402</v>
      </c>
    </row>
    <row r="245932" spans="1:10" x14ac:dyDescent="0.35">
      <c r="A245932" s="17"/>
      <c r="B245932" s="4" t="s">
        <v>35</v>
      </c>
      <c r="C245932" s="8"/>
      <c r="D245932">
        <v>12233579</v>
      </c>
      <c r="E245932">
        <v>3935760</v>
      </c>
      <c r="F245932">
        <v>1311328</v>
      </c>
      <c r="G245932">
        <v>482528</v>
      </c>
      <c r="H245932">
        <v>280965</v>
      </c>
      <c r="I245932">
        <v>131546</v>
      </c>
      <c r="J245932">
        <v>70017</v>
      </c>
    </row>
    <row r="245933" spans="1:10" x14ac:dyDescent="0.35">
      <c r="A245933" s="17"/>
      <c r="B245933" s="4" t="s">
        <v>36</v>
      </c>
      <c r="C245933" s="8"/>
      <c r="D245933">
        <v>12270253</v>
      </c>
      <c r="E245933">
        <v>3943566</v>
      </c>
      <c r="F245933">
        <v>1309804</v>
      </c>
      <c r="G245933">
        <v>480268</v>
      </c>
      <c r="H245933">
        <v>280654</v>
      </c>
      <c r="I245933">
        <v>129012</v>
      </c>
      <c r="J245933">
        <v>70602</v>
      </c>
    </row>
    <row r="245934" spans="1:10" x14ac:dyDescent="0.35">
      <c r="A245934" s="17"/>
      <c r="B245934" s="4" t="s">
        <v>37</v>
      </c>
      <c r="C245934" s="8"/>
      <c r="D245934">
        <v>12327513</v>
      </c>
      <c r="E245934">
        <v>3968699</v>
      </c>
      <c r="F245934">
        <v>1316467</v>
      </c>
      <c r="G245934">
        <v>482294</v>
      </c>
      <c r="H245934">
        <v>280964</v>
      </c>
      <c r="I245934">
        <v>130397</v>
      </c>
      <c r="J245934">
        <v>70933</v>
      </c>
    </row>
    <row r="245935" spans="1:10" x14ac:dyDescent="0.35">
      <c r="A245935" s="17"/>
      <c r="B245935" s="4" t="s">
        <v>38</v>
      </c>
      <c r="C245935" s="8"/>
      <c r="D245935">
        <v>12359301</v>
      </c>
      <c r="E245935">
        <v>3969026</v>
      </c>
      <c r="F245935">
        <v>1322450</v>
      </c>
      <c r="G245935">
        <v>484656</v>
      </c>
      <c r="H245935">
        <v>285612</v>
      </c>
      <c r="I245935">
        <v>128695</v>
      </c>
      <c r="J245935">
        <v>70349</v>
      </c>
    </row>
    <row r="245936" spans="1:10" x14ac:dyDescent="0.35">
      <c r="A245936" s="17"/>
      <c r="B245936" s="4" t="s">
        <v>39</v>
      </c>
      <c r="C245936" s="8"/>
      <c r="D245936">
        <v>12356441</v>
      </c>
      <c r="E245936">
        <v>3943585</v>
      </c>
      <c r="F245936">
        <v>1316561</v>
      </c>
      <c r="G245936">
        <v>477910</v>
      </c>
      <c r="H245936">
        <v>278493</v>
      </c>
      <c r="I245936">
        <v>128828</v>
      </c>
      <c r="J245936">
        <v>70590</v>
      </c>
    </row>
    <row r="245937" spans="1:10" x14ac:dyDescent="0.35">
      <c r="A245937" s="17"/>
      <c r="B245937" s="4" t="s">
        <v>40</v>
      </c>
      <c r="C245937" s="8"/>
      <c r="D245937">
        <v>12362302</v>
      </c>
      <c r="E245937">
        <v>3920242</v>
      </c>
      <c r="F245937">
        <v>1308754</v>
      </c>
      <c r="G245937">
        <v>468861</v>
      </c>
      <c r="H245937">
        <v>270762</v>
      </c>
      <c r="I245937">
        <v>127881</v>
      </c>
      <c r="J245937">
        <v>70218</v>
      </c>
    </row>
    <row r="245938" spans="1:10" x14ac:dyDescent="0.35">
      <c r="A245938" s="17"/>
      <c r="B245938" s="4" t="s">
        <v>41</v>
      </c>
      <c r="C245938" s="8"/>
      <c r="D245938">
        <v>12397491</v>
      </c>
      <c r="E245938">
        <v>3946076</v>
      </c>
      <c r="F245938">
        <v>1323024</v>
      </c>
      <c r="G245938">
        <v>481243</v>
      </c>
      <c r="H245938">
        <v>277800</v>
      </c>
      <c r="I245938">
        <v>132400</v>
      </c>
      <c r="J245938">
        <v>71042</v>
      </c>
    </row>
    <row r="245939" spans="1:10" x14ac:dyDescent="0.35">
      <c r="A245939" s="17"/>
      <c r="B245939" s="4" t="s">
        <v>42</v>
      </c>
      <c r="C245939" s="8"/>
      <c r="D245939">
        <v>12432835</v>
      </c>
      <c r="E245939">
        <v>3942487</v>
      </c>
      <c r="F245939">
        <v>1323656</v>
      </c>
      <c r="G245939">
        <v>467451</v>
      </c>
      <c r="H245939">
        <v>266013</v>
      </c>
      <c r="I245939">
        <v>130682</v>
      </c>
      <c r="J245939">
        <v>70755</v>
      </c>
    </row>
    <row r="245940" spans="1:10" x14ac:dyDescent="0.35">
      <c r="A245940" s="17" t="s">
        <v>61</v>
      </c>
      <c r="B245940" s="4" t="s">
        <v>44</v>
      </c>
      <c r="C245940" s="8"/>
      <c r="D245940">
        <v>12452052</v>
      </c>
      <c r="E245940">
        <v>3924128</v>
      </c>
      <c r="F245940">
        <v>1320161</v>
      </c>
      <c r="G245940">
        <v>470834</v>
      </c>
      <c r="H245940">
        <v>265928</v>
      </c>
      <c r="I245940">
        <v>133663</v>
      </c>
      <c r="J245940">
        <v>71242</v>
      </c>
    </row>
    <row r="245941" spans="1:10" x14ac:dyDescent="0.35">
      <c r="A245941" s="17"/>
      <c r="B245941" s="4" t="s">
        <v>45</v>
      </c>
      <c r="C245941" s="8"/>
      <c r="D245941">
        <v>12526345</v>
      </c>
      <c r="E245941">
        <v>3947391</v>
      </c>
      <c r="F245941">
        <v>1342695</v>
      </c>
      <c r="G245941">
        <v>484197</v>
      </c>
      <c r="H245941">
        <v>268974</v>
      </c>
      <c r="I245941">
        <v>143567</v>
      </c>
      <c r="J245941">
        <v>71656</v>
      </c>
    </row>
    <row r="245942" spans="1:10" x14ac:dyDescent="0.35">
      <c r="A245942" s="17"/>
      <c r="B245942" s="4" t="s">
        <v>46</v>
      </c>
      <c r="C245942" s="8"/>
      <c r="D245942">
        <v>12506838</v>
      </c>
      <c r="E245942">
        <v>3931770</v>
      </c>
      <c r="F245942">
        <v>1323263</v>
      </c>
      <c r="G245942">
        <v>465842</v>
      </c>
      <c r="H245942">
        <v>259739</v>
      </c>
      <c r="I245942">
        <v>135384</v>
      </c>
      <c r="J245942">
        <v>70718</v>
      </c>
    </row>
    <row r="245943" spans="1:10" x14ac:dyDescent="0.35">
      <c r="A245943" s="17"/>
      <c r="B245943" s="4" t="s">
        <v>47</v>
      </c>
      <c r="C245943" s="8"/>
      <c r="D245943">
        <v>12585958</v>
      </c>
      <c r="E245943">
        <v>3960841</v>
      </c>
      <c r="F245943">
        <v>1329118</v>
      </c>
      <c r="G245943">
        <v>475032</v>
      </c>
      <c r="H245943">
        <v>267977</v>
      </c>
      <c r="I245943">
        <v>136666</v>
      </c>
      <c r="J245943">
        <v>70390</v>
      </c>
    </row>
    <row r="245944" spans="1:10" x14ac:dyDescent="0.35">
      <c r="A245944" s="17"/>
      <c r="B245944" s="4" t="s">
        <v>35</v>
      </c>
      <c r="C245944" s="8"/>
      <c r="D245944">
        <v>12624433</v>
      </c>
      <c r="E245944">
        <v>3973415</v>
      </c>
      <c r="F245944">
        <v>1330652</v>
      </c>
      <c r="G245944">
        <v>471357</v>
      </c>
      <c r="H245944">
        <v>269026</v>
      </c>
      <c r="I245944">
        <v>131397</v>
      </c>
      <c r="J245944">
        <v>70935</v>
      </c>
    </row>
    <row r="245945" spans="1:10" x14ac:dyDescent="0.35">
      <c r="A245945" s="17"/>
      <c r="B245945" s="4" t="s">
        <v>36</v>
      </c>
      <c r="C245945" s="8"/>
      <c r="D245945">
        <v>12701689</v>
      </c>
      <c r="E245945">
        <v>4019772</v>
      </c>
      <c r="F245945">
        <v>1347927</v>
      </c>
      <c r="G245945">
        <v>479929</v>
      </c>
      <c r="H245945">
        <v>271982</v>
      </c>
      <c r="I245945">
        <v>136338</v>
      </c>
      <c r="J245945">
        <v>71609</v>
      </c>
    </row>
    <row r="245946" spans="1:10" x14ac:dyDescent="0.35">
      <c r="A245946" s="17"/>
      <c r="B245946" s="4" t="s">
        <v>37</v>
      </c>
      <c r="C245946" s="8"/>
      <c r="D245946">
        <v>12720610</v>
      </c>
      <c r="E245946">
        <v>4000176</v>
      </c>
      <c r="F245946">
        <v>1354462</v>
      </c>
      <c r="G245946">
        <v>490443</v>
      </c>
      <c r="H245946">
        <v>281486</v>
      </c>
      <c r="I245946">
        <v>137729</v>
      </c>
      <c r="J245946">
        <v>71228</v>
      </c>
    </row>
    <row r="245947" spans="1:10" x14ac:dyDescent="0.35">
      <c r="A245947" s="17"/>
      <c r="B245947" s="4" t="s">
        <v>38</v>
      </c>
      <c r="C245947" s="8"/>
      <c r="D245947">
        <v>12749780</v>
      </c>
      <c r="E245947">
        <v>4003254</v>
      </c>
      <c r="F245947">
        <v>1351637</v>
      </c>
      <c r="G245947">
        <v>487326</v>
      </c>
      <c r="H245947">
        <v>275320</v>
      </c>
      <c r="I245947">
        <v>140325</v>
      </c>
      <c r="J245947">
        <v>71681</v>
      </c>
    </row>
    <row r="245948" spans="1:10" x14ac:dyDescent="0.35">
      <c r="A245948" s="17"/>
      <c r="B245948" s="4" t="s">
        <v>39</v>
      </c>
      <c r="C245948" s="8"/>
      <c r="D245948">
        <v>12806784</v>
      </c>
      <c r="E245948">
        <v>4021642</v>
      </c>
      <c r="F245948">
        <v>1358021</v>
      </c>
      <c r="G245948">
        <v>493720</v>
      </c>
      <c r="H245948">
        <v>283728</v>
      </c>
      <c r="I245948">
        <v>138135</v>
      </c>
      <c r="J245948">
        <v>71857</v>
      </c>
    </row>
    <row r="245949" spans="1:10" x14ac:dyDescent="0.35">
      <c r="A245949" s="17"/>
      <c r="B245949" s="4" t="s">
        <v>40</v>
      </c>
      <c r="C245949" s="8"/>
      <c r="D245949">
        <v>12828137</v>
      </c>
      <c r="E245949">
        <v>4032114</v>
      </c>
      <c r="F245949">
        <v>1362600</v>
      </c>
      <c r="G245949">
        <v>499166</v>
      </c>
      <c r="H245949">
        <v>284356</v>
      </c>
      <c r="I245949">
        <v>142754</v>
      </c>
      <c r="J245949">
        <v>72056</v>
      </c>
    </row>
    <row r="245950" spans="1:10" x14ac:dyDescent="0.35">
      <c r="A245950" s="17"/>
      <c r="B245950" s="4" t="s">
        <v>41</v>
      </c>
      <c r="C245950" s="8"/>
      <c r="D245950">
        <v>12853638</v>
      </c>
      <c r="E245950">
        <v>4013292</v>
      </c>
      <c r="F245950">
        <v>1344742</v>
      </c>
      <c r="G245950">
        <v>484550</v>
      </c>
      <c r="H245950">
        <v>274051</v>
      </c>
      <c r="I245950">
        <v>139310</v>
      </c>
      <c r="J245950">
        <v>71189</v>
      </c>
    </row>
    <row r="245951" spans="1:10" x14ac:dyDescent="0.35">
      <c r="A245951" s="17"/>
      <c r="B245951" s="4" t="s">
        <v>42</v>
      </c>
      <c r="C245951" s="8"/>
      <c r="D245951">
        <v>12962925</v>
      </c>
      <c r="E245951">
        <v>4074392</v>
      </c>
      <c r="F245951">
        <v>1377049</v>
      </c>
      <c r="G245951">
        <v>509425</v>
      </c>
      <c r="H245951">
        <v>282612</v>
      </c>
      <c r="I245951">
        <v>151371</v>
      </c>
      <c r="J245951">
        <v>75442</v>
      </c>
    </row>
    <row r="245952" spans="1:10" x14ac:dyDescent="0.35">
      <c r="A245952" s="17" t="s">
        <v>62</v>
      </c>
      <c r="B245952" s="4" t="s">
        <v>44</v>
      </c>
      <c r="C245952" s="8"/>
      <c r="D245952">
        <v>13015061</v>
      </c>
      <c r="E245952">
        <v>4089760</v>
      </c>
      <c r="F245952">
        <v>1370457</v>
      </c>
      <c r="G245952">
        <v>494492</v>
      </c>
      <c r="H245952">
        <v>274425</v>
      </c>
      <c r="I245952">
        <v>146872</v>
      </c>
      <c r="J245952">
        <v>73195</v>
      </c>
    </row>
    <row r="245953" spans="1:10" x14ac:dyDescent="0.35">
      <c r="A245953" s="17"/>
      <c r="B245953" s="4" t="s">
        <v>45</v>
      </c>
      <c r="C245953" s="8"/>
      <c r="D245953">
        <v>13034687</v>
      </c>
      <c r="E245953">
        <v>4096624</v>
      </c>
      <c r="F245953">
        <v>1375025</v>
      </c>
      <c r="G245953">
        <v>495858</v>
      </c>
      <c r="H245953">
        <v>284284</v>
      </c>
      <c r="I245953">
        <v>139328</v>
      </c>
      <c r="J245953">
        <v>72247</v>
      </c>
    </row>
    <row r="245954" spans="1:10" x14ac:dyDescent="0.35">
      <c r="A245954" s="17"/>
      <c r="B245954" s="4" t="s">
        <v>46</v>
      </c>
      <c r="C245954" s="8"/>
      <c r="D245954">
        <v>13089572</v>
      </c>
      <c r="E245954">
        <v>4099814</v>
      </c>
      <c r="F245954">
        <v>1366472</v>
      </c>
      <c r="G245954">
        <v>485320</v>
      </c>
      <c r="H245954">
        <v>270803</v>
      </c>
      <c r="I245954">
        <v>142126</v>
      </c>
      <c r="J245954">
        <v>72391</v>
      </c>
    </row>
    <row r="245955" spans="1:10" x14ac:dyDescent="0.35">
      <c r="A245955" s="17"/>
      <c r="B245955" s="4" t="s">
        <v>47</v>
      </c>
      <c r="C245955" s="8"/>
      <c r="D245955">
        <v>13127714</v>
      </c>
      <c r="E245955">
        <v>4125482</v>
      </c>
      <c r="F245955">
        <v>1374426</v>
      </c>
      <c r="G245955">
        <v>484125</v>
      </c>
      <c r="H245955">
        <v>270374</v>
      </c>
      <c r="I245955">
        <v>140762</v>
      </c>
      <c r="J245955">
        <v>72988</v>
      </c>
    </row>
    <row r="245956" spans="1:10" x14ac:dyDescent="0.35">
      <c r="A245956" s="17"/>
      <c r="B245956" s="4" t="s">
        <v>35</v>
      </c>
      <c r="C245956" s="8"/>
      <c r="D245956">
        <v>13128676</v>
      </c>
      <c r="E245956">
        <v>4099204</v>
      </c>
      <c r="F245956">
        <v>1372276</v>
      </c>
      <c r="G245956">
        <v>488459</v>
      </c>
      <c r="H245956">
        <v>272292</v>
      </c>
      <c r="I245956">
        <v>143342</v>
      </c>
      <c r="J245956">
        <v>72824</v>
      </c>
    </row>
    <row r="245957" spans="1:10" x14ac:dyDescent="0.35">
      <c r="A245957" s="17"/>
      <c r="B245957" s="4" t="s">
        <v>36</v>
      </c>
      <c r="C245957" s="8"/>
      <c r="D245957">
        <v>13176816</v>
      </c>
      <c r="E245957">
        <v>4122770</v>
      </c>
      <c r="F245957">
        <v>1384294</v>
      </c>
      <c r="G245957">
        <v>497004</v>
      </c>
      <c r="H245957">
        <v>276496</v>
      </c>
      <c r="I245957">
        <v>147590</v>
      </c>
      <c r="J245957">
        <v>72918</v>
      </c>
    </row>
    <row r="245958" spans="1:10" x14ac:dyDescent="0.35">
      <c r="A245958" s="17"/>
      <c r="B245958" s="4" t="s">
        <v>37</v>
      </c>
      <c r="C245958" s="8"/>
      <c r="D245958">
        <v>13198278</v>
      </c>
      <c r="E245958">
        <v>4120048</v>
      </c>
      <c r="F245958">
        <v>1391074</v>
      </c>
      <c r="G245958">
        <v>500319</v>
      </c>
      <c r="H245958">
        <v>280223</v>
      </c>
      <c r="I245958">
        <v>146691</v>
      </c>
      <c r="J245958">
        <v>73405</v>
      </c>
    </row>
    <row r="245959" spans="1:10" x14ac:dyDescent="0.35">
      <c r="A245959" s="17"/>
      <c r="B245959" s="4" t="s">
        <v>38</v>
      </c>
      <c r="C245959" s="8"/>
      <c r="D245959">
        <v>13241045</v>
      </c>
      <c r="E245959">
        <v>4138739</v>
      </c>
      <c r="F245959">
        <v>1384849</v>
      </c>
      <c r="G245959">
        <v>489768</v>
      </c>
      <c r="H245959">
        <v>272128</v>
      </c>
      <c r="I245959">
        <v>145089</v>
      </c>
      <c r="J245959">
        <v>72551</v>
      </c>
    </row>
    <row r="245960" spans="1:10" x14ac:dyDescent="0.35">
      <c r="A245960" s="17"/>
      <c r="B245960" s="4" t="s">
        <v>39</v>
      </c>
      <c r="C245960" s="8"/>
      <c r="D245960">
        <v>13365115</v>
      </c>
      <c r="E245960">
        <v>4220854</v>
      </c>
      <c r="F245960">
        <v>1417284</v>
      </c>
      <c r="G245960">
        <v>514959</v>
      </c>
      <c r="H245960">
        <v>288107</v>
      </c>
      <c r="I245960">
        <v>152355</v>
      </c>
      <c r="J245960">
        <v>74497</v>
      </c>
    </row>
    <row r="245961" spans="1:10" x14ac:dyDescent="0.35">
      <c r="A245961" s="17"/>
      <c r="B245961" s="4" t="s">
        <v>40</v>
      </c>
      <c r="C245961" s="8"/>
      <c r="D245961">
        <v>13394803</v>
      </c>
      <c r="E245961">
        <v>4215731</v>
      </c>
      <c r="F245961">
        <v>1425520</v>
      </c>
      <c r="G245961">
        <v>521645</v>
      </c>
      <c r="H245961">
        <v>295342</v>
      </c>
      <c r="I245961">
        <v>152492</v>
      </c>
      <c r="J245961">
        <v>73811</v>
      </c>
    </row>
    <row r="245962" spans="1:10" x14ac:dyDescent="0.35">
      <c r="A245962" s="17"/>
      <c r="B245962" s="4" t="s">
        <v>41</v>
      </c>
      <c r="C245962" s="8"/>
      <c r="D245962">
        <v>13495735</v>
      </c>
      <c r="E245962">
        <v>4270956</v>
      </c>
      <c r="F245962">
        <v>1443803</v>
      </c>
      <c r="G245962">
        <v>519679</v>
      </c>
      <c r="H245962">
        <v>291259</v>
      </c>
      <c r="I245962">
        <v>153666</v>
      </c>
      <c r="J245962">
        <v>74754</v>
      </c>
    </row>
    <row r="245963" spans="1:10" x14ac:dyDescent="0.35">
      <c r="A245963" s="17"/>
      <c r="B245963" s="4" t="s">
        <v>42</v>
      </c>
      <c r="C245963" s="8"/>
      <c r="D245963">
        <v>13601828</v>
      </c>
      <c r="E245963">
        <v>4302663</v>
      </c>
      <c r="F245963">
        <v>1454123</v>
      </c>
      <c r="G245963">
        <v>524536</v>
      </c>
      <c r="H245963">
        <v>293124</v>
      </c>
      <c r="I245963">
        <v>155003</v>
      </c>
      <c r="J245963">
        <v>76409</v>
      </c>
    </row>
    <row r="245964" spans="1:10" x14ac:dyDescent="0.35">
      <c r="A245964" s="17" t="s">
        <v>63</v>
      </c>
      <c r="B245964" s="4" t="s">
        <v>44</v>
      </c>
      <c r="C245964" s="8"/>
      <c r="D245964">
        <v>13620109</v>
      </c>
      <c r="E245964">
        <v>4290083</v>
      </c>
      <c r="F245964">
        <v>1442386</v>
      </c>
      <c r="G245964">
        <v>515638</v>
      </c>
      <c r="H245964">
        <v>284529</v>
      </c>
      <c r="I245964">
        <v>156563</v>
      </c>
      <c r="J245964">
        <v>74546</v>
      </c>
    </row>
    <row r="245965" spans="1:10" x14ac:dyDescent="0.35">
      <c r="A245965" s="17"/>
      <c r="B245965" s="4" t="s">
        <v>45</v>
      </c>
      <c r="C245965" s="8"/>
      <c r="D245965">
        <v>13657152</v>
      </c>
      <c r="E245965">
        <v>4305090</v>
      </c>
      <c r="F245965">
        <v>1452960</v>
      </c>
      <c r="G245965">
        <v>512904</v>
      </c>
      <c r="H245965">
        <v>282182</v>
      </c>
      <c r="I245965">
        <v>156085</v>
      </c>
      <c r="J245965">
        <v>74636</v>
      </c>
    </row>
    <row r="245966" spans="1:10" x14ac:dyDescent="0.35">
      <c r="A245966" s="17"/>
      <c r="B245966" s="4" t="s">
        <v>46</v>
      </c>
      <c r="C245966" s="8"/>
      <c r="D245966">
        <v>13725037</v>
      </c>
      <c r="E245966">
        <v>4300104</v>
      </c>
      <c r="F245966">
        <v>1452720</v>
      </c>
      <c r="G245966">
        <v>515600</v>
      </c>
      <c r="H245966">
        <v>283586</v>
      </c>
      <c r="I245966">
        <v>156841</v>
      </c>
      <c r="J245966">
        <v>75173</v>
      </c>
    </row>
    <row r="245967" spans="1:10" x14ac:dyDescent="0.35">
      <c r="A245967" s="17"/>
      <c r="B245967" s="4" t="s">
        <v>47</v>
      </c>
      <c r="C245967" s="8"/>
      <c r="D245967">
        <v>13809313</v>
      </c>
      <c r="E245967">
        <v>4336735</v>
      </c>
      <c r="F245967">
        <v>1466742</v>
      </c>
      <c r="G245967">
        <v>516976</v>
      </c>
      <c r="H245967">
        <v>285393</v>
      </c>
      <c r="I245967">
        <v>156369</v>
      </c>
      <c r="J245967">
        <v>75213</v>
      </c>
    </row>
    <row r="245968" spans="1:10" x14ac:dyDescent="0.35">
      <c r="A245968" s="17"/>
      <c r="B245968" s="4" t="s">
        <v>35</v>
      </c>
      <c r="C245968" s="8"/>
      <c r="D245968">
        <v>13872098</v>
      </c>
      <c r="E245968">
        <v>4377394</v>
      </c>
      <c r="F245968">
        <v>1475791</v>
      </c>
      <c r="G245968">
        <v>522588</v>
      </c>
      <c r="H245968">
        <v>285876</v>
      </c>
      <c r="I245968">
        <v>160964</v>
      </c>
      <c r="J245968">
        <v>75749</v>
      </c>
    </row>
    <row r="245969" spans="1:10" x14ac:dyDescent="0.35">
      <c r="A245969" s="17"/>
      <c r="B245969" s="4" t="s">
        <v>36</v>
      </c>
      <c r="C245969" s="8"/>
      <c r="D245969">
        <v>13912878</v>
      </c>
      <c r="E245969">
        <v>4349180</v>
      </c>
      <c r="F245969">
        <v>1471217</v>
      </c>
      <c r="G245969">
        <v>518715</v>
      </c>
      <c r="H245969">
        <v>285470</v>
      </c>
      <c r="I245969">
        <v>157893</v>
      </c>
      <c r="J245969">
        <v>75352</v>
      </c>
    </row>
    <row r="245970" spans="1:10" x14ac:dyDescent="0.35">
      <c r="A245970" s="17"/>
      <c r="B245970" s="4" t="s">
        <v>37</v>
      </c>
      <c r="C245970" s="8"/>
      <c r="D245970">
        <v>13962625</v>
      </c>
      <c r="E245970">
        <v>4366205</v>
      </c>
      <c r="F245970">
        <v>1477104</v>
      </c>
      <c r="G245970">
        <v>523054</v>
      </c>
      <c r="H245970">
        <v>285186</v>
      </c>
      <c r="I245970">
        <v>161867</v>
      </c>
      <c r="J245970">
        <v>76001</v>
      </c>
    </row>
    <row r="245971" spans="1:10" x14ac:dyDescent="0.35">
      <c r="A245971" s="17"/>
      <c r="B245971" s="4" t="s">
        <v>38</v>
      </c>
      <c r="C245971" s="8"/>
      <c r="D245971">
        <v>14014491</v>
      </c>
      <c r="E245971">
        <v>4376856</v>
      </c>
      <c r="F245971">
        <v>1482580</v>
      </c>
      <c r="G245971">
        <v>525750</v>
      </c>
      <c r="H245971">
        <v>290497</v>
      </c>
      <c r="I245971">
        <v>159701</v>
      </c>
      <c r="J245971">
        <v>75551</v>
      </c>
    </row>
    <row r="245972" spans="1:10" x14ac:dyDescent="0.35">
      <c r="A245972" s="17"/>
      <c r="B245972" s="4" t="s">
        <v>39</v>
      </c>
      <c r="C245972" s="8"/>
      <c r="D245972">
        <v>14030651</v>
      </c>
      <c r="E245972">
        <v>4376540</v>
      </c>
      <c r="F245972">
        <v>1475042</v>
      </c>
      <c r="G245972">
        <v>519468</v>
      </c>
      <c r="H245972">
        <v>285972</v>
      </c>
      <c r="I245972">
        <v>157656</v>
      </c>
      <c r="J245972">
        <v>75841</v>
      </c>
    </row>
    <row r="245973" spans="1:10" x14ac:dyDescent="0.35">
      <c r="A245973" s="17"/>
      <c r="B245973" s="4" t="s">
        <v>40</v>
      </c>
      <c r="C245973" s="8"/>
      <c r="D245973">
        <v>14119580</v>
      </c>
      <c r="E245973">
        <v>4409498</v>
      </c>
      <c r="F245973">
        <v>1480836</v>
      </c>
      <c r="G245973">
        <v>519726</v>
      </c>
      <c r="H245973">
        <v>289614</v>
      </c>
      <c r="I245973">
        <v>154020</v>
      </c>
      <c r="J245973">
        <v>76092</v>
      </c>
    </row>
    <row r="245974" spans="1:10" x14ac:dyDescent="0.35">
      <c r="A245974" s="17"/>
      <c r="B245974" s="4" t="s">
        <v>41</v>
      </c>
      <c r="C245974" s="8"/>
      <c r="D245974">
        <v>14187787</v>
      </c>
      <c r="E245974">
        <v>4450725</v>
      </c>
      <c r="F245974">
        <v>1505032</v>
      </c>
      <c r="G245974">
        <v>525324</v>
      </c>
      <c r="H245974">
        <v>291670</v>
      </c>
      <c r="I245974">
        <v>157083</v>
      </c>
      <c r="J245974">
        <v>76571</v>
      </c>
    </row>
    <row r="245975" spans="1:10" x14ac:dyDescent="0.35">
      <c r="A245975" s="17"/>
      <c r="B245975" s="4" t="s">
        <v>42</v>
      </c>
      <c r="C245975" s="8"/>
      <c r="D245975">
        <v>14050648</v>
      </c>
      <c r="E245975">
        <v>4306182</v>
      </c>
      <c r="F245975">
        <v>1447598</v>
      </c>
      <c r="G245975">
        <v>517858</v>
      </c>
      <c r="H245975">
        <v>286814</v>
      </c>
      <c r="I245975">
        <v>155916</v>
      </c>
      <c r="J245975">
        <v>75128</v>
      </c>
    </row>
    <row r="245976" spans="1:10" x14ac:dyDescent="0.35">
      <c r="A245976" s="17" t="s">
        <v>64</v>
      </c>
      <c r="B245976" s="4" t="s">
        <v>44</v>
      </c>
      <c r="C245976" s="8"/>
      <c r="D245976">
        <v>14104416</v>
      </c>
      <c r="E245976">
        <v>4364456</v>
      </c>
      <c r="F245976">
        <v>1463417</v>
      </c>
      <c r="G245976">
        <v>491193</v>
      </c>
      <c r="H245976">
        <v>263934</v>
      </c>
      <c r="I245976">
        <v>152161</v>
      </c>
      <c r="J245976">
        <v>75099</v>
      </c>
    </row>
    <row r="245977" spans="1:10" x14ac:dyDescent="0.35">
      <c r="A245977" s="17"/>
      <c r="B245977" s="4" t="s">
        <v>45</v>
      </c>
      <c r="C245977" s="8"/>
      <c r="D245977">
        <v>14117853</v>
      </c>
      <c r="E245977">
        <v>4356641</v>
      </c>
      <c r="F245977">
        <v>1462208</v>
      </c>
      <c r="G245977">
        <v>490578</v>
      </c>
      <c r="H245977">
        <v>268089</v>
      </c>
      <c r="I245977">
        <v>146074</v>
      </c>
      <c r="J245977">
        <v>76414</v>
      </c>
    </row>
    <row r="245978" spans="1:10" x14ac:dyDescent="0.35">
      <c r="A245978" s="17"/>
      <c r="B245978" s="4" t="s">
        <v>46</v>
      </c>
      <c r="C245978" s="8"/>
      <c r="D245978">
        <v>14244388</v>
      </c>
      <c r="E245978">
        <v>4427323</v>
      </c>
      <c r="F245978">
        <v>1494250</v>
      </c>
      <c r="G245978">
        <v>518448</v>
      </c>
      <c r="H245978">
        <v>284135</v>
      </c>
      <c r="I245978">
        <v>156406</v>
      </c>
      <c r="J245978">
        <v>77907</v>
      </c>
    </row>
    <row r="245979" spans="1:10" x14ac:dyDescent="0.35">
      <c r="A245979" s="17"/>
      <c r="B245979" s="4" t="s">
        <v>47</v>
      </c>
      <c r="C245979" s="8"/>
      <c r="D245979">
        <v>14329324</v>
      </c>
      <c r="E245979">
        <v>4467553</v>
      </c>
      <c r="F245979">
        <v>1496879</v>
      </c>
      <c r="G245979">
        <v>508975</v>
      </c>
      <c r="H245979">
        <v>279600</v>
      </c>
      <c r="I245979">
        <v>151686</v>
      </c>
      <c r="J245979">
        <v>77689</v>
      </c>
    </row>
    <row r="245980" spans="1:10" x14ac:dyDescent="0.35">
      <c r="A245980" s="17"/>
      <c r="B245980" s="4" t="s">
        <v>35</v>
      </c>
      <c r="C245980" s="8"/>
      <c r="D245980">
        <v>14372190</v>
      </c>
      <c r="E245980">
        <v>4480257</v>
      </c>
      <c r="F245980">
        <v>1510256</v>
      </c>
      <c r="G245980">
        <v>512259</v>
      </c>
      <c r="H245980">
        <v>285652</v>
      </c>
      <c r="I245980">
        <v>148691</v>
      </c>
      <c r="J245980">
        <v>77916</v>
      </c>
    </row>
    <row r="245981" spans="1:10" x14ac:dyDescent="0.35">
      <c r="A245981" s="17"/>
      <c r="B245981" s="4" t="s">
        <v>36</v>
      </c>
      <c r="C245981" s="8"/>
      <c r="D245981">
        <v>14425652</v>
      </c>
      <c r="E245981">
        <v>4490314</v>
      </c>
      <c r="F245981">
        <v>1520558</v>
      </c>
      <c r="G245981">
        <v>516446</v>
      </c>
      <c r="H245981">
        <v>291921</v>
      </c>
      <c r="I245981">
        <v>146630</v>
      </c>
      <c r="J245981">
        <v>77895</v>
      </c>
    </row>
    <row r="245982" spans="1:10" x14ac:dyDescent="0.35">
      <c r="A245982" s="17"/>
      <c r="B245982" s="4" t="s">
        <v>37</v>
      </c>
      <c r="C245982" s="8"/>
      <c r="D245982">
        <v>14487363</v>
      </c>
      <c r="E245982">
        <v>4506072</v>
      </c>
      <c r="F245982">
        <v>1523383</v>
      </c>
      <c r="G245982">
        <v>513408</v>
      </c>
      <c r="H245982">
        <v>289305</v>
      </c>
      <c r="I245982">
        <v>146047</v>
      </c>
      <c r="J245982">
        <v>78057</v>
      </c>
    </row>
    <row r="245983" spans="1:10" x14ac:dyDescent="0.35">
      <c r="A245983" s="17"/>
      <c r="B245983" s="4" t="s">
        <v>38</v>
      </c>
      <c r="C245983" s="8"/>
      <c r="D245983">
        <v>14536388</v>
      </c>
      <c r="E245983">
        <v>4518862</v>
      </c>
      <c r="F245983">
        <v>1528430</v>
      </c>
      <c r="G245983">
        <v>514607</v>
      </c>
      <c r="H245983">
        <v>289045</v>
      </c>
      <c r="I245983">
        <v>146243</v>
      </c>
      <c r="J245983">
        <v>79319</v>
      </c>
    </row>
    <row r="245984" spans="1:10" x14ac:dyDescent="0.35">
      <c r="A245984" s="17"/>
      <c r="B245984" s="4" t="s">
        <v>39</v>
      </c>
      <c r="C245984" s="8"/>
      <c r="D245984">
        <v>14564689</v>
      </c>
      <c r="E245984">
        <v>4513189</v>
      </c>
      <c r="F245984">
        <v>1542489</v>
      </c>
      <c r="G245984">
        <v>528969</v>
      </c>
      <c r="H245984">
        <v>301837</v>
      </c>
      <c r="I245984">
        <v>149236</v>
      </c>
      <c r="J245984">
        <v>77896</v>
      </c>
    </row>
    <row r="245985" spans="1:10" x14ac:dyDescent="0.35">
      <c r="A245985" s="17"/>
      <c r="B245985" s="4" t="s">
        <v>40</v>
      </c>
      <c r="C245985" s="8"/>
      <c r="D245985">
        <v>14607869</v>
      </c>
      <c r="E245985">
        <v>4529266</v>
      </c>
      <c r="F245985">
        <v>1529879</v>
      </c>
      <c r="G245985">
        <v>516926</v>
      </c>
      <c r="H245985">
        <v>285973</v>
      </c>
      <c r="I245985">
        <v>152232</v>
      </c>
      <c r="J245985">
        <v>78720</v>
      </c>
    </row>
    <row r="245986" spans="1:10" x14ac:dyDescent="0.35">
      <c r="A245986" s="17"/>
      <c r="B245986" s="4" t="s">
        <v>41</v>
      </c>
      <c r="C245986" s="8"/>
      <c r="D245986">
        <v>14667630</v>
      </c>
      <c r="E245986">
        <v>4547929</v>
      </c>
      <c r="F245986">
        <v>1547082</v>
      </c>
      <c r="G245986">
        <v>533040</v>
      </c>
      <c r="H245986">
        <v>294558</v>
      </c>
      <c r="I245986">
        <v>159451</v>
      </c>
      <c r="J245986">
        <v>79031</v>
      </c>
    </row>
    <row r="245987" spans="1:10" x14ac:dyDescent="0.35">
      <c r="A245987" s="17"/>
      <c r="B245987" s="4" t="s">
        <v>42</v>
      </c>
      <c r="C245987" s="8"/>
      <c r="D245987">
        <v>14686347</v>
      </c>
      <c r="E245987">
        <v>4545156</v>
      </c>
      <c r="F245987">
        <v>1540588</v>
      </c>
      <c r="G245987">
        <v>529690</v>
      </c>
      <c r="H245987">
        <v>295379</v>
      </c>
      <c r="I245987">
        <v>156011</v>
      </c>
      <c r="J245987">
        <v>78300</v>
      </c>
    </row>
    <row r="245988" spans="1:10" x14ac:dyDescent="0.35">
      <c r="A245988" s="17" t="s">
        <v>65</v>
      </c>
      <c r="B245988" s="4" t="s">
        <v>44</v>
      </c>
      <c r="C245988" s="8"/>
      <c r="D245988">
        <v>14769942</v>
      </c>
      <c r="E245988">
        <v>4565457</v>
      </c>
      <c r="F245988">
        <v>1550822</v>
      </c>
      <c r="G245988">
        <v>516967</v>
      </c>
      <c r="H245988">
        <v>287989</v>
      </c>
      <c r="I245988">
        <v>150274</v>
      </c>
      <c r="J245988">
        <v>78704</v>
      </c>
    </row>
    <row r="245989" spans="1:10" x14ac:dyDescent="0.35">
      <c r="A245989" s="17"/>
      <c r="B245989" s="4" t="s">
        <v>45</v>
      </c>
      <c r="C245989" s="8"/>
      <c r="D245989">
        <v>14785141</v>
      </c>
      <c r="E245989">
        <v>4554587</v>
      </c>
      <c r="F245989">
        <v>1550017</v>
      </c>
      <c r="G245989">
        <v>519138</v>
      </c>
      <c r="H245989">
        <v>285454</v>
      </c>
      <c r="I245989">
        <v>155782</v>
      </c>
      <c r="J245989">
        <v>77902</v>
      </c>
    </row>
    <row r="245990" spans="1:10" x14ac:dyDescent="0.35">
      <c r="A245990" s="17"/>
      <c r="B245990" s="4" t="s">
        <v>46</v>
      </c>
      <c r="C245990" s="8"/>
      <c r="D245990">
        <v>13762185</v>
      </c>
      <c r="E245990">
        <v>4472760</v>
      </c>
      <c r="F245990">
        <v>1353881</v>
      </c>
      <c r="G245990">
        <v>409779</v>
      </c>
      <c r="H245990">
        <v>215736</v>
      </c>
      <c r="I245990">
        <v>125903</v>
      </c>
      <c r="J245990">
        <v>68140</v>
      </c>
    </row>
    <row r="245991" spans="1:10" x14ac:dyDescent="0.35">
      <c r="A245991" s="17"/>
      <c r="B245991" s="4" t="s">
        <v>47</v>
      </c>
      <c r="C245991" s="8"/>
      <c r="D245991">
        <v>12021788</v>
      </c>
      <c r="E245991">
        <v>3887218</v>
      </c>
      <c r="F245991">
        <v>1195355</v>
      </c>
      <c r="G245991">
        <v>367694</v>
      </c>
      <c r="H245991">
        <v>205220</v>
      </c>
      <c r="I245991">
        <v>97625</v>
      </c>
      <c r="J245991">
        <v>64850</v>
      </c>
    </row>
    <row r="245992" spans="1:10" x14ac:dyDescent="0.35">
      <c r="A245992" s="17"/>
      <c r="B245992" s="4" t="s">
        <v>35</v>
      </c>
      <c r="C245992" s="8"/>
      <c r="D245992">
        <v>13058056</v>
      </c>
      <c r="E245992">
        <v>4432670</v>
      </c>
      <c r="F245992">
        <v>1532532</v>
      </c>
      <c r="G245992">
        <v>526976</v>
      </c>
      <c r="H245992">
        <v>279610</v>
      </c>
      <c r="I245992">
        <v>166443</v>
      </c>
      <c r="J245992">
        <v>80922</v>
      </c>
    </row>
    <row r="245993" spans="1:10" x14ac:dyDescent="0.35">
      <c r="A245993" s="17"/>
      <c r="B245993" s="4" t="s">
        <v>36</v>
      </c>
      <c r="C245993" s="8"/>
      <c r="D245993">
        <v>13889342</v>
      </c>
      <c r="E245993">
        <v>4729847</v>
      </c>
      <c r="F245993">
        <v>1676872</v>
      </c>
      <c r="G245993">
        <v>560956</v>
      </c>
      <c r="H245993">
        <v>286653</v>
      </c>
      <c r="I245993">
        <v>188410</v>
      </c>
      <c r="J245993">
        <v>85892</v>
      </c>
    </row>
    <row r="245994" spans="1:10" x14ac:dyDescent="0.35">
      <c r="A245994" s="17"/>
      <c r="B245994" s="4" t="s">
        <v>37</v>
      </c>
      <c r="C245994" s="8"/>
      <c r="D245994">
        <v>14129234</v>
      </c>
      <c r="E245994">
        <v>4826648</v>
      </c>
      <c r="F245994">
        <v>1730854</v>
      </c>
      <c r="G245994">
        <v>583530</v>
      </c>
      <c r="H245994">
        <v>305074</v>
      </c>
      <c r="I245994">
        <v>193503</v>
      </c>
      <c r="J245994">
        <v>84953</v>
      </c>
    </row>
    <row r="245995" spans="1:10" x14ac:dyDescent="0.35">
      <c r="A245995" s="17"/>
      <c r="B245995" s="4" t="s">
        <v>38</v>
      </c>
      <c r="C245995" s="8"/>
      <c r="D245995">
        <v>14270546</v>
      </c>
      <c r="E245995">
        <v>4843588</v>
      </c>
      <c r="F245995">
        <v>1754436</v>
      </c>
      <c r="G245995">
        <v>592306</v>
      </c>
      <c r="H245995">
        <v>313583</v>
      </c>
      <c r="I245995">
        <v>193068</v>
      </c>
      <c r="J245995">
        <v>85655</v>
      </c>
    </row>
    <row r="245996" spans="1:10" x14ac:dyDescent="0.35">
      <c r="A245996" s="17"/>
      <c r="B245996" s="4" t="s">
        <v>39</v>
      </c>
      <c r="C245996" s="8"/>
      <c r="D245996">
        <v>14481715</v>
      </c>
      <c r="E245996">
        <v>4931329</v>
      </c>
      <c r="F245996">
        <v>1774595</v>
      </c>
      <c r="G245996">
        <v>611538</v>
      </c>
      <c r="H245996">
        <v>335665</v>
      </c>
      <c r="I245996">
        <v>189645</v>
      </c>
      <c r="J245996">
        <v>86228</v>
      </c>
    </row>
    <row r="245997" spans="1:10" x14ac:dyDescent="0.35">
      <c r="A245997" s="17"/>
      <c r="B245997" s="4" t="s">
        <v>40</v>
      </c>
      <c r="C245997" s="8"/>
      <c r="D245997">
        <v>14546011</v>
      </c>
      <c r="E245997">
        <v>4937152</v>
      </c>
      <c r="F245997">
        <v>1793970</v>
      </c>
      <c r="G245997">
        <v>610211</v>
      </c>
      <c r="H245997">
        <v>338433</v>
      </c>
      <c r="I245997">
        <v>186742</v>
      </c>
      <c r="J245997">
        <v>85036</v>
      </c>
    </row>
    <row r="245998" spans="1:10" x14ac:dyDescent="0.35">
      <c r="A245998" s="17"/>
      <c r="B245998" s="4" t="s">
        <v>41</v>
      </c>
      <c r="C245998" s="8"/>
      <c r="D245998">
        <v>14467319</v>
      </c>
      <c r="E245998">
        <v>4879252</v>
      </c>
      <c r="F245998">
        <v>1763701</v>
      </c>
      <c r="G245998">
        <v>595439</v>
      </c>
      <c r="H245998">
        <v>326113</v>
      </c>
      <c r="I245998">
        <v>185530</v>
      </c>
      <c r="J245998">
        <v>83796</v>
      </c>
    </row>
    <row r="245999" spans="1:10" x14ac:dyDescent="0.35">
      <c r="A245999" s="17"/>
      <c r="B245999" s="4" t="s">
        <v>42</v>
      </c>
      <c r="C245999" s="8"/>
      <c r="D245999">
        <v>14389504</v>
      </c>
      <c r="E245999">
        <v>4785349</v>
      </c>
      <c r="F245999">
        <v>1719867</v>
      </c>
      <c r="G245999">
        <v>600646</v>
      </c>
      <c r="H245999">
        <v>335372</v>
      </c>
      <c r="I245999">
        <v>181966</v>
      </c>
      <c r="J245999">
        <v>83308</v>
      </c>
    </row>
    <row r="246000" spans="1:10" x14ac:dyDescent="0.35">
      <c r="A246000" s="17" t="s">
        <v>66</v>
      </c>
      <c r="B246000" s="4" t="s">
        <v>44</v>
      </c>
      <c r="C246000" s="8"/>
      <c r="D246000">
        <v>14857874</v>
      </c>
      <c r="E246000">
        <v>5165383</v>
      </c>
      <c r="F246000">
        <v>1912648</v>
      </c>
      <c r="G246000">
        <v>640745</v>
      </c>
      <c r="H246000">
        <v>357519</v>
      </c>
      <c r="I246000">
        <v>193181</v>
      </c>
      <c r="J246000">
        <v>90044</v>
      </c>
    </row>
    <row r="246001" spans="1:10" x14ac:dyDescent="0.35">
      <c r="A246001" s="17"/>
      <c r="B246001" s="4" t="s">
        <v>45</v>
      </c>
      <c r="C246001" s="8"/>
      <c r="D246001">
        <v>14699583</v>
      </c>
      <c r="E246001">
        <v>5015399</v>
      </c>
      <c r="F246001">
        <v>1836888</v>
      </c>
      <c r="G246001">
        <v>619935</v>
      </c>
      <c r="H246001">
        <v>348368</v>
      </c>
      <c r="I246001">
        <v>184395</v>
      </c>
      <c r="J246001">
        <v>87172</v>
      </c>
    </row>
    <row r="246002" spans="1:10" x14ac:dyDescent="0.35">
      <c r="A246002" s="17"/>
      <c r="B246002" s="4" t="s">
        <v>46</v>
      </c>
      <c r="C246002" s="8"/>
      <c r="D246002">
        <v>15458874</v>
      </c>
      <c r="E246002">
        <v>5554292</v>
      </c>
      <c r="F246002">
        <v>2123984</v>
      </c>
      <c r="G246002">
        <v>764036</v>
      </c>
      <c r="H246002">
        <v>412643</v>
      </c>
      <c r="I246002">
        <v>251514</v>
      </c>
      <c r="J246002">
        <v>99879</v>
      </c>
    </row>
    <row r="246003" spans="1:10" x14ac:dyDescent="0.35">
      <c r="A246003" s="17"/>
      <c r="B246003" s="4" t="s">
        <v>47</v>
      </c>
      <c r="C246003" s="8"/>
      <c r="D246003">
        <v>15618699</v>
      </c>
      <c r="E246003">
        <v>5575989</v>
      </c>
      <c r="F246003">
        <v>2150271</v>
      </c>
      <c r="G246003">
        <v>803784</v>
      </c>
      <c r="H246003">
        <v>432126</v>
      </c>
      <c r="I246003">
        <v>270940</v>
      </c>
      <c r="J246003">
        <v>100718</v>
      </c>
    </row>
    <row r="246004" spans="1:10" x14ac:dyDescent="0.35">
      <c r="A246004" s="17"/>
      <c r="B246004" s="4" t="s">
        <v>35</v>
      </c>
      <c r="C246004" s="8"/>
      <c r="D246004">
        <v>15624413</v>
      </c>
      <c r="E246004">
        <v>5475264</v>
      </c>
      <c r="F246004">
        <v>2065680</v>
      </c>
      <c r="G246004">
        <v>743726</v>
      </c>
      <c r="H246004">
        <v>394198</v>
      </c>
      <c r="I246004">
        <v>252147</v>
      </c>
      <c r="J246004">
        <v>97380</v>
      </c>
    </row>
    <row r="246005" spans="1:10" x14ac:dyDescent="0.35">
      <c r="A246005" s="17"/>
      <c r="B246005" s="4" t="s">
        <v>36</v>
      </c>
      <c r="C246005" s="8"/>
      <c r="D246005">
        <v>15801984</v>
      </c>
      <c r="E246005">
        <v>5538116</v>
      </c>
      <c r="F246005">
        <v>2060506</v>
      </c>
      <c r="G246005">
        <v>726654</v>
      </c>
      <c r="H246005">
        <v>381545</v>
      </c>
      <c r="I246005">
        <v>248847</v>
      </c>
      <c r="J246005">
        <v>96262</v>
      </c>
    </row>
    <row r="246006" spans="1:10" x14ac:dyDescent="0.35">
      <c r="A246006" s="17"/>
      <c r="B246006" s="4" t="s">
        <v>37</v>
      </c>
      <c r="C246006" s="8"/>
      <c r="D246006">
        <v>15811726</v>
      </c>
      <c r="E246006">
        <v>5425852</v>
      </c>
      <c r="F246006">
        <v>1980386</v>
      </c>
      <c r="G246006">
        <v>680629</v>
      </c>
      <c r="H246006">
        <v>346120</v>
      </c>
      <c r="I246006">
        <v>240279</v>
      </c>
      <c r="J246006">
        <v>94230</v>
      </c>
    </row>
    <row r="246007" spans="1:10" x14ac:dyDescent="0.35">
      <c r="A246007" s="17"/>
      <c r="B246007" s="4" t="s">
        <v>38</v>
      </c>
      <c r="C246007" s="8"/>
      <c r="D246007">
        <v>15966792</v>
      </c>
      <c r="E246007">
        <v>5513384</v>
      </c>
      <c r="F246007">
        <v>1988012</v>
      </c>
      <c r="G246007">
        <v>649141</v>
      </c>
      <c r="H246007">
        <v>310070</v>
      </c>
      <c r="I246007">
        <v>244371</v>
      </c>
      <c r="J246007">
        <v>94700</v>
      </c>
    </row>
    <row r="246008" spans="1:10" x14ac:dyDescent="0.35">
      <c r="A246008" s="17"/>
      <c r="B246008" s="4" t="s">
        <v>39</v>
      </c>
      <c r="C246008" s="8"/>
      <c r="D246008">
        <v>16060225</v>
      </c>
      <c r="E246008">
        <v>5543234</v>
      </c>
      <c r="F246008">
        <v>1984775</v>
      </c>
      <c r="G246008">
        <v>637018</v>
      </c>
      <c r="H246008">
        <v>296088</v>
      </c>
      <c r="I246008">
        <v>245851</v>
      </c>
      <c r="J246008">
        <v>95079</v>
      </c>
    </row>
    <row r="262146" spans="1:10" x14ac:dyDescent="0.35">
      <c r="A262146" s="17" t="s">
        <v>14</v>
      </c>
      <c r="B262146" s="17"/>
      <c r="C262146" s="8"/>
      <c r="D262146" t="s">
        <v>15</v>
      </c>
      <c r="E262146" t="s">
        <v>16</v>
      </c>
      <c r="F262146" t="s">
        <v>17</v>
      </c>
      <c r="G262146" t="s">
        <v>18</v>
      </c>
      <c r="H262146" s="2" t="s">
        <v>19</v>
      </c>
      <c r="I262146" t="s">
        <v>22</v>
      </c>
      <c r="J262146" t="s">
        <v>23</v>
      </c>
    </row>
    <row r="262147" spans="1:10" x14ac:dyDescent="0.35">
      <c r="A262147" s="17" t="s">
        <v>24</v>
      </c>
      <c r="B262147" s="17"/>
      <c r="C262147" s="8"/>
      <c r="D262147" s="3" t="s">
        <v>25</v>
      </c>
      <c r="E262147" s="3" t="s">
        <v>26</v>
      </c>
      <c r="F262147" s="3" t="s">
        <v>27</v>
      </c>
      <c r="G262147" s="3" t="s">
        <v>28</v>
      </c>
      <c r="H262147" t="s">
        <v>29</v>
      </c>
      <c r="I262147" t="s">
        <v>32</v>
      </c>
      <c r="J262147" t="s">
        <v>33</v>
      </c>
    </row>
    <row r="262148" spans="1:10" x14ac:dyDescent="0.35">
      <c r="A262148" s="17" t="s">
        <v>34</v>
      </c>
      <c r="B262148" s="4" t="s">
        <v>35</v>
      </c>
      <c r="C262148" s="8"/>
      <c r="D262148">
        <v>7052781</v>
      </c>
      <c r="E262148">
        <v>2518978</v>
      </c>
      <c r="F262148">
        <v>915982</v>
      </c>
      <c r="G262148">
        <v>362935</v>
      </c>
      <c r="H262148">
        <v>209181</v>
      </c>
      <c r="I262148">
        <v>112343</v>
      </c>
      <c r="J262148">
        <v>41412</v>
      </c>
    </row>
    <row r="262149" spans="1:10" x14ac:dyDescent="0.35">
      <c r="A262149" s="17"/>
      <c r="B262149" s="4" t="s">
        <v>36</v>
      </c>
      <c r="C262149" s="8"/>
      <c r="D262149">
        <v>7069728</v>
      </c>
      <c r="E262149">
        <v>2520904</v>
      </c>
      <c r="F262149">
        <v>934110</v>
      </c>
      <c r="G262149">
        <v>380797</v>
      </c>
      <c r="H262149">
        <v>225802</v>
      </c>
      <c r="I262149">
        <v>113580</v>
      </c>
      <c r="J262149">
        <v>41415</v>
      </c>
    </row>
    <row r="262150" spans="1:10" x14ac:dyDescent="0.35">
      <c r="A262150" s="17"/>
      <c r="B262150" s="4" t="s">
        <v>37</v>
      </c>
      <c r="C262150" s="8"/>
      <c r="D262150">
        <v>7082297</v>
      </c>
      <c r="E262150">
        <v>2517014</v>
      </c>
      <c r="F262150">
        <v>924998</v>
      </c>
      <c r="G262150">
        <v>365563</v>
      </c>
      <c r="H262150">
        <v>211040</v>
      </c>
      <c r="I262150">
        <v>113294</v>
      </c>
      <c r="J262150">
        <v>41228</v>
      </c>
    </row>
    <row r="262151" spans="1:10" x14ac:dyDescent="0.35">
      <c r="A262151" s="17"/>
      <c r="B262151" s="4" t="s">
        <v>38</v>
      </c>
      <c r="C262151" s="8"/>
      <c r="D262151">
        <v>7121688</v>
      </c>
      <c r="E262151">
        <v>2532694</v>
      </c>
      <c r="F262151">
        <v>942543</v>
      </c>
      <c r="G262151">
        <v>381041</v>
      </c>
      <c r="H262151">
        <v>212163</v>
      </c>
      <c r="I262151">
        <v>127450</v>
      </c>
      <c r="J262151">
        <v>41428</v>
      </c>
    </row>
    <row r="262152" spans="1:10" x14ac:dyDescent="0.35">
      <c r="A262152" s="17"/>
      <c r="B262152" s="4" t="s">
        <v>39</v>
      </c>
      <c r="C262152" s="8"/>
      <c r="D262152">
        <v>7007024</v>
      </c>
      <c r="E262152">
        <v>2496035</v>
      </c>
      <c r="F262152">
        <v>904124</v>
      </c>
      <c r="G262152">
        <v>360289</v>
      </c>
      <c r="H262152">
        <v>212404</v>
      </c>
      <c r="I262152">
        <v>107550</v>
      </c>
      <c r="J262152">
        <v>40335</v>
      </c>
    </row>
    <row r="262153" spans="1:10" x14ac:dyDescent="0.35">
      <c r="A262153" s="17"/>
      <c r="B262153" s="4" t="s">
        <v>40</v>
      </c>
      <c r="C262153" s="8"/>
      <c r="D262153">
        <v>7212903</v>
      </c>
      <c r="E262153">
        <v>2627072</v>
      </c>
      <c r="F262153">
        <v>1035051</v>
      </c>
      <c r="G262153">
        <v>475753</v>
      </c>
      <c r="H262153">
        <v>314800</v>
      </c>
      <c r="I262153">
        <v>117853</v>
      </c>
      <c r="J262153">
        <v>43100</v>
      </c>
    </row>
    <row r="262154" spans="1:10" x14ac:dyDescent="0.35">
      <c r="A262154" s="17"/>
      <c r="B262154" s="4" t="s">
        <v>41</v>
      </c>
      <c r="C262154" s="8"/>
      <c r="D262154">
        <v>7182323</v>
      </c>
      <c r="E262154">
        <v>2577571</v>
      </c>
      <c r="F262154">
        <v>996981</v>
      </c>
      <c r="G262154">
        <v>425058</v>
      </c>
      <c r="H262154">
        <v>273249</v>
      </c>
      <c r="I262154">
        <v>110286</v>
      </c>
      <c r="J262154">
        <v>41523</v>
      </c>
    </row>
    <row r="262155" spans="1:10" x14ac:dyDescent="0.35">
      <c r="A262155" s="17"/>
      <c r="B262155" s="4" t="s">
        <v>42</v>
      </c>
      <c r="C262155" s="8"/>
      <c r="D262155">
        <v>7166733</v>
      </c>
      <c r="E262155">
        <v>2528679</v>
      </c>
      <c r="F262155">
        <v>955613</v>
      </c>
      <c r="G262155">
        <v>377264</v>
      </c>
      <c r="H262155">
        <v>238849</v>
      </c>
      <c r="I262155">
        <v>97454</v>
      </c>
      <c r="J262155">
        <v>40961</v>
      </c>
    </row>
    <row r="262156" spans="1:10" x14ac:dyDescent="0.35">
      <c r="A262156" s="17" t="s">
        <v>43</v>
      </c>
      <c r="B262156" s="4" t="s">
        <v>44</v>
      </c>
      <c r="C262156" s="8"/>
      <c r="D262156">
        <v>7184624</v>
      </c>
      <c r="E262156">
        <v>2549333</v>
      </c>
      <c r="F262156">
        <v>970698</v>
      </c>
      <c r="G262156">
        <v>390106</v>
      </c>
      <c r="H262156">
        <v>246426</v>
      </c>
      <c r="I262156">
        <v>102576</v>
      </c>
      <c r="J262156">
        <v>41104</v>
      </c>
    </row>
    <row r="262157" spans="1:10" x14ac:dyDescent="0.35">
      <c r="A262157" s="17"/>
      <c r="B262157" s="4" t="s">
        <v>45</v>
      </c>
      <c r="C262157" s="8"/>
      <c r="D262157">
        <v>7225161</v>
      </c>
      <c r="E262157">
        <v>2567633</v>
      </c>
      <c r="F262157">
        <v>983174</v>
      </c>
      <c r="G262157">
        <v>400477</v>
      </c>
      <c r="H262157">
        <v>249524</v>
      </c>
      <c r="I262157">
        <v>109652</v>
      </c>
      <c r="J262157">
        <v>41301</v>
      </c>
    </row>
    <row r="262158" spans="1:10" x14ac:dyDescent="0.35">
      <c r="A262158" s="17"/>
      <c r="B262158" s="4" t="s">
        <v>46</v>
      </c>
      <c r="C262158" s="8"/>
      <c r="D262158">
        <v>7243358</v>
      </c>
      <c r="E262158">
        <v>2568684</v>
      </c>
      <c r="F262158">
        <v>974875</v>
      </c>
      <c r="G262158">
        <v>394557</v>
      </c>
      <c r="H262158">
        <v>239397</v>
      </c>
      <c r="I262158">
        <v>114404</v>
      </c>
      <c r="J262158">
        <v>40756</v>
      </c>
    </row>
    <row r="262159" spans="1:10" x14ac:dyDescent="0.35">
      <c r="A262159" s="17"/>
      <c r="B262159" s="4" t="s">
        <v>47</v>
      </c>
      <c r="C262159" s="8"/>
      <c r="D262159">
        <v>7312466</v>
      </c>
      <c r="E262159">
        <v>2608831</v>
      </c>
      <c r="F262159">
        <v>1001520</v>
      </c>
      <c r="G262159">
        <v>415660</v>
      </c>
      <c r="H262159">
        <v>243025</v>
      </c>
      <c r="I262159">
        <v>130903</v>
      </c>
      <c r="J262159">
        <v>41731</v>
      </c>
    </row>
    <row r="262160" spans="1:10" x14ac:dyDescent="0.35">
      <c r="A262160" s="17"/>
      <c r="B262160" s="4" t="s">
        <v>35</v>
      </c>
      <c r="C262160" s="8"/>
      <c r="D262160">
        <v>7288903</v>
      </c>
      <c r="E262160">
        <v>2565248</v>
      </c>
      <c r="F262160">
        <v>962679</v>
      </c>
      <c r="G262160">
        <v>377938</v>
      </c>
      <c r="H262160">
        <v>221461</v>
      </c>
      <c r="I262160">
        <v>115406</v>
      </c>
      <c r="J262160">
        <v>41072</v>
      </c>
    </row>
    <row r="262161" spans="1:10" x14ac:dyDescent="0.35">
      <c r="A262161" s="17"/>
      <c r="B262161" s="4" t="s">
        <v>36</v>
      </c>
      <c r="C262161" s="8"/>
      <c r="D262161">
        <v>7322496</v>
      </c>
      <c r="E262161">
        <v>2586719</v>
      </c>
      <c r="F262161">
        <v>967993</v>
      </c>
      <c r="G262161">
        <v>385294</v>
      </c>
      <c r="H262161">
        <v>220619</v>
      </c>
      <c r="I262161">
        <v>123000</v>
      </c>
      <c r="J262161">
        <v>41675</v>
      </c>
    </row>
    <row r="262162" spans="1:10" x14ac:dyDescent="0.35">
      <c r="A262162" s="17"/>
      <c r="B262162" s="4" t="s">
        <v>37</v>
      </c>
      <c r="C262162" s="8"/>
      <c r="D262162">
        <v>7387293</v>
      </c>
      <c r="E262162">
        <v>2619139</v>
      </c>
      <c r="F262162">
        <v>1001637</v>
      </c>
      <c r="G262162">
        <v>421605</v>
      </c>
      <c r="H262162">
        <v>252743</v>
      </c>
      <c r="I262162">
        <v>126578</v>
      </c>
      <c r="J262162">
        <v>42284</v>
      </c>
    </row>
    <row r="262163" spans="1:10" x14ac:dyDescent="0.35">
      <c r="A262163" s="17"/>
      <c r="B262163" s="4" t="s">
        <v>38</v>
      </c>
      <c r="C262163" s="8"/>
      <c r="D262163">
        <v>7412576</v>
      </c>
      <c r="E262163">
        <v>2635944</v>
      </c>
      <c r="F262163">
        <v>1019664</v>
      </c>
      <c r="G262163">
        <v>436366</v>
      </c>
      <c r="H262163">
        <v>267390</v>
      </c>
      <c r="I262163">
        <v>126359</v>
      </c>
      <c r="J262163">
        <v>42617</v>
      </c>
    </row>
    <row r="262164" spans="1:10" x14ac:dyDescent="0.35">
      <c r="A262164" s="17"/>
      <c r="B262164" s="4" t="s">
        <v>39</v>
      </c>
      <c r="C262164" s="8"/>
      <c r="D262164">
        <v>7391538</v>
      </c>
      <c r="E262164">
        <v>2600244</v>
      </c>
      <c r="F262164">
        <v>983861</v>
      </c>
      <c r="G262164">
        <v>400761</v>
      </c>
      <c r="H262164">
        <v>242697</v>
      </c>
      <c r="I262164">
        <v>116140</v>
      </c>
      <c r="J262164">
        <v>41923</v>
      </c>
    </row>
    <row r="262165" spans="1:10" x14ac:dyDescent="0.35">
      <c r="A262165" s="17"/>
      <c r="B262165" s="4" t="s">
        <v>40</v>
      </c>
      <c r="C262165" s="8"/>
      <c r="D262165">
        <v>7435169</v>
      </c>
      <c r="E262165">
        <v>2604754</v>
      </c>
      <c r="F262165">
        <v>969940</v>
      </c>
      <c r="G262165">
        <v>385221</v>
      </c>
      <c r="H262165">
        <v>232477</v>
      </c>
      <c r="I262165">
        <v>110975</v>
      </c>
      <c r="J262165">
        <v>41769</v>
      </c>
    </row>
    <row r="262166" spans="1:10" x14ac:dyDescent="0.35">
      <c r="A262166" s="17"/>
      <c r="B262166" s="4" t="s">
        <v>41</v>
      </c>
      <c r="C262166" s="8"/>
      <c r="D262166">
        <v>7463805</v>
      </c>
      <c r="E262166">
        <v>2623503</v>
      </c>
      <c r="F262166">
        <v>978527</v>
      </c>
      <c r="G262166">
        <v>389978</v>
      </c>
      <c r="H262166">
        <v>237103</v>
      </c>
      <c r="I262166">
        <v>111088</v>
      </c>
      <c r="J262166">
        <v>41786</v>
      </c>
    </row>
    <row r="262167" spans="1:10" x14ac:dyDescent="0.35">
      <c r="A262167" s="17"/>
      <c r="B262167" s="4" t="s">
        <v>42</v>
      </c>
      <c r="C262167" s="8"/>
      <c r="D262167">
        <v>7519901</v>
      </c>
      <c r="E262167">
        <v>2655625</v>
      </c>
      <c r="F262167">
        <v>1009850</v>
      </c>
      <c r="G262167">
        <v>418196</v>
      </c>
      <c r="H262167">
        <v>269749</v>
      </c>
      <c r="I262167">
        <v>106376</v>
      </c>
      <c r="J262167">
        <v>42070</v>
      </c>
    </row>
    <row r="262168" spans="1:10" x14ac:dyDescent="0.35">
      <c r="A262168" s="17" t="s">
        <v>48</v>
      </c>
      <c r="B262168" s="4" t="s">
        <v>44</v>
      </c>
      <c r="C262168" s="8"/>
      <c r="D262168">
        <v>7541283</v>
      </c>
      <c r="E262168">
        <v>2649689</v>
      </c>
      <c r="F262168">
        <v>982593</v>
      </c>
      <c r="G262168">
        <v>395087</v>
      </c>
      <c r="H262168">
        <v>242948</v>
      </c>
      <c r="I262168">
        <v>109790</v>
      </c>
      <c r="J262168">
        <v>42349</v>
      </c>
    </row>
    <row r="262169" spans="1:10" x14ac:dyDescent="0.35">
      <c r="A262169" s="17"/>
      <c r="B262169" s="4" t="s">
        <v>45</v>
      </c>
      <c r="C262169" s="8"/>
      <c r="D262169">
        <v>7548649</v>
      </c>
      <c r="E262169">
        <v>2643361</v>
      </c>
      <c r="F262169">
        <v>956375</v>
      </c>
      <c r="G262169">
        <v>378875</v>
      </c>
      <c r="H262169">
        <v>230371</v>
      </c>
      <c r="I262169">
        <v>106603</v>
      </c>
      <c r="J262169">
        <v>41901</v>
      </c>
    </row>
    <row r="262170" spans="1:10" x14ac:dyDescent="0.35">
      <c r="A262170" s="17"/>
      <c r="B262170" s="4" t="s">
        <v>46</v>
      </c>
      <c r="C262170" s="8"/>
      <c r="D262170">
        <v>7611549</v>
      </c>
      <c r="E262170">
        <v>2678951</v>
      </c>
      <c r="F262170">
        <v>984631</v>
      </c>
      <c r="G262170">
        <v>392877</v>
      </c>
      <c r="H262170">
        <v>240516</v>
      </c>
      <c r="I262170">
        <v>109538</v>
      </c>
      <c r="J262170">
        <v>42824</v>
      </c>
    </row>
    <row r="262171" spans="1:10" x14ac:dyDescent="0.35">
      <c r="A262171" s="17"/>
      <c r="B262171" s="4" t="s">
        <v>47</v>
      </c>
      <c r="C262171" s="8"/>
      <c r="D262171">
        <v>7634487</v>
      </c>
      <c r="E262171">
        <v>2680090</v>
      </c>
      <c r="F262171">
        <v>1003853</v>
      </c>
      <c r="G262171">
        <v>406818</v>
      </c>
      <c r="H262171">
        <v>254855</v>
      </c>
      <c r="I262171">
        <v>108833</v>
      </c>
      <c r="J262171">
        <v>43131</v>
      </c>
    </row>
    <row r="262172" spans="1:10" x14ac:dyDescent="0.35">
      <c r="A262172" s="17"/>
      <c r="B262172" s="4" t="s">
        <v>35</v>
      </c>
      <c r="C262172" s="8"/>
      <c r="D262172">
        <v>7650333</v>
      </c>
      <c r="E262172">
        <v>2658680</v>
      </c>
      <c r="F262172">
        <v>1005726</v>
      </c>
      <c r="G262172">
        <v>401396</v>
      </c>
      <c r="H262172">
        <v>251184</v>
      </c>
      <c r="I262172">
        <v>106700</v>
      </c>
      <c r="J262172">
        <v>43512</v>
      </c>
    </row>
    <row r="262173" spans="1:10" x14ac:dyDescent="0.35">
      <c r="A262173" s="17"/>
      <c r="B262173" s="4" t="s">
        <v>36</v>
      </c>
      <c r="C262173" s="8"/>
      <c r="D262173">
        <v>7699554</v>
      </c>
      <c r="E262173">
        <v>2694923</v>
      </c>
      <c r="F262173">
        <v>1013877</v>
      </c>
      <c r="G262173">
        <v>399430</v>
      </c>
      <c r="H262173">
        <v>249681</v>
      </c>
      <c r="I262173">
        <v>105681</v>
      </c>
      <c r="J262173">
        <v>44068</v>
      </c>
    </row>
    <row r="262174" spans="1:10" x14ac:dyDescent="0.35">
      <c r="A262174" s="17"/>
      <c r="B262174" s="4" t="s">
        <v>37</v>
      </c>
      <c r="C262174" s="8"/>
      <c r="D262174">
        <v>7757004</v>
      </c>
      <c r="E262174">
        <v>2721697</v>
      </c>
      <c r="F262174">
        <v>1024929</v>
      </c>
      <c r="G262174">
        <v>402592</v>
      </c>
      <c r="H262174">
        <v>250353</v>
      </c>
      <c r="I262174">
        <v>107716</v>
      </c>
      <c r="J262174">
        <v>44522</v>
      </c>
    </row>
    <row r="262175" spans="1:10" x14ac:dyDescent="0.35">
      <c r="A262175" s="17"/>
      <c r="B262175" s="4" t="s">
        <v>38</v>
      </c>
      <c r="C262175" s="8"/>
      <c r="D262175">
        <v>7852102</v>
      </c>
      <c r="E262175">
        <v>2792383</v>
      </c>
      <c r="F262175">
        <v>1059302</v>
      </c>
      <c r="G262175">
        <v>426249</v>
      </c>
      <c r="H262175">
        <v>274216</v>
      </c>
      <c r="I262175">
        <v>106869</v>
      </c>
      <c r="J262175">
        <v>45163</v>
      </c>
    </row>
    <row r="262176" spans="1:10" x14ac:dyDescent="0.35">
      <c r="A262176" s="17"/>
      <c r="B262176" s="4" t="s">
        <v>39</v>
      </c>
      <c r="C262176" s="8"/>
      <c r="D262176">
        <v>7853674</v>
      </c>
      <c r="E262176">
        <v>2784659</v>
      </c>
      <c r="F262176">
        <v>1041098</v>
      </c>
      <c r="G262176">
        <v>407176</v>
      </c>
      <c r="H262176">
        <v>257451</v>
      </c>
      <c r="I262176">
        <v>104201</v>
      </c>
      <c r="J262176">
        <v>45525</v>
      </c>
    </row>
    <row r="262177" spans="1:10" x14ac:dyDescent="0.35">
      <c r="A262177" s="17"/>
      <c r="B262177" s="4" t="s">
        <v>40</v>
      </c>
      <c r="C262177" s="8"/>
      <c r="D262177">
        <v>7867359</v>
      </c>
      <c r="E262177">
        <v>2766156</v>
      </c>
      <c r="F262177">
        <v>1036166</v>
      </c>
      <c r="G262177">
        <v>396877</v>
      </c>
      <c r="H262177">
        <v>251822</v>
      </c>
      <c r="I262177">
        <v>99836</v>
      </c>
      <c r="J262177">
        <v>45219</v>
      </c>
    </row>
    <row r="262178" spans="1:10" x14ac:dyDescent="0.35">
      <c r="A262178" s="17"/>
      <c r="B262178" s="4" t="s">
        <v>41</v>
      </c>
      <c r="C262178" s="8"/>
      <c r="D262178">
        <v>7922591</v>
      </c>
      <c r="E262178">
        <v>2799610</v>
      </c>
      <c r="F262178">
        <v>1053543</v>
      </c>
      <c r="G262178">
        <v>406615</v>
      </c>
      <c r="H262178">
        <v>258492</v>
      </c>
      <c r="I262178">
        <v>102173</v>
      </c>
      <c r="J262178">
        <v>45950</v>
      </c>
    </row>
    <row r="262179" spans="1:10" x14ac:dyDescent="0.35">
      <c r="A262179" s="17"/>
      <c r="B262179" s="4" t="s">
        <v>42</v>
      </c>
      <c r="C262179" s="8"/>
      <c r="D262179">
        <v>7950409</v>
      </c>
      <c r="E262179">
        <v>2800969</v>
      </c>
      <c r="F262179">
        <v>1051514</v>
      </c>
      <c r="G262179">
        <v>404225</v>
      </c>
      <c r="H262179">
        <v>257391</v>
      </c>
      <c r="I262179">
        <v>101544</v>
      </c>
      <c r="J262179">
        <v>45290</v>
      </c>
    </row>
    <row r="262180" spans="1:10" x14ac:dyDescent="0.35">
      <c r="A262180" s="17" t="s">
        <v>49</v>
      </c>
      <c r="B262180" s="4" t="s">
        <v>44</v>
      </c>
      <c r="C262180" s="8"/>
      <c r="D262180">
        <v>8007115</v>
      </c>
      <c r="E262180">
        <v>2823418</v>
      </c>
      <c r="F262180">
        <v>1048091</v>
      </c>
      <c r="G262180">
        <v>400554</v>
      </c>
      <c r="H262180">
        <v>254761</v>
      </c>
      <c r="I262180">
        <v>100488</v>
      </c>
      <c r="J262180">
        <v>45305</v>
      </c>
    </row>
    <row r="262181" spans="1:10" x14ac:dyDescent="0.35">
      <c r="A262181" s="17"/>
      <c r="B262181" s="4" t="s">
        <v>45</v>
      </c>
      <c r="C262181" s="8"/>
      <c r="D262181">
        <v>8040409</v>
      </c>
      <c r="E262181">
        <v>2829981</v>
      </c>
      <c r="F262181">
        <v>1065168</v>
      </c>
      <c r="G262181">
        <v>406526</v>
      </c>
      <c r="H262181">
        <v>258392</v>
      </c>
      <c r="I262181">
        <v>101995</v>
      </c>
      <c r="J262181">
        <v>46138</v>
      </c>
    </row>
    <row r="262182" spans="1:10" x14ac:dyDescent="0.35">
      <c r="A262182" s="17"/>
      <c r="B262182" s="4" t="s">
        <v>46</v>
      </c>
      <c r="C262182" s="8"/>
      <c r="D262182">
        <v>8098806</v>
      </c>
      <c r="E262182">
        <v>2876302</v>
      </c>
      <c r="F262182">
        <v>1079429</v>
      </c>
      <c r="G262182">
        <v>410282</v>
      </c>
      <c r="H262182">
        <v>258087</v>
      </c>
      <c r="I262182">
        <v>105367</v>
      </c>
      <c r="J262182">
        <v>46828</v>
      </c>
    </row>
    <row r="262183" spans="1:10" x14ac:dyDescent="0.35">
      <c r="A262183" s="17"/>
      <c r="B262183" s="4" t="s">
        <v>47</v>
      </c>
      <c r="C262183" s="8"/>
      <c r="D262183">
        <v>8107245</v>
      </c>
      <c r="E262183">
        <v>2850905</v>
      </c>
      <c r="F262183">
        <v>1062792</v>
      </c>
      <c r="G262183">
        <v>397799</v>
      </c>
      <c r="H262183">
        <v>249087</v>
      </c>
      <c r="I262183">
        <v>102686</v>
      </c>
      <c r="J262183">
        <v>46026</v>
      </c>
    </row>
    <row r="262184" spans="1:10" x14ac:dyDescent="0.35">
      <c r="A262184" s="17"/>
      <c r="B262184" s="4" t="s">
        <v>35</v>
      </c>
      <c r="C262184" s="8"/>
      <c r="D262184">
        <v>8176470</v>
      </c>
      <c r="E262184">
        <v>2901546</v>
      </c>
      <c r="F262184">
        <v>1091514</v>
      </c>
      <c r="G262184">
        <v>423786</v>
      </c>
      <c r="H262184">
        <v>264840</v>
      </c>
      <c r="I262184">
        <v>111847</v>
      </c>
      <c r="J262184">
        <v>47099</v>
      </c>
    </row>
    <row r="262185" spans="1:10" x14ac:dyDescent="0.35">
      <c r="A262185" s="17"/>
      <c r="B262185" s="4" t="s">
        <v>36</v>
      </c>
      <c r="C262185" s="8"/>
      <c r="D262185">
        <v>8157607</v>
      </c>
      <c r="E262185">
        <v>2854483</v>
      </c>
      <c r="F262185">
        <v>1043611</v>
      </c>
      <c r="G262185">
        <v>375720</v>
      </c>
      <c r="H262185">
        <v>224736</v>
      </c>
      <c r="I262185">
        <v>104948</v>
      </c>
      <c r="J262185">
        <v>46037</v>
      </c>
    </row>
    <row r="262186" spans="1:10" x14ac:dyDescent="0.35">
      <c r="A262186" s="17"/>
      <c r="B262186" s="4" t="s">
        <v>37</v>
      </c>
      <c r="C262186" s="8"/>
      <c r="D262186">
        <v>8236938</v>
      </c>
      <c r="E262186">
        <v>2891956</v>
      </c>
      <c r="F262186">
        <v>1076890</v>
      </c>
      <c r="G262186">
        <v>400146</v>
      </c>
      <c r="H262186">
        <v>243956</v>
      </c>
      <c r="I262186">
        <v>109220</v>
      </c>
      <c r="J262186">
        <v>46969</v>
      </c>
    </row>
    <row r="262187" spans="1:10" x14ac:dyDescent="0.35">
      <c r="A262187" s="17"/>
      <c r="B262187" s="4" t="s">
        <v>38</v>
      </c>
      <c r="C262187" s="8"/>
      <c r="D262187">
        <v>8271607</v>
      </c>
      <c r="E262187">
        <v>2904117</v>
      </c>
      <c r="F262187">
        <v>1078970</v>
      </c>
      <c r="G262187">
        <v>405336</v>
      </c>
      <c r="H262187">
        <v>246272</v>
      </c>
      <c r="I262187">
        <v>111941</v>
      </c>
      <c r="J262187">
        <v>47123</v>
      </c>
    </row>
    <row r="262188" spans="1:10" x14ac:dyDescent="0.35">
      <c r="A262188" s="17"/>
      <c r="B262188" s="4" t="s">
        <v>39</v>
      </c>
      <c r="C262188" s="8"/>
      <c r="D262188">
        <v>8341461</v>
      </c>
      <c r="E262188">
        <v>2937944</v>
      </c>
      <c r="F262188">
        <v>1099277</v>
      </c>
      <c r="G262188">
        <v>423273</v>
      </c>
      <c r="H262188">
        <v>263166</v>
      </c>
      <c r="I262188">
        <v>112224</v>
      </c>
      <c r="J262188">
        <v>47882</v>
      </c>
    </row>
    <row r="262189" spans="1:10" x14ac:dyDescent="0.35">
      <c r="A262189" s="17"/>
      <c r="B262189" s="4" t="s">
        <v>40</v>
      </c>
      <c r="C262189" s="8"/>
      <c r="D262189">
        <v>8397056</v>
      </c>
      <c r="E262189">
        <v>2966644</v>
      </c>
      <c r="F262189">
        <v>1098623</v>
      </c>
      <c r="G262189">
        <v>418449</v>
      </c>
      <c r="H262189">
        <v>251249</v>
      </c>
      <c r="I262189">
        <v>118904</v>
      </c>
      <c r="J262189">
        <v>48296</v>
      </c>
    </row>
    <row r="262190" spans="1:10" x14ac:dyDescent="0.35">
      <c r="A262190" s="17"/>
      <c r="B262190" s="4" t="s">
        <v>41</v>
      </c>
      <c r="C262190" s="8"/>
      <c r="D262190">
        <v>8444456</v>
      </c>
      <c r="E262190">
        <v>2980563</v>
      </c>
      <c r="F262190">
        <v>1099920</v>
      </c>
      <c r="G262190">
        <v>419697</v>
      </c>
      <c r="H262190">
        <v>253344</v>
      </c>
      <c r="I262190">
        <v>118042</v>
      </c>
      <c r="J262190">
        <v>48311</v>
      </c>
    </row>
    <row r="262191" spans="1:10" x14ac:dyDescent="0.35">
      <c r="A262191" s="17"/>
      <c r="B262191" s="4" t="s">
        <v>42</v>
      </c>
      <c r="C262191" s="8"/>
      <c r="D262191">
        <v>8504351</v>
      </c>
      <c r="E262191">
        <v>3006392</v>
      </c>
      <c r="F262191">
        <v>1122607</v>
      </c>
      <c r="G262191">
        <v>430164</v>
      </c>
      <c r="H262191">
        <v>261279</v>
      </c>
      <c r="I262191">
        <v>119417</v>
      </c>
      <c r="J262191">
        <v>49468</v>
      </c>
    </row>
    <row r="262192" spans="1:10" x14ac:dyDescent="0.35">
      <c r="A262192" s="17" t="s">
        <v>50</v>
      </c>
      <c r="B262192" s="4" t="s">
        <v>44</v>
      </c>
      <c r="C262192" s="8"/>
      <c r="D262192">
        <v>8497691</v>
      </c>
      <c r="E262192">
        <v>2982504</v>
      </c>
      <c r="F262192">
        <v>1096441</v>
      </c>
      <c r="G262192">
        <v>404812</v>
      </c>
      <c r="H262192">
        <v>238918</v>
      </c>
      <c r="I262192">
        <v>115670</v>
      </c>
      <c r="J262192">
        <v>50224</v>
      </c>
    </row>
    <row r="262193" spans="1:10" x14ac:dyDescent="0.35">
      <c r="A262193" s="17"/>
      <c r="B262193" s="4" t="s">
        <v>45</v>
      </c>
      <c r="C262193" s="8"/>
      <c r="D262193">
        <v>8559081</v>
      </c>
      <c r="E262193">
        <v>3010399</v>
      </c>
      <c r="F262193">
        <v>1113238</v>
      </c>
      <c r="G262193">
        <v>408077</v>
      </c>
      <c r="H262193">
        <v>240275</v>
      </c>
      <c r="I262193">
        <v>118059</v>
      </c>
      <c r="J262193">
        <v>49743</v>
      </c>
    </row>
    <row r="262194" spans="1:10" x14ac:dyDescent="0.35">
      <c r="A262194" s="17"/>
      <c r="B262194" s="4" t="s">
        <v>46</v>
      </c>
      <c r="C262194" s="8"/>
      <c r="D262194">
        <v>8598432</v>
      </c>
      <c r="E262194">
        <v>3012938</v>
      </c>
      <c r="F262194">
        <v>1120213</v>
      </c>
      <c r="G262194">
        <v>414708</v>
      </c>
      <c r="H262194">
        <v>252666</v>
      </c>
      <c r="I262194">
        <v>112993</v>
      </c>
      <c r="J262194">
        <v>49049</v>
      </c>
    </row>
    <row r="262195" spans="1:10" x14ac:dyDescent="0.35">
      <c r="A262195" s="17"/>
      <c r="B262195" s="4" t="s">
        <v>47</v>
      </c>
      <c r="C262195" s="8"/>
      <c r="D262195">
        <v>8678413</v>
      </c>
      <c r="E262195">
        <v>3065185</v>
      </c>
      <c r="F262195">
        <v>1142769</v>
      </c>
      <c r="G262195">
        <v>425105</v>
      </c>
      <c r="H262195">
        <v>268135</v>
      </c>
      <c r="I262195">
        <v>106512</v>
      </c>
      <c r="J262195">
        <v>50457</v>
      </c>
    </row>
    <row r="262196" spans="1:10" x14ac:dyDescent="0.35">
      <c r="A262196" s="17"/>
      <c r="B262196" s="4" t="s">
        <v>35</v>
      </c>
      <c r="C262196" s="8"/>
      <c r="D262196">
        <v>8671645</v>
      </c>
      <c r="E262196">
        <v>3029735</v>
      </c>
      <c r="F262196">
        <v>1116405</v>
      </c>
      <c r="G262196">
        <v>407264</v>
      </c>
      <c r="H262196">
        <v>248664</v>
      </c>
      <c r="I262196">
        <v>108869</v>
      </c>
      <c r="J262196">
        <v>49731</v>
      </c>
    </row>
    <row r="262197" spans="1:10" x14ac:dyDescent="0.35">
      <c r="A262197" s="17"/>
      <c r="B262197" s="4" t="s">
        <v>36</v>
      </c>
      <c r="C262197" s="8"/>
      <c r="D262197">
        <v>8753379</v>
      </c>
      <c r="E262197">
        <v>3077321</v>
      </c>
      <c r="F262197">
        <v>1154581</v>
      </c>
      <c r="G262197">
        <v>433882</v>
      </c>
      <c r="H262197">
        <v>272262</v>
      </c>
      <c r="I262197">
        <v>110179</v>
      </c>
      <c r="J262197">
        <v>51441</v>
      </c>
    </row>
    <row r="262198" spans="1:10" x14ac:dyDescent="0.35">
      <c r="A262198" s="17"/>
      <c r="B262198" s="4" t="s">
        <v>37</v>
      </c>
      <c r="C262198" s="8"/>
      <c r="D262198">
        <v>8853777</v>
      </c>
      <c r="E262198">
        <v>3149503</v>
      </c>
      <c r="F262198">
        <v>1202173</v>
      </c>
      <c r="G262198">
        <v>485010</v>
      </c>
      <c r="H262198">
        <v>320812</v>
      </c>
      <c r="I262198">
        <v>111795</v>
      </c>
      <c r="J262198">
        <v>52402</v>
      </c>
    </row>
    <row r="262199" spans="1:10" x14ac:dyDescent="0.35">
      <c r="A262199" s="17"/>
      <c r="B262199" s="4" t="s">
        <v>38</v>
      </c>
      <c r="C262199" s="8"/>
      <c r="D262199">
        <v>8850108</v>
      </c>
      <c r="E262199">
        <v>3123898</v>
      </c>
      <c r="F262199">
        <v>1139504</v>
      </c>
      <c r="G262199">
        <v>415389</v>
      </c>
      <c r="H262199">
        <v>253272</v>
      </c>
      <c r="I262199">
        <v>111472</v>
      </c>
      <c r="J262199">
        <v>50644</v>
      </c>
    </row>
    <row r="262200" spans="1:10" x14ac:dyDescent="0.35">
      <c r="A262200" s="17"/>
      <c r="B262200" s="4" t="s">
        <v>39</v>
      </c>
      <c r="C262200" s="8"/>
      <c r="D262200">
        <v>8900382</v>
      </c>
      <c r="E262200">
        <v>3140132</v>
      </c>
      <c r="F262200">
        <v>1113763</v>
      </c>
      <c r="G262200">
        <v>389970</v>
      </c>
      <c r="H262200">
        <v>232864</v>
      </c>
      <c r="I262200">
        <v>107461</v>
      </c>
      <c r="J262200">
        <v>49645</v>
      </c>
    </row>
    <row r="262201" spans="1:10" x14ac:dyDescent="0.35">
      <c r="A262201" s="17"/>
      <c r="B262201" s="4" t="s">
        <v>40</v>
      </c>
      <c r="C262201" s="8"/>
      <c r="D262201">
        <v>8938497</v>
      </c>
      <c r="E262201">
        <v>3151371</v>
      </c>
      <c r="F262201">
        <v>1099645</v>
      </c>
      <c r="G262201">
        <v>363015</v>
      </c>
      <c r="H262201">
        <v>206390</v>
      </c>
      <c r="I262201">
        <v>106835</v>
      </c>
      <c r="J262201">
        <v>49791</v>
      </c>
    </row>
    <row r="262202" spans="1:10" x14ac:dyDescent="0.35">
      <c r="A262202" s="17"/>
      <c r="B262202" s="4" t="s">
        <v>41</v>
      </c>
      <c r="C262202" s="8"/>
      <c r="D262202">
        <v>8946242</v>
      </c>
      <c r="E262202">
        <v>3119738</v>
      </c>
      <c r="F262202">
        <v>1116398</v>
      </c>
      <c r="G262202">
        <v>380288</v>
      </c>
      <c r="H262202">
        <v>219379</v>
      </c>
      <c r="I262202">
        <v>108992</v>
      </c>
      <c r="J262202">
        <v>51917</v>
      </c>
    </row>
    <row r="262203" spans="1:10" x14ac:dyDescent="0.35">
      <c r="A262203" s="17"/>
      <c r="B262203" s="4" t="s">
        <v>42</v>
      </c>
      <c r="C262203" s="8"/>
      <c r="D262203">
        <v>8981147</v>
      </c>
      <c r="E262203">
        <v>3132349</v>
      </c>
      <c r="F262203">
        <v>1128192</v>
      </c>
      <c r="G262203">
        <v>391931</v>
      </c>
      <c r="H262203">
        <v>233096</v>
      </c>
      <c r="I262203">
        <v>106574</v>
      </c>
      <c r="J262203">
        <v>52262</v>
      </c>
    </row>
    <row r="262204" spans="1:10" x14ac:dyDescent="0.35">
      <c r="A262204" s="17" t="s">
        <v>51</v>
      </c>
      <c r="B262204" s="4" t="s">
        <v>44</v>
      </c>
      <c r="C262204" s="8"/>
      <c r="D262204">
        <v>9071617</v>
      </c>
      <c r="E262204">
        <v>3209683</v>
      </c>
      <c r="F262204">
        <v>1167871</v>
      </c>
      <c r="G262204">
        <v>401708</v>
      </c>
      <c r="H262204">
        <v>239301</v>
      </c>
      <c r="I262204">
        <v>108511</v>
      </c>
      <c r="J262204">
        <v>53896</v>
      </c>
    </row>
    <row r="262205" spans="1:10" x14ac:dyDescent="0.35">
      <c r="A262205" s="17"/>
      <c r="B262205" s="4" t="s">
        <v>45</v>
      </c>
      <c r="C262205" s="8"/>
      <c r="D262205">
        <v>9095989</v>
      </c>
      <c r="E262205">
        <v>3191420</v>
      </c>
      <c r="F262205">
        <v>1143512</v>
      </c>
      <c r="G262205">
        <v>383328</v>
      </c>
      <c r="H262205">
        <v>226499</v>
      </c>
      <c r="I262205">
        <v>104260</v>
      </c>
      <c r="J262205">
        <v>52569</v>
      </c>
    </row>
    <row r="262206" spans="1:10" x14ac:dyDescent="0.35">
      <c r="A262206" s="17"/>
      <c r="B262206" s="4" t="s">
        <v>46</v>
      </c>
      <c r="C262206" s="8"/>
      <c r="D262206">
        <v>9132854</v>
      </c>
      <c r="E262206">
        <v>3189425</v>
      </c>
      <c r="F262206">
        <v>1151003</v>
      </c>
      <c r="G262206">
        <v>391719</v>
      </c>
      <c r="H262206">
        <v>231572</v>
      </c>
      <c r="I262206">
        <v>107432</v>
      </c>
      <c r="J262206">
        <v>52715</v>
      </c>
    </row>
    <row r="262207" spans="1:10" x14ac:dyDescent="0.35">
      <c r="A262207" s="17"/>
      <c r="B262207" s="4" t="s">
        <v>47</v>
      </c>
      <c r="C262207" s="8"/>
      <c r="D262207">
        <v>9191586</v>
      </c>
      <c r="E262207">
        <v>3223117</v>
      </c>
      <c r="F262207">
        <v>1151044</v>
      </c>
      <c r="G262207">
        <v>392827</v>
      </c>
      <c r="H262207">
        <v>230725</v>
      </c>
      <c r="I262207">
        <v>109239</v>
      </c>
      <c r="J262207">
        <v>52862</v>
      </c>
    </row>
    <row r="262208" spans="1:10" x14ac:dyDescent="0.35">
      <c r="A262208" s="17"/>
      <c r="B262208" s="4" t="s">
        <v>35</v>
      </c>
      <c r="C262208" s="8"/>
      <c r="D262208">
        <v>9231759</v>
      </c>
      <c r="E262208">
        <v>3223309</v>
      </c>
      <c r="F262208">
        <v>1147192</v>
      </c>
      <c r="G262208">
        <v>390882</v>
      </c>
      <c r="H262208">
        <v>229289</v>
      </c>
      <c r="I262208">
        <v>109509</v>
      </c>
      <c r="J262208">
        <v>52084</v>
      </c>
    </row>
    <row r="262209" spans="1:10" x14ac:dyDescent="0.35">
      <c r="A262209" s="17"/>
      <c r="B262209" s="4" t="s">
        <v>36</v>
      </c>
      <c r="C262209" s="8"/>
      <c r="D262209">
        <v>9259602</v>
      </c>
      <c r="E262209">
        <v>3231852</v>
      </c>
      <c r="F262209">
        <v>1149511</v>
      </c>
      <c r="G262209">
        <v>393359</v>
      </c>
      <c r="H262209">
        <v>231269</v>
      </c>
      <c r="I262209">
        <v>109379</v>
      </c>
      <c r="J262209">
        <v>52711</v>
      </c>
    </row>
    <row r="262210" spans="1:10" x14ac:dyDescent="0.35">
      <c r="A262210" s="17"/>
      <c r="B262210" s="4" t="s">
        <v>37</v>
      </c>
      <c r="C262210" s="8"/>
      <c r="D262210">
        <v>9343801</v>
      </c>
      <c r="E262210">
        <v>3285521</v>
      </c>
      <c r="F262210">
        <v>1168697</v>
      </c>
      <c r="G262210">
        <v>412021</v>
      </c>
      <c r="H262210">
        <v>251025</v>
      </c>
      <c r="I262210">
        <v>107289</v>
      </c>
      <c r="J262210">
        <v>53707</v>
      </c>
    </row>
    <row r="262211" spans="1:10" x14ac:dyDescent="0.35">
      <c r="A262211" s="17"/>
      <c r="B262211" s="4" t="s">
        <v>38</v>
      </c>
      <c r="C262211" s="8"/>
      <c r="D262211">
        <v>9342154</v>
      </c>
      <c r="E262211">
        <v>3268978</v>
      </c>
      <c r="F262211">
        <v>1145990</v>
      </c>
      <c r="G262211">
        <v>387399</v>
      </c>
      <c r="H262211">
        <v>227095</v>
      </c>
      <c r="I262211">
        <v>106826</v>
      </c>
      <c r="J262211">
        <v>53477</v>
      </c>
    </row>
    <row r="262212" spans="1:10" x14ac:dyDescent="0.35">
      <c r="A262212" s="17"/>
      <c r="B262212" s="4" t="s">
        <v>39</v>
      </c>
      <c r="C262212" s="8"/>
      <c r="D262212">
        <v>9375362</v>
      </c>
      <c r="E262212">
        <v>3265813</v>
      </c>
      <c r="F262212">
        <v>1166911</v>
      </c>
      <c r="G262212">
        <v>396336</v>
      </c>
      <c r="H262212">
        <v>233445</v>
      </c>
      <c r="I262212">
        <v>108846</v>
      </c>
      <c r="J262212">
        <v>54046</v>
      </c>
    </row>
    <row r="262213" spans="1:10" x14ac:dyDescent="0.35">
      <c r="A262213" s="17"/>
      <c r="B262213" s="4" t="s">
        <v>40</v>
      </c>
      <c r="C262213" s="8"/>
      <c r="D262213">
        <v>9393623</v>
      </c>
      <c r="E262213">
        <v>3251407</v>
      </c>
      <c r="F262213">
        <v>1168329</v>
      </c>
      <c r="G262213">
        <v>400519</v>
      </c>
      <c r="H262213">
        <v>234642</v>
      </c>
      <c r="I262213">
        <v>111722</v>
      </c>
      <c r="J262213">
        <v>54155</v>
      </c>
    </row>
    <row r="262214" spans="1:10" x14ac:dyDescent="0.35">
      <c r="A262214" s="17"/>
      <c r="B262214" s="4" t="s">
        <v>41</v>
      </c>
      <c r="C262214" s="8"/>
      <c r="D262214">
        <v>9400206</v>
      </c>
      <c r="E262214">
        <v>3236410</v>
      </c>
      <c r="F262214">
        <v>1164389</v>
      </c>
      <c r="G262214">
        <v>393624</v>
      </c>
      <c r="H262214">
        <v>230651</v>
      </c>
      <c r="I262214">
        <v>108871</v>
      </c>
      <c r="J262214">
        <v>54102</v>
      </c>
    </row>
    <row r="262215" spans="1:10" x14ac:dyDescent="0.35">
      <c r="A262215" s="17"/>
      <c r="B262215" s="4" t="s">
        <v>42</v>
      </c>
      <c r="C262215" s="8"/>
      <c r="D262215">
        <v>9488275</v>
      </c>
      <c r="E262215">
        <v>3298930</v>
      </c>
      <c r="F262215">
        <v>1175549</v>
      </c>
      <c r="G262215">
        <v>395668</v>
      </c>
      <c r="H262215">
        <v>231045</v>
      </c>
      <c r="I262215">
        <v>109642</v>
      </c>
      <c r="J262215">
        <v>54982</v>
      </c>
    </row>
    <row r="262216" spans="1:10" x14ac:dyDescent="0.35">
      <c r="A262216" s="17" t="s">
        <v>52</v>
      </c>
      <c r="B262216" s="4" t="s">
        <v>44</v>
      </c>
      <c r="C262216" s="8"/>
      <c r="D262216">
        <v>9538721</v>
      </c>
      <c r="E262216">
        <v>3299695</v>
      </c>
      <c r="F262216">
        <v>1183471</v>
      </c>
      <c r="G262216">
        <v>400746</v>
      </c>
      <c r="H262216">
        <v>240606</v>
      </c>
      <c r="I262216">
        <v>105278</v>
      </c>
      <c r="J262216">
        <v>54862</v>
      </c>
    </row>
    <row r="262217" spans="1:10" x14ac:dyDescent="0.35">
      <c r="A262217" s="17"/>
      <c r="B262217" s="4" t="s">
        <v>45</v>
      </c>
      <c r="C262217" s="8"/>
      <c r="D262217">
        <v>9565960</v>
      </c>
      <c r="E262217">
        <v>3296018</v>
      </c>
      <c r="F262217">
        <v>1175128</v>
      </c>
      <c r="G262217">
        <v>402150</v>
      </c>
      <c r="H262217">
        <v>243021</v>
      </c>
      <c r="I262217">
        <v>104107</v>
      </c>
      <c r="J262217">
        <v>55021</v>
      </c>
    </row>
    <row r="262218" spans="1:10" x14ac:dyDescent="0.35">
      <c r="A262218" s="17"/>
      <c r="B262218" s="4" t="s">
        <v>46</v>
      </c>
      <c r="C262218" s="8"/>
      <c r="D262218">
        <v>9611732</v>
      </c>
      <c r="E262218">
        <v>3328661</v>
      </c>
      <c r="F262218">
        <v>1178468</v>
      </c>
      <c r="G262218">
        <v>397455</v>
      </c>
      <c r="H262218">
        <v>234014</v>
      </c>
      <c r="I262218">
        <v>107473</v>
      </c>
      <c r="J262218">
        <v>55968</v>
      </c>
    </row>
    <row r="262219" spans="1:10" x14ac:dyDescent="0.35">
      <c r="A262219" s="17"/>
      <c r="B262219" s="4" t="s">
        <v>47</v>
      </c>
      <c r="C262219" s="8"/>
      <c r="D262219">
        <v>9643571</v>
      </c>
      <c r="E262219">
        <v>3332243</v>
      </c>
      <c r="F262219">
        <v>1181229</v>
      </c>
      <c r="G262219">
        <v>401138</v>
      </c>
      <c r="H262219">
        <v>237268</v>
      </c>
      <c r="I262219">
        <v>108245</v>
      </c>
      <c r="J262219">
        <v>55624</v>
      </c>
    </row>
    <row r="262220" spans="1:10" x14ac:dyDescent="0.35">
      <c r="A262220" s="17"/>
      <c r="B262220" s="4" t="s">
        <v>35</v>
      </c>
      <c r="C262220" s="8"/>
      <c r="D262220">
        <v>9685806</v>
      </c>
      <c r="E262220">
        <v>3368001</v>
      </c>
      <c r="F262220">
        <v>1197690</v>
      </c>
      <c r="G262220">
        <v>409330</v>
      </c>
      <c r="H262220">
        <v>237849</v>
      </c>
      <c r="I262220">
        <v>115175</v>
      </c>
      <c r="J262220">
        <v>56305</v>
      </c>
    </row>
    <row r="262221" spans="1:10" x14ac:dyDescent="0.35">
      <c r="A262221" s="17"/>
      <c r="B262221" s="4" t="s">
        <v>36</v>
      </c>
      <c r="C262221" s="8"/>
      <c r="D262221">
        <v>9706762</v>
      </c>
      <c r="E262221">
        <v>3355156</v>
      </c>
      <c r="F262221">
        <v>1178158</v>
      </c>
      <c r="G262221">
        <v>392002</v>
      </c>
      <c r="H262221">
        <v>225839</v>
      </c>
      <c r="I262221">
        <v>110227</v>
      </c>
      <c r="J262221">
        <v>55936</v>
      </c>
    </row>
    <row r="262222" spans="1:10" x14ac:dyDescent="0.35">
      <c r="A262222" s="17"/>
      <c r="B262222" s="4" t="s">
        <v>37</v>
      </c>
      <c r="C262222" s="8"/>
      <c r="D262222">
        <v>9751141</v>
      </c>
      <c r="E262222">
        <v>3375468</v>
      </c>
      <c r="F262222">
        <v>1180663</v>
      </c>
      <c r="G262222">
        <v>388888</v>
      </c>
      <c r="H262222">
        <v>220619</v>
      </c>
      <c r="I262222">
        <v>112191</v>
      </c>
      <c r="J262222">
        <v>56078</v>
      </c>
    </row>
    <row r="262223" spans="1:10" x14ac:dyDescent="0.35">
      <c r="A262223" s="17"/>
      <c r="B262223" s="4" t="s">
        <v>38</v>
      </c>
      <c r="C262223" s="8"/>
      <c r="D262223">
        <v>9798937</v>
      </c>
      <c r="E262223">
        <v>3366928</v>
      </c>
      <c r="F262223">
        <v>1192359</v>
      </c>
      <c r="G262223">
        <v>398511</v>
      </c>
      <c r="H262223">
        <v>227110</v>
      </c>
      <c r="I262223">
        <v>114611</v>
      </c>
      <c r="J262223">
        <v>56790</v>
      </c>
    </row>
    <row r="262224" spans="1:10" x14ac:dyDescent="0.35">
      <c r="A262224" s="17"/>
      <c r="B262224" s="4" t="s">
        <v>39</v>
      </c>
      <c r="C262224" s="8"/>
      <c r="D262224">
        <v>9845072</v>
      </c>
      <c r="E262224">
        <v>3397634</v>
      </c>
      <c r="F262224">
        <v>1202554</v>
      </c>
      <c r="G262224">
        <v>410353</v>
      </c>
      <c r="H262224">
        <v>236954</v>
      </c>
      <c r="I262224">
        <v>116114</v>
      </c>
      <c r="J262224">
        <v>57285</v>
      </c>
    </row>
    <row r="262225" spans="1:10" x14ac:dyDescent="0.35">
      <c r="A262225" s="17"/>
      <c r="B262225" s="4" t="s">
        <v>40</v>
      </c>
      <c r="C262225" s="8"/>
      <c r="D262225">
        <v>9882702</v>
      </c>
      <c r="E262225">
        <v>3405960</v>
      </c>
      <c r="F262225">
        <v>1209026</v>
      </c>
      <c r="G262225">
        <v>415406</v>
      </c>
      <c r="H262225">
        <v>242137</v>
      </c>
      <c r="I262225">
        <v>115416</v>
      </c>
      <c r="J262225">
        <v>57852</v>
      </c>
    </row>
    <row r="262226" spans="1:10" x14ac:dyDescent="0.35">
      <c r="A262226" s="17"/>
      <c r="B262226" s="4" t="s">
        <v>41</v>
      </c>
      <c r="C262226" s="8"/>
      <c r="D262226">
        <v>9955924</v>
      </c>
      <c r="E262226">
        <v>3442720</v>
      </c>
      <c r="F262226">
        <v>1197743</v>
      </c>
      <c r="G262226">
        <v>399808</v>
      </c>
      <c r="H262226">
        <v>229033</v>
      </c>
      <c r="I262226">
        <v>113816</v>
      </c>
      <c r="J262226">
        <v>56959</v>
      </c>
    </row>
    <row r="262227" spans="1:10" x14ac:dyDescent="0.35">
      <c r="A262227" s="17"/>
      <c r="B262227" s="4" t="s">
        <v>42</v>
      </c>
      <c r="C262227" s="8"/>
      <c r="D262227">
        <v>9972793</v>
      </c>
      <c r="E262227">
        <v>3435882</v>
      </c>
      <c r="F262227">
        <v>1180027</v>
      </c>
      <c r="G262227">
        <v>391090</v>
      </c>
      <c r="H262227">
        <v>223365</v>
      </c>
      <c r="I262227">
        <v>111508</v>
      </c>
      <c r="J262227">
        <v>56217</v>
      </c>
    </row>
    <row r="262228" spans="1:10" x14ac:dyDescent="0.35">
      <c r="A262228" s="17" t="s">
        <v>53</v>
      </c>
      <c r="B262228" s="4" t="s">
        <v>44</v>
      </c>
      <c r="C262228" s="8"/>
      <c r="D262228">
        <v>9996400</v>
      </c>
      <c r="E262228">
        <v>3421004</v>
      </c>
      <c r="F262228">
        <v>1168423</v>
      </c>
      <c r="G262228">
        <v>385773</v>
      </c>
      <c r="H262228">
        <v>217965</v>
      </c>
      <c r="I262228">
        <v>111509</v>
      </c>
      <c r="J262228">
        <v>56298</v>
      </c>
    </row>
    <row r="262229" spans="1:10" x14ac:dyDescent="0.35">
      <c r="A262229" s="17"/>
      <c r="B262229" s="4" t="s">
        <v>45</v>
      </c>
      <c r="C262229" s="8"/>
      <c r="D262229">
        <v>9981672</v>
      </c>
      <c r="E262229">
        <v>3386785</v>
      </c>
      <c r="F262229">
        <v>1148417</v>
      </c>
      <c r="G262229">
        <v>376844</v>
      </c>
      <c r="H262229">
        <v>215973</v>
      </c>
      <c r="I262229">
        <v>104786</v>
      </c>
      <c r="J262229">
        <v>56084</v>
      </c>
    </row>
    <row r="262230" spans="1:10" x14ac:dyDescent="0.35">
      <c r="A262230" s="17"/>
      <c r="B262230" s="4" t="s">
        <v>46</v>
      </c>
      <c r="C262230" s="8"/>
      <c r="D262230">
        <v>10035263</v>
      </c>
      <c r="E262230">
        <v>3411314</v>
      </c>
      <c r="F262230">
        <v>1143685</v>
      </c>
      <c r="G262230">
        <v>371516</v>
      </c>
      <c r="H262230">
        <v>207548</v>
      </c>
      <c r="I262230">
        <v>107828</v>
      </c>
      <c r="J262230">
        <v>56140</v>
      </c>
    </row>
    <row r="262231" spans="1:10" x14ac:dyDescent="0.35">
      <c r="A262231" s="17"/>
      <c r="B262231" s="4" t="s">
        <v>47</v>
      </c>
      <c r="C262231" s="8"/>
      <c r="D262231">
        <v>10070270</v>
      </c>
      <c r="E262231">
        <v>3415266</v>
      </c>
      <c r="F262231">
        <v>1139073</v>
      </c>
      <c r="G262231">
        <v>363934</v>
      </c>
      <c r="H262231">
        <v>199996</v>
      </c>
      <c r="I262231">
        <v>107905</v>
      </c>
      <c r="J262231">
        <v>56033</v>
      </c>
    </row>
    <row r="262232" spans="1:10" x14ac:dyDescent="0.35">
      <c r="A262232" s="17"/>
      <c r="B262232" s="4" t="s">
        <v>35</v>
      </c>
      <c r="C262232" s="8"/>
      <c r="D262232">
        <v>10132271</v>
      </c>
      <c r="E262232">
        <v>3444367</v>
      </c>
      <c r="F262232">
        <v>1143721</v>
      </c>
      <c r="G262232">
        <v>361934</v>
      </c>
      <c r="H262232">
        <v>199613</v>
      </c>
      <c r="I262232">
        <v>105832</v>
      </c>
      <c r="J262232">
        <v>56490</v>
      </c>
    </row>
    <row r="262233" spans="1:10" x14ac:dyDescent="0.35">
      <c r="A262233" s="17"/>
      <c r="B262233" s="4" t="s">
        <v>36</v>
      </c>
      <c r="C262233" s="8"/>
      <c r="D262233">
        <v>10187065</v>
      </c>
      <c r="E262233">
        <v>3470964</v>
      </c>
      <c r="F262233">
        <v>1130393</v>
      </c>
      <c r="G262233">
        <v>355676</v>
      </c>
      <c r="H262233">
        <v>191608</v>
      </c>
      <c r="I262233">
        <v>107845</v>
      </c>
      <c r="J262233">
        <v>56223</v>
      </c>
    </row>
    <row r="262234" spans="1:10" x14ac:dyDescent="0.35">
      <c r="A262234" s="17"/>
      <c r="B262234" s="4" t="s">
        <v>37</v>
      </c>
      <c r="C262234" s="8"/>
      <c r="D262234">
        <v>10185092</v>
      </c>
      <c r="E262234">
        <v>3456241</v>
      </c>
      <c r="F262234">
        <v>1099969</v>
      </c>
      <c r="G262234">
        <v>326982</v>
      </c>
      <c r="H262234">
        <v>169376</v>
      </c>
      <c r="I262234">
        <v>101854</v>
      </c>
      <c r="J262234">
        <v>55753</v>
      </c>
    </row>
    <row r="262235" spans="1:10" x14ac:dyDescent="0.35">
      <c r="A262235" s="17"/>
      <c r="B262235" s="4" t="s">
        <v>38</v>
      </c>
      <c r="C262235" s="8"/>
      <c r="D262235">
        <v>10175729</v>
      </c>
      <c r="E262235">
        <v>3451170</v>
      </c>
      <c r="F262235">
        <v>1114325</v>
      </c>
      <c r="G262235">
        <v>352394</v>
      </c>
      <c r="H262235">
        <v>195868</v>
      </c>
      <c r="I262235">
        <v>101141</v>
      </c>
      <c r="J262235">
        <v>55385</v>
      </c>
    </row>
    <row r="262236" spans="1:10" x14ac:dyDescent="0.35">
      <c r="A262236" s="17"/>
      <c r="B262236" s="4" t="s">
        <v>39</v>
      </c>
      <c r="C262236" s="8"/>
      <c r="D262236">
        <v>10116413</v>
      </c>
      <c r="E262236">
        <v>3376310</v>
      </c>
      <c r="F262236">
        <v>1073161</v>
      </c>
      <c r="G262236">
        <v>338050</v>
      </c>
      <c r="H262236">
        <v>182448</v>
      </c>
      <c r="I262236">
        <v>100471</v>
      </c>
      <c r="J262236">
        <v>55131</v>
      </c>
    </row>
    <row r="262237" spans="1:10" x14ac:dyDescent="0.35">
      <c r="A262237" s="17"/>
      <c r="B262237" s="4" t="s">
        <v>40</v>
      </c>
      <c r="C262237" s="8"/>
      <c r="D262237">
        <v>10034123</v>
      </c>
      <c r="E262237">
        <v>3289512</v>
      </c>
      <c r="F262237">
        <v>1026614</v>
      </c>
      <c r="G262237">
        <v>302565</v>
      </c>
      <c r="H262237">
        <v>150268</v>
      </c>
      <c r="I262237">
        <v>98456</v>
      </c>
      <c r="J262237">
        <v>53841</v>
      </c>
    </row>
    <row r="262238" spans="1:10" x14ac:dyDescent="0.35">
      <c r="A262238" s="17"/>
      <c r="B262238" s="4" t="s">
        <v>41</v>
      </c>
      <c r="C262238" s="8"/>
      <c r="D262238">
        <v>9885231</v>
      </c>
      <c r="E262238">
        <v>3155439</v>
      </c>
      <c r="F262238">
        <v>1002393</v>
      </c>
      <c r="G262238">
        <v>289159</v>
      </c>
      <c r="H262238">
        <v>143673</v>
      </c>
      <c r="I262238">
        <v>91572</v>
      </c>
      <c r="J262238">
        <v>53914</v>
      </c>
    </row>
    <row r="262239" spans="1:10" x14ac:dyDescent="0.35">
      <c r="A262239" s="17"/>
      <c r="B262239" s="4" t="s">
        <v>42</v>
      </c>
      <c r="C262239" s="8"/>
      <c r="D262239">
        <v>9801472</v>
      </c>
      <c r="E262239">
        <v>3080279</v>
      </c>
      <c r="F262239">
        <v>994952</v>
      </c>
      <c r="G262239">
        <v>295220</v>
      </c>
      <c r="H262239">
        <v>148280</v>
      </c>
      <c r="I262239">
        <v>93233</v>
      </c>
      <c r="J262239">
        <v>53707</v>
      </c>
    </row>
    <row r="262240" spans="1:10" x14ac:dyDescent="0.35">
      <c r="A262240" s="17" t="s">
        <v>54</v>
      </c>
      <c r="B262240" s="4" t="s">
        <v>44</v>
      </c>
      <c r="C262240" s="8"/>
      <c r="D262240">
        <v>9847249</v>
      </c>
      <c r="E262240">
        <v>3133282</v>
      </c>
      <c r="F262240">
        <v>1023016</v>
      </c>
      <c r="G262240">
        <v>309372</v>
      </c>
      <c r="H262240">
        <v>153039</v>
      </c>
      <c r="I262240">
        <v>102417</v>
      </c>
      <c r="J262240">
        <v>53917</v>
      </c>
    </row>
    <row r="262241" spans="1:10" x14ac:dyDescent="0.35">
      <c r="A262241" s="17"/>
      <c r="B262241" s="4" t="s">
        <v>45</v>
      </c>
      <c r="C262241" s="8"/>
      <c r="D262241">
        <v>9824478</v>
      </c>
      <c r="E262241">
        <v>3136380</v>
      </c>
      <c r="F262241">
        <v>1006177</v>
      </c>
      <c r="G262241">
        <v>298049</v>
      </c>
      <c r="H262241">
        <v>144747</v>
      </c>
      <c r="I262241">
        <v>99910</v>
      </c>
      <c r="J262241">
        <v>53393</v>
      </c>
    </row>
    <row r="262242" spans="1:10" x14ac:dyDescent="0.35">
      <c r="A262242" s="17"/>
      <c r="B262242" s="4" t="s">
        <v>46</v>
      </c>
      <c r="C262242" s="8"/>
      <c r="D262242">
        <v>9773181</v>
      </c>
      <c r="E262242">
        <v>3090420</v>
      </c>
      <c r="F262242">
        <v>984245</v>
      </c>
      <c r="G262242">
        <v>298807</v>
      </c>
      <c r="H262242">
        <v>150061</v>
      </c>
      <c r="I262242">
        <v>96316</v>
      </c>
      <c r="J262242">
        <v>52430</v>
      </c>
    </row>
    <row r="262243" spans="1:10" x14ac:dyDescent="0.35">
      <c r="A262243" s="17"/>
      <c r="B262243" s="4" t="s">
        <v>47</v>
      </c>
      <c r="C262243" s="8"/>
      <c r="D262243">
        <v>9772523</v>
      </c>
      <c r="E262243">
        <v>3098385</v>
      </c>
      <c r="F262243">
        <v>978767</v>
      </c>
      <c r="G262243">
        <v>291723</v>
      </c>
      <c r="H262243">
        <v>140688</v>
      </c>
      <c r="I262243">
        <v>98381</v>
      </c>
      <c r="J262243">
        <v>52654</v>
      </c>
    </row>
    <row r="262244" spans="1:10" x14ac:dyDescent="0.35">
      <c r="A262244" s="17"/>
      <c r="B262244" s="4" t="s">
        <v>35</v>
      </c>
      <c r="C262244" s="8"/>
      <c r="D262244">
        <v>9791553</v>
      </c>
      <c r="E262244">
        <v>3130579</v>
      </c>
      <c r="F262244">
        <v>998925</v>
      </c>
      <c r="G262244">
        <v>309580</v>
      </c>
      <c r="H262244">
        <v>158120</v>
      </c>
      <c r="I262244">
        <v>98703</v>
      </c>
      <c r="J262244">
        <v>52757</v>
      </c>
    </row>
    <row r="262245" spans="1:10" x14ac:dyDescent="0.35">
      <c r="A262245" s="17"/>
      <c r="B262245" s="4" t="s">
        <v>36</v>
      </c>
      <c r="C262245" s="8"/>
      <c r="D262245">
        <v>9852431</v>
      </c>
      <c r="E262245">
        <v>3174460</v>
      </c>
      <c r="F262245">
        <v>1006408</v>
      </c>
      <c r="G262245">
        <v>316963</v>
      </c>
      <c r="H262245">
        <v>163707</v>
      </c>
      <c r="I262245">
        <v>100204</v>
      </c>
      <c r="J262245">
        <v>53053</v>
      </c>
    </row>
    <row r="262246" spans="1:10" x14ac:dyDescent="0.35">
      <c r="A262246" s="17"/>
      <c r="B262246" s="4" t="s">
        <v>37</v>
      </c>
      <c r="C262246" s="8"/>
      <c r="D262246">
        <v>9886264</v>
      </c>
      <c r="E262246">
        <v>3195838</v>
      </c>
      <c r="F262246">
        <v>1020810</v>
      </c>
      <c r="G262246">
        <v>333747</v>
      </c>
      <c r="H262246">
        <v>182249</v>
      </c>
      <c r="I262246">
        <v>98424</v>
      </c>
      <c r="J262246">
        <v>53074</v>
      </c>
    </row>
    <row r="262247" spans="1:10" x14ac:dyDescent="0.35">
      <c r="A262247" s="17"/>
      <c r="B262247" s="4" t="s">
        <v>38</v>
      </c>
      <c r="C262247" s="8"/>
      <c r="D262247">
        <v>10004129</v>
      </c>
      <c r="E262247">
        <v>3286931</v>
      </c>
      <c r="F262247">
        <v>1089064</v>
      </c>
      <c r="G262247">
        <v>397643</v>
      </c>
      <c r="H262247">
        <v>240699</v>
      </c>
      <c r="I262247">
        <v>103030</v>
      </c>
      <c r="J262247">
        <v>53914</v>
      </c>
    </row>
    <row r="262248" spans="1:10" x14ac:dyDescent="0.35">
      <c r="A262248" s="17"/>
      <c r="B262248" s="4" t="s">
        <v>39</v>
      </c>
      <c r="C262248" s="8"/>
      <c r="D262248">
        <v>9927825</v>
      </c>
      <c r="E262248">
        <v>3202661</v>
      </c>
      <c r="F262248">
        <v>995438</v>
      </c>
      <c r="G262248">
        <v>301929</v>
      </c>
      <c r="H262248">
        <v>150013</v>
      </c>
      <c r="I262248">
        <v>100442</v>
      </c>
      <c r="J262248">
        <v>51474</v>
      </c>
    </row>
    <row r="262249" spans="1:10" x14ac:dyDescent="0.35">
      <c r="A262249" s="17"/>
      <c r="B262249" s="4" t="s">
        <v>40</v>
      </c>
      <c r="C262249" s="8"/>
      <c r="D262249">
        <v>9976733</v>
      </c>
      <c r="E262249">
        <v>3222420</v>
      </c>
      <c r="F262249">
        <v>1003587</v>
      </c>
      <c r="G262249">
        <v>315241</v>
      </c>
      <c r="H262249">
        <v>161715</v>
      </c>
      <c r="I262249">
        <v>100880</v>
      </c>
      <c r="J262249">
        <v>52646</v>
      </c>
    </row>
    <row r="262250" spans="1:10" x14ac:dyDescent="0.35">
      <c r="A262250" s="17"/>
      <c r="B262250" s="4" t="s">
        <v>41</v>
      </c>
      <c r="C262250" s="8"/>
      <c r="D262250">
        <v>9985676</v>
      </c>
      <c r="E262250">
        <v>3237118</v>
      </c>
      <c r="F262250">
        <v>1017432</v>
      </c>
      <c r="G262250">
        <v>323120</v>
      </c>
      <c r="H262250">
        <v>169833</v>
      </c>
      <c r="I262250">
        <v>101069</v>
      </c>
      <c r="J262250">
        <v>52218</v>
      </c>
    </row>
    <row r="262251" spans="1:10" x14ac:dyDescent="0.35">
      <c r="A262251" s="17"/>
      <c r="B262251" s="4" t="s">
        <v>42</v>
      </c>
      <c r="C262251" s="8"/>
      <c r="D262251">
        <v>10052579</v>
      </c>
      <c r="E262251">
        <v>3251794</v>
      </c>
      <c r="F262251">
        <v>1021585</v>
      </c>
      <c r="G262251">
        <v>326822</v>
      </c>
      <c r="H262251">
        <v>172608</v>
      </c>
      <c r="I262251">
        <v>101437</v>
      </c>
      <c r="J262251">
        <v>52778</v>
      </c>
    </row>
    <row r="262252" spans="1:10" x14ac:dyDescent="0.35">
      <c r="A262252" s="17" t="s">
        <v>55</v>
      </c>
      <c r="B262252" s="4" t="s">
        <v>44</v>
      </c>
      <c r="C262252" s="8"/>
      <c r="D262252">
        <v>10056058</v>
      </c>
      <c r="E262252">
        <v>3247580</v>
      </c>
      <c r="F262252">
        <v>1006105</v>
      </c>
      <c r="G262252">
        <v>310798</v>
      </c>
      <c r="H262252">
        <v>157865</v>
      </c>
      <c r="I262252">
        <v>99774</v>
      </c>
      <c r="J262252">
        <v>53159</v>
      </c>
    </row>
    <row r="262253" spans="1:10" x14ac:dyDescent="0.35">
      <c r="A262253" s="17"/>
      <c r="B262253" s="4" t="s">
        <v>45</v>
      </c>
      <c r="C262253" s="8"/>
      <c r="D262253">
        <v>10093426</v>
      </c>
      <c r="E262253">
        <v>3251760</v>
      </c>
      <c r="F262253">
        <v>1005196</v>
      </c>
      <c r="G262253">
        <v>306995</v>
      </c>
      <c r="H262253">
        <v>150788</v>
      </c>
      <c r="I262253">
        <v>102760</v>
      </c>
      <c r="J262253">
        <v>53447</v>
      </c>
    </row>
    <row r="262254" spans="1:10" x14ac:dyDescent="0.35">
      <c r="A262254" s="17"/>
      <c r="B262254" s="4" t="s">
        <v>46</v>
      </c>
      <c r="C262254" s="8"/>
      <c r="D262254">
        <v>10155982</v>
      </c>
      <c r="E262254">
        <v>3299120</v>
      </c>
      <c r="F262254">
        <v>1051952</v>
      </c>
      <c r="G262254">
        <v>347553</v>
      </c>
      <c r="H262254">
        <v>189139</v>
      </c>
      <c r="I262254">
        <v>103125</v>
      </c>
      <c r="J262254">
        <v>55289</v>
      </c>
    </row>
    <row r="262255" spans="1:10" x14ac:dyDescent="0.35">
      <c r="A262255" s="17"/>
      <c r="B262255" s="4" t="s">
        <v>47</v>
      </c>
      <c r="C262255" s="8"/>
      <c r="D262255">
        <v>10182287</v>
      </c>
      <c r="E262255">
        <v>3302988</v>
      </c>
      <c r="F262255">
        <v>1045963</v>
      </c>
      <c r="G262255">
        <v>339178</v>
      </c>
      <c r="H262255">
        <v>180932</v>
      </c>
      <c r="I262255">
        <v>101905</v>
      </c>
      <c r="J262255">
        <v>56341</v>
      </c>
    </row>
    <row r="262256" spans="1:10" x14ac:dyDescent="0.35">
      <c r="A262256" s="17"/>
      <c r="B262256" s="4" t="s">
        <v>35</v>
      </c>
      <c r="C262256" s="8"/>
      <c r="D262256">
        <v>10210816</v>
      </c>
      <c r="E262256">
        <v>3282913</v>
      </c>
      <c r="F262256">
        <v>1041659</v>
      </c>
      <c r="G262256">
        <v>339928</v>
      </c>
      <c r="H262256">
        <v>179730</v>
      </c>
      <c r="I262256">
        <v>103983</v>
      </c>
      <c r="J262256">
        <v>56215</v>
      </c>
    </row>
    <row r="262257" spans="1:10" x14ac:dyDescent="0.35">
      <c r="A262257" s="17"/>
      <c r="B262257" s="4" t="s">
        <v>36</v>
      </c>
      <c r="C262257" s="8"/>
      <c r="D262257">
        <v>10231332</v>
      </c>
      <c r="E262257">
        <v>3287802</v>
      </c>
      <c r="F262257">
        <v>1044083</v>
      </c>
      <c r="G262257">
        <v>341152</v>
      </c>
      <c r="H262257">
        <v>178412</v>
      </c>
      <c r="I262257">
        <v>106380</v>
      </c>
      <c r="J262257">
        <v>56359</v>
      </c>
    </row>
    <row r="262258" spans="1:10" x14ac:dyDescent="0.35">
      <c r="A262258" s="17"/>
      <c r="B262258" s="4" t="s">
        <v>37</v>
      </c>
      <c r="C262258" s="8"/>
      <c r="D262258">
        <v>10268126</v>
      </c>
      <c r="E262258">
        <v>3293662</v>
      </c>
      <c r="F262258">
        <v>1047471</v>
      </c>
      <c r="G262258">
        <v>345840</v>
      </c>
      <c r="H262258">
        <v>182770</v>
      </c>
      <c r="I262258">
        <v>106427</v>
      </c>
      <c r="J262258">
        <v>56644</v>
      </c>
    </row>
    <row r="262259" spans="1:10" x14ac:dyDescent="0.35">
      <c r="A262259" s="17"/>
      <c r="B262259" s="4" t="s">
        <v>38</v>
      </c>
      <c r="C262259" s="8"/>
      <c r="D262259">
        <v>10307070</v>
      </c>
      <c r="E262259">
        <v>3315914</v>
      </c>
      <c r="F262259">
        <v>1053708</v>
      </c>
      <c r="G262259">
        <v>350646</v>
      </c>
      <c r="H262259">
        <v>185852</v>
      </c>
      <c r="I262259">
        <v>107188</v>
      </c>
      <c r="J262259">
        <v>57605</v>
      </c>
    </row>
    <row r="262260" spans="1:10" x14ac:dyDescent="0.35">
      <c r="A262260" s="17"/>
      <c r="B262260" s="4" t="s">
        <v>39</v>
      </c>
      <c r="C262260" s="8"/>
      <c r="D262260">
        <v>10327066</v>
      </c>
      <c r="E262260">
        <v>3335781</v>
      </c>
      <c r="F262260">
        <v>1056089</v>
      </c>
      <c r="G262260">
        <v>350061</v>
      </c>
      <c r="H262260">
        <v>184004</v>
      </c>
      <c r="I262260">
        <v>108286</v>
      </c>
      <c r="J262260">
        <v>57771</v>
      </c>
    </row>
    <row r="262261" spans="1:10" x14ac:dyDescent="0.35">
      <c r="A262261" s="17"/>
      <c r="B262261" s="4" t="s">
        <v>40</v>
      </c>
      <c r="C262261" s="8"/>
      <c r="D262261">
        <v>10386366</v>
      </c>
      <c r="E262261">
        <v>3377069</v>
      </c>
      <c r="F262261">
        <v>1079167</v>
      </c>
      <c r="G262261">
        <v>368799</v>
      </c>
      <c r="H262261">
        <v>198236</v>
      </c>
      <c r="I262261">
        <v>112268</v>
      </c>
      <c r="J262261">
        <v>58296</v>
      </c>
    </row>
    <row r="262262" spans="1:10" x14ac:dyDescent="0.35">
      <c r="A262262" s="17"/>
      <c r="B262262" s="4" t="s">
        <v>41</v>
      </c>
      <c r="C262262" s="8"/>
      <c r="D262262">
        <v>10433573</v>
      </c>
      <c r="E262262">
        <v>3400851</v>
      </c>
      <c r="F262262">
        <v>1077451</v>
      </c>
      <c r="G262262">
        <v>364107</v>
      </c>
      <c r="H262262">
        <v>196067</v>
      </c>
      <c r="I262262">
        <v>109263</v>
      </c>
      <c r="J262262">
        <v>58776</v>
      </c>
    </row>
    <row r="262263" spans="1:10" x14ac:dyDescent="0.35">
      <c r="A262263" s="17"/>
      <c r="B262263" s="4" t="s">
        <v>42</v>
      </c>
      <c r="C262263" s="8"/>
      <c r="D262263">
        <v>10470972</v>
      </c>
      <c r="E262263">
        <v>3418457</v>
      </c>
      <c r="F262263">
        <v>1078706</v>
      </c>
      <c r="G262263">
        <v>368539</v>
      </c>
      <c r="H262263">
        <v>203671</v>
      </c>
      <c r="I262263">
        <v>105701</v>
      </c>
      <c r="J262263">
        <v>59167</v>
      </c>
    </row>
    <row r="262264" spans="1:10" x14ac:dyDescent="0.35">
      <c r="A262264" s="17" t="s">
        <v>56</v>
      </c>
      <c r="B262264" s="4" t="s">
        <v>44</v>
      </c>
      <c r="C262264" s="8"/>
      <c r="D262264">
        <v>10514256</v>
      </c>
      <c r="E262264">
        <v>3450412</v>
      </c>
      <c r="F262264">
        <v>1084970</v>
      </c>
      <c r="G262264">
        <v>369103</v>
      </c>
      <c r="H262264">
        <v>205940</v>
      </c>
      <c r="I262264">
        <v>104281</v>
      </c>
      <c r="J262264">
        <v>58882</v>
      </c>
    </row>
    <row r="262265" spans="1:10" x14ac:dyDescent="0.35">
      <c r="A262265" s="17"/>
      <c r="B262265" s="4" t="s">
        <v>45</v>
      </c>
      <c r="C262265" s="8"/>
      <c r="D262265">
        <v>10540610</v>
      </c>
      <c r="E262265">
        <v>3457232</v>
      </c>
      <c r="F262265">
        <v>1083768</v>
      </c>
      <c r="G262265">
        <v>365053</v>
      </c>
      <c r="H262265">
        <v>202570</v>
      </c>
      <c r="I262265">
        <v>103398</v>
      </c>
      <c r="J262265">
        <v>59085</v>
      </c>
    </row>
    <row r="262266" spans="1:10" x14ac:dyDescent="0.35">
      <c r="A262266" s="17"/>
      <c r="B262266" s="4" t="s">
        <v>46</v>
      </c>
      <c r="C262266" s="8"/>
      <c r="D262266">
        <v>10619719</v>
      </c>
      <c r="E262266">
        <v>3499460</v>
      </c>
      <c r="F262266">
        <v>1095045</v>
      </c>
      <c r="G262266">
        <v>369956</v>
      </c>
      <c r="H262266">
        <v>208124</v>
      </c>
      <c r="I262266">
        <v>101877</v>
      </c>
      <c r="J262266">
        <v>59955</v>
      </c>
    </row>
    <row r="262267" spans="1:10" x14ac:dyDescent="0.35">
      <c r="A262267" s="17"/>
      <c r="B262267" s="4" t="s">
        <v>47</v>
      </c>
      <c r="C262267" s="8"/>
      <c r="D262267">
        <v>10652081</v>
      </c>
      <c r="E262267">
        <v>3521256</v>
      </c>
      <c r="F262267">
        <v>1090891</v>
      </c>
      <c r="G262267">
        <v>361525</v>
      </c>
      <c r="H262267">
        <v>205182</v>
      </c>
      <c r="I262267">
        <v>96769</v>
      </c>
      <c r="J262267">
        <v>59574</v>
      </c>
    </row>
    <row r="262268" spans="1:10" x14ac:dyDescent="0.35">
      <c r="A262268" s="17"/>
      <c r="B262268" s="4" t="s">
        <v>35</v>
      </c>
      <c r="C262268" s="8"/>
      <c r="D262268">
        <v>10672199</v>
      </c>
      <c r="E262268">
        <v>3506317</v>
      </c>
      <c r="F262268">
        <v>1081244</v>
      </c>
      <c r="G262268">
        <v>356434</v>
      </c>
      <c r="H262268">
        <v>200305</v>
      </c>
      <c r="I262268">
        <v>96515</v>
      </c>
      <c r="J262268">
        <v>59614</v>
      </c>
    </row>
    <row r="262269" spans="1:10" x14ac:dyDescent="0.35">
      <c r="A262269" s="17"/>
      <c r="B262269" s="4" t="s">
        <v>36</v>
      </c>
      <c r="C262269" s="8"/>
      <c r="D262269">
        <v>10694775</v>
      </c>
      <c r="E262269">
        <v>3515798</v>
      </c>
      <c r="F262269">
        <v>1076574</v>
      </c>
      <c r="G262269">
        <v>348436</v>
      </c>
      <c r="H262269">
        <v>192241</v>
      </c>
      <c r="I262269">
        <v>95295</v>
      </c>
      <c r="J262269">
        <v>60900</v>
      </c>
    </row>
    <row r="262270" spans="1:10" x14ac:dyDescent="0.35">
      <c r="A262270" s="17"/>
      <c r="B262270" s="4" t="s">
        <v>37</v>
      </c>
      <c r="C262270" s="8"/>
      <c r="D262270">
        <v>10731621</v>
      </c>
      <c r="E262270">
        <v>3516223</v>
      </c>
      <c r="F262270">
        <v>1085711</v>
      </c>
      <c r="G262270">
        <v>355429</v>
      </c>
      <c r="H262270">
        <v>198427</v>
      </c>
      <c r="I262270">
        <v>96633</v>
      </c>
      <c r="J262270">
        <v>60368</v>
      </c>
    </row>
    <row r="262271" spans="1:10" x14ac:dyDescent="0.35">
      <c r="A262271" s="17"/>
      <c r="B262271" s="4" t="s">
        <v>38</v>
      </c>
      <c r="C262271" s="8"/>
      <c r="D262271">
        <v>10750276</v>
      </c>
      <c r="E262271">
        <v>3519064</v>
      </c>
      <c r="F262271">
        <v>1085234</v>
      </c>
      <c r="G262271">
        <v>351707</v>
      </c>
      <c r="H262271">
        <v>198130</v>
      </c>
      <c r="I262271">
        <v>92285</v>
      </c>
      <c r="J262271">
        <v>61292</v>
      </c>
    </row>
    <row r="262272" spans="1:10" x14ac:dyDescent="0.35">
      <c r="A262272" s="17"/>
      <c r="B262272" s="4" t="s">
        <v>39</v>
      </c>
      <c r="C262272" s="8"/>
      <c r="D262272">
        <v>10783189</v>
      </c>
      <c r="E262272">
        <v>3548037</v>
      </c>
      <c r="F262272">
        <v>1101321</v>
      </c>
      <c r="G262272">
        <v>370752</v>
      </c>
      <c r="H262272">
        <v>215004</v>
      </c>
      <c r="I262272">
        <v>93477</v>
      </c>
      <c r="J262272">
        <v>62271</v>
      </c>
    </row>
    <row r="262273" spans="1:10" x14ac:dyDescent="0.35">
      <c r="A262273" s="17"/>
      <c r="B262273" s="4" t="s">
        <v>40</v>
      </c>
      <c r="C262273" s="8"/>
      <c r="D262273">
        <v>10802881</v>
      </c>
      <c r="E262273">
        <v>3561288</v>
      </c>
      <c r="F262273">
        <v>1114375</v>
      </c>
      <c r="G262273">
        <v>376737</v>
      </c>
      <c r="H262273">
        <v>225041</v>
      </c>
      <c r="I262273">
        <v>89521</v>
      </c>
      <c r="J262273">
        <v>62176</v>
      </c>
    </row>
    <row r="262274" spans="1:10" x14ac:dyDescent="0.35">
      <c r="A262274" s="17"/>
      <c r="B262274" s="4" t="s">
        <v>41</v>
      </c>
      <c r="C262274" s="8"/>
      <c r="D262274">
        <v>10806828</v>
      </c>
      <c r="E262274">
        <v>3562599</v>
      </c>
      <c r="F262274">
        <v>1107908</v>
      </c>
      <c r="G262274">
        <v>375015</v>
      </c>
      <c r="H262274">
        <v>218888</v>
      </c>
      <c r="I262274">
        <v>93787</v>
      </c>
      <c r="J262274">
        <v>62339</v>
      </c>
    </row>
    <row r="262275" spans="1:10" x14ac:dyDescent="0.35">
      <c r="A262275" s="17"/>
      <c r="B262275" s="4" t="s">
        <v>42</v>
      </c>
      <c r="C262275" s="8"/>
      <c r="D262275">
        <v>10817849</v>
      </c>
      <c r="E262275">
        <v>3559763</v>
      </c>
      <c r="F262275">
        <v>1114944</v>
      </c>
      <c r="G262275">
        <v>381994</v>
      </c>
      <c r="H262275">
        <v>224419</v>
      </c>
      <c r="I262275">
        <v>95239</v>
      </c>
      <c r="J262275">
        <v>62336</v>
      </c>
    </row>
    <row r="262276" spans="1:10" x14ac:dyDescent="0.35">
      <c r="A262276" s="17" t="s">
        <v>57</v>
      </c>
      <c r="B262276" s="4" t="s">
        <v>44</v>
      </c>
      <c r="C262276" s="8"/>
      <c r="D262276">
        <v>10896780</v>
      </c>
      <c r="E262276">
        <v>3600401</v>
      </c>
      <c r="F262276">
        <v>1130410</v>
      </c>
      <c r="G262276">
        <v>387583</v>
      </c>
      <c r="H262276">
        <v>231745</v>
      </c>
      <c r="I262276">
        <v>92490</v>
      </c>
      <c r="J262276">
        <v>63348</v>
      </c>
    </row>
    <row r="262277" spans="1:10" x14ac:dyDescent="0.35">
      <c r="A262277" s="17"/>
      <c r="B262277" s="4" t="s">
        <v>45</v>
      </c>
      <c r="C262277" s="8"/>
      <c r="D262277">
        <v>10987216</v>
      </c>
      <c r="E262277">
        <v>3647226</v>
      </c>
      <c r="F262277">
        <v>1145883</v>
      </c>
      <c r="G262277">
        <v>397356</v>
      </c>
      <c r="H262277">
        <v>240213</v>
      </c>
      <c r="I262277">
        <v>93992</v>
      </c>
      <c r="J262277">
        <v>63151</v>
      </c>
    </row>
    <row r="262278" spans="1:10" x14ac:dyDescent="0.35">
      <c r="A262278" s="17"/>
      <c r="B262278" s="4" t="s">
        <v>46</v>
      </c>
      <c r="C262278" s="8"/>
      <c r="D262278">
        <v>10993908</v>
      </c>
      <c r="E262278">
        <v>3638523</v>
      </c>
      <c r="F262278">
        <v>1137986</v>
      </c>
      <c r="G262278">
        <v>387600</v>
      </c>
      <c r="H262278">
        <v>231104</v>
      </c>
      <c r="I262278">
        <v>94006</v>
      </c>
      <c r="J262278">
        <v>62490</v>
      </c>
    </row>
    <row r="262279" spans="1:10" x14ac:dyDescent="0.35">
      <c r="A262279" s="17"/>
      <c r="B262279" s="4" t="s">
        <v>47</v>
      </c>
      <c r="C262279" s="8"/>
      <c r="D262279">
        <v>11018538</v>
      </c>
      <c r="E262279">
        <v>3638043</v>
      </c>
      <c r="F262279">
        <v>1137353</v>
      </c>
      <c r="G262279">
        <v>396948</v>
      </c>
      <c r="H262279">
        <v>238764</v>
      </c>
      <c r="I262279">
        <v>95112</v>
      </c>
      <c r="J262279">
        <v>63072</v>
      </c>
    </row>
    <row r="262280" spans="1:10" x14ac:dyDescent="0.35">
      <c r="A262280" s="17"/>
      <c r="B262280" s="4" t="s">
        <v>35</v>
      </c>
      <c r="C262280" s="8"/>
      <c r="D262280">
        <v>11006796</v>
      </c>
      <c r="E262280">
        <v>3620008</v>
      </c>
      <c r="F262280">
        <v>1133433</v>
      </c>
      <c r="G262280">
        <v>388694</v>
      </c>
      <c r="H262280">
        <v>231647</v>
      </c>
      <c r="I262280">
        <v>93980</v>
      </c>
      <c r="J262280">
        <v>63067</v>
      </c>
    </row>
    <row r="262281" spans="1:10" x14ac:dyDescent="0.35">
      <c r="A262281" s="17"/>
      <c r="B262281" s="4" t="s">
        <v>36</v>
      </c>
      <c r="C262281" s="8"/>
      <c r="D262281">
        <v>10989830</v>
      </c>
      <c r="E262281">
        <v>3591077</v>
      </c>
      <c r="F262281">
        <v>1129884</v>
      </c>
      <c r="G262281">
        <v>387451</v>
      </c>
      <c r="H262281">
        <v>231148</v>
      </c>
      <c r="I262281">
        <v>93401</v>
      </c>
      <c r="J262281">
        <v>62902</v>
      </c>
    </row>
    <row r="262282" spans="1:10" x14ac:dyDescent="0.35">
      <c r="A262282" s="17"/>
      <c r="B262282" s="4" t="s">
        <v>37</v>
      </c>
      <c r="C262282" s="8"/>
      <c r="D262282">
        <v>11016846</v>
      </c>
      <c r="E262282">
        <v>3595005</v>
      </c>
      <c r="F262282">
        <v>1134694</v>
      </c>
      <c r="G262282">
        <v>388204</v>
      </c>
      <c r="H262282">
        <v>231106</v>
      </c>
      <c r="I262282">
        <v>93576</v>
      </c>
      <c r="J262282">
        <v>63522</v>
      </c>
    </row>
    <row r="262283" spans="1:10" x14ac:dyDescent="0.35">
      <c r="A262283" s="17"/>
      <c r="B262283" s="4" t="s">
        <v>38</v>
      </c>
      <c r="C262283" s="8"/>
      <c r="D262283">
        <v>11056012</v>
      </c>
      <c r="E262283">
        <v>3636924</v>
      </c>
      <c r="F262283">
        <v>1138425</v>
      </c>
      <c r="G262283">
        <v>392218</v>
      </c>
      <c r="H262283">
        <v>230208</v>
      </c>
      <c r="I262283">
        <v>99089</v>
      </c>
      <c r="J262283">
        <v>62920</v>
      </c>
    </row>
    <row r="262284" spans="1:10" x14ac:dyDescent="0.35">
      <c r="A262284" s="17"/>
      <c r="B262284" s="4" t="s">
        <v>39</v>
      </c>
      <c r="C262284" s="8"/>
      <c r="D262284">
        <v>11105323</v>
      </c>
      <c r="E262284">
        <v>3663490</v>
      </c>
      <c r="F262284">
        <v>1151901</v>
      </c>
      <c r="G262284">
        <v>403705</v>
      </c>
      <c r="H262284">
        <v>240477</v>
      </c>
      <c r="I262284">
        <v>99268</v>
      </c>
      <c r="J262284">
        <v>63959</v>
      </c>
    </row>
    <row r="262285" spans="1:10" x14ac:dyDescent="0.35">
      <c r="A262285" s="17"/>
      <c r="B262285" s="4" t="s">
        <v>40</v>
      </c>
      <c r="C262285" s="8"/>
      <c r="D262285">
        <v>11137427</v>
      </c>
      <c r="E262285">
        <v>3665563</v>
      </c>
      <c r="F262285">
        <v>1141196</v>
      </c>
      <c r="G262285">
        <v>399700</v>
      </c>
      <c r="H262285">
        <v>239858</v>
      </c>
      <c r="I262285">
        <v>96016</v>
      </c>
      <c r="J262285">
        <v>63826</v>
      </c>
    </row>
    <row r="262286" spans="1:10" x14ac:dyDescent="0.35">
      <c r="A262286" s="17"/>
      <c r="B262286" s="4" t="s">
        <v>41</v>
      </c>
      <c r="C262286" s="8"/>
      <c r="D262286">
        <v>11178433</v>
      </c>
      <c r="E262286">
        <v>3679302</v>
      </c>
      <c r="F262286">
        <v>1169377</v>
      </c>
      <c r="G262286">
        <v>416625</v>
      </c>
      <c r="H262286">
        <v>251488</v>
      </c>
      <c r="I262286">
        <v>101656</v>
      </c>
      <c r="J262286">
        <v>63482</v>
      </c>
    </row>
    <row r="262287" spans="1:10" x14ac:dyDescent="0.35">
      <c r="A262287" s="17"/>
      <c r="B262287" s="4" t="s">
        <v>42</v>
      </c>
      <c r="C262287" s="8"/>
      <c r="D262287">
        <v>11181248</v>
      </c>
      <c r="E262287">
        <v>3677308</v>
      </c>
      <c r="F262287">
        <v>1180110</v>
      </c>
      <c r="G262287">
        <v>413211</v>
      </c>
      <c r="H262287">
        <v>245747</v>
      </c>
      <c r="I262287">
        <v>103535</v>
      </c>
      <c r="J262287">
        <v>63929</v>
      </c>
    </row>
    <row r="262288" spans="1:10" x14ac:dyDescent="0.35">
      <c r="A262288" s="17" t="s">
        <v>58</v>
      </c>
      <c r="B262288" s="4" t="s">
        <v>44</v>
      </c>
      <c r="C262288" s="8"/>
      <c r="D262288">
        <v>11245760</v>
      </c>
      <c r="E262288">
        <v>3733860</v>
      </c>
      <c r="F262288">
        <v>1192603</v>
      </c>
      <c r="G262288">
        <v>421141</v>
      </c>
      <c r="H262288">
        <v>251763</v>
      </c>
      <c r="I262288">
        <v>104984</v>
      </c>
      <c r="J262288">
        <v>64394</v>
      </c>
    </row>
    <row r="262289" spans="1:10" x14ac:dyDescent="0.35">
      <c r="A262289" s="17"/>
      <c r="B262289" s="4" t="s">
        <v>45</v>
      </c>
      <c r="C262289" s="8"/>
      <c r="D262289">
        <v>11282122</v>
      </c>
      <c r="E262289">
        <v>3750762</v>
      </c>
      <c r="F262289">
        <v>1193219</v>
      </c>
      <c r="G262289">
        <v>421568</v>
      </c>
      <c r="H262289">
        <v>249151</v>
      </c>
      <c r="I262289">
        <v>107296</v>
      </c>
      <c r="J262289">
        <v>65121</v>
      </c>
    </row>
    <row r="262290" spans="1:10" x14ac:dyDescent="0.35">
      <c r="A262290" s="17"/>
      <c r="B262290" s="4" t="s">
        <v>46</v>
      </c>
      <c r="C262290" s="8"/>
      <c r="D262290">
        <v>11268917</v>
      </c>
      <c r="E262290">
        <v>3710217</v>
      </c>
      <c r="F262290">
        <v>1180480</v>
      </c>
      <c r="G262290">
        <v>413131</v>
      </c>
      <c r="H262290">
        <v>244601</v>
      </c>
      <c r="I262290">
        <v>104301</v>
      </c>
      <c r="J262290">
        <v>64229</v>
      </c>
    </row>
    <row r="262291" spans="1:10" x14ac:dyDescent="0.35">
      <c r="A262291" s="17"/>
      <c r="B262291" s="4" t="s">
        <v>47</v>
      </c>
      <c r="C262291" s="8"/>
      <c r="D262291">
        <v>11259328</v>
      </c>
      <c r="E262291">
        <v>3686641</v>
      </c>
      <c r="F262291">
        <v>1182300</v>
      </c>
      <c r="G262291">
        <v>417642</v>
      </c>
      <c r="H262291">
        <v>250955</v>
      </c>
      <c r="I262291">
        <v>102402</v>
      </c>
      <c r="J262291">
        <v>64286</v>
      </c>
    </row>
    <row r="262292" spans="1:10" x14ac:dyDescent="0.35">
      <c r="A262292" s="17"/>
      <c r="B262292" s="4" t="s">
        <v>35</v>
      </c>
      <c r="C262292" s="8"/>
      <c r="D262292">
        <v>11295075</v>
      </c>
      <c r="E262292">
        <v>3704852</v>
      </c>
      <c r="F262292">
        <v>1187116</v>
      </c>
      <c r="G262292">
        <v>419682</v>
      </c>
      <c r="H262292">
        <v>251952</v>
      </c>
      <c r="I262292">
        <v>102607</v>
      </c>
      <c r="J262292">
        <v>65124</v>
      </c>
    </row>
    <row r="262293" spans="1:10" x14ac:dyDescent="0.35">
      <c r="A262293" s="17"/>
      <c r="B262293" s="4" t="s">
        <v>36</v>
      </c>
      <c r="C262293" s="8"/>
      <c r="D262293">
        <v>11318516</v>
      </c>
      <c r="E262293">
        <v>3706506</v>
      </c>
      <c r="F262293">
        <v>1186948</v>
      </c>
      <c r="G262293">
        <v>417164</v>
      </c>
      <c r="H262293">
        <v>249330</v>
      </c>
      <c r="I262293">
        <v>102634</v>
      </c>
      <c r="J262293">
        <v>65201</v>
      </c>
    </row>
    <row r="262294" spans="1:10" x14ac:dyDescent="0.35">
      <c r="A262294" s="17"/>
      <c r="B262294" s="4" t="s">
        <v>37</v>
      </c>
      <c r="C262294" s="8"/>
      <c r="D262294">
        <v>11346773</v>
      </c>
      <c r="E262294">
        <v>3728815</v>
      </c>
      <c r="F262294">
        <v>1190810</v>
      </c>
      <c r="G262294">
        <v>419948</v>
      </c>
      <c r="H262294">
        <v>252628</v>
      </c>
      <c r="I262294">
        <v>101797</v>
      </c>
      <c r="J262294">
        <v>65523</v>
      </c>
    </row>
    <row r="262295" spans="1:10" x14ac:dyDescent="0.35">
      <c r="A262295" s="17"/>
      <c r="B262295" s="4" t="s">
        <v>38</v>
      </c>
      <c r="C262295" s="8"/>
      <c r="D262295">
        <v>11376895</v>
      </c>
      <c r="E262295">
        <v>3726124</v>
      </c>
      <c r="F262295">
        <v>1187741</v>
      </c>
      <c r="G262295">
        <v>414315</v>
      </c>
      <c r="H262295">
        <v>247134</v>
      </c>
      <c r="I262295">
        <v>101317</v>
      </c>
      <c r="J262295">
        <v>65864</v>
      </c>
    </row>
    <row r="262296" spans="1:10" x14ac:dyDescent="0.35">
      <c r="A262296" s="17"/>
      <c r="B262296" s="4" t="s">
        <v>39</v>
      </c>
      <c r="C262296" s="8"/>
      <c r="D262296">
        <v>11413895</v>
      </c>
      <c r="E262296">
        <v>3736116</v>
      </c>
      <c r="F262296">
        <v>1188288</v>
      </c>
      <c r="G262296">
        <v>414452</v>
      </c>
      <c r="H262296">
        <v>250495</v>
      </c>
      <c r="I262296">
        <v>98540</v>
      </c>
      <c r="J262296">
        <v>65417</v>
      </c>
    </row>
    <row r="262297" spans="1:10" x14ac:dyDescent="0.35">
      <c r="A262297" s="17"/>
      <c r="B262297" s="4" t="s">
        <v>40</v>
      </c>
      <c r="C262297" s="8"/>
      <c r="D262297">
        <v>11465157</v>
      </c>
      <c r="E262297">
        <v>3743656</v>
      </c>
      <c r="F262297">
        <v>1191377</v>
      </c>
      <c r="G262297">
        <v>413415</v>
      </c>
      <c r="H262297">
        <v>246444</v>
      </c>
      <c r="I262297">
        <v>100532</v>
      </c>
      <c r="J262297">
        <v>66440</v>
      </c>
    </row>
    <row r="262298" spans="1:10" x14ac:dyDescent="0.35">
      <c r="A262298" s="17"/>
      <c r="B262298" s="4" t="s">
        <v>41</v>
      </c>
      <c r="C262298" s="8"/>
      <c r="D262298">
        <v>11531337</v>
      </c>
      <c r="E262298">
        <v>3765171</v>
      </c>
      <c r="F262298">
        <v>1201715</v>
      </c>
      <c r="G262298">
        <v>421725</v>
      </c>
      <c r="H262298">
        <v>251466</v>
      </c>
      <c r="I262298">
        <v>103276</v>
      </c>
      <c r="J262298">
        <v>66983</v>
      </c>
    </row>
    <row r="262299" spans="1:10" x14ac:dyDescent="0.35">
      <c r="A262299" s="17"/>
      <c r="B262299" s="4" t="s">
        <v>42</v>
      </c>
      <c r="C262299" s="8"/>
      <c r="D262299">
        <v>11558560</v>
      </c>
      <c r="E262299">
        <v>3766952</v>
      </c>
      <c r="F262299">
        <v>1190365</v>
      </c>
      <c r="G262299">
        <v>416211</v>
      </c>
      <c r="H262299">
        <v>251238</v>
      </c>
      <c r="I262299">
        <v>97753</v>
      </c>
      <c r="J262299">
        <v>67220</v>
      </c>
    </row>
    <row r="262300" spans="1:10" x14ac:dyDescent="0.35">
      <c r="A262300" s="17" t="s">
        <v>59</v>
      </c>
      <c r="B262300" s="4" t="s">
        <v>44</v>
      </c>
      <c r="C262300" s="8"/>
      <c r="D262300">
        <v>11543738</v>
      </c>
      <c r="E262300">
        <v>3741659</v>
      </c>
      <c r="F262300">
        <v>1173944</v>
      </c>
      <c r="G262300">
        <v>407172</v>
      </c>
      <c r="H262300">
        <v>247318</v>
      </c>
      <c r="I262300">
        <v>94668</v>
      </c>
      <c r="J262300">
        <v>65186</v>
      </c>
    </row>
    <row r="262301" spans="1:10" x14ac:dyDescent="0.35">
      <c r="A262301" s="17"/>
      <c r="B262301" s="4" t="s">
        <v>45</v>
      </c>
      <c r="C262301" s="8"/>
      <c r="D262301">
        <v>11615352</v>
      </c>
      <c r="E262301">
        <v>3802819</v>
      </c>
      <c r="F262301">
        <v>1204676</v>
      </c>
      <c r="G262301">
        <v>420854</v>
      </c>
      <c r="H262301">
        <v>250708</v>
      </c>
      <c r="I262301">
        <v>103716</v>
      </c>
      <c r="J262301">
        <v>66430</v>
      </c>
    </row>
    <row r="262302" spans="1:10" x14ac:dyDescent="0.35">
      <c r="A262302" s="17"/>
      <c r="B262302" s="4" t="s">
        <v>46</v>
      </c>
      <c r="C262302" s="8"/>
      <c r="D262302">
        <v>11695233</v>
      </c>
      <c r="E262302">
        <v>3824087</v>
      </c>
      <c r="F262302">
        <v>1231934</v>
      </c>
      <c r="G262302">
        <v>443849</v>
      </c>
      <c r="H262302">
        <v>270763</v>
      </c>
      <c r="I262302">
        <v>105920</v>
      </c>
      <c r="J262302">
        <v>67165</v>
      </c>
    </row>
    <row r="262303" spans="1:10" x14ac:dyDescent="0.35">
      <c r="A262303" s="17"/>
      <c r="B262303" s="4" t="s">
        <v>47</v>
      </c>
      <c r="C262303" s="8"/>
      <c r="D262303">
        <v>11737426</v>
      </c>
      <c r="E262303">
        <v>3850966</v>
      </c>
      <c r="F262303">
        <v>1230252</v>
      </c>
      <c r="G262303">
        <v>434923</v>
      </c>
      <c r="H262303">
        <v>261465</v>
      </c>
      <c r="I262303">
        <v>105964</v>
      </c>
      <c r="J262303">
        <v>67494</v>
      </c>
    </row>
    <row r="262304" spans="1:10" x14ac:dyDescent="0.35">
      <c r="A262304" s="17"/>
      <c r="B262304" s="4" t="s">
        <v>35</v>
      </c>
      <c r="C262304" s="8"/>
      <c r="D262304">
        <v>11778602</v>
      </c>
      <c r="E262304">
        <v>3855963</v>
      </c>
      <c r="F262304">
        <v>1238604</v>
      </c>
      <c r="G262304">
        <v>441602</v>
      </c>
      <c r="H262304">
        <v>266626</v>
      </c>
      <c r="I262304">
        <v>108214</v>
      </c>
      <c r="J262304">
        <v>66763</v>
      </c>
    </row>
    <row r="262305" spans="1:10" x14ac:dyDescent="0.35">
      <c r="A262305" s="17"/>
      <c r="B262305" s="4" t="s">
        <v>36</v>
      </c>
      <c r="C262305" s="8"/>
      <c r="D262305">
        <v>11838033</v>
      </c>
      <c r="E262305">
        <v>3881914</v>
      </c>
      <c r="F262305">
        <v>1249419</v>
      </c>
      <c r="G262305">
        <v>449233</v>
      </c>
      <c r="H262305">
        <v>272856</v>
      </c>
      <c r="I262305">
        <v>109970</v>
      </c>
      <c r="J262305">
        <v>66407</v>
      </c>
    </row>
    <row r="262306" spans="1:10" x14ac:dyDescent="0.35">
      <c r="A262306" s="17"/>
      <c r="B262306" s="4" t="s">
        <v>37</v>
      </c>
      <c r="C262306" s="8"/>
      <c r="D262306">
        <v>11879229</v>
      </c>
      <c r="E262306">
        <v>3890463</v>
      </c>
      <c r="F262306">
        <v>1248430</v>
      </c>
      <c r="G262306">
        <v>445804</v>
      </c>
      <c r="H262306">
        <v>268337</v>
      </c>
      <c r="I262306">
        <v>111107</v>
      </c>
      <c r="J262306">
        <v>66360</v>
      </c>
    </row>
    <row r="262307" spans="1:10" x14ac:dyDescent="0.35">
      <c r="A262307" s="17"/>
      <c r="B262307" s="4" t="s">
        <v>38</v>
      </c>
      <c r="C262307" s="8"/>
      <c r="D262307">
        <v>11958788</v>
      </c>
      <c r="E262307">
        <v>3910273</v>
      </c>
      <c r="F262307">
        <v>1258624</v>
      </c>
      <c r="G262307">
        <v>449586</v>
      </c>
      <c r="H262307">
        <v>269802</v>
      </c>
      <c r="I262307">
        <v>112671</v>
      </c>
      <c r="J262307">
        <v>67113</v>
      </c>
    </row>
    <row r="262308" spans="1:10" x14ac:dyDescent="0.35">
      <c r="A262308" s="17"/>
      <c r="B262308" s="4" t="s">
        <v>39</v>
      </c>
      <c r="C262308" s="8"/>
      <c r="D262308">
        <v>11964875</v>
      </c>
      <c r="E262308">
        <v>3892986</v>
      </c>
      <c r="F262308">
        <v>1259844</v>
      </c>
      <c r="G262308">
        <v>447897</v>
      </c>
      <c r="H262308">
        <v>263766</v>
      </c>
      <c r="I262308">
        <v>117739</v>
      </c>
      <c r="J262308">
        <v>66392</v>
      </c>
    </row>
    <row r="262309" spans="1:10" x14ac:dyDescent="0.35">
      <c r="A262309" s="17"/>
      <c r="B262309" s="4" t="s">
        <v>40</v>
      </c>
      <c r="C262309" s="8"/>
      <c r="D262309">
        <v>12035484</v>
      </c>
      <c r="E262309">
        <v>3908777</v>
      </c>
      <c r="F262309">
        <v>1263698</v>
      </c>
      <c r="G262309">
        <v>448992</v>
      </c>
      <c r="H262309">
        <v>263024</v>
      </c>
      <c r="I262309">
        <v>119319</v>
      </c>
      <c r="J262309">
        <v>66650</v>
      </c>
    </row>
    <row r="262310" spans="1:10" x14ac:dyDescent="0.35">
      <c r="A262310" s="17"/>
      <c r="B262310" s="4" t="s">
        <v>41</v>
      </c>
      <c r="C262310" s="8"/>
      <c r="D262310">
        <v>12058381</v>
      </c>
      <c r="E262310">
        <v>3907971</v>
      </c>
      <c r="F262310">
        <v>1272833</v>
      </c>
      <c r="G262310">
        <v>456562</v>
      </c>
      <c r="H262310">
        <v>269183</v>
      </c>
      <c r="I262310">
        <v>118127</v>
      </c>
      <c r="J262310">
        <v>69252</v>
      </c>
    </row>
    <row r="262311" spans="1:10" x14ac:dyDescent="0.35">
      <c r="A262311" s="17"/>
      <c r="B262311" s="4" t="s">
        <v>42</v>
      </c>
      <c r="C262311" s="8"/>
      <c r="D262311">
        <v>12067562</v>
      </c>
      <c r="E262311">
        <v>3887602</v>
      </c>
      <c r="F262311">
        <v>1272650</v>
      </c>
      <c r="G262311">
        <v>457429</v>
      </c>
      <c r="H262311">
        <v>269111</v>
      </c>
      <c r="I262311">
        <v>121676</v>
      </c>
      <c r="J262311">
        <v>66642</v>
      </c>
    </row>
    <row r="262312" spans="1:10" x14ac:dyDescent="0.35">
      <c r="A262312" s="17" t="s">
        <v>60</v>
      </c>
      <c r="B262312" s="4" t="s">
        <v>44</v>
      </c>
      <c r="C262312" s="8"/>
      <c r="D262312">
        <v>12036452</v>
      </c>
      <c r="E262312">
        <v>3839690</v>
      </c>
      <c r="F262312">
        <v>1273322</v>
      </c>
      <c r="G262312">
        <v>454813</v>
      </c>
      <c r="H262312">
        <v>266614</v>
      </c>
      <c r="I262312">
        <v>120713</v>
      </c>
      <c r="J262312">
        <v>67487</v>
      </c>
    </row>
    <row r="262313" spans="1:10" x14ac:dyDescent="0.35">
      <c r="A262313" s="17"/>
      <c r="B262313" s="4" t="s">
        <v>45</v>
      </c>
      <c r="C262313" s="8"/>
      <c r="D262313">
        <v>12083098</v>
      </c>
      <c r="E262313">
        <v>3860015</v>
      </c>
      <c r="F262313">
        <v>1276725</v>
      </c>
      <c r="G262313">
        <v>462373</v>
      </c>
      <c r="H262313">
        <v>269210</v>
      </c>
      <c r="I262313">
        <v>125500</v>
      </c>
      <c r="J262313">
        <v>67663</v>
      </c>
    </row>
    <row r="262314" spans="1:10" x14ac:dyDescent="0.35">
      <c r="A262314" s="17"/>
      <c r="B262314" s="4" t="s">
        <v>46</v>
      </c>
      <c r="C262314" s="8"/>
      <c r="D262314">
        <v>12132161</v>
      </c>
      <c r="E262314">
        <v>3904020</v>
      </c>
      <c r="F262314">
        <v>1301422</v>
      </c>
      <c r="G262314">
        <v>479092</v>
      </c>
      <c r="H262314">
        <v>284410</v>
      </c>
      <c r="I262314">
        <v>125586</v>
      </c>
      <c r="J262314">
        <v>69095</v>
      </c>
    </row>
    <row r="262315" spans="1:10" x14ac:dyDescent="0.35">
      <c r="A262315" s="17"/>
      <c r="B262315" s="4" t="s">
        <v>47</v>
      </c>
      <c r="C262315" s="8"/>
      <c r="D262315">
        <v>12170289</v>
      </c>
      <c r="E262315">
        <v>3902744</v>
      </c>
      <c r="F262315">
        <v>1307750</v>
      </c>
      <c r="G262315">
        <v>482663</v>
      </c>
      <c r="H262315">
        <v>281750</v>
      </c>
      <c r="I262315">
        <v>131511</v>
      </c>
      <c r="J262315">
        <v>69402</v>
      </c>
    </row>
    <row r="262316" spans="1:10" x14ac:dyDescent="0.35">
      <c r="A262316" s="17"/>
      <c r="B262316" s="4" t="s">
        <v>35</v>
      </c>
      <c r="C262316" s="8"/>
      <c r="D262316">
        <v>12233579</v>
      </c>
      <c r="E262316">
        <v>3935760</v>
      </c>
      <c r="F262316">
        <v>1311328</v>
      </c>
      <c r="G262316">
        <v>482528</v>
      </c>
      <c r="H262316">
        <v>280965</v>
      </c>
      <c r="I262316">
        <v>131546</v>
      </c>
      <c r="J262316">
        <v>70017</v>
      </c>
    </row>
    <row r="262317" spans="1:10" x14ac:dyDescent="0.35">
      <c r="A262317" s="17"/>
      <c r="B262317" s="4" t="s">
        <v>36</v>
      </c>
      <c r="C262317" s="8"/>
      <c r="D262317">
        <v>12270253</v>
      </c>
      <c r="E262317">
        <v>3943566</v>
      </c>
      <c r="F262317">
        <v>1309804</v>
      </c>
      <c r="G262317">
        <v>480268</v>
      </c>
      <c r="H262317">
        <v>280654</v>
      </c>
      <c r="I262317">
        <v>129012</v>
      </c>
      <c r="J262317">
        <v>70602</v>
      </c>
    </row>
    <row r="262318" spans="1:10" x14ac:dyDescent="0.35">
      <c r="A262318" s="17"/>
      <c r="B262318" s="4" t="s">
        <v>37</v>
      </c>
      <c r="C262318" s="8"/>
      <c r="D262318">
        <v>12327513</v>
      </c>
      <c r="E262318">
        <v>3968699</v>
      </c>
      <c r="F262318">
        <v>1316467</v>
      </c>
      <c r="G262318">
        <v>482294</v>
      </c>
      <c r="H262318">
        <v>280964</v>
      </c>
      <c r="I262318">
        <v>130397</v>
      </c>
      <c r="J262318">
        <v>70933</v>
      </c>
    </row>
    <row r="262319" spans="1:10" x14ac:dyDescent="0.35">
      <c r="A262319" s="17"/>
      <c r="B262319" s="4" t="s">
        <v>38</v>
      </c>
      <c r="C262319" s="8"/>
      <c r="D262319">
        <v>12359301</v>
      </c>
      <c r="E262319">
        <v>3969026</v>
      </c>
      <c r="F262319">
        <v>1322450</v>
      </c>
      <c r="G262319">
        <v>484656</v>
      </c>
      <c r="H262319">
        <v>285612</v>
      </c>
      <c r="I262319">
        <v>128695</v>
      </c>
      <c r="J262319">
        <v>70349</v>
      </c>
    </row>
    <row r="262320" spans="1:10" x14ac:dyDescent="0.35">
      <c r="A262320" s="17"/>
      <c r="B262320" s="4" t="s">
        <v>39</v>
      </c>
      <c r="C262320" s="8"/>
      <c r="D262320">
        <v>12356441</v>
      </c>
      <c r="E262320">
        <v>3943585</v>
      </c>
      <c r="F262320">
        <v>1316561</v>
      </c>
      <c r="G262320">
        <v>477910</v>
      </c>
      <c r="H262320">
        <v>278493</v>
      </c>
      <c r="I262320">
        <v>128828</v>
      </c>
      <c r="J262320">
        <v>70590</v>
      </c>
    </row>
    <row r="262321" spans="1:10" x14ac:dyDescent="0.35">
      <c r="A262321" s="17"/>
      <c r="B262321" s="4" t="s">
        <v>40</v>
      </c>
      <c r="C262321" s="8"/>
      <c r="D262321">
        <v>12362302</v>
      </c>
      <c r="E262321">
        <v>3920242</v>
      </c>
      <c r="F262321">
        <v>1308754</v>
      </c>
      <c r="G262321">
        <v>468861</v>
      </c>
      <c r="H262321">
        <v>270762</v>
      </c>
      <c r="I262321">
        <v>127881</v>
      </c>
      <c r="J262321">
        <v>70218</v>
      </c>
    </row>
    <row r="262322" spans="1:10" x14ac:dyDescent="0.35">
      <c r="A262322" s="17"/>
      <c r="B262322" s="4" t="s">
        <v>41</v>
      </c>
      <c r="C262322" s="8"/>
      <c r="D262322">
        <v>12397491</v>
      </c>
      <c r="E262322">
        <v>3946076</v>
      </c>
      <c r="F262322">
        <v>1323024</v>
      </c>
      <c r="G262322">
        <v>481243</v>
      </c>
      <c r="H262322">
        <v>277800</v>
      </c>
      <c r="I262322">
        <v>132400</v>
      </c>
      <c r="J262322">
        <v>71042</v>
      </c>
    </row>
    <row r="262323" spans="1:10" x14ac:dyDescent="0.35">
      <c r="A262323" s="17"/>
      <c r="B262323" s="4" t="s">
        <v>42</v>
      </c>
      <c r="C262323" s="8"/>
      <c r="D262323">
        <v>12432835</v>
      </c>
      <c r="E262323">
        <v>3942487</v>
      </c>
      <c r="F262323">
        <v>1323656</v>
      </c>
      <c r="G262323">
        <v>467451</v>
      </c>
      <c r="H262323">
        <v>266013</v>
      </c>
      <c r="I262323">
        <v>130682</v>
      </c>
      <c r="J262323">
        <v>70755</v>
      </c>
    </row>
    <row r="262324" spans="1:10" x14ac:dyDescent="0.35">
      <c r="A262324" s="17" t="s">
        <v>61</v>
      </c>
      <c r="B262324" s="4" t="s">
        <v>44</v>
      </c>
      <c r="C262324" s="8"/>
      <c r="D262324">
        <v>12452052</v>
      </c>
      <c r="E262324">
        <v>3924128</v>
      </c>
      <c r="F262324">
        <v>1320161</v>
      </c>
      <c r="G262324">
        <v>470834</v>
      </c>
      <c r="H262324">
        <v>265928</v>
      </c>
      <c r="I262324">
        <v>133663</v>
      </c>
      <c r="J262324">
        <v>71242</v>
      </c>
    </row>
    <row r="262325" spans="1:10" x14ac:dyDescent="0.35">
      <c r="A262325" s="17"/>
      <c r="B262325" s="4" t="s">
        <v>45</v>
      </c>
      <c r="C262325" s="8"/>
      <c r="D262325">
        <v>12526345</v>
      </c>
      <c r="E262325">
        <v>3947391</v>
      </c>
      <c r="F262325">
        <v>1342695</v>
      </c>
      <c r="G262325">
        <v>484197</v>
      </c>
      <c r="H262325">
        <v>268974</v>
      </c>
      <c r="I262325">
        <v>143567</v>
      </c>
      <c r="J262325">
        <v>71656</v>
      </c>
    </row>
    <row r="262326" spans="1:10" x14ac:dyDescent="0.35">
      <c r="A262326" s="17"/>
      <c r="B262326" s="4" t="s">
        <v>46</v>
      </c>
      <c r="C262326" s="8"/>
      <c r="D262326">
        <v>12506838</v>
      </c>
      <c r="E262326">
        <v>3931770</v>
      </c>
      <c r="F262326">
        <v>1323263</v>
      </c>
      <c r="G262326">
        <v>465842</v>
      </c>
      <c r="H262326">
        <v>259739</v>
      </c>
      <c r="I262326">
        <v>135384</v>
      </c>
      <c r="J262326">
        <v>70718</v>
      </c>
    </row>
    <row r="262327" spans="1:10" x14ac:dyDescent="0.35">
      <c r="A262327" s="17"/>
      <c r="B262327" s="4" t="s">
        <v>47</v>
      </c>
      <c r="C262327" s="8"/>
      <c r="D262327">
        <v>12585958</v>
      </c>
      <c r="E262327">
        <v>3960841</v>
      </c>
      <c r="F262327">
        <v>1329118</v>
      </c>
      <c r="G262327">
        <v>475032</v>
      </c>
      <c r="H262327">
        <v>267977</v>
      </c>
      <c r="I262327">
        <v>136666</v>
      </c>
      <c r="J262327">
        <v>70390</v>
      </c>
    </row>
    <row r="262328" spans="1:10" x14ac:dyDescent="0.35">
      <c r="A262328" s="17"/>
      <c r="B262328" s="4" t="s">
        <v>35</v>
      </c>
      <c r="C262328" s="8"/>
      <c r="D262328">
        <v>12624433</v>
      </c>
      <c r="E262328">
        <v>3973415</v>
      </c>
      <c r="F262328">
        <v>1330652</v>
      </c>
      <c r="G262328">
        <v>471357</v>
      </c>
      <c r="H262328">
        <v>269026</v>
      </c>
      <c r="I262328">
        <v>131397</v>
      </c>
      <c r="J262328">
        <v>70935</v>
      </c>
    </row>
    <row r="262329" spans="1:10" x14ac:dyDescent="0.35">
      <c r="A262329" s="17"/>
      <c r="B262329" s="4" t="s">
        <v>36</v>
      </c>
      <c r="C262329" s="8"/>
      <c r="D262329">
        <v>12701689</v>
      </c>
      <c r="E262329">
        <v>4019772</v>
      </c>
      <c r="F262329">
        <v>1347927</v>
      </c>
      <c r="G262329">
        <v>479929</v>
      </c>
      <c r="H262329">
        <v>271982</v>
      </c>
      <c r="I262329">
        <v>136338</v>
      </c>
      <c r="J262329">
        <v>71609</v>
      </c>
    </row>
    <row r="262330" spans="1:10" x14ac:dyDescent="0.35">
      <c r="A262330" s="17"/>
      <c r="B262330" s="4" t="s">
        <v>37</v>
      </c>
      <c r="C262330" s="8"/>
      <c r="D262330">
        <v>12720610</v>
      </c>
      <c r="E262330">
        <v>4000176</v>
      </c>
      <c r="F262330">
        <v>1354462</v>
      </c>
      <c r="G262330">
        <v>490443</v>
      </c>
      <c r="H262330">
        <v>281486</v>
      </c>
      <c r="I262330">
        <v>137729</v>
      </c>
      <c r="J262330">
        <v>71228</v>
      </c>
    </row>
    <row r="262331" spans="1:10" x14ac:dyDescent="0.35">
      <c r="A262331" s="17"/>
      <c r="B262331" s="4" t="s">
        <v>38</v>
      </c>
      <c r="C262331" s="8"/>
      <c r="D262331">
        <v>12749780</v>
      </c>
      <c r="E262331">
        <v>4003254</v>
      </c>
      <c r="F262331">
        <v>1351637</v>
      </c>
      <c r="G262331">
        <v>487326</v>
      </c>
      <c r="H262331">
        <v>275320</v>
      </c>
      <c r="I262331">
        <v>140325</v>
      </c>
      <c r="J262331">
        <v>71681</v>
      </c>
    </row>
    <row r="262332" spans="1:10" x14ac:dyDescent="0.35">
      <c r="A262332" s="17"/>
      <c r="B262332" s="4" t="s">
        <v>39</v>
      </c>
      <c r="C262332" s="8"/>
      <c r="D262332">
        <v>12806784</v>
      </c>
      <c r="E262332">
        <v>4021642</v>
      </c>
      <c r="F262332">
        <v>1358021</v>
      </c>
      <c r="G262332">
        <v>493720</v>
      </c>
      <c r="H262332">
        <v>283728</v>
      </c>
      <c r="I262332">
        <v>138135</v>
      </c>
      <c r="J262332">
        <v>71857</v>
      </c>
    </row>
    <row r="262333" spans="1:10" x14ac:dyDescent="0.35">
      <c r="A262333" s="17"/>
      <c r="B262333" s="4" t="s">
        <v>40</v>
      </c>
      <c r="C262333" s="8"/>
      <c r="D262333">
        <v>12828137</v>
      </c>
      <c r="E262333">
        <v>4032114</v>
      </c>
      <c r="F262333">
        <v>1362600</v>
      </c>
      <c r="G262333">
        <v>499166</v>
      </c>
      <c r="H262333">
        <v>284356</v>
      </c>
      <c r="I262333">
        <v>142754</v>
      </c>
      <c r="J262333">
        <v>72056</v>
      </c>
    </row>
    <row r="262334" spans="1:10" x14ac:dyDescent="0.35">
      <c r="A262334" s="17"/>
      <c r="B262334" s="4" t="s">
        <v>41</v>
      </c>
      <c r="C262334" s="8"/>
      <c r="D262334">
        <v>12853638</v>
      </c>
      <c r="E262334">
        <v>4013292</v>
      </c>
      <c r="F262334">
        <v>1344742</v>
      </c>
      <c r="G262334">
        <v>484550</v>
      </c>
      <c r="H262334">
        <v>274051</v>
      </c>
      <c r="I262334">
        <v>139310</v>
      </c>
      <c r="J262334">
        <v>71189</v>
      </c>
    </row>
    <row r="262335" spans="1:10" x14ac:dyDescent="0.35">
      <c r="A262335" s="17"/>
      <c r="B262335" s="4" t="s">
        <v>42</v>
      </c>
      <c r="C262335" s="8"/>
      <c r="D262335">
        <v>12962925</v>
      </c>
      <c r="E262335">
        <v>4074392</v>
      </c>
      <c r="F262335">
        <v>1377049</v>
      </c>
      <c r="G262335">
        <v>509425</v>
      </c>
      <c r="H262335">
        <v>282612</v>
      </c>
      <c r="I262335">
        <v>151371</v>
      </c>
      <c r="J262335">
        <v>75442</v>
      </c>
    </row>
    <row r="262336" spans="1:10" x14ac:dyDescent="0.35">
      <c r="A262336" s="17" t="s">
        <v>62</v>
      </c>
      <c r="B262336" s="4" t="s">
        <v>44</v>
      </c>
      <c r="C262336" s="8"/>
      <c r="D262336">
        <v>13015061</v>
      </c>
      <c r="E262336">
        <v>4089760</v>
      </c>
      <c r="F262336">
        <v>1370457</v>
      </c>
      <c r="G262336">
        <v>494492</v>
      </c>
      <c r="H262336">
        <v>274425</v>
      </c>
      <c r="I262336">
        <v>146872</v>
      </c>
      <c r="J262336">
        <v>73195</v>
      </c>
    </row>
    <row r="262337" spans="1:10" x14ac:dyDescent="0.35">
      <c r="A262337" s="17"/>
      <c r="B262337" s="4" t="s">
        <v>45</v>
      </c>
      <c r="C262337" s="8"/>
      <c r="D262337">
        <v>13034687</v>
      </c>
      <c r="E262337">
        <v>4096624</v>
      </c>
      <c r="F262337">
        <v>1375025</v>
      </c>
      <c r="G262337">
        <v>495858</v>
      </c>
      <c r="H262337">
        <v>284284</v>
      </c>
      <c r="I262337">
        <v>139328</v>
      </c>
      <c r="J262337">
        <v>72247</v>
      </c>
    </row>
    <row r="262338" spans="1:10" x14ac:dyDescent="0.35">
      <c r="A262338" s="17"/>
      <c r="B262338" s="4" t="s">
        <v>46</v>
      </c>
      <c r="C262338" s="8"/>
      <c r="D262338">
        <v>13089572</v>
      </c>
      <c r="E262338">
        <v>4099814</v>
      </c>
      <c r="F262338">
        <v>1366472</v>
      </c>
      <c r="G262338">
        <v>485320</v>
      </c>
      <c r="H262338">
        <v>270803</v>
      </c>
      <c r="I262338">
        <v>142126</v>
      </c>
      <c r="J262338">
        <v>72391</v>
      </c>
    </row>
    <row r="262339" spans="1:10" x14ac:dyDescent="0.35">
      <c r="A262339" s="17"/>
      <c r="B262339" s="4" t="s">
        <v>47</v>
      </c>
      <c r="C262339" s="8"/>
      <c r="D262339">
        <v>13127714</v>
      </c>
      <c r="E262339">
        <v>4125482</v>
      </c>
      <c r="F262339">
        <v>1374426</v>
      </c>
      <c r="G262339">
        <v>484125</v>
      </c>
      <c r="H262339">
        <v>270374</v>
      </c>
      <c r="I262339">
        <v>140762</v>
      </c>
      <c r="J262339">
        <v>72988</v>
      </c>
    </row>
    <row r="262340" spans="1:10" x14ac:dyDescent="0.35">
      <c r="A262340" s="17"/>
      <c r="B262340" s="4" t="s">
        <v>35</v>
      </c>
      <c r="C262340" s="8"/>
      <c r="D262340">
        <v>13128676</v>
      </c>
      <c r="E262340">
        <v>4099204</v>
      </c>
      <c r="F262340">
        <v>1372276</v>
      </c>
      <c r="G262340">
        <v>488459</v>
      </c>
      <c r="H262340">
        <v>272292</v>
      </c>
      <c r="I262340">
        <v>143342</v>
      </c>
      <c r="J262340">
        <v>72824</v>
      </c>
    </row>
    <row r="262341" spans="1:10" x14ac:dyDescent="0.35">
      <c r="A262341" s="17"/>
      <c r="B262341" s="4" t="s">
        <v>36</v>
      </c>
      <c r="C262341" s="8"/>
      <c r="D262341">
        <v>13176816</v>
      </c>
      <c r="E262341">
        <v>4122770</v>
      </c>
      <c r="F262341">
        <v>1384294</v>
      </c>
      <c r="G262341">
        <v>497004</v>
      </c>
      <c r="H262341">
        <v>276496</v>
      </c>
      <c r="I262341">
        <v>147590</v>
      </c>
      <c r="J262341">
        <v>72918</v>
      </c>
    </row>
    <row r="262342" spans="1:10" x14ac:dyDescent="0.35">
      <c r="A262342" s="17"/>
      <c r="B262342" s="4" t="s">
        <v>37</v>
      </c>
      <c r="C262342" s="8"/>
      <c r="D262342">
        <v>13198278</v>
      </c>
      <c r="E262342">
        <v>4120048</v>
      </c>
      <c r="F262342">
        <v>1391074</v>
      </c>
      <c r="G262342">
        <v>500319</v>
      </c>
      <c r="H262342">
        <v>280223</v>
      </c>
      <c r="I262342">
        <v>146691</v>
      </c>
      <c r="J262342">
        <v>73405</v>
      </c>
    </row>
    <row r="262343" spans="1:10" x14ac:dyDescent="0.35">
      <c r="A262343" s="17"/>
      <c r="B262343" s="4" t="s">
        <v>38</v>
      </c>
      <c r="C262343" s="8"/>
      <c r="D262343">
        <v>13241045</v>
      </c>
      <c r="E262343">
        <v>4138739</v>
      </c>
      <c r="F262343">
        <v>1384849</v>
      </c>
      <c r="G262343">
        <v>489768</v>
      </c>
      <c r="H262343">
        <v>272128</v>
      </c>
      <c r="I262343">
        <v>145089</v>
      </c>
      <c r="J262343">
        <v>72551</v>
      </c>
    </row>
    <row r="262344" spans="1:10" x14ac:dyDescent="0.35">
      <c r="A262344" s="17"/>
      <c r="B262344" s="4" t="s">
        <v>39</v>
      </c>
      <c r="C262344" s="8"/>
      <c r="D262344">
        <v>13365115</v>
      </c>
      <c r="E262344">
        <v>4220854</v>
      </c>
      <c r="F262344">
        <v>1417284</v>
      </c>
      <c r="G262344">
        <v>514959</v>
      </c>
      <c r="H262344">
        <v>288107</v>
      </c>
      <c r="I262344">
        <v>152355</v>
      </c>
      <c r="J262344">
        <v>74497</v>
      </c>
    </row>
    <row r="262345" spans="1:10" x14ac:dyDescent="0.35">
      <c r="A262345" s="17"/>
      <c r="B262345" s="4" t="s">
        <v>40</v>
      </c>
      <c r="C262345" s="8"/>
      <c r="D262345">
        <v>13394803</v>
      </c>
      <c r="E262345">
        <v>4215731</v>
      </c>
      <c r="F262345">
        <v>1425520</v>
      </c>
      <c r="G262345">
        <v>521645</v>
      </c>
      <c r="H262345">
        <v>295342</v>
      </c>
      <c r="I262345">
        <v>152492</v>
      </c>
      <c r="J262345">
        <v>73811</v>
      </c>
    </row>
    <row r="262346" spans="1:10" x14ac:dyDescent="0.35">
      <c r="A262346" s="17"/>
      <c r="B262346" s="4" t="s">
        <v>41</v>
      </c>
      <c r="C262346" s="8"/>
      <c r="D262346">
        <v>13495735</v>
      </c>
      <c r="E262346">
        <v>4270956</v>
      </c>
      <c r="F262346">
        <v>1443803</v>
      </c>
      <c r="G262346">
        <v>519679</v>
      </c>
      <c r="H262346">
        <v>291259</v>
      </c>
      <c r="I262346">
        <v>153666</v>
      </c>
      <c r="J262346">
        <v>74754</v>
      </c>
    </row>
    <row r="262347" spans="1:10" x14ac:dyDescent="0.35">
      <c r="A262347" s="17"/>
      <c r="B262347" s="4" t="s">
        <v>42</v>
      </c>
      <c r="C262347" s="8"/>
      <c r="D262347">
        <v>13601828</v>
      </c>
      <c r="E262347">
        <v>4302663</v>
      </c>
      <c r="F262347">
        <v>1454123</v>
      </c>
      <c r="G262347">
        <v>524536</v>
      </c>
      <c r="H262347">
        <v>293124</v>
      </c>
      <c r="I262347">
        <v>155003</v>
      </c>
      <c r="J262347">
        <v>76409</v>
      </c>
    </row>
    <row r="262348" spans="1:10" x14ac:dyDescent="0.35">
      <c r="A262348" s="17" t="s">
        <v>63</v>
      </c>
      <c r="B262348" s="4" t="s">
        <v>44</v>
      </c>
      <c r="C262348" s="8"/>
      <c r="D262348">
        <v>13620109</v>
      </c>
      <c r="E262348">
        <v>4290083</v>
      </c>
      <c r="F262348">
        <v>1442386</v>
      </c>
      <c r="G262348">
        <v>515638</v>
      </c>
      <c r="H262348">
        <v>284529</v>
      </c>
      <c r="I262348">
        <v>156563</v>
      </c>
      <c r="J262348">
        <v>74546</v>
      </c>
    </row>
    <row r="262349" spans="1:10" x14ac:dyDescent="0.35">
      <c r="A262349" s="17"/>
      <c r="B262349" s="4" t="s">
        <v>45</v>
      </c>
      <c r="C262349" s="8"/>
      <c r="D262349">
        <v>13657152</v>
      </c>
      <c r="E262349">
        <v>4305090</v>
      </c>
      <c r="F262349">
        <v>1452960</v>
      </c>
      <c r="G262349">
        <v>512904</v>
      </c>
      <c r="H262349">
        <v>282182</v>
      </c>
      <c r="I262349">
        <v>156085</v>
      </c>
      <c r="J262349">
        <v>74636</v>
      </c>
    </row>
    <row r="262350" spans="1:10" x14ac:dyDescent="0.35">
      <c r="A262350" s="17"/>
      <c r="B262350" s="4" t="s">
        <v>46</v>
      </c>
      <c r="C262350" s="8"/>
      <c r="D262350">
        <v>13725037</v>
      </c>
      <c r="E262350">
        <v>4300104</v>
      </c>
      <c r="F262350">
        <v>1452720</v>
      </c>
      <c r="G262350">
        <v>515600</v>
      </c>
      <c r="H262350">
        <v>283586</v>
      </c>
      <c r="I262350">
        <v>156841</v>
      </c>
      <c r="J262350">
        <v>75173</v>
      </c>
    </row>
    <row r="262351" spans="1:10" x14ac:dyDescent="0.35">
      <c r="A262351" s="17"/>
      <c r="B262351" s="4" t="s">
        <v>47</v>
      </c>
      <c r="C262351" s="8"/>
      <c r="D262351">
        <v>13809313</v>
      </c>
      <c r="E262351">
        <v>4336735</v>
      </c>
      <c r="F262351">
        <v>1466742</v>
      </c>
      <c r="G262351">
        <v>516976</v>
      </c>
      <c r="H262351">
        <v>285393</v>
      </c>
      <c r="I262351">
        <v>156369</v>
      </c>
      <c r="J262351">
        <v>75213</v>
      </c>
    </row>
    <row r="262352" spans="1:10" x14ac:dyDescent="0.35">
      <c r="A262352" s="17"/>
      <c r="B262352" s="4" t="s">
        <v>35</v>
      </c>
      <c r="C262352" s="8"/>
      <c r="D262352">
        <v>13872098</v>
      </c>
      <c r="E262352">
        <v>4377394</v>
      </c>
      <c r="F262352">
        <v>1475791</v>
      </c>
      <c r="G262352">
        <v>522588</v>
      </c>
      <c r="H262352">
        <v>285876</v>
      </c>
      <c r="I262352">
        <v>160964</v>
      </c>
      <c r="J262352">
        <v>75749</v>
      </c>
    </row>
    <row r="262353" spans="1:10" x14ac:dyDescent="0.35">
      <c r="A262353" s="17"/>
      <c r="B262353" s="4" t="s">
        <v>36</v>
      </c>
      <c r="C262353" s="8"/>
      <c r="D262353">
        <v>13912878</v>
      </c>
      <c r="E262353">
        <v>4349180</v>
      </c>
      <c r="F262353">
        <v>1471217</v>
      </c>
      <c r="G262353">
        <v>518715</v>
      </c>
      <c r="H262353">
        <v>285470</v>
      </c>
      <c r="I262353">
        <v>157893</v>
      </c>
      <c r="J262353">
        <v>75352</v>
      </c>
    </row>
    <row r="262354" spans="1:10" x14ac:dyDescent="0.35">
      <c r="A262354" s="17"/>
      <c r="B262354" s="4" t="s">
        <v>37</v>
      </c>
      <c r="C262354" s="8"/>
      <c r="D262354">
        <v>13962625</v>
      </c>
      <c r="E262354">
        <v>4366205</v>
      </c>
      <c r="F262354">
        <v>1477104</v>
      </c>
      <c r="G262354">
        <v>523054</v>
      </c>
      <c r="H262354">
        <v>285186</v>
      </c>
      <c r="I262354">
        <v>161867</v>
      </c>
      <c r="J262354">
        <v>76001</v>
      </c>
    </row>
    <row r="262355" spans="1:10" x14ac:dyDescent="0.35">
      <c r="A262355" s="17"/>
      <c r="B262355" s="4" t="s">
        <v>38</v>
      </c>
      <c r="C262355" s="8"/>
      <c r="D262355">
        <v>14014491</v>
      </c>
      <c r="E262355">
        <v>4376856</v>
      </c>
      <c r="F262355">
        <v>1482580</v>
      </c>
      <c r="G262355">
        <v>525750</v>
      </c>
      <c r="H262355">
        <v>290497</v>
      </c>
      <c r="I262355">
        <v>159701</v>
      </c>
      <c r="J262355">
        <v>75551</v>
      </c>
    </row>
    <row r="262356" spans="1:10" x14ac:dyDescent="0.35">
      <c r="A262356" s="17"/>
      <c r="B262356" s="4" t="s">
        <v>39</v>
      </c>
      <c r="C262356" s="8"/>
      <c r="D262356">
        <v>14030651</v>
      </c>
      <c r="E262356">
        <v>4376540</v>
      </c>
      <c r="F262356">
        <v>1475042</v>
      </c>
      <c r="G262356">
        <v>519468</v>
      </c>
      <c r="H262356">
        <v>285972</v>
      </c>
      <c r="I262356">
        <v>157656</v>
      </c>
      <c r="J262356">
        <v>75841</v>
      </c>
    </row>
    <row r="262357" spans="1:10" x14ac:dyDescent="0.35">
      <c r="A262357" s="17"/>
      <c r="B262357" s="4" t="s">
        <v>40</v>
      </c>
      <c r="C262357" s="8"/>
      <c r="D262357">
        <v>14119580</v>
      </c>
      <c r="E262357">
        <v>4409498</v>
      </c>
      <c r="F262357">
        <v>1480836</v>
      </c>
      <c r="G262357">
        <v>519726</v>
      </c>
      <c r="H262357">
        <v>289614</v>
      </c>
      <c r="I262357">
        <v>154020</v>
      </c>
      <c r="J262357">
        <v>76092</v>
      </c>
    </row>
    <row r="262358" spans="1:10" x14ac:dyDescent="0.35">
      <c r="A262358" s="17"/>
      <c r="B262358" s="4" t="s">
        <v>41</v>
      </c>
      <c r="C262358" s="8"/>
      <c r="D262358">
        <v>14187787</v>
      </c>
      <c r="E262358">
        <v>4450725</v>
      </c>
      <c r="F262358">
        <v>1505032</v>
      </c>
      <c r="G262358">
        <v>525324</v>
      </c>
      <c r="H262358">
        <v>291670</v>
      </c>
      <c r="I262358">
        <v>157083</v>
      </c>
      <c r="J262358">
        <v>76571</v>
      </c>
    </row>
    <row r="262359" spans="1:10" x14ac:dyDescent="0.35">
      <c r="A262359" s="17"/>
      <c r="B262359" s="4" t="s">
        <v>42</v>
      </c>
      <c r="C262359" s="8"/>
      <c r="D262359">
        <v>14050648</v>
      </c>
      <c r="E262359">
        <v>4306182</v>
      </c>
      <c r="F262359">
        <v>1447598</v>
      </c>
      <c r="G262359">
        <v>517858</v>
      </c>
      <c r="H262359">
        <v>286814</v>
      </c>
      <c r="I262359">
        <v>155916</v>
      </c>
      <c r="J262359">
        <v>75128</v>
      </c>
    </row>
    <row r="262360" spans="1:10" x14ac:dyDescent="0.35">
      <c r="A262360" s="17" t="s">
        <v>64</v>
      </c>
      <c r="B262360" s="4" t="s">
        <v>44</v>
      </c>
      <c r="C262360" s="8"/>
      <c r="D262360">
        <v>14104416</v>
      </c>
      <c r="E262360">
        <v>4364456</v>
      </c>
      <c r="F262360">
        <v>1463417</v>
      </c>
      <c r="G262360">
        <v>491193</v>
      </c>
      <c r="H262360">
        <v>263934</v>
      </c>
      <c r="I262360">
        <v>152161</v>
      </c>
      <c r="J262360">
        <v>75099</v>
      </c>
    </row>
    <row r="262361" spans="1:10" x14ac:dyDescent="0.35">
      <c r="A262361" s="17"/>
      <c r="B262361" s="4" t="s">
        <v>45</v>
      </c>
      <c r="C262361" s="8"/>
      <c r="D262361">
        <v>14117853</v>
      </c>
      <c r="E262361">
        <v>4356641</v>
      </c>
      <c r="F262361">
        <v>1462208</v>
      </c>
      <c r="G262361">
        <v>490578</v>
      </c>
      <c r="H262361">
        <v>268089</v>
      </c>
      <c r="I262361">
        <v>146074</v>
      </c>
      <c r="J262361">
        <v>76414</v>
      </c>
    </row>
    <row r="262362" spans="1:10" x14ac:dyDescent="0.35">
      <c r="A262362" s="17"/>
      <c r="B262362" s="4" t="s">
        <v>46</v>
      </c>
      <c r="C262362" s="8"/>
      <c r="D262362">
        <v>14244388</v>
      </c>
      <c r="E262362">
        <v>4427323</v>
      </c>
      <c r="F262362">
        <v>1494250</v>
      </c>
      <c r="G262362">
        <v>518448</v>
      </c>
      <c r="H262362">
        <v>284135</v>
      </c>
      <c r="I262362">
        <v>156406</v>
      </c>
      <c r="J262362">
        <v>77907</v>
      </c>
    </row>
    <row r="262363" spans="1:10" x14ac:dyDescent="0.35">
      <c r="A262363" s="17"/>
      <c r="B262363" s="4" t="s">
        <v>47</v>
      </c>
      <c r="C262363" s="8"/>
      <c r="D262363">
        <v>14329324</v>
      </c>
      <c r="E262363">
        <v>4467553</v>
      </c>
      <c r="F262363">
        <v>1496879</v>
      </c>
      <c r="G262363">
        <v>508975</v>
      </c>
      <c r="H262363">
        <v>279600</v>
      </c>
      <c r="I262363">
        <v>151686</v>
      </c>
      <c r="J262363">
        <v>77689</v>
      </c>
    </row>
    <row r="262364" spans="1:10" x14ac:dyDescent="0.35">
      <c r="A262364" s="17"/>
      <c r="B262364" s="4" t="s">
        <v>35</v>
      </c>
      <c r="C262364" s="8"/>
      <c r="D262364">
        <v>14372190</v>
      </c>
      <c r="E262364">
        <v>4480257</v>
      </c>
      <c r="F262364">
        <v>1510256</v>
      </c>
      <c r="G262364">
        <v>512259</v>
      </c>
      <c r="H262364">
        <v>285652</v>
      </c>
      <c r="I262364">
        <v>148691</v>
      </c>
      <c r="J262364">
        <v>77916</v>
      </c>
    </row>
    <row r="262365" spans="1:10" x14ac:dyDescent="0.35">
      <c r="A262365" s="17"/>
      <c r="B262365" s="4" t="s">
        <v>36</v>
      </c>
      <c r="C262365" s="8"/>
      <c r="D262365">
        <v>14425652</v>
      </c>
      <c r="E262365">
        <v>4490314</v>
      </c>
      <c r="F262365">
        <v>1520558</v>
      </c>
      <c r="G262365">
        <v>516446</v>
      </c>
      <c r="H262365">
        <v>291921</v>
      </c>
      <c r="I262365">
        <v>146630</v>
      </c>
      <c r="J262365">
        <v>77895</v>
      </c>
    </row>
    <row r="262366" spans="1:10" x14ac:dyDescent="0.35">
      <c r="A262366" s="17"/>
      <c r="B262366" s="4" t="s">
        <v>37</v>
      </c>
      <c r="C262366" s="8"/>
      <c r="D262366">
        <v>14487363</v>
      </c>
      <c r="E262366">
        <v>4506072</v>
      </c>
      <c r="F262366">
        <v>1523383</v>
      </c>
      <c r="G262366">
        <v>513408</v>
      </c>
      <c r="H262366">
        <v>289305</v>
      </c>
      <c r="I262366">
        <v>146047</v>
      </c>
      <c r="J262366">
        <v>78057</v>
      </c>
    </row>
    <row r="262367" spans="1:10" x14ac:dyDescent="0.35">
      <c r="A262367" s="17"/>
      <c r="B262367" s="4" t="s">
        <v>38</v>
      </c>
      <c r="C262367" s="8"/>
      <c r="D262367">
        <v>14536388</v>
      </c>
      <c r="E262367">
        <v>4518862</v>
      </c>
      <c r="F262367">
        <v>1528430</v>
      </c>
      <c r="G262367">
        <v>514607</v>
      </c>
      <c r="H262367">
        <v>289045</v>
      </c>
      <c r="I262367">
        <v>146243</v>
      </c>
      <c r="J262367">
        <v>79319</v>
      </c>
    </row>
    <row r="262368" spans="1:10" x14ac:dyDescent="0.35">
      <c r="A262368" s="17"/>
      <c r="B262368" s="4" t="s">
        <v>39</v>
      </c>
      <c r="C262368" s="8"/>
      <c r="D262368">
        <v>14564689</v>
      </c>
      <c r="E262368">
        <v>4513189</v>
      </c>
      <c r="F262368">
        <v>1542489</v>
      </c>
      <c r="G262368">
        <v>528969</v>
      </c>
      <c r="H262368">
        <v>301837</v>
      </c>
      <c r="I262368">
        <v>149236</v>
      </c>
      <c r="J262368">
        <v>77896</v>
      </c>
    </row>
    <row r="262369" spans="1:10" x14ac:dyDescent="0.35">
      <c r="A262369" s="17"/>
      <c r="B262369" s="4" t="s">
        <v>40</v>
      </c>
      <c r="C262369" s="8"/>
      <c r="D262369">
        <v>14607869</v>
      </c>
      <c r="E262369">
        <v>4529266</v>
      </c>
      <c r="F262369">
        <v>1529879</v>
      </c>
      <c r="G262369">
        <v>516926</v>
      </c>
      <c r="H262369">
        <v>285973</v>
      </c>
      <c r="I262369">
        <v>152232</v>
      </c>
      <c r="J262369">
        <v>78720</v>
      </c>
    </row>
    <row r="262370" spans="1:10" x14ac:dyDescent="0.35">
      <c r="A262370" s="17"/>
      <c r="B262370" s="4" t="s">
        <v>41</v>
      </c>
      <c r="C262370" s="8"/>
      <c r="D262370">
        <v>14667630</v>
      </c>
      <c r="E262370">
        <v>4547929</v>
      </c>
      <c r="F262370">
        <v>1547082</v>
      </c>
      <c r="G262370">
        <v>533040</v>
      </c>
      <c r="H262370">
        <v>294558</v>
      </c>
      <c r="I262370">
        <v>159451</v>
      </c>
      <c r="J262370">
        <v>79031</v>
      </c>
    </row>
    <row r="262371" spans="1:10" x14ac:dyDescent="0.35">
      <c r="A262371" s="17"/>
      <c r="B262371" s="4" t="s">
        <v>42</v>
      </c>
      <c r="C262371" s="8"/>
      <c r="D262371">
        <v>14686347</v>
      </c>
      <c r="E262371">
        <v>4545156</v>
      </c>
      <c r="F262371">
        <v>1540588</v>
      </c>
      <c r="G262371">
        <v>529690</v>
      </c>
      <c r="H262371">
        <v>295379</v>
      </c>
      <c r="I262371">
        <v>156011</v>
      </c>
      <c r="J262371">
        <v>78300</v>
      </c>
    </row>
    <row r="262372" spans="1:10" x14ac:dyDescent="0.35">
      <c r="A262372" s="17" t="s">
        <v>65</v>
      </c>
      <c r="B262372" s="4" t="s">
        <v>44</v>
      </c>
      <c r="C262372" s="8"/>
      <c r="D262372">
        <v>14769942</v>
      </c>
      <c r="E262372">
        <v>4565457</v>
      </c>
      <c r="F262372">
        <v>1550822</v>
      </c>
      <c r="G262372">
        <v>516967</v>
      </c>
      <c r="H262372">
        <v>287989</v>
      </c>
      <c r="I262372">
        <v>150274</v>
      </c>
      <c r="J262372">
        <v>78704</v>
      </c>
    </row>
    <row r="262373" spans="1:10" x14ac:dyDescent="0.35">
      <c r="A262373" s="17"/>
      <c r="B262373" s="4" t="s">
        <v>45</v>
      </c>
      <c r="C262373" s="8"/>
      <c r="D262373">
        <v>14785141</v>
      </c>
      <c r="E262373">
        <v>4554587</v>
      </c>
      <c r="F262373">
        <v>1550017</v>
      </c>
      <c r="G262373">
        <v>519138</v>
      </c>
      <c r="H262373">
        <v>285454</v>
      </c>
      <c r="I262373">
        <v>155782</v>
      </c>
      <c r="J262373">
        <v>77902</v>
      </c>
    </row>
    <row r="262374" spans="1:10" x14ac:dyDescent="0.35">
      <c r="A262374" s="17"/>
      <c r="B262374" s="4" t="s">
        <v>46</v>
      </c>
      <c r="C262374" s="8"/>
      <c r="D262374">
        <v>13762185</v>
      </c>
      <c r="E262374">
        <v>4472760</v>
      </c>
      <c r="F262374">
        <v>1353881</v>
      </c>
      <c r="G262374">
        <v>409779</v>
      </c>
      <c r="H262374">
        <v>215736</v>
      </c>
      <c r="I262374">
        <v>125903</v>
      </c>
      <c r="J262374">
        <v>68140</v>
      </c>
    </row>
    <row r="262375" spans="1:10" x14ac:dyDescent="0.35">
      <c r="A262375" s="17"/>
      <c r="B262375" s="4" t="s">
        <v>47</v>
      </c>
      <c r="C262375" s="8"/>
      <c r="D262375">
        <v>12021788</v>
      </c>
      <c r="E262375">
        <v>3887218</v>
      </c>
      <c r="F262375">
        <v>1195355</v>
      </c>
      <c r="G262375">
        <v>367694</v>
      </c>
      <c r="H262375">
        <v>205220</v>
      </c>
      <c r="I262375">
        <v>97625</v>
      </c>
      <c r="J262375">
        <v>64850</v>
      </c>
    </row>
    <row r="262376" spans="1:10" x14ac:dyDescent="0.35">
      <c r="A262376" s="17"/>
      <c r="B262376" s="4" t="s">
        <v>35</v>
      </c>
      <c r="C262376" s="8"/>
      <c r="D262376">
        <v>13058056</v>
      </c>
      <c r="E262376">
        <v>4432670</v>
      </c>
      <c r="F262376">
        <v>1532532</v>
      </c>
      <c r="G262376">
        <v>526976</v>
      </c>
      <c r="H262376">
        <v>279610</v>
      </c>
      <c r="I262376">
        <v>166443</v>
      </c>
      <c r="J262376">
        <v>80922</v>
      </c>
    </row>
    <row r="262377" spans="1:10" x14ac:dyDescent="0.35">
      <c r="A262377" s="17"/>
      <c r="B262377" s="4" t="s">
        <v>36</v>
      </c>
      <c r="C262377" s="8"/>
      <c r="D262377">
        <v>13889342</v>
      </c>
      <c r="E262377">
        <v>4729847</v>
      </c>
      <c r="F262377">
        <v>1676872</v>
      </c>
      <c r="G262377">
        <v>560956</v>
      </c>
      <c r="H262377">
        <v>286653</v>
      </c>
      <c r="I262377">
        <v>188410</v>
      </c>
      <c r="J262377">
        <v>85892</v>
      </c>
    </row>
    <row r="262378" spans="1:10" x14ac:dyDescent="0.35">
      <c r="A262378" s="17"/>
      <c r="B262378" s="4" t="s">
        <v>37</v>
      </c>
      <c r="C262378" s="8"/>
      <c r="D262378">
        <v>14129234</v>
      </c>
      <c r="E262378">
        <v>4826648</v>
      </c>
      <c r="F262378">
        <v>1730854</v>
      </c>
      <c r="G262378">
        <v>583530</v>
      </c>
      <c r="H262378">
        <v>305074</v>
      </c>
      <c r="I262378">
        <v>193503</v>
      </c>
      <c r="J262378">
        <v>84953</v>
      </c>
    </row>
    <row r="262379" spans="1:10" x14ac:dyDescent="0.35">
      <c r="A262379" s="17"/>
      <c r="B262379" s="4" t="s">
        <v>38</v>
      </c>
      <c r="C262379" s="8"/>
      <c r="D262379">
        <v>14270546</v>
      </c>
      <c r="E262379">
        <v>4843588</v>
      </c>
      <c r="F262379">
        <v>1754436</v>
      </c>
      <c r="G262379">
        <v>592306</v>
      </c>
      <c r="H262379">
        <v>313583</v>
      </c>
      <c r="I262379">
        <v>193068</v>
      </c>
      <c r="J262379">
        <v>85655</v>
      </c>
    </row>
    <row r="262380" spans="1:10" x14ac:dyDescent="0.35">
      <c r="A262380" s="17"/>
      <c r="B262380" s="4" t="s">
        <v>39</v>
      </c>
      <c r="C262380" s="8"/>
      <c r="D262380">
        <v>14481715</v>
      </c>
      <c r="E262380">
        <v>4931329</v>
      </c>
      <c r="F262380">
        <v>1774595</v>
      </c>
      <c r="G262380">
        <v>611538</v>
      </c>
      <c r="H262380">
        <v>335665</v>
      </c>
      <c r="I262380">
        <v>189645</v>
      </c>
      <c r="J262380">
        <v>86228</v>
      </c>
    </row>
    <row r="262381" spans="1:10" x14ac:dyDescent="0.35">
      <c r="A262381" s="17"/>
      <c r="B262381" s="4" t="s">
        <v>40</v>
      </c>
      <c r="C262381" s="8"/>
      <c r="D262381">
        <v>14546011</v>
      </c>
      <c r="E262381">
        <v>4937152</v>
      </c>
      <c r="F262381">
        <v>1793970</v>
      </c>
      <c r="G262381">
        <v>610211</v>
      </c>
      <c r="H262381">
        <v>338433</v>
      </c>
      <c r="I262381">
        <v>186742</v>
      </c>
      <c r="J262381">
        <v>85036</v>
      </c>
    </row>
    <row r="262382" spans="1:10" x14ac:dyDescent="0.35">
      <c r="A262382" s="17"/>
      <c r="B262382" s="4" t="s">
        <v>41</v>
      </c>
      <c r="C262382" s="8"/>
      <c r="D262382">
        <v>14467319</v>
      </c>
      <c r="E262382">
        <v>4879252</v>
      </c>
      <c r="F262382">
        <v>1763701</v>
      </c>
      <c r="G262382">
        <v>595439</v>
      </c>
      <c r="H262382">
        <v>326113</v>
      </c>
      <c r="I262382">
        <v>185530</v>
      </c>
      <c r="J262382">
        <v>83796</v>
      </c>
    </row>
    <row r="262383" spans="1:10" x14ac:dyDescent="0.35">
      <c r="A262383" s="17"/>
      <c r="B262383" s="4" t="s">
        <v>42</v>
      </c>
      <c r="C262383" s="8"/>
      <c r="D262383">
        <v>14389504</v>
      </c>
      <c r="E262383">
        <v>4785349</v>
      </c>
      <c r="F262383">
        <v>1719867</v>
      </c>
      <c r="G262383">
        <v>600646</v>
      </c>
      <c r="H262383">
        <v>335372</v>
      </c>
      <c r="I262383">
        <v>181966</v>
      </c>
      <c r="J262383">
        <v>83308</v>
      </c>
    </row>
    <row r="262384" spans="1:10" x14ac:dyDescent="0.35">
      <c r="A262384" s="17" t="s">
        <v>66</v>
      </c>
      <c r="B262384" s="4" t="s">
        <v>44</v>
      </c>
      <c r="C262384" s="8"/>
      <c r="D262384">
        <v>14857874</v>
      </c>
      <c r="E262384">
        <v>5165383</v>
      </c>
      <c r="F262384">
        <v>1912648</v>
      </c>
      <c r="G262384">
        <v>640745</v>
      </c>
      <c r="H262384">
        <v>357519</v>
      </c>
      <c r="I262384">
        <v>193181</v>
      </c>
      <c r="J262384">
        <v>90044</v>
      </c>
    </row>
    <row r="262385" spans="1:10" x14ac:dyDescent="0.35">
      <c r="A262385" s="17"/>
      <c r="B262385" s="4" t="s">
        <v>45</v>
      </c>
      <c r="C262385" s="8"/>
      <c r="D262385">
        <v>14699583</v>
      </c>
      <c r="E262385">
        <v>5015399</v>
      </c>
      <c r="F262385">
        <v>1836888</v>
      </c>
      <c r="G262385">
        <v>619935</v>
      </c>
      <c r="H262385">
        <v>348368</v>
      </c>
      <c r="I262385">
        <v>184395</v>
      </c>
      <c r="J262385">
        <v>87172</v>
      </c>
    </row>
    <row r="262386" spans="1:10" x14ac:dyDescent="0.35">
      <c r="A262386" s="17"/>
      <c r="B262386" s="4" t="s">
        <v>46</v>
      </c>
      <c r="C262386" s="8"/>
      <c r="D262386">
        <v>15458874</v>
      </c>
      <c r="E262386">
        <v>5554292</v>
      </c>
      <c r="F262386">
        <v>2123984</v>
      </c>
      <c r="G262386">
        <v>764036</v>
      </c>
      <c r="H262386">
        <v>412643</v>
      </c>
      <c r="I262386">
        <v>251514</v>
      </c>
      <c r="J262386">
        <v>99879</v>
      </c>
    </row>
    <row r="262387" spans="1:10" x14ac:dyDescent="0.35">
      <c r="A262387" s="17"/>
      <c r="B262387" s="4" t="s">
        <v>47</v>
      </c>
      <c r="C262387" s="8"/>
      <c r="D262387">
        <v>15618699</v>
      </c>
      <c r="E262387">
        <v>5575989</v>
      </c>
      <c r="F262387">
        <v>2150271</v>
      </c>
      <c r="G262387">
        <v>803784</v>
      </c>
      <c r="H262387">
        <v>432126</v>
      </c>
      <c r="I262387">
        <v>270940</v>
      </c>
      <c r="J262387">
        <v>100718</v>
      </c>
    </row>
    <row r="262388" spans="1:10" x14ac:dyDescent="0.35">
      <c r="A262388" s="17"/>
      <c r="B262388" s="4" t="s">
        <v>35</v>
      </c>
      <c r="C262388" s="8"/>
      <c r="D262388">
        <v>15624413</v>
      </c>
      <c r="E262388">
        <v>5475264</v>
      </c>
      <c r="F262388">
        <v>2065680</v>
      </c>
      <c r="G262388">
        <v>743726</v>
      </c>
      <c r="H262388">
        <v>394198</v>
      </c>
      <c r="I262388">
        <v>252147</v>
      </c>
      <c r="J262388">
        <v>97380</v>
      </c>
    </row>
    <row r="262389" spans="1:10" x14ac:dyDescent="0.35">
      <c r="A262389" s="17"/>
      <c r="B262389" s="4" t="s">
        <v>36</v>
      </c>
      <c r="C262389" s="8"/>
      <c r="D262389">
        <v>15801984</v>
      </c>
      <c r="E262389">
        <v>5538116</v>
      </c>
      <c r="F262389">
        <v>2060506</v>
      </c>
      <c r="G262389">
        <v>726654</v>
      </c>
      <c r="H262389">
        <v>381545</v>
      </c>
      <c r="I262389">
        <v>248847</v>
      </c>
      <c r="J262389">
        <v>96262</v>
      </c>
    </row>
    <row r="262390" spans="1:10" x14ac:dyDescent="0.35">
      <c r="A262390" s="17"/>
      <c r="B262390" s="4" t="s">
        <v>37</v>
      </c>
      <c r="C262390" s="8"/>
      <c r="D262390">
        <v>15811726</v>
      </c>
      <c r="E262390">
        <v>5425852</v>
      </c>
      <c r="F262390">
        <v>1980386</v>
      </c>
      <c r="G262390">
        <v>680629</v>
      </c>
      <c r="H262390">
        <v>346120</v>
      </c>
      <c r="I262390">
        <v>240279</v>
      </c>
      <c r="J262390">
        <v>94230</v>
      </c>
    </row>
    <row r="262391" spans="1:10" x14ac:dyDescent="0.35">
      <c r="A262391" s="17"/>
      <c r="B262391" s="4" t="s">
        <v>38</v>
      </c>
      <c r="C262391" s="8"/>
      <c r="D262391">
        <v>15966792</v>
      </c>
      <c r="E262391">
        <v>5513384</v>
      </c>
      <c r="F262391">
        <v>1988012</v>
      </c>
      <c r="G262391">
        <v>649141</v>
      </c>
      <c r="H262391">
        <v>310070</v>
      </c>
      <c r="I262391">
        <v>244371</v>
      </c>
      <c r="J262391">
        <v>94700</v>
      </c>
    </row>
    <row r="262392" spans="1:10" x14ac:dyDescent="0.35">
      <c r="A262392" s="17"/>
      <c r="B262392" s="4" t="s">
        <v>39</v>
      </c>
      <c r="C262392" s="8"/>
      <c r="D262392">
        <v>16060225</v>
      </c>
      <c r="E262392">
        <v>5543234</v>
      </c>
      <c r="F262392">
        <v>1984775</v>
      </c>
      <c r="G262392">
        <v>637018</v>
      </c>
      <c r="H262392">
        <v>296088</v>
      </c>
      <c r="I262392">
        <v>245851</v>
      </c>
      <c r="J262392">
        <v>95079</v>
      </c>
    </row>
    <row r="278530" spans="1:10" x14ac:dyDescent="0.35">
      <c r="A278530" s="17" t="s">
        <v>14</v>
      </c>
      <c r="B278530" s="17"/>
      <c r="C278530" s="8"/>
      <c r="D278530" t="s">
        <v>15</v>
      </c>
      <c r="E278530" t="s">
        <v>16</v>
      </c>
      <c r="F278530" t="s">
        <v>17</v>
      </c>
      <c r="G278530" t="s">
        <v>18</v>
      </c>
      <c r="H278530" s="2" t="s">
        <v>19</v>
      </c>
      <c r="I278530" t="s">
        <v>22</v>
      </c>
      <c r="J278530" t="s">
        <v>23</v>
      </c>
    </row>
    <row r="278531" spans="1:10" x14ac:dyDescent="0.35">
      <c r="A278531" s="17" t="s">
        <v>24</v>
      </c>
      <c r="B278531" s="17"/>
      <c r="C278531" s="8"/>
      <c r="D278531" s="3" t="s">
        <v>25</v>
      </c>
      <c r="E278531" s="3" t="s">
        <v>26</v>
      </c>
      <c r="F278531" s="3" t="s">
        <v>27</v>
      </c>
      <c r="G278531" s="3" t="s">
        <v>28</v>
      </c>
      <c r="H278531" t="s">
        <v>29</v>
      </c>
      <c r="I278531" t="s">
        <v>32</v>
      </c>
      <c r="J278531" t="s">
        <v>33</v>
      </c>
    </row>
    <row r="278532" spans="1:10" x14ac:dyDescent="0.35">
      <c r="A278532" s="17" t="s">
        <v>34</v>
      </c>
      <c r="B278532" s="4" t="s">
        <v>35</v>
      </c>
      <c r="C278532" s="8"/>
      <c r="D278532">
        <v>7052781</v>
      </c>
      <c r="E278532">
        <v>2518978</v>
      </c>
      <c r="F278532">
        <v>915982</v>
      </c>
      <c r="G278532">
        <v>362935</v>
      </c>
      <c r="H278532">
        <v>209181</v>
      </c>
      <c r="I278532">
        <v>112343</v>
      </c>
      <c r="J278532">
        <v>41412</v>
      </c>
    </row>
    <row r="278533" spans="1:10" x14ac:dyDescent="0.35">
      <c r="A278533" s="17"/>
      <c r="B278533" s="4" t="s">
        <v>36</v>
      </c>
      <c r="C278533" s="8"/>
      <c r="D278533">
        <v>7069728</v>
      </c>
      <c r="E278533">
        <v>2520904</v>
      </c>
      <c r="F278533">
        <v>934110</v>
      </c>
      <c r="G278533">
        <v>380797</v>
      </c>
      <c r="H278533">
        <v>225802</v>
      </c>
      <c r="I278533">
        <v>113580</v>
      </c>
      <c r="J278533">
        <v>41415</v>
      </c>
    </row>
    <row r="278534" spans="1:10" x14ac:dyDescent="0.35">
      <c r="A278534" s="17"/>
      <c r="B278534" s="4" t="s">
        <v>37</v>
      </c>
      <c r="C278534" s="8"/>
      <c r="D278534">
        <v>7082297</v>
      </c>
      <c r="E278534">
        <v>2517014</v>
      </c>
      <c r="F278534">
        <v>924998</v>
      </c>
      <c r="G278534">
        <v>365563</v>
      </c>
      <c r="H278534">
        <v>211040</v>
      </c>
      <c r="I278534">
        <v>113294</v>
      </c>
      <c r="J278534">
        <v>41228</v>
      </c>
    </row>
    <row r="278535" spans="1:10" x14ac:dyDescent="0.35">
      <c r="A278535" s="17"/>
      <c r="B278535" s="4" t="s">
        <v>38</v>
      </c>
      <c r="C278535" s="8"/>
      <c r="D278535">
        <v>7121688</v>
      </c>
      <c r="E278535">
        <v>2532694</v>
      </c>
      <c r="F278535">
        <v>942543</v>
      </c>
      <c r="G278535">
        <v>381041</v>
      </c>
      <c r="H278535">
        <v>212163</v>
      </c>
      <c r="I278535">
        <v>127450</v>
      </c>
      <c r="J278535">
        <v>41428</v>
      </c>
    </row>
    <row r="278536" spans="1:10" x14ac:dyDescent="0.35">
      <c r="A278536" s="17"/>
      <c r="B278536" s="4" t="s">
        <v>39</v>
      </c>
      <c r="C278536" s="8"/>
      <c r="D278536">
        <v>7007024</v>
      </c>
      <c r="E278536">
        <v>2496035</v>
      </c>
      <c r="F278536">
        <v>904124</v>
      </c>
      <c r="G278536">
        <v>360289</v>
      </c>
      <c r="H278536">
        <v>212404</v>
      </c>
      <c r="I278536">
        <v>107550</v>
      </c>
      <c r="J278536">
        <v>40335</v>
      </c>
    </row>
    <row r="278537" spans="1:10" x14ac:dyDescent="0.35">
      <c r="A278537" s="17"/>
      <c r="B278537" s="4" t="s">
        <v>40</v>
      </c>
      <c r="C278537" s="8"/>
      <c r="D278537">
        <v>7212903</v>
      </c>
      <c r="E278537">
        <v>2627072</v>
      </c>
      <c r="F278537">
        <v>1035051</v>
      </c>
      <c r="G278537">
        <v>475753</v>
      </c>
      <c r="H278537">
        <v>314800</v>
      </c>
      <c r="I278537">
        <v>117853</v>
      </c>
      <c r="J278537">
        <v>43100</v>
      </c>
    </row>
    <row r="278538" spans="1:10" x14ac:dyDescent="0.35">
      <c r="A278538" s="17"/>
      <c r="B278538" s="4" t="s">
        <v>41</v>
      </c>
      <c r="C278538" s="8"/>
      <c r="D278538">
        <v>7182323</v>
      </c>
      <c r="E278538">
        <v>2577571</v>
      </c>
      <c r="F278538">
        <v>996981</v>
      </c>
      <c r="G278538">
        <v>425058</v>
      </c>
      <c r="H278538">
        <v>273249</v>
      </c>
      <c r="I278538">
        <v>110286</v>
      </c>
      <c r="J278538">
        <v>41523</v>
      </c>
    </row>
    <row r="278539" spans="1:10" x14ac:dyDescent="0.35">
      <c r="A278539" s="17"/>
      <c r="B278539" s="4" t="s">
        <v>42</v>
      </c>
      <c r="C278539" s="8"/>
      <c r="D278539">
        <v>7166733</v>
      </c>
      <c r="E278539">
        <v>2528679</v>
      </c>
      <c r="F278539">
        <v>955613</v>
      </c>
      <c r="G278539">
        <v>377264</v>
      </c>
      <c r="H278539">
        <v>238849</v>
      </c>
      <c r="I278539">
        <v>97454</v>
      </c>
      <c r="J278539">
        <v>40961</v>
      </c>
    </row>
    <row r="278540" spans="1:10" x14ac:dyDescent="0.35">
      <c r="A278540" s="17" t="s">
        <v>43</v>
      </c>
      <c r="B278540" s="4" t="s">
        <v>44</v>
      </c>
      <c r="C278540" s="8"/>
      <c r="D278540">
        <v>7184624</v>
      </c>
      <c r="E278540">
        <v>2549333</v>
      </c>
      <c r="F278540">
        <v>970698</v>
      </c>
      <c r="G278540">
        <v>390106</v>
      </c>
      <c r="H278540">
        <v>246426</v>
      </c>
      <c r="I278540">
        <v>102576</v>
      </c>
      <c r="J278540">
        <v>41104</v>
      </c>
    </row>
    <row r="278541" spans="1:10" x14ac:dyDescent="0.35">
      <c r="A278541" s="17"/>
      <c r="B278541" s="4" t="s">
        <v>45</v>
      </c>
      <c r="C278541" s="8"/>
      <c r="D278541">
        <v>7225161</v>
      </c>
      <c r="E278541">
        <v>2567633</v>
      </c>
      <c r="F278541">
        <v>983174</v>
      </c>
      <c r="G278541">
        <v>400477</v>
      </c>
      <c r="H278541">
        <v>249524</v>
      </c>
      <c r="I278541">
        <v>109652</v>
      </c>
      <c r="J278541">
        <v>41301</v>
      </c>
    </row>
    <row r="278542" spans="1:10" x14ac:dyDescent="0.35">
      <c r="A278542" s="17"/>
      <c r="B278542" s="4" t="s">
        <v>46</v>
      </c>
      <c r="C278542" s="8"/>
      <c r="D278542">
        <v>7243358</v>
      </c>
      <c r="E278542">
        <v>2568684</v>
      </c>
      <c r="F278542">
        <v>974875</v>
      </c>
      <c r="G278542">
        <v>394557</v>
      </c>
      <c r="H278542">
        <v>239397</v>
      </c>
      <c r="I278542">
        <v>114404</v>
      </c>
      <c r="J278542">
        <v>40756</v>
      </c>
    </row>
    <row r="278543" spans="1:10" x14ac:dyDescent="0.35">
      <c r="A278543" s="17"/>
      <c r="B278543" s="4" t="s">
        <v>47</v>
      </c>
      <c r="C278543" s="8"/>
      <c r="D278543">
        <v>7312466</v>
      </c>
      <c r="E278543">
        <v>2608831</v>
      </c>
      <c r="F278543">
        <v>1001520</v>
      </c>
      <c r="G278543">
        <v>415660</v>
      </c>
      <c r="H278543">
        <v>243025</v>
      </c>
      <c r="I278543">
        <v>130903</v>
      </c>
      <c r="J278543">
        <v>41731</v>
      </c>
    </row>
    <row r="278544" spans="1:10" x14ac:dyDescent="0.35">
      <c r="A278544" s="17"/>
      <c r="B278544" s="4" t="s">
        <v>35</v>
      </c>
      <c r="C278544" s="8"/>
      <c r="D278544">
        <v>7288903</v>
      </c>
      <c r="E278544">
        <v>2565248</v>
      </c>
      <c r="F278544">
        <v>962679</v>
      </c>
      <c r="G278544">
        <v>377938</v>
      </c>
      <c r="H278544">
        <v>221461</v>
      </c>
      <c r="I278544">
        <v>115406</v>
      </c>
      <c r="J278544">
        <v>41072</v>
      </c>
    </row>
    <row r="278545" spans="1:10" x14ac:dyDescent="0.35">
      <c r="A278545" s="17"/>
      <c r="B278545" s="4" t="s">
        <v>36</v>
      </c>
      <c r="C278545" s="8"/>
      <c r="D278545">
        <v>7322496</v>
      </c>
      <c r="E278545">
        <v>2586719</v>
      </c>
      <c r="F278545">
        <v>967993</v>
      </c>
      <c r="G278545">
        <v>385294</v>
      </c>
      <c r="H278545">
        <v>220619</v>
      </c>
      <c r="I278545">
        <v>123000</v>
      </c>
      <c r="J278545">
        <v>41675</v>
      </c>
    </row>
    <row r="278546" spans="1:10" x14ac:dyDescent="0.35">
      <c r="A278546" s="17"/>
      <c r="B278546" s="4" t="s">
        <v>37</v>
      </c>
      <c r="C278546" s="8"/>
      <c r="D278546">
        <v>7387293</v>
      </c>
      <c r="E278546">
        <v>2619139</v>
      </c>
      <c r="F278546">
        <v>1001637</v>
      </c>
      <c r="G278546">
        <v>421605</v>
      </c>
      <c r="H278546">
        <v>252743</v>
      </c>
      <c r="I278546">
        <v>126578</v>
      </c>
      <c r="J278546">
        <v>42284</v>
      </c>
    </row>
    <row r="278547" spans="1:10" x14ac:dyDescent="0.35">
      <c r="A278547" s="17"/>
      <c r="B278547" s="4" t="s">
        <v>38</v>
      </c>
      <c r="C278547" s="8"/>
      <c r="D278547">
        <v>7412576</v>
      </c>
      <c r="E278547">
        <v>2635944</v>
      </c>
      <c r="F278547">
        <v>1019664</v>
      </c>
      <c r="G278547">
        <v>436366</v>
      </c>
      <c r="H278547">
        <v>267390</v>
      </c>
      <c r="I278547">
        <v>126359</v>
      </c>
      <c r="J278547">
        <v>42617</v>
      </c>
    </row>
    <row r="278548" spans="1:10" x14ac:dyDescent="0.35">
      <c r="A278548" s="17"/>
      <c r="B278548" s="4" t="s">
        <v>39</v>
      </c>
      <c r="C278548" s="8"/>
      <c r="D278548">
        <v>7391538</v>
      </c>
      <c r="E278548">
        <v>2600244</v>
      </c>
      <c r="F278548">
        <v>983861</v>
      </c>
      <c r="G278548">
        <v>400761</v>
      </c>
      <c r="H278548">
        <v>242697</v>
      </c>
      <c r="I278548">
        <v>116140</v>
      </c>
      <c r="J278548">
        <v>41923</v>
      </c>
    </row>
    <row r="278549" spans="1:10" x14ac:dyDescent="0.35">
      <c r="A278549" s="17"/>
      <c r="B278549" s="4" t="s">
        <v>40</v>
      </c>
      <c r="C278549" s="8"/>
      <c r="D278549">
        <v>7435169</v>
      </c>
      <c r="E278549">
        <v>2604754</v>
      </c>
      <c r="F278549">
        <v>969940</v>
      </c>
      <c r="G278549">
        <v>385221</v>
      </c>
      <c r="H278549">
        <v>232477</v>
      </c>
      <c r="I278549">
        <v>110975</v>
      </c>
      <c r="J278549">
        <v>41769</v>
      </c>
    </row>
    <row r="278550" spans="1:10" x14ac:dyDescent="0.35">
      <c r="A278550" s="17"/>
      <c r="B278550" s="4" t="s">
        <v>41</v>
      </c>
      <c r="C278550" s="8"/>
      <c r="D278550">
        <v>7463805</v>
      </c>
      <c r="E278550">
        <v>2623503</v>
      </c>
      <c r="F278550">
        <v>978527</v>
      </c>
      <c r="G278550">
        <v>389978</v>
      </c>
      <c r="H278550">
        <v>237103</v>
      </c>
      <c r="I278550">
        <v>111088</v>
      </c>
      <c r="J278550">
        <v>41786</v>
      </c>
    </row>
    <row r="278551" spans="1:10" x14ac:dyDescent="0.35">
      <c r="A278551" s="17"/>
      <c r="B278551" s="4" t="s">
        <v>42</v>
      </c>
      <c r="C278551" s="8"/>
      <c r="D278551">
        <v>7519901</v>
      </c>
      <c r="E278551">
        <v>2655625</v>
      </c>
      <c r="F278551">
        <v>1009850</v>
      </c>
      <c r="G278551">
        <v>418196</v>
      </c>
      <c r="H278551">
        <v>269749</v>
      </c>
      <c r="I278551">
        <v>106376</v>
      </c>
      <c r="J278551">
        <v>42070</v>
      </c>
    </row>
    <row r="278552" spans="1:10" x14ac:dyDescent="0.35">
      <c r="A278552" s="17" t="s">
        <v>48</v>
      </c>
      <c r="B278552" s="4" t="s">
        <v>44</v>
      </c>
      <c r="C278552" s="8"/>
      <c r="D278552">
        <v>7541283</v>
      </c>
      <c r="E278552">
        <v>2649689</v>
      </c>
      <c r="F278552">
        <v>982593</v>
      </c>
      <c r="G278552">
        <v>395087</v>
      </c>
      <c r="H278552">
        <v>242948</v>
      </c>
      <c r="I278552">
        <v>109790</v>
      </c>
      <c r="J278552">
        <v>42349</v>
      </c>
    </row>
    <row r="278553" spans="1:10" x14ac:dyDescent="0.35">
      <c r="A278553" s="17"/>
      <c r="B278553" s="4" t="s">
        <v>45</v>
      </c>
      <c r="C278553" s="8"/>
      <c r="D278553">
        <v>7548649</v>
      </c>
      <c r="E278553">
        <v>2643361</v>
      </c>
      <c r="F278553">
        <v>956375</v>
      </c>
      <c r="G278553">
        <v>378875</v>
      </c>
      <c r="H278553">
        <v>230371</v>
      </c>
      <c r="I278553">
        <v>106603</v>
      </c>
      <c r="J278553">
        <v>41901</v>
      </c>
    </row>
    <row r="278554" spans="1:10" x14ac:dyDescent="0.35">
      <c r="A278554" s="17"/>
      <c r="B278554" s="4" t="s">
        <v>46</v>
      </c>
      <c r="C278554" s="8"/>
      <c r="D278554">
        <v>7611549</v>
      </c>
      <c r="E278554">
        <v>2678951</v>
      </c>
      <c r="F278554">
        <v>984631</v>
      </c>
      <c r="G278554">
        <v>392877</v>
      </c>
      <c r="H278554">
        <v>240516</v>
      </c>
      <c r="I278554">
        <v>109538</v>
      </c>
      <c r="J278554">
        <v>42824</v>
      </c>
    </row>
    <row r="278555" spans="1:10" x14ac:dyDescent="0.35">
      <c r="A278555" s="17"/>
      <c r="B278555" s="4" t="s">
        <v>47</v>
      </c>
      <c r="C278555" s="8"/>
      <c r="D278555">
        <v>7634487</v>
      </c>
      <c r="E278555">
        <v>2680090</v>
      </c>
      <c r="F278555">
        <v>1003853</v>
      </c>
      <c r="G278555">
        <v>406818</v>
      </c>
      <c r="H278555">
        <v>254855</v>
      </c>
      <c r="I278555">
        <v>108833</v>
      </c>
      <c r="J278555">
        <v>43131</v>
      </c>
    </row>
    <row r="278556" spans="1:10" x14ac:dyDescent="0.35">
      <c r="A278556" s="17"/>
      <c r="B278556" s="4" t="s">
        <v>35</v>
      </c>
      <c r="C278556" s="8"/>
      <c r="D278556">
        <v>7650333</v>
      </c>
      <c r="E278556">
        <v>2658680</v>
      </c>
      <c r="F278556">
        <v>1005726</v>
      </c>
      <c r="G278556">
        <v>401396</v>
      </c>
      <c r="H278556">
        <v>251184</v>
      </c>
      <c r="I278556">
        <v>106700</v>
      </c>
      <c r="J278556">
        <v>43512</v>
      </c>
    </row>
    <row r="278557" spans="1:10" x14ac:dyDescent="0.35">
      <c r="A278557" s="17"/>
      <c r="B278557" s="4" t="s">
        <v>36</v>
      </c>
      <c r="C278557" s="8"/>
      <c r="D278557">
        <v>7699554</v>
      </c>
      <c r="E278557">
        <v>2694923</v>
      </c>
      <c r="F278557">
        <v>1013877</v>
      </c>
      <c r="G278557">
        <v>399430</v>
      </c>
      <c r="H278557">
        <v>249681</v>
      </c>
      <c r="I278557">
        <v>105681</v>
      </c>
      <c r="J278557">
        <v>44068</v>
      </c>
    </row>
    <row r="278558" spans="1:10" x14ac:dyDescent="0.35">
      <c r="A278558" s="17"/>
      <c r="B278558" s="4" t="s">
        <v>37</v>
      </c>
      <c r="C278558" s="8"/>
      <c r="D278558">
        <v>7757004</v>
      </c>
      <c r="E278558">
        <v>2721697</v>
      </c>
      <c r="F278558">
        <v>1024929</v>
      </c>
      <c r="G278558">
        <v>402592</v>
      </c>
      <c r="H278558">
        <v>250353</v>
      </c>
      <c r="I278558">
        <v>107716</v>
      </c>
      <c r="J278558">
        <v>44522</v>
      </c>
    </row>
    <row r="278559" spans="1:10" x14ac:dyDescent="0.35">
      <c r="A278559" s="17"/>
      <c r="B278559" s="4" t="s">
        <v>38</v>
      </c>
      <c r="C278559" s="8"/>
      <c r="D278559">
        <v>7852102</v>
      </c>
      <c r="E278559">
        <v>2792383</v>
      </c>
      <c r="F278559">
        <v>1059302</v>
      </c>
      <c r="G278559">
        <v>426249</v>
      </c>
      <c r="H278559">
        <v>274216</v>
      </c>
      <c r="I278559">
        <v>106869</v>
      </c>
      <c r="J278559">
        <v>45163</v>
      </c>
    </row>
    <row r="278560" spans="1:10" x14ac:dyDescent="0.35">
      <c r="A278560" s="17"/>
      <c r="B278560" s="4" t="s">
        <v>39</v>
      </c>
      <c r="C278560" s="8"/>
      <c r="D278560">
        <v>7853674</v>
      </c>
      <c r="E278560">
        <v>2784659</v>
      </c>
      <c r="F278560">
        <v>1041098</v>
      </c>
      <c r="G278560">
        <v>407176</v>
      </c>
      <c r="H278560">
        <v>257451</v>
      </c>
      <c r="I278560">
        <v>104201</v>
      </c>
      <c r="J278560">
        <v>45525</v>
      </c>
    </row>
    <row r="278561" spans="1:10" x14ac:dyDescent="0.35">
      <c r="A278561" s="17"/>
      <c r="B278561" s="4" t="s">
        <v>40</v>
      </c>
      <c r="C278561" s="8"/>
      <c r="D278561">
        <v>7867359</v>
      </c>
      <c r="E278561">
        <v>2766156</v>
      </c>
      <c r="F278561">
        <v>1036166</v>
      </c>
      <c r="G278561">
        <v>396877</v>
      </c>
      <c r="H278561">
        <v>251822</v>
      </c>
      <c r="I278561">
        <v>99836</v>
      </c>
      <c r="J278561">
        <v>45219</v>
      </c>
    </row>
    <row r="278562" spans="1:10" x14ac:dyDescent="0.35">
      <c r="A278562" s="17"/>
      <c r="B278562" s="4" t="s">
        <v>41</v>
      </c>
      <c r="C278562" s="8"/>
      <c r="D278562">
        <v>7922591</v>
      </c>
      <c r="E278562">
        <v>2799610</v>
      </c>
      <c r="F278562">
        <v>1053543</v>
      </c>
      <c r="G278562">
        <v>406615</v>
      </c>
      <c r="H278562">
        <v>258492</v>
      </c>
      <c r="I278562">
        <v>102173</v>
      </c>
      <c r="J278562">
        <v>45950</v>
      </c>
    </row>
    <row r="278563" spans="1:10" x14ac:dyDescent="0.35">
      <c r="A278563" s="17"/>
      <c r="B278563" s="4" t="s">
        <v>42</v>
      </c>
      <c r="C278563" s="8"/>
      <c r="D278563">
        <v>7950409</v>
      </c>
      <c r="E278563">
        <v>2800969</v>
      </c>
      <c r="F278563">
        <v>1051514</v>
      </c>
      <c r="G278563">
        <v>404225</v>
      </c>
      <c r="H278563">
        <v>257391</v>
      </c>
      <c r="I278563">
        <v>101544</v>
      </c>
      <c r="J278563">
        <v>45290</v>
      </c>
    </row>
    <row r="278564" spans="1:10" x14ac:dyDescent="0.35">
      <c r="A278564" s="17" t="s">
        <v>49</v>
      </c>
      <c r="B278564" s="4" t="s">
        <v>44</v>
      </c>
      <c r="C278564" s="8"/>
      <c r="D278564">
        <v>8007115</v>
      </c>
      <c r="E278564">
        <v>2823418</v>
      </c>
      <c r="F278564">
        <v>1048091</v>
      </c>
      <c r="G278564">
        <v>400554</v>
      </c>
      <c r="H278564">
        <v>254761</v>
      </c>
      <c r="I278564">
        <v>100488</v>
      </c>
      <c r="J278564">
        <v>45305</v>
      </c>
    </row>
    <row r="278565" spans="1:10" x14ac:dyDescent="0.35">
      <c r="A278565" s="17"/>
      <c r="B278565" s="4" t="s">
        <v>45</v>
      </c>
      <c r="C278565" s="8"/>
      <c r="D278565">
        <v>8040409</v>
      </c>
      <c r="E278565">
        <v>2829981</v>
      </c>
      <c r="F278565">
        <v>1065168</v>
      </c>
      <c r="G278565">
        <v>406526</v>
      </c>
      <c r="H278565">
        <v>258392</v>
      </c>
      <c r="I278565">
        <v>101995</v>
      </c>
      <c r="J278565">
        <v>46138</v>
      </c>
    </row>
    <row r="278566" spans="1:10" x14ac:dyDescent="0.35">
      <c r="A278566" s="17"/>
      <c r="B278566" s="4" t="s">
        <v>46</v>
      </c>
      <c r="C278566" s="8"/>
      <c r="D278566">
        <v>8098806</v>
      </c>
      <c r="E278566">
        <v>2876302</v>
      </c>
      <c r="F278566">
        <v>1079429</v>
      </c>
      <c r="G278566">
        <v>410282</v>
      </c>
      <c r="H278566">
        <v>258087</v>
      </c>
      <c r="I278566">
        <v>105367</v>
      </c>
      <c r="J278566">
        <v>46828</v>
      </c>
    </row>
    <row r="278567" spans="1:10" x14ac:dyDescent="0.35">
      <c r="A278567" s="17"/>
      <c r="B278567" s="4" t="s">
        <v>47</v>
      </c>
      <c r="C278567" s="8"/>
      <c r="D278567">
        <v>8107245</v>
      </c>
      <c r="E278567">
        <v>2850905</v>
      </c>
      <c r="F278567">
        <v>1062792</v>
      </c>
      <c r="G278567">
        <v>397799</v>
      </c>
      <c r="H278567">
        <v>249087</v>
      </c>
      <c r="I278567">
        <v>102686</v>
      </c>
      <c r="J278567">
        <v>46026</v>
      </c>
    </row>
    <row r="278568" spans="1:10" x14ac:dyDescent="0.35">
      <c r="A278568" s="17"/>
      <c r="B278568" s="4" t="s">
        <v>35</v>
      </c>
      <c r="C278568" s="8"/>
      <c r="D278568">
        <v>8176470</v>
      </c>
      <c r="E278568">
        <v>2901546</v>
      </c>
      <c r="F278568">
        <v>1091514</v>
      </c>
      <c r="G278568">
        <v>423786</v>
      </c>
      <c r="H278568">
        <v>264840</v>
      </c>
      <c r="I278568">
        <v>111847</v>
      </c>
      <c r="J278568">
        <v>47099</v>
      </c>
    </row>
    <row r="278569" spans="1:10" x14ac:dyDescent="0.35">
      <c r="A278569" s="17"/>
      <c r="B278569" s="4" t="s">
        <v>36</v>
      </c>
      <c r="C278569" s="8"/>
      <c r="D278569">
        <v>8157607</v>
      </c>
      <c r="E278569">
        <v>2854483</v>
      </c>
      <c r="F278569">
        <v>1043611</v>
      </c>
      <c r="G278569">
        <v>375720</v>
      </c>
      <c r="H278569">
        <v>224736</v>
      </c>
      <c r="I278569">
        <v>104948</v>
      </c>
      <c r="J278569">
        <v>46037</v>
      </c>
    </row>
    <row r="278570" spans="1:10" x14ac:dyDescent="0.35">
      <c r="A278570" s="17"/>
      <c r="B278570" s="4" t="s">
        <v>37</v>
      </c>
      <c r="C278570" s="8"/>
      <c r="D278570">
        <v>8236938</v>
      </c>
      <c r="E278570">
        <v>2891956</v>
      </c>
      <c r="F278570">
        <v>1076890</v>
      </c>
      <c r="G278570">
        <v>400146</v>
      </c>
      <c r="H278570">
        <v>243956</v>
      </c>
      <c r="I278570">
        <v>109220</v>
      </c>
      <c r="J278570">
        <v>46969</v>
      </c>
    </row>
    <row r="278571" spans="1:10" x14ac:dyDescent="0.35">
      <c r="A278571" s="17"/>
      <c r="B278571" s="4" t="s">
        <v>38</v>
      </c>
      <c r="C278571" s="8"/>
      <c r="D278571">
        <v>8271607</v>
      </c>
      <c r="E278571">
        <v>2904117</v>
      </c>
      <c r="F278571">
        <v>1078970</v>
      </c>
      <c r="G278571">
        <v>405336</v>
      </c>
      <c r="H278571">
        <v>246272</v>
      </c>
      <c r="I278571">
        <v>111941</v>
      </c>
      <c r="J278571">
        <v>47123</v>
      </c>
    </row>
    <row r="278572" spans="1:10" x14ac:dyDescent="0.35">
      <c r="A278572" s="17"/>
      <c r="B278572" s="4" t="s">
        <v>39</v>
      </c>
      <c r="C278572" s="8"/>
      <c r="D278572">
        <v>8341461</v>
      </c>
      <c r="E278572">
        <v>2937944</v>
      </c>
      <c r="F278572">
        <v>1099277</v>
      </c>
      <c r="G278572">
        <v>423273</v>
      </c>
      <c r="H278572">
        <v>263166</v>
      </c>
      <c r="I278572">
        <v>112224</v>
      </c>
      <c r="J278572">
        <v>47882</v>
      </c>
    </row>
    <row r="278573" spans="1:10" x14ac:dyDescent="0.35">
      <c r="A278573" s="17"/>
      <c r="B278573" s="4" t="s">
        <v>40</v>
      </c>
      <c r="C278573" s="8"/>
      <c r="D278573">
        <v>8397056</v>
      </c>
      <c r="E278573">
        <v>2966644</v>
      </c>
      <c r="F278573">
        <v>1098623</v>
      </c>
      <c r="G278573">
        <v>418449</v>
      </c>
      <c r="H278573">
        <v>251249</v>
      </c>
      <c r="I278573">
        <v>118904</v>
      </c>
      <c r="J278573">
        <v>48296</v>
      </c>
    </row>
    <row r="278574" spans="1:10" x14ac:dyDescent="0.35">
      <c r="A278574" s="17"/>
      <c r="B278574" s="4" t="s">
        <v>41</v>
      </c>
      <c r="C278574" s="8"/>
      <c r="D278574">
        <v>8444456</v>
      </c>
      <c r="E278574">
        <v>2980563</v>
      </c>
      <c r="F278574">
        <v>1099920</v>
      </c>
      <c r="G278574">
        <v>419697</v>
      </c>
      <c r="H278574">
        <v>253344</v>
      </c>
      <c r="I278574">
        <v>118042</v>
      </c>
      <c r="J278574">
        <v>48311</v>
      </c>
    </row>
    <row r="278575" spans="1:10" x14ac:dyDescent="0.35">
      <c r="A278575" s="17"/>
      <c r="B278575" s="4" t="s">
        <v>42</v>
      </c>
      <c r="C278575" s="8"/>
      <c r="D278575">
        <v>8504351</v>
      </c>
      <c r="E278575">
        <v>3006392</v>
      </c>
      <c r="F278575">
        <v>1122607</v>
      </c>
      <c r="G278575">
        <v>430164</v>
      </c>
      <c r="H278575">
        <v>261279</v>
      </c>
      <c r="I278575">
        <v>119417</v>
      </c>
      <c r="J278575">
        <v>49468</v>
      </c>
    </row>
    <row r="278576" spans="1:10" x14ac:dyDescent="0.35">
      <c r="A278576" s="17" t="s">
        <v>50</v>
      </c>
      <c r="B278576" s="4" t="s">
        <v>44</v>
      </c>
      <c r="C278576" s="8"/>
      <c r="D278576">
        <v>8497691</v>
      </c>
      <c r="E278576">
        <v>2982504</v>
      </c>
      <c r="F278576">
        <v>1096441</v>
      </c>
      <c r="G278576">
        <v>404812</v>
      </c>
      <c r="H278576">
        <v>238918</v>
      </c>
      <c r="I278576">
        <v>115670</v>
      </c>
      <c r="J278576">
        <v>50224</v>
      </c>
    </row>
    <row r="278577" spans="1:10" x14ac:dyDescent="0.35">
      <c r="A278577" s="17"/>
      <c r="B278577" s="4" t="s">
        <v>45</v>
      </c>
      <c r="C278577" s="8"/>
      <c r="D278577">
        <v>8559081</v>
      </c>
      <c r="E278577">
        <v>3010399</v>
      </c>
      <c r="F278577">
        <v>1113238</v>
      </c>
      <c r="G278577">
        <v>408077</v>
      </c>
      <c r="H278577">
        <v>240275</v>
      </c>
      <c r="I278577">
        <v>118059</v>
      </c>
      <c r="J278577">
        <v>49743</v>
      </c>
    </row>
    <row r="278578" spans="1:10" x14ac:dyDescent="0.35">
      <c r="A278578" s="17"/>
      <c r="B278578" s="4" t="s">
        <v>46</v>
      </c>
      <c r="C278578" s="8"/>
      <c r="D278578">
        <v>8598432</v>
      </c>
      <c r="E278578">
        <v>3012938</v>
      </c>
      <c r="F278578">
        <v>1120213</v>
      </c>
      <c r="G278578">
        <v>414708</v>
      </c>
      <c r="H278578">
        <v>252666</v>
      </c>
      <c r="I278578">
        <v>112993</v>
      </c>
      <c r="J278578">
        <v>49049</v>
      </c>
    </row>
    <row r="278579" spans="1:10" x14ac:dyDescent="0.35">
      <c r="A278579" s="17"/>
      <c r="B278579" s="4" t="s">
        <v>47</v>
      </c>
      <c r="C278579" s="8"/>
      <c r="D278579">
        <v>8678413</v>
      </c>
      <c r="E278579">
        <v>3065185</v>
      </c>
      <c r="F278579">
        <v>1142769</v>
      </c>
      <c r="G278579">
        <v>425105</v>
      </c>
      <c r="H278579">
        <v>268135</v>
      </c>
      <c r="I278579">
        <v>106512</v>
      </c>
      <c r="J278579">
        <v>50457</v>
      </c>
    </row>
    <row r="278580" spans="1:10" x14ac:dyDescent="0.35">
      <c r="A278580" s="17"/>
      <c r="B278580" s="4" t="s">
        <v>35</v>
      </c>
      <c r="C278580" s="8"/>
      <c r="D278580">
        <v>8671645</v>
      </c>
      <c r="E278580">
        <v>3029735</v>
      </c>
      <c r="F278580">
        <v>1116405</v>
      </c>
      <c r="G278580">
        <v>407264</v>
      </c>
      <c r="H278580">
        <v>248664</v>
      </c>
      <c r="I278580">
        <v>108869</v>
      </c>
      <c r="J278580">
        <v>49731</v>
      </c>
    </row>
    <row r="278581" spans="1:10" x14ac:dyDescent="0.35">
      <c r="A278581" s="17"/>
      <c r="B278581" s="4" t="s">
        <v>36</v>
      </c>
      <c r="C278581" s="8"/>
      <c r="D278581">
        <v>8753379</v>
      </c>
      <c r="E278581">
        <v>3077321</v>
      </c>
      <c r="F278581">
        <v>1154581</v>
      </c>
      <c r="G278581">
        <v>433882</v>
      </c>
      <c r="H278581">
        <v>272262</v>
      </c>
      <c r="I278581">
        <v>110179</v>
      </c>
      <c r="J278581">
        <v>51441</v>
      </c>
    </row>
    <row r="278582" spans="1:10" x14ac:dyDescent="0.35">
      <c r="A278582" s="17"/>
      <c r="B278582" s="4" t="s">
        <v>37</v>
      </c>
      <c r="C278582" s="8"/>
      <c r="D278582">
        <v>8853777</v>
      </c>
      <c r="E278582">
        <v>3149503</v>
      </c>
      <c r="F278582">
        <v>1202173</v>
      </c>
      <c r="G278582">
        <v>485010</v>
      </c>
      <c r="H278582">
        <v>320812</v>
      </c>
      <c r="I278582">
        <v>111795</v>
      </c>
      <c r="J278582">
        <v>52402</v>
      </c>
    </row>
    <row r="278583" spans="1:10" x14ac:dyDescent="0.35">
      <c r="A278583" s="17"/>
      <c r="B278583" s="4" t="s">
        <v>38</v>
      </c>
      <c r="C278583" s="8"/>
      <c r="D278583">
        <v>8850108</v>
      </c>
      <c r="E278583">
        <v>3123898</v>
      </c>
      <c r="F278583">
        <v>1139504</v>
      </c>
      <c r="G278583">
        <v>415389</v>
      </c>
      <c r="H278583">
        <v>253272</v>
      </c>
      <c r="I278583">
        <v>111472</v>
      </c>
      <c r="J278583">
        <v>50644</v>
      </c>
    </row>
    <row r="278584" spans="1:10" x14ac:dyDescent="0.35">
      <c r="A278584" s="17"/>
      <c r="B278584" s="4" t="s">
        <v>39</v>
      </c>
      <c r="C278584" s="8"/>
      <c r="D278584">
        <v>8900382</v>
      </c>
      <c r="E278584">
        <v>3140132</v>
      </c>
      <c r="F278584">
        <v>1113763</v>
      </c>
      <c r="G278584">
        <v>389970</v>
      </c>
      <c r="H278584">
        <v>232864</v>
      </c>
      <c r="I278584">
        <v>107461</v>
      </c>
      <c r="J278584">
        <v>49645</v>
      </c>
    </row>
    <row r="278585" spans="1:10" x14ac:dyDescent="0.35">
      <c r="A278585" s="17"/>
      <c r="B278585" s="4" t="s">
        <v>40</v>
      </c>
      <c r="C278585" s="8"/>
      <c r="D278585">
        <v>8938497</v>
      </c>
      <c r="E278585">
        <v>3151371</v>
      </c>
      <c r="F278585">
        <v>1099645</v>
      </c>
      <c r="G278585">
        <v>363015</v>
      </c>
      <c r="H278585">
        <v>206390</v>
      </c>
      <c r="I278585">
        <v>106835</v>
      </c>
      <c r="J278585">
        <v>49791</v>
      </c>
    </row>
    <row r="278586" spans="1:10" x14ac:dyDescent="0.35">
      <c r="A278586" s="17"/>
      <c r="B278586" s="4" t="s">
        <v>41</v>
      </c>
      <c r="C278586" s="8"/>
      <c r="D278586">
        <v>8946242</v>
      </c>
      <c r="E278586">
        <v>3119738</v>
      </c>
      <c r="F278586">
        <v>1116398</v>
      </c>
      <c r="G278586">
        <v>380288</v>
      </c>
      <c r="H278586">
        <v>219379</v>
      </c>
      <c r="I278586">
        <v>108992</v>
      </c>
      <c r="J278586">
        <v>51917</v>
      </c>
    </row>
    <row r="278587" spans="1:10" x14ac:dyDescent="0.35">
      <c r="A278587" s="17"/>
      <c r="B278587" s="4" t="s">
        <v>42</v>
      </c>
      <c r="C278587" s="8"/>
      <c r="D278587">
        <v>8981147</v>
      </c>
      <c r="E278587">
        <v>3132349</v>
      </c>
      <c r="F278587">
        <v>1128192</v>
      </c>
      <c r="G278587">
        <v>391931</v>
      </c>
      <c r="H278587">
        <v>233096</v>
      </c>
      <c r="I278587">
        <v>106574</v>
      </c>
      <c r="J278587">
        <v>52262</v>
      </c>
    </row>
    <row r="278588" spans="1:10" x14ac:dyDescent="0.35">
      <c r="A278588" s="17" t="s">
        <v>51</v>
      </c>
      <c r="B278588" s="4" t="s">
        <v>44</v>
      </c>
      <c r="C278588" s="8"/>
      <c r="D278588">
        <v>9071617</v>
      </c>
      <c r="E278588">
        <v>3209683</v>
      </c>
      <c r="F278588">
        <v>1167871</v>
      </c>
      <c r="G278588">
        <v>401708</v>
      </c>
      <c r="H278588">
        <v>239301</v>
      </c>
      <c r="I278588">
        <v>108511</v>
      </c>
      <c r="J278588">
        <v>53896</v>
      </c>
    </row>
    <row r="278589" spans="1:10" x14ac:dyDescent="0.35">
      <c r="A278589" s="17"/>
      <c r="B278589" s="4" t="s">
        <v>45</v>
      </c>
      <c r="C278589" s="8"/>
      <c r="D278589">
        <v>9095989</v>
      </c>
      <c r="E278589">
        <v>3191420</v>
      </c>
      <c r="F278589">
        <v>1143512</v>
      </c>
      <c r="G278589">
        <v>383328</v>
      </c>
      <c r="H278589">
        <v>226499</v>
      </c>
      <c r="I278589">
        <v>104260</v>
      </c>
      <c r="J278589">
        <v>52569</v>
      </c>
    </row>
    <row r="278590" spans="1:10" x14ac:dyDescent="0.35">
      <c r="A278590" s="17"/>
      <c r="B278590" s="4" t="s">
        <v>46</v>
      </c>
      <c r="C278590" s="8"/>
      <c r="D278590">
        <v>9132854</v>
      </c>
      <c r="E278590">
        <v>3189425</v>
      </c>
      <c r="F278590">
        <v>1151003</v>
      </c>
      <c r="G278590">
        <v>391719</v>
      </c>
      <c r="H278590">
        <v>231572</v>
      </c>
      <c r="I278590">
        <v>107432</v>
      </c>
      <c r="J278590">
        <v>52715</v>
      </c>
    </row>
    <row r="278591" spans="1:10" x14ac:dyDescent="0.35">
      <c r="A278591" s="17"/>
      <c r="B278591" s="4" t="s">
        <v>47</v>
      </c>
      <c r="C278591" s="8"/>
      <c r="D278591">
        <v>9191586</v>
      </c>
      <c r="E278591">
        <v>3223117</v>
      </c>
      <c r="F278591">
        <v>1151044</v>
      </c>
      <c r="G278591">
        <v>392827</v>
      </c>
      <c r="H278591">
        <v>230725</v>
      </c>
      <c r="I278591">
        <v>109239</v>
      </c>
      <c r="J278591">
        <v>52862</v>
      </c>
    </row>
    <row r="278592" spans="1:10" x14ac:dyDescent="0.35">
      <c r="A278592" s="17"/>
      <c r="B278592" s="4" t="s">
        <v>35</v>
      </c>
      <c r="C278592" s="8"/>
      <c r="D278592">
        <v>9231759</v>
      </c>
      <c r="E278592">
        <v>3223309</v>
      </c>
      <c r="F278592">
        <v>1147192</v>
      </c>
      <c r="G278592">
        <v>390882</v>
      </c>
      <c r="H278592">
        <v>229289</v>
      </c>
      <c r="I278592">
        <v>109509</v>
      </c>
      <c r="J278592">
        <v>52084</v>
      </c>
    </row>
    <row r="278593" spans="1:10" x14ac:dyDescent="0.35">
      <c r="A278593" s="17"/>
      <c r="B278593" s="4" t="s">
        <v>36</v>
      </c>
      <c r="C278593" s="8"/>
      <c r="D278593">
        <v>9259602</v>
      </c>
      <c r="E278593">
        <v>3231852</v>
      </c>
      <c r="F278593">
        <v>1149511</v>
      </c>
      <c r="G278593">
        <v>393359</v>
      </c>
      <c r="H278593">
        <v>231269</v>
      </c>
      <c r="I278593">
        <v>109379</v>
      </c>
      <c r="J278593">
        <v>52711</v>
      </c>
    </row>
    <row r="278594" spans="1:10" x14ac:dyDescent="0.35">
      <c r="A278594" s="17"/>
      <c r="B278594" s="4" t="s">
        <v>37</v>
      </c>
      <c r="C278594" s="8"/>
      <c r="D278594">
        <v>9343801</v>
      </c>
      <c r="E278594">
        <v>3285521</v>
      </c>
      <c r="F278594">
        <v>1168697</v>
      </c>
      <c r="G278594">
        <v>412021</v>
      </c>
      <c r="H278594">
        <v>251025</v>
      </c>
      <c r="I278594">
        <v>107289</v>
      </c>
      <c r="J278594">
        <v>53707</v>
      </c>
    </row>
    <row r="278595" spans="1:10" x14ac:dyDescent="0.35">
      <c r="A278595" s="17"/>
      <c r="B278595" s="4" t="s">
        <v>38</v>
      </c>
      <c r="C278595" s="8"/>
      <c r="D278595">
        <v>9342154</v>
      </c>
      <c r="E278595">
        <v>3268978</v>
      </c>
      <c r="F278595">
        <v>1145990</v>
      </c>
      <c r="G278595">
        <v>387399</v>
      </c>
      <c r="H278595">
        <v>227095</v>
      </c>
      <c r="I278595">
        <v>106826</v>
      </c>
      <c r="J278595">
        <v>53477</v>
      </c>
    </row>
    <row r="278596" spans="1:10" x14ac:dyDescent="0.35">
      <c r="A278596" s="17"/>
      <c r="B278596" s="4" t="s">
        <v>39</v>
      </c>
      <c r="C278596" s="8"/>
      <c r="D278596">
        <v>9375362</v>
      </c>
      <c r="E278596">
        <v>3265813</v>
      </c>
      <c r="F278596">
        <v>1166911</v>
      </c>
      <c r="G278596">
        <v>396336</v>
      </c>
      <c r="H278596">
        <v>233445</v>
      </c>
      <c r="I278596">
        <v>108846</v>
      </c>
      <c r="J278596">
        <v>54046</v>
      </c>
    </row>
    <row r="278597" spans="1:10" x14ac:dyDescent="0.35">
      <c r="A278597" s="17"/>
      <c r="B278597" s="4" t="s">
        <v>40</v>
      </c>
      <c r="C278597" s="8"/>
      <c r="D278597">
        <v>9393623</v>
      </c>
      <c r="E278597">
        <v>3251407</v>
      </c>
      <c r="F278597">
        <v>1168329</v>
      </c>
      <c r="G278597">
        <v>400519</v>
      </c>
      <c r="H278597">
        <v>234642</v>
      </c>
      <c r="I278597">
        <v>111722</v>
      </c>
      <c r="J278597">
        <v>54155</v>
      </c>
    </row>
    <row r="278598" spans="1:10" x14ac:dyDescent="0.35">
      <c r="A278598" s="17"/>
      <c r="B278598" s="4" t="s">
        <v>41</v>
      </c>
      <c r="C278598" s="8"/>
      <c r="D278598">
        <v>9400206</v>
      </c>
      <c r="E278598">
        <v>3236410</v>
      </c>
      <c r="F278598">
        <v>1164389</v>
      </c>
      <c r="G278598">
        <v>393624</v>
      </c>
      <c r="H278598">
        <v>230651</v>
      </c>
      <c r="I278598">
        <v>108871</v>
      </c>
      <c r="J278598">
        <v>54102</v>
      </c>
    </row>
    <row r="278599" spans="1:10" x14ac:dyDescent="0.35">
      <c r="A278599" s="17"/>
      <c r="B278599" s="4" t="s">
        <v>42</v>
      </c>
      <c r="C278599" s="8"/>
      <c r="D278599">
        <v>9488275</v>
      </c>
      <c r="E278599">
        <v>3298930</v>
      </c>
      <c r="F278599">
        <v>1175549</v>
      </c>
      <c r="G278599">
        <v>395668</v>
      </c>
      <c r="H278599">
        <v>231045</v>
      </c>
      <c r="I278599">
        <v>109642</v>
      </c>
      <c r="J278599">
        <v>54982</v>
      </c>
    </row>
    <row r="278600" spans="1:10" x14ac:dyDescent="0.35">
      <c r="A278600" s="17" t="s">
        <v>52</v>
      </c>
      <c r="B278600" s="4" t="s">
        <v>44</v>
      </c>
      <c r="C278600" s="8"/>
      <c r="D278600">
        <v>9538721</v>
      </c>
      <c r="E278600">
        <v>3299695</v>
      </c>
      <c r="F278600">
        <v>1183471</v>
      </c>
      <c r="G278600">
        <v>400746</v>
      </c>
      <c r="H278600">
        <v>240606</v>
      </c>
      <c r="I278600">
        <v>105278</v>
      </c>
      <c r="J278600">
        <v>54862</v>
      </c>
    </row>
    <row r="278601" spans="1:10" x14ac:dyDescent="0.35">
      <c r="A278601" s="17"/>
      <c r="B278601" s="4" t="s">
        <v>45</v>
      </c>
      <c r="C278601" s="8"/>
      <c r="D278601">
        <v>9565960</v>
      </c>
      <c r="E278601">
        <v>3296018</v>
      </c>
      <c r="F278601">
        <v>1175128</v>
      </c>
      <c r="G278601">
        <v>402150</v>
      </c>
      <c r="H278601">
        <v>243021</v>
      </c>
      <c r="I278601">
        <v>104107</v>
      </c>
      <c r="J278601">
        <v>55021</v>
      </c>
    </row>
    <row r="278602" spans="1:10" x14ac:dyDescent="0.35">
      <c r="A278602" s="17"/>
      <c r="B278602" s="4" t="s">
        <v>46</v>
      </c>
      <c r="C278602" s="8"/>
      <c r="D278602">
        <v>9611732</v>
      </c>
      <c r="E278602">
        <v>3328661</v>
      </c>
      <c r="F278602">
        <v>1178468</v>
      </c>
      <c r="G278602">
        <v>397455</v>
      </c>
      <c r="H278602">
        <v>234014</v>
      </c>
      <c r="I278602">
        <v>107473</v>
      </c>
      <c r="J278602">
        <v>55968</v>
      </c>
    </row>
    <row r="278603" spans="1:10" x14ac:dyDescent="0.35">
      <c r="A278603" s="17"/>
      <c r="B278603" s="4" t="s">
        <v>47</v>
      </c>
      <c r="C278603" s="8"/>
      <c r="D278603">
        <v>9643571</v>
      </c>
      <c r="E278603">
        <v>3332243</v>
      </c>
      <c r="F278603">
        <v>1181229</v>
      </c>
      <c r="G278603">
        <v>401138</v>
      </c>
      <c r="H278603">
        <v>237268</v>
      </c>
      <c r="I278603">
        <v>108245</v>
      </c>
      <c r="J278603">
        <v>55624</v>
      </c>
    </row>
    <row r="278604" spans="1:10" x14ac:dyDescent="0.35">
      <c r="A278604" s="17"/>
      <c r="B278604" s="4" t="s">
        <v>35</v>
      </c>
      <c r="C278604" s="8"/>
      <c r="D278604">
        <v>9685806</v>
      </c>
      <c r="E278604">
        <v>3368001</v>
      </c>
      <c r="F278604">
        <v>1197690</v>
      </c>
      <c r="G278604">
        <v>409330</v>
      </c>
      <c r="H278604">
        <v>237849</v>
      </c>
      <c r="I278604">
        <v>115175</v>
      </c>
      <c r="J278604">
        <v>56305</v>
      </c>
    </row>
    <row r="278605" spans="1:10" x14ac:dyDescent="0.35">
      <c r="A278605" s="17"/>
      <c r="B278605" s="4" t="s">
        <v>36</v>
      </c>
      <c r="C278605" s="8"/>
      <c r="D278605">
        <v>9706762</v>
      </c>
      <c r="E278605">
        <v>3355156</v>
      </c>
      <c r="F278605">
        <v>1178158</v>
      </c>
      <c r="G278605">
        <v>392002</v>
      </c>
      <c r="H278605">
        <v>225839</v>
      </c>
      <c r="I278605">
        <v>110227</v>
      </c>
      <c r="J278605">
        <v>55936</v>
      </c>
    </row>
    <row r="278606" spans="1:10" x14ac:dyDescent="0.35">
      <c r="A278606" s="17"/>
      <c r="B278606" s="4" t="s">
        <v>37</v>
      </c>
      <c r="C278606" s="8"/>
      <c r="D278606">
        <v>9751141</v>
      </c>
      <c r="E278606">
        <v>3375468</v>
      </c>
      <c r="F278606">
        <v>1180663</v>
      </c>
      <c r="G278606">
        <v>388888</v>
      </c>
      <c r="H278606">
        <v>220619</v>
      </c>
      <c r="I278606">
        <v>112191</v>
      </c>
      <c r="J278606">
        <v>56078</v>
      </c>
    </row>
    <row r="278607" spans="1:10" x14ac:dyDescent="0.35">
      <c r="A278607" s="17"/>
      <c r="B278607" s="4" t="s">
        <v>38</v>
      </c>
      <c r="C278607" s="8"/>
      <c r="D278607">
        <v>9798937</v>
      </c>
      <c r="E278607">
        <v>3366928</v>
      </c>
      <c r="F278607">
        <v>1192359</v>
      </c>
      <c r="G278607">
        <v>398511</v>
      </c>
      <c r="H278607">
        <v>227110</v>
      </c>
      <c r="I278607">
        <v>114611</v>
      </c>
      <c r="J278607">
        <v>56790</v>
      </c>
    </row>
    <row r="278608" spans="1:10" x14ac:dyDescent="0.35">
      <c r="A278608" s="17"/>
      <c r="B278608" s="4" t="s">
        <v>39</v>
      </c>
      <c r="C278608" s="8"/>
      <c r="D278608">
        <v>9845072</v>
      </c>
      <c r="E278608">
        <v>3397634</v>
      </c>
      <c r="F278608">
        <v>1202554</v>
      </c>
      <c r="G278608">
        <v>410353</v>
      </c>
      <c r="H278608">
        <v>236954</v>
      </c>
      <c r="I278608">
        <v>116114</v>
      </c>
      <c r="J278608">
        <v>57285</v>
      </c>
    </row>
    <row r="278609" spans="1:10" x14ac:dyDescent="0.35">
      <c r="A278609" s="17"/>
      <c r="B278609" s="4" t="s">
        <v>40</v>
      </c>
      <c r="C278609" s="8"/>
      <c r="D278609">
        <v>9882702</v>
      </c>
      <c r="E278609">
        <v>3405960</v>
      </c>
      <c r="F278609">
        <v>1209026</v>
      </c>
      <c r="G278609">
        <v>415406</v>
      </c>
      <c r="H278609">
        <v>242137</v>
      </c>
      <c r="I278609">
        <v>115416</v>
      </c>
      <c r="J278609">
        <v>57852</v>
      </c>
    </row>
    <row r="278610" spans="1:10" x14ac:dyDescent="0.35">
      <c r="A278610" s="17"/>
      <c r="B278610" s="4" t="s">
        <v>41</v>
      </c>
      <c r="C278610" s="8"/>
      <c r="D278610">
        <v>9955924</v>
      </c>
      <c r="E278610">
        <v>3442720</v>
      </c>
      <c r="F278610">
        <v>1197743</v>
      </c>
      <c r="G278610">
        <v>399808</v>
      </c>
      <c r="H278610">
        <v>229033</v>
      </c>
      <c r="I278610">
        <v>113816</v>
      </c>
      <c r="J278610">
        <v>56959</v>
      </c>
    </row>
    <row r="278611" spans="1:10" x14ac:dyDescent="0.35">
      <c r="A278611" s="17"/>
      <c r="B278611" s="4" t="s">
        <v>42</v>
      </c>
      <c r="C278611" s="8"/>
      <c r="D278611">
        <v>9972793</v>
      </c>
      <c r="E278611">
        <v>3435882</v>
      </c>
      <c r="F278611">
        <v>1180027</v>
      </c>
      <c r="G278611">
        <v>391090</v>
      </c>
      <c r="H278611">
        <v>223365</v>
      </c>
      <c r="I278611">
        <v>111508</v>
      </c>
      <c r="J278611">
        <v>56217</v>
      </c>
    </row>
    <row r="278612" spans="1:10" x14ac:dyDescent="0.35">
      <c r="A278612" s="17" t="s">
        <v>53</v>
      </c>
      <c r="B278612" s="4" t="s">
        <v>44</v>
      </c>
      <c r="C278612" s="8"/>
      <c r="D278612">
        <v>9996400</v>
      </c>
      <c r="E278612">
        <v>3421004</v>
      </c>
      <c r="F278612">
        <v>1168423</v>
      </c>
      <c r="G278612">
        <v>385773</v>
      </c>
      <c r="H278612">
        <v>217965</v>
      </c>
      <c r="I278612">
        <v>111509</v>
      </c>
      <c r="J278612">
        <v>56298</v>
      </c>
    </row>
    <row r="278613" spans="1:10" x14ac:dyDescent="0.35">
      <c r="A278613" s="17"/>
      <c r="B278613" s="4" t="s">
        <v>45</v>
      </c>
      <c r="C278613" s="8"/>
      <c r="D278613">
        <v>9981672</v>
      </c>
      <c r="E278613">
        <v>3386785</v>
      </c>
      <c r="F278613">
        <v>1148417</v>
      </c>
      <c r="G278613">
        <v>376844</v>
      </c>
      <c r="H278613">
        <v>215973</v>
      </c>
      <c r="I278613">
        <v>104786</v>
      </c>
      <c r="J278613">
        <v>56084</v>
      </c>
    </row>
    <row r="278614" spans="1:10" x14ac:dyDescent="0.35">
      <c r="A278614" s="17"/>
      <c r="B278614" s="4" t="s">
        <v>46</v>
      </c>
      <c r="C278614" s="8"/>
      <c r="D278614">
        <v>10035263</v>
      </c>
      <c r="E278614">
        <v>3411314</v>
      </c>
      <c r="F278614">
        <v>1143685</v>
      </c>
      <c r="G278614">
        <v>371516</v>
      </c>
      <c r="H278614">
        <v>207548</v>
      </c>
      <c r="I278614">
        <v>107828</v>
      </c>
      <c r="J278614">
        <v>56140</v>
      </c>
    </row>
    <row r="278615" spans="1:10" x14ac:dyDescent="0.35">
      <c r="A278615" s="17"/>
      <c r="B278615" s="4" t="s">
        <v>47</v>
      </c>
      <c r="C278615" s="8"/>
      <c r="D278615">
        <v>10070270</v>
      </c>
      <c r="E278615">
        <v>3415266</v>
      </c>
      <c r="F278615">
        <v>1139073</v>
      </c>
      <c r="G278615">
        <v>363934</v>
      </c>
      <c r="H278615">
        <v>199996</v>
      </c>
      <c r="I278615">
        <v>107905</v>
      </c>
      <c r="J278615">
        <v>56033</v>
      </c>
    </row>
    <row r="278616" spans="1:10" x14ac:dyDescent="0.35">
      <c r="A278616" s="17"/>
      <c r="B278616" s="4" t="s">
        <v>35</v>
      </c>
      <c r="C278616" s="8"/>
      <c r="D278616">
        <v>10132271</v>
      </c>
      <c r="E278616">
        <v>3444367</v>
      </c>
      <c r="F278616">
        <v>1143721</v>
      </c>
      <c r="G278616">
        <v>361934</v>
      </c>
      <c r="H278616">
        <v>199613</v>
      </c>
      <c r="I278616">
        <v>105832</v>
      </c>
      <c r="J278616">
        <v>56490</v>
      </c>
    </row>
    <row r="278617" spans="1:10" x14ac:dyDescent="0.35">
      <c r="A278617" s="17"/>
      <c r="B278617" s="4" t="s">
        <v>36</v>
      </c>
      <c r="C278617" s="8"/>
      <c r="D278617">
        <v>10187065</v>
      </c>
      <c r="E278617">
        <v>3470964</v>
      </c>
      <c r="F278617">
        <v>1130393</v>
      </c>
      <c r="G278617">
        <v>355676</v>
      </c>
      <c r="H278617">
        <v>191608</v>
      </c>
      <c r="I278617">
        <v>107845</v>
      </c>
      <c r="J278617">
        <v>56223</v>
      </c>
    </row>
    <row r="278618" spans="1:10" x14ac:dyDescent="0.35">
      <c r="A278618" s="17"/>
      <c r="B278618" s="4" t="s">
        <v>37</v>
      </c>
      <c r="C278618" s="8"/>
      <c r="D278618">
        <v>10185092</v>
      </c>
      <c r="E278618">
        <v>3456241</v>
      </c>
      <c r="F278618">
        <v>1099969</v>
      </c>
      <c r="G278618">
        <v>326982</v>
      </c>
      <c r="H278618">
        <v>169376</v>
      </c>
      <c r="I278618">
        <v>101854</v>
      </c>
      <c r="J278618">
        <v>55753</v>
      </c>
    </row>
    <row r="278619" spans="1:10" x14ac:dyDescent="0.35">
      <c r="A278619" s="17"/>
      <c r="B278619" s="4" t="s">
        <v>38</v>
      </c>
      <c r="C278619" s="8"/>
      <c r="D278619">
        <v>10175729</v>
      </c>
      <c r="E278619">
        <v>3451170</v>
      </c>
      <c r="F278619">
        <v>1114325</v>
      </c>
      <c r="G278619">
        <v>352394</v>
      </c>
      <c r="H278619">
        <v>195868</v>
      </c>
      <c r="I278619">
        <v>101141</v>
      </c>
      <c r="J278619">
        <v>55385</v>
      </c>
    </row>
    <row r="278620" spans="1:10" x14ac:dyDescent="0.35">
      <c r="A278620" s="17"/>
      <c r="B278620" s="4" t="s">
        <v>39</v>
      </c>
      <c r="C278620" s="8"/>
      <c r="D278620">
        <v>10116413</v>
      </c>
      <c r="E278620">
        <v>3376310</v>
      </c>
      <c r="F278620">
        <v>1073161</v>
      </c>
      <c r="G278620">
        <v>338050</v>
      </c>
      <c r="H278620">
        <v>182448</v>
      </c>
      <c r="I278620">
        <v>100471</v>
      </c>
      <c r="J278620">
        <v>55131</v>
      </c>
    </row>
    <row r="278621" spans="1:10" x14ac:dyDescent="0.35">
      <c r="A278621" s="17"/>
      <c r="B278621" s="4" t="s">
        <v>40</v>
      </c>
      <c r="C278621" s="8"/>
      <c r="D278621">
        <v>10034123</v>
      </c>
      <c r="E278621">
        <v>3289512</v>
      </c>
      <c r="F278621">
        <v>1026614</v>
      </c>
      <c r="G278621">
        <v>302565</v>
      </c>
      <c r="H278621">
        <v>150268</v>
      </c>
      <c r="I278621">
        <v>98456</v>
      </c>
      <c r="J278621">
        <v>53841</v>
      </c>
    </row>
    <row r="278622" spans="1:10" x14ac:dyDescent="0.35">
      <c r="A278622" s="17"/>
      <c r="B278622" s="4" t="s">
        <v>41</v>
      </c>
      <c r="C278622" s="8"/>
      <c r="D278622">
        <v>9885231</v>
      </c>
      <c r="E278622">
        <v>3155439</v>
      </c>
      <c r="F278622">
        <v>1002393</v>
      </c>
      <c r="G278622">
        <v>289159</v>
      </c>
      <c r="H278622">
        <v>143673</v>
      </c>
      <c r="I278622">
        <v>91572</v>
      </c>
      <c r="J278622">
        <v>53914</v>
      </c>
    </row>
    <row r="278623" spans="1:10" x14ac:dyDescent="0.35">
      <c r="A278623" s="17"/>
      <c r="B278623" s="4" t="s">
        <v>42</v>
      </c>
      <c r="C278623" s="8"/>
      <c r="D278623">
        <v>9801472</v>
      </c>
      <c r="E278623">
        <v>3080279</v>
      </c>
      <c r="F278623">
        <v>994952</v>
      </c>
      <c r="G278623">
        <v>295220</v>
      </c>
      <c r="H278623">
        <v>148280</v>
      </c>
      <c r="I278623">
        <v>93233</v>
      </c>
      <c r="J278623">
        <v>53707</v>
      </c>
    </row>
    <row r="278624" spans="1:10" x14ac:dyDescent="0.35">
      <c r="A278624" s="17" t="s">
        <v>54</v>
      </c>
      <c r="B278624" s="4" t="s">
        <v>44</v>
      </c>
      <c r="C278624" s="8"/>
      <c r="D278624">
        <v>9847249</v>
      </c>
      <c r="E278624">
        <v>3133282</v>
      </c>
      <c r="F278624">
        <v>1023016</v>
      </c>
      <c r="G278624">
        <v>309372</v>
      </c>
      <c r="H278624">
        <v>153039</v>
      </c>
      <c r="I278624">
        <v>102417</v>
      </c>
      <c r="J278624">
        <v>53917</v>
      </c>
    </row>
    <row r="278625" spans="1:10" x14ac:dyDescent="0.35">
      <c r="A278625" s="17"/>
      <c r="B278625" s="4" t="s">
        <v>45</v>
      </c>
      <c r="C278625" s="8"/>
      <c r="D278625">
        <v>9824478</v>
      </c>
      <c r="E278625">
        <v>3136380</v>
      </c>
      <c r="F278625">
        <v>1006177</v>
      </c>
      <c r="G278625">
        <v>298049</v>
      </c>
      <c r="H278625">
        <v>144747</v>
      </c>
      <c r="I278625">
        <v>99910</v>
      </c>
      <c r="J278625">
        <v>53393</v>
      </c>
    </row>
    <row r="278626" spans="1:10" x14ac:dyDescent="0.35">
      <c r="A278626" s="17"/>
      <c r="B278626" s="4" t="s">
        <v>46</v>
      </c>
      <c r="C278626" s="8"/>
      <c r="D278626">
        <v>9773181</v>
      </c>
      <c r="E278626">
        <v>3090420</v>
      </c>
      <c r="F278626">
        <v>984245</v>
      </c>
      <c r="G278626">
        <v>298807</v>
      </c>
      <c r="H278626">
        <v>150061</v>
      </c>
      <c r="I278626">
        <v>96316</v>
      </c>
      <c r="J278626">
        <v>52430</v>
      </c>
    </row>
    <row r="278627" spans="1:10" x14ac:dyDescent="0.35">
      <c r="A278627" s="17"/>
      <c r="B278627" s="4" t="s">
        <v>47</v>
      </c>
      <c r="C278627" s="8"/>
      <c r="D278627">
        <v>9772523</v>
      </c>
      <c r="E278627">
        <v>3098385</v>
      </c>
      <c r="F278627">
        <v>978767</v>
      </c>
      <c r="G278627">
        <v>291723</v>
      </c>
      <c r="H278627">
        <v>140688</v>
      </c>
      <c r="I278627">
        <v>98381</v>
      </c>
      <c r="J278627">
        <v>52654</v>
      </c>
    </row>
    <row r="278628" spans="1:10" x14ac:dyDescent="0.35">
      <c r="A278628" s="17"/>
      <c r="B278628" s="4" t="s">
        <v>35</v>
      </c>
      <c r="C278628" s="8"/>
      <c r="D278628">
        <v>9791553</v>
      </c>
      <c r="E278628">
        <v>3130579</v>
      </c>
      <c r="F278628">
        <v>998925</v>
      </c>
      <c r="G278628">
        <v>309580</v>
      </c>
      <c r="H278628">
        <v>158120</v>
      </c>
      <c r="I278628">
        <v>98703</v>
      </c>
      <c r="J278628">
        <v>52757</v>
      </c>
    </row>
    <row r="278629" spans="1:10" x14ac:dyDescent="0.35">
      <c r="A278629" s="17"/>
      <c r="B278629" s="4" t="s">
        <v>36</v>
      </c>
      <c r="C278629" s="8"/>
      <c r="D278629">
        <v>9852431</v>
      </c>
      <c r="E278629">
        <v>3174460</v>
      </c>
      <c r="F278629">
        <v>1006408</v>
      </c>
      <c r="G278629">
        <v>316963</v>
      </c>
      <c r="H278629">
        <v>163707</v>
      </c>
      <c r="I278629">
        <v>100204</v>
      </c>
      <c r="J278629">
        <v>53053</v>
      </c>
    </row>
    <row r="278630" spans="1:10" x14ac:dyDescent="0.35">
      <c r="A278630" s="17"/>
      <c r="B278630" s="4" t="s">
        <v>37</v>
      </c>
      <c r="C278630" s="8"/>
      <c r="D278630">
        <v>9886264</v>
      </c>
      <c r="E278630">
        <v>3195838</v>
      </c>
      <c r="F278630">
        <v>1020810</v>
      </c>
      <c r="G278630">
        <v>333747</v>
      </c>
      <c r="H278630">
        <v>182249</v>
      </c>
      <c r="I278630">
        <v>98424</v>
      </c>
      <c r="J278630">
        <v>53074</v>
      </c>
    </row>
    <row r="278631" spans="1:10" x14ac:dyDescent="0.35">
      <c r="A278631" s="17"/>
      <c r="B278631" s="4" t="s">
        <v>38</v>
      </c>
      <c r="C278631" s="8"/>
      <c r="D278631">
        <v>10004129</v>
      </c>
      <c r="E278631">
        <v>3286931</v>
      </c>
      <c r="F278631">
        <v>1089064</v>
      </c>
      <c r="G278631">
        <v>397643</v>
      </c>
      <c r="H278631">
        <v>240699</v>
      </c>
      <c r="I278631">
        <v>103030</v>
      </c>
      <c r="J278631">
        <v>53914</v>
      </c>
    </row>
    <row r="278632" spans="1:10" x14ac:dyDescent="0.35">
      <c r="A278632" s="17"/>
      <c r="B278632" s="4" t="s">
        <v>39</v>
      </c>
      <c r="C278632" s="8"/>
      <c r="D278632">
        <v>9927825</v>
      </c>
      <c r="E278632">
        <v>3202661</v>
      </c>
      <c r="F278632">
        <v>995438</v>
      </c>
      <c r="G278632">
        <v>301929</v>
      </c>
      <c r="H278632">
        <v>150013</v>
      </c>
      <c r="I278632">
        <v>100442</v>
      </c>
      <c r="J278632">
        <v>51474</v>
      </c>
    </row>
    <row r="278633" spans="1:10" x14ac:dyDescent="0.35">
      <c r="A278633" s="17"/>
      <c r="B278633" s="4" t="s">
        <v>40</v>
      </c>
      <c r="C278633" s="8"/>
      <c r="D278633">
        <v>9976733</v>
      </c>
      <c r="E278633">
        <v>3222420</v>
      </c>
      <c r="F278633">
        <v>1003587</v>
      </c>
      <c r="G278633">
        <v>315241</v>
      </c>
      <c r="H278633">
        <v>161715</v>
      </c>
      <c r="I278633">
        <v>100880</v>
      </c>
      <c r="J278633">
        <v>52646</v>
      </c>
    </row>
    <row r="278634" spans="1:10" x14ac:dyDescent="0.35">
      <c r="A278634" s="17"/>
      <c r="B278634" s="4" t="s">
        <v>41</v>
      </c>
      <c r="C278634" s="8"/>
      <c r="D278634">
        <v>9985676</v>
      </c>
      <c r="E278634">
        <v>3237118</v>
      </c>
      <c r="F278634">
        <v>1017432</v>
      </c>
      <c r="G278634">
        <v>323120</v>
      </c>
      <c r="H278634">
        <v>169833</v>
      </c>
      <c r="I278634">
        <v>101069</v>
      </c>
      <c r="J278634">
        <v>52218</v>
      </c>
    </row>
    <row r="278635" spans="1:10" x14ac:dyDescent="0.35">
      <c r="A278635" s="17"/>
      <c r="B278635" s="4" t="s">
        <v>42</v>
      </c>
      <c r="C278635" s="8"/>
      <c r="D278635">
        <v>10052579</v>
      </c>
      <c r="E278635">
        <v>3251794</v>
      </c>
      <c r="F278635">
        <v>1021585</v>
      </c>
      <c r="G278635">
        <v>326822</v>
      </c>
      <c r="H278635">
        <v>172608</v>
      </c>
      <c r="I278635">
        <v>101437</v>
      </c>
      <c r="J278635">
        <v>52778</v>
      </c>
    </row>
    <row r="278636" spans="1:10" x14ac:dyDescent="0.35">
      <c r="A278636" s="17" t="s">
        <v>55</v>
      </c>
      <c r="B278636" s="4" t="s">
        <v>44</v>
      </c>
      <c r="C278636" s="8"/>
      <c r="D278636">
        <v>10056058</v>
      </c>
      <c r="E278636">
        <v>3247580</v>
      </c>
      <c r="F278636">
        <v>1006105</v>
      </c>
      <c r="G278636">
        <v>310798</v>
      </c>
      <c r="H278636">
        <v>157865</v>
      </c>
      <c r="I278636">
        <v>99774</v>
      </c>
      <c r="J278636">
        <v>53159</v>
      </c>
    </row>
    <row r="278637" spans="1:10" x14ac:dyDescent="0.35">
      <c r="A278637" s="17"/>
      <c r="B278637" s="4" t="s">
        <v>45</v>
      </c>
      <c r="C278637" s="8"/>
      <c r="D278637">
        <v>10093426</v>
      </c>
      <c r="E278637">
        <v>3251760</v>
      </c>
      <c r="F278637">
        <v>1005196</v>
      </c>
      <c r="G278637">
        <v>306995</v>
      </c>
      <c r="H278637">
        <v>150788</v>
      </c>
      <c r="I278637">
        <v>102760</v>
      </c>
      <c r="J278637">
        <v>53447</v>
      </c>
    </row>
    <row r="278638" spans="1:10" x14ac:dyDescent="0.35">
      <c r="A278638" s="17"/>
      <c r="B278638" s="4" t="s">
        <v>46</v>
      </c>
      <c r="C278638" s="8"/>
      <c r="D278638">
        <v>10155982</v>
      </c>
      <c r="E278638">
        <v>3299120</v>
      </c>
      <c r="F278638">
        <v>1051952</v>
      </c>
      <c r="G278638">
        <v>347553</v>
      </c>
      <c r="H278638">
        <v>189139</v>
      </c>
      <c r="I278638">
        <v>103125</v>
      </c>
      <c r="J278638">
        <v>55289</v>
      </c>
    </row>
    <row r="278639" spans="1:10" x14ac:dyDescent="0.35">
      <c r="A278639" s="17"/>
      <c r="B278639" s="4" t="s">
        <v>47</v>
      </c>
      <c r="C278639" s="8"/>
      <c r="D278639">
        <v>10182287</v>
      </c>
      <c r="E278639">
        <v>3302988</v>
      </c>
      <c r="F278639">
        <v>1045963</v>
      </c>
      <c r="G278639">
        <v>339178</v>
      </c>
      <c r="H278639">
        <v>180932</v>
      </c>
      <c r="I278639">
        <v>101905</v>
      </c>
      <c r="J278639">
        <v>56341</v>
      </c>
    </row>
    <row r="278640" spans="1:10" x14ac:dyDescent="0.35">
      <c r="A278640" s="17"/>
      <c r="B278640" s="4" t="s">
        <v>35</v>
      </c>
      <c r="C278640" s="8"/>
      <c r="D278640">
        <v>10210816</v>
      </c>
      <c r="E278640">
        <v>3282913</v>
      </c>
      <c r="F278640">
        <v>1041659</v>
      </c>
      <c r="G278640">
        <v>339928</v>
      </c>
      <c r="H278640">
        <v>179730</v>
      </c>
      <c r="I278640">
        <v>103983</v>
      </c>
      <c r="J278640">
        <v>56215</v>
      </c>
    </row>
    <row r="278641" spans="1:10" x14ac:dyDescent="0.35">
      <c r="A278641" s="17"/>
      <c r="B278641" s="4" t="s">
        <v>36</v>
      </c>
      <c r="C278641" s="8"/>
      <c r="D278641">
        <v>10231332</v>
      </c>
      <c r="E278641">
        <v>3287802</v>
      </c>
      <c r="F278641">
        <v>1044083</v>
      </c>
      <c r="G278641">
        <v>341152</v>
      </c>
      <c r="H278641">
        <v>178412</v>
      </c>
      <c r="I278641">
        <v>106380</v>
      </c>
      <c r="J278641">
        <v>56359</v>
      </c>
    </row>
    <row r="278642" spans="1:10" x14ac:dyDescent="0.35">
      <c r="A278642" s="17"/>
      <c r="B278642" s="4" t="s">
        <v>37</v>
      </c>
      <c r="C278642" s="8"/>
      <c r="D278642">
        <v>10268126</v>
      </c>
      <c r="E278642">
        <v>3293662</v>
      </c>
      <c r="F278642">
        <v>1047471</v>
      </c>
      <c r="G278642">
        <v>345840</v>
      </c>
      <c r="H278642">
        <v>182770</v>
      </c>
      <c r="I278642">
        <v>106427</v>
      </c>
      <c r="J278642">
        <v>56644</v>
      </c>
    </row>
    <row r="278643" spans="1:10" x14ac:dyDescent="0.35">
      <c r="A278643" s="17"/>
      <c r="B278643" s="4" t="s">
        <v>38</v>
      </c>
      <c r="C278643" s="8"/>
      <c r="D278643">
        <v>10307070</v>
      </c>
      <c r="E278643">
        <v>3315914</v>
      </c>
      <c r="F278643">
        <v>1053708</v>
      </c>
      <c r="G278643">
        <v>350646</v>
      </c>
      <c r="H278643">
        <v>185852</v>
      </c>
      <c r="I278643">
        <v>107188</v>
      </c>
      <c r="J278643">
        <v>57605</v>
      </c>
    </row>
    <row r="278644" spans="1:10" x14ac:dyDescent="0.35">
      <c r="A278644" s="17"/>
      <c r="B278644" s="4" t="s">
        <v>39</v>
      </c>
      <c r="C278644" s="8"/>
      <c r="D278644">
        <v>10327066</v>
      </c>
      <c r="E278644">
        <v>3335781</v>
      </c>
      <c r="F278644">
        <v>1056089</v>
      </c>
      <c r="G278644">
        <v>350061</v>
      </c>
      <c r="H278644">
        <v>184004</v>
      </c>
      <c r="I278644">
        <v>108286</v>
      </c>
      <c r="J278644">
        <v>57771</v>
      </c>
    </row>
    <row r="278645" spans="1:10" x14ac:dyDescent="0.35">
      <c r="A278645" s="17"/>
      <c r="B278645" s="4" t="s">
        <v>40</v>
      </c>
      <c r="C278645" s="8"/>
      <c r="D278645">
        <v>10386366</v>
      </c>
      <c r="E278645">
        <v>3377069</v>
      </c>
      <c r="F278645">
        <v>1079167</v>
      </c>
      <c r="G278645">
        <v>368799</v>
      </c>
      <c r="H278645">
        <v>198236</v>
      </c>
      <c r="I278645">
        <v>112268</v>
      </c>
      <c r="J278645">
        <v>58296</v>
      </c>
    </row>
    <row r="278646" spans="1:10" x14ac:dyDescent="0.35">
      <c r="A278646" s="17"/>
      <c r="B278646" s="4" t="s">
        <v>41</v>
      </c>
      <c r="C278646" s="8"/>
      <c r="D278646">
        <v>10433573</v>
      </c>
      <c r="E278646">
        <v>3400851</v>
      </c>
      <c r="F278646">
        <v>1077451</v>
      </c>
      <c r="G278646">
        <v>364107</v>
      </c>
      <c r="H278646">
        <v>196067</v>
      </c>
      <c r="I278646">
        <v>109263</v>
      </c>
      <c r="J278646">
        <v>58776</v>
      </c>
    </row>
    <row r="278647" spans="1:10" x14ac:dyDescent="0.35">
      <c r="A278647" s="17"/>
      <c r="B278647" s="4" t="s">
        <v>42</v>
      </c>
      <c r="C278647" s="8"/>
      <c r="D278647">
        <v>10470972</v>
      </c>
      <c r="E278647">
        <v>3418457</v>
      </c>
      <c r="F278647">
        <v>1078706</v>
      </c>
      <c r="G278647">
        <v>368539</v>
      </c>
      <c r="H278647">
        <v>203671</v>
      </c>
      <c r="I278647">
        <v>105701</v>
      </c>
      <c r="J278647">
        <v>59167</v>
      </c>
    </row>
    <row r="278648" spans="1:10" x14ac:dyDescent="0.35">
      <c r="A278648" s="17" t="s">
        <v>56</v>
      </c>
      <c r="B278648" s="4" t="s">
        <v>44</v>
      </c>
      <c r="C278648" s="8"/>
      <c r="D278648">
        <v>10514256</v>
      </c>
      <c r="E278648">
        <v>3450412</v>
      </c>
      <c r="F278648">
        <v>1084970</v>
      </c>
      <c r="G278648">
        <v>369103</v>
      </c>
      <c r="H278648">
        <v>205940</v>
      </c>
      <c r="I278648">
        <v>104281</v>
      </c>
      <c r="J278648">
        <v>58882</v>
      </c>
    </row>
    <row r="278649" spans="1:10" x14ac:dyDescent="0.35">
      <c r="A278649" s="17"/>
      <c r="B278649" s="4" t="s">
        <v>45</v>
      </c>
      <c r="C278649" s="8"/>
      <c r="D278649">
        <v>10540610</v>
      </c>
      <c r="E278649">
        <v>3457232</v>
      </c>
      <c r="F278649">
        <v>1083768</v>
      </c>
      <c r="G278649">
        <v>365053</v>
      </c>
      <c r="H278649">
        <v>202570</v>
      </c>
      <c r="I278649">
        <v>103398</v>
      </c>
      <c r="J278649">
        <v>59085</v>
      </c>
    </row>
    <row r="278650" spans="1:10" x14ac:dyDescent="0.35">
      <c r="A278650" s="17"/>
      <c r="B278650" s="4" t="s">
        <v>46</v>
      </c>
      <c r="C278650" s="8"/>
      <c r="D278650">
        <v>10619719</v>
      </c>
      <c r="E278650">
        <v>3499460</v>
      </c>
      <c r="F278650">
        <v>1095045</v>
      </c>
      <c r="G278650">
        <v>369956</v>
      </c>
      <c r="H278650">
        <v>208124</v>
      </c>
      <c r="I278650">
        <v>101877</v>
      </c>
      <c r="J278650">
        <v>59955</v>
      </c>
    </row>
    <row r="278651" spans="1:10" x14ac:dyDescent="0.35">
      <c r="A278651" s="17"/>
      <c r="B278651" s="4" t="s">
        <v>47</v>
      </c>
      <c r="C278651" s="8"/>
      <c r="D278651">
        <v>10652081</v>
      </c>
      <c r="E278651">
        <v>3521256</v>
      </c>
      <c r="F278651">
        <v>1090891</v>
      </c>
      <c r="G278651">
        <v>361525</v>
      </c>
      <c r="H278651">
        <v>205182</v>
      </c>
      <c r="I278651">
        <v>96769</v>
      </c>
      <c r="J278651">
        <v>59574</v>
      </c>
    </row>
    <row r="278652" spans="1:10" x14ac:dyDescent="0.35">
      <c r="A278652" s="17"/>
      <c r="B278652" s="4" t="s">
        <v>35</v>
      </c>
      <c r="C278652" s="8"/>
      <c r="D278652">
        <v>10672199</v>
      </c>
      <c r="E278652">
        <v>3506317</v>
      </c>
      <c r="F278652">
        <v>1081244</v>
      </c>
      <c r="G278652">
        <v>356434</v>
      </c>
      <c r="H278652">
        <v>200305</v>
      </c>
      <c r="I278652">
        <v>96515</v>
      </c>
      <c r="J278652">
        <v>59614</v>
      </c>
    </row>
    <row r="278653" spans="1:10" x14ac:dyDescent="0.35">
      <c r="A278653" s="17"/>
      <c r="B278653" s="4" t="s">
        <v>36</v>
      </c>
      <c r="C278653" s="8"/>
      <c r="D278653">
        <v>10694775</v>
      </c>
      <c r="E278653">
        <v>3515798</v>
      </c>
      <c r="F278653">
        <v>1076574</v>
      </c>
      <c r="G278653">
        <v>348436</v>
      </c>
      <c r="H278653">
        <v>192241</v>
      </c>
      <c r="I278653">
        <v>95295</v>
      </c>
      <c r="J278653">
        <v>60900</v>
      </c>
    </row>
    <row r="278654" spans="1:10" x14ac:dyDescent="0.35">
      <c r="A278654" s="17"/>
      <c r="B278654" s="4" t="s">
        <v>37</v>
      </c>
      <c r="C278654" s="8"/>
      <c r="D278654">
        <v>10731621</v>
      </c>
      <c r="E278654">
        <v>3516223</v>
      </c>
      <c r="F278654">
        <v>1085711</v>
      </c>
      <c r="G278654">
        <v>355429</v>
      </c>
      <c r="H278654">
        <v>198427</v>
      </c>
      <c r="I278654">
        <v>96633</v>
      </c>
      <c r="J278654">
        <v>60368</v>
      </c>
    </row>
    <row r="278655" spans="1:10" x14ac:dyDescent="0.35">
      <c r="A278655" s="17"/>
      <c r="B278655" s="4" t="s">
        <v>38</v>
      </c>
      <c r="C278655" s="8"/>
      <c r="D278655">
        <v>10750276</v>
      </c>
      <c r="E278655">
        <v>3519064</v>
      </c>
      <c r="F278655">
        <v>1085234</v>
      </c>
      <c r="G278655">
        <v>351707</v>
      </c>
      <c r="H278655">
        <v>198130</v>
      </c>
      <c r="I278655">
        <v>92285</v>
      </c>
      <c r="J278655">
        <v>61292</v>
      </c>
    </row>
    <row r="278656" spans="1:10" x14ac:dyDescent="0.35">
      <c r="A278656" s="17"/>
      <c r="B278656" s="4" t="s">
        <v>39</v>
      </c>
      <c r="C278656" s="8"/>
      <c r="D278656">
        <v>10783189</v>
      </c>
      <c r="E278656">
        <v>3548037</v>
      </c>
      <c r="F278656">
        <v>1101321</v>
      </c>
      <c r="G278656">
        <v>370752</v>
      </c>
      <c r="H278656">
        <v>215004</v>
      </c>
      <c r="I278656">
        <v>93477</v>
      </c>
      <c r="J278656">
        <v>62271</v>
      </c>
    </row>
    <row r="278657" spans="1:10" x14ac:dyDescent="0.35">
      <c r="A278657" s="17"/>
      <c r="B278657" s="4" t="s">
        <v>40</v>
      </c>
      <c r="C278657" s="8"/>
      <c r="D278657">
        <v>10802881</v>
      </c>
      <c r="E278657">
        <v>3561288</v>
      </c>
      <c r="F278657">
        <v>1114375</v>
      </c>
      <c r="G278657">
        <v>376737</v>
      </c>
      <c r="H278657">
        <v>225041</v>
      </c>
      <c r="I278657">
        <v>89521</v>
      </c>
      <c r="J278657">
        <v>62176</v>
      </c>
    </row>
    <row r="278658" spans="1:10" x14ac:dyDescent="0.35">
      <c r="A278658" s="17"/>
      <c r="B278658" s="4" t="s">
        <v>41</v>
      </c>
      <c r="C278658" s="8"/>
      <c r="D278658">
        <v>10806828</v>
      </c>
      <c r="E278658">
        <v>3562599</v>
      </c>
      <c r="F278658">
        <v>1107908</v>
      </c>
      <c r="G278658">
        <v>375015</v>
      </c>
      <c r="H278658">
        <v>218888</v>
      </c>
      <c r="I278658">
        <v>93787</v>
      </c>
      <c r="J278658">
        <v>62339</v>
      </c>
    </row>
    <row r="278659" spans="1:10" x14ac:dyDescent="0.35">
      <c r="A278659" s="17"/>
      <c r="B278659" s="4" t="s">
        <v>42</v>
      </c>
      <c r="C278659" s="8"/>
      <c r="D278659">
        <v>10817849</v>
      </c>
      <c r="E278659">
        <v>3559763</v>
      </c>
      <c r="F278659">
        <v>1114944</v>
      </c>
      <c r="G278659">
        <v>381994</v>
      </c>
      <c r="H278659">
        <v>224419</v>
      </c>
      <c r="I278659">
        <v>95239</v>
      </c>
      <c r="J278659">
        <v>62336</v>
      </c>
    </row>
    <row r="278660" spans="1:10" x14ac:dyDescent="0.35">
      <c r="A278660" s="17" t="s">
        <v>57</v>
      </c>
      <c r="B278660" s="4" t="s">
        <v>44</v>
      </c>
      <c r="C278660" s="8"/>
      <c r="D278660">
        <v>10896780</v>
      </c>
      <c r="E278660">
        <v>3600401</v>
      </c>
      <c r="F278660">
        <v>1130410</v>
      </c>
      <c r="G278660">
        <v>387583</v>
      </c>
      <c r="H278660">
        <v>231745</v>
      </c>
      <c r="I278660">
        <v>92490</v>
      </c>
      <c r="J278660">
        <v>63348</v>
      </c>
    </row>
    <row r="278661" spans="1:10" x14ac:dyDescent="0.35">
      <c r="A278661" s="17"/>
      <c r="B278661" s="4" t="s">
        <v>45</v>
      </c>
      <c r="C278661" s="8"/>
      <c r="D278661">
        <v>10987216</v>
      </c>
      <c r="E278661">
        <v>3647226</v>
      </c>
      <c r="F278661">
        <v>1145883</v>
      </c>
      <c r="G278661">
        <v>397356</v>
      </c>
      <c r="H278661">
        <v>240213</v>
      </c>
      <c r="I278661">
        <v>93992</v>
      </c>
      <c r="J278661">
        <v>63151</v>
      </c>
    </row>
    <row r="278662" spans="1:10" x14ac:dyDescent="0.35">
      <c r="A278662" s="17"/>
      <c r="B278662" s="4" t="s">
        <v>46</v>
      </c>
      <c r="C278662" s="8"/>
      <c r="D278662">
        <v>10993908</v>
      </c>
      <c r="E278662">
        <v>3638523</v>
      </c>
      <c r="F278662">
        <v>1137986</v>
      </c>
      <c r="G278662">
        <v>387600</v>
      </c>
      <c r="H278662">
        <v>231104</v>
      </c>
      <c r="I278662">
        <v>94006</v>
      </c>
      <c r="J278662">
        <v>62490</v>
      </c>
    </row>
    <row r="278663" spans="1:10" x14ac:dyDescent="0.35">
      <c r="A278663" s="17"/>
      <c r="B278663" s="4" t="s">
        <v>47</v>
      </c>
      <c r="C278663" s="8"/>
      <c r="D278663">
        <v>11018538</v>
      </c>
      <c r="E278663">
        <v>3638043</v>
      </c>
      <c r="F278663">
        <v>1137353</v>
      </c>
      <c r="G278663">
        <v>396948</v>
      </c>
      <c r="H278663">
        <v>238764</v>
      </c>
      <c r="I278663">
        <v>95112</v>
      </c>
      <c r="J278663">
        <v>63072</v>
      </c>
    </row>
    <row r="278664" spans="1:10" x14ac:dyDescent="0.35">
      <c r="A278664" s="17"/>
      <c r="B278664" s="4" t="s">
        <v>35</v>
      </c>
      <c r="C278664" s="8"/>
      <c r="D278664">
        <v>11006796</v>
      </c>
      <c r="E278664">
        <v>3620008</v>
      </c>
      <c r="F278664">
        <v>1133433</v>
      </c>
      <c r="G278664">
        <v>388694</v>
      </c>
      <c r="H278664">
        <v>231647</v>
      </c>
      <c r="I278664">
        <v>93980</v>
      </c>
      <c r="J278664">
        <v>63067</v>
      </c>
    </row>
    <row r="278665" spans="1:10" x14ac:dyDescent="0.35">
      <c r="A278665" s="17"/>
      <c r="B278665" s="4" t="s">
        <v>36</v>
      </c>
      <c r="C278665" s="8"/>
      <c r="D278665">
        <v>10989830</v>
      </c>
      <c r="E278665">
        <v>3591077</v>
      </c>
      <c r="F278665">
        <v>1129884</v>
      </c>
      <c r="G278665">
        <v>387451</v>
      </c>
      <c r="H278665">
        <v>231148</v>
      </c>
      <c r="I278665">
        <v>93401</v>
      </c>
      <c r="J278665">
        <v>62902</v>
      </c>
    </row>
    <row r="278666" spans="1:10" x14ac:dyDescent="0.35">
      <c r="A278666" s="17"/>
      <c r="B278666" s="4" t="s">
        <v>37</v>
      </c>
      <c r="C278666" s="8"/>
      <c r="D278666">
        <v>11016846</v>
      </c>
      <c r="E278666">
        <v>3595005</v>
      </c>
      <c r="F278666">
        <v>1134694</v>
      </c>
      <c r="G278666">
        <v>388204</v>
      </c>
      <c r="H278666">
        <v>231106</v>
      </c>
      <c r="I278666">
        <v>93576</v>
      </c>
      <c r="J278666">
        <v>63522</v>
      </c>
    </row>
    <row r="278667" spans="1:10" x14ac:dyDescent="0.35">
      <c r="A278667" s="17"/>
      <c r="B278667" s="4" t="s">
        <v>38</v>
      </c>
      <c r="C278667" s="8"/>
      <c r="D278667">
        <v>11056012</v>
      </c>
      <c r="E278667">
        <v>3636924</v>
      </c>
      <c r="F278667">
        <v>1138425</v>
      </c>
      <c r="G278667">
        <v>392218</v>
      </c>
      <c r="H278667">
        <v>230208</v>
      </c>
      <c r="I278667">
        <v>99089</v>
      </c>
      <c r="J278667">
        <v>62920</v>
      </c>
    </row>
    <row r="278668" spans="1:10" x14ac:dyDescent="0.35">
      <c r="A278668" s="17"/>
      <c r="B278668" s="4" t="s">
        <v>39</v>
      </c>
      <c r="C278668" s="8"/>
      <c r="D278668">
        <v>11105323</v>
      </c>
      <c r="E278668">
        <v>3663490</v>
      </c>
      <c r="F278668">
        <v>1151901</v>
      </c>
      <c r="G278668">
        <v>403705</v>
      </c>
      <c r="H278668">
        <v>240477</v>
      </c>
      <c r="I278668">
        <v>99268</v>
      </c>
      <c r="J278668">
        <v>63959</v>
      </c>
    </row>
    <row r="278669" spans="1:10" x14ac:dyDescent="0.35">
      <c r="A278669" s="17"/>
      <c r="B278669" s="4" t="s">
        <v>40</v>
      </c>
      <c r="C278669" s="8"/>
      <c r="D278669">
        <v>11137427</v>
      </c>
      <c r="E278669">
        <v>3665563</v>
      </c>
      <c r="F278669">
        <v>1141196</v>
      </c>
      <c r="G278669">
        <v>399700</v>
      </c>
      <c r="H278669">
        <v>239858</v>
      </c>
      <c r="I278669">
        <v>96016</v>
      </c>
      <c r="J278669">
        <v>63826</v>
      </c>
    </row>
    <row r="278670" spans="1:10" x14ac:dyDescent="0.35">
      <c r="A278670" s="17"/>
      <c r="B278670" s="4" t="s">
        <v>41</v>
      </c>
      <c r="C278670" s="8"/>
      <c r="D278670">
        <v>11178433</v>
      </c>
      <c r="E278670">
        <v>3679302</v>
      </c>
      <c r="F278670">
        <v>1169377</v>
      </c>
      <c r="G278670">
        <v>416625</v>
      </c>
      <c r="H278670">
        <v>251488</v>
      </c>
      <c r="I278670">
        <v>101656</v>
      </c>
      <c r="J278670">
        <v>63482</v>
      </c>
    </row>
    <row r="278671" spans="1:10" x14ac:dyDescent="0.35">
      <c r="A278671" s="17"/>
      <c r="B278671" s="4" t="s">
        <v>42</v>
      </c>
      <c r="C278671" s="8"/>
      <c r="D278671">
        <v>11181248</v>
      </c>
      <c r="E278671">
        <v>3677308</v>
      </c>
      <c r="F278671">
        <v>1180110</v>
      </c>
      <c r="G278671">
        <v>413211</v>
      </c>
      <c r="H278671">
        <v>245747</v>
      </c>
      <c r="I278671">
        <v>103535</v>
      </c>
      <c r="J278671">
        <v>63929</v>
      </c>
    </row>
    <row r="278672" spans="1:10" x14ac:dyDescent="0.35">
      <c r="A278672" s="17" t="s">
        <v>58</v>
      </c>
      <c r="B278672" s="4" t="s">
        <v>44</v>
      </c>
      <c r="C278672" s="8"/>
      <c r="D278672">
        <v>11245760</v>
      </c>
      <c r="E278672">
        <v>3733860</v>
      </c>
      <c r="F278672">
        <v>1192603</v>
      </c>
      <c r="G278672">
        <v>421141</v>
      </c>
      <c r="H278672">
        <v>251763</v>
      </c>
      <c r="I278672">
        <v>104984</v>
      </c>
      <c r="J278672">
        <v>64394</v>
      </c>
    </row>
    <row r="278673" spans="1:10" x14ac:dyDescent="0.35">
      <c r="A278673" s="17"/>
      <c r="B278673" s="4" t="s">
        <v>45</v>
      </c>
      <c r="C278673" s="8"/>
      <c r="D278673">
        <v>11282122</v>
      </c>
      <c r="E278673">
        <v>3750762</v>
      </c>
      <c r="F278673">
        <v>1193219</v>
      </c>
      <c r="G278673">
        <v>421568</v>
      </c>
      <c r="H278673">
        <v>249151</v>
      </c>
      <c r="I278673">
        <v>107296</v>
      </c>
      <c r="J278673">
        <v>65121</v>
      </c>
    </row>
    <row r="278674" spans="1:10" x14ac:dyDescent="0.35">
      <c r="A278674" s="17"/>
      <c r="B278674" s="4" t="s">
        <v>46</v>
      </c>
      <c r="C278674" s="8"/>
      <c r="D278674">
        <v>11268917</v>
      </c>
      <c r="E278674">
        <v>3710217</v>
      </c>
      <c r="F278674">
        <v>1180480</v>
      </c>
      <c r="G278674">
        <v>413131</v>
      </c>
      <c r="H278674">
        <v>244601</v>
      </c>
      <c r="I278674">
        <v>104301</v>
      </c>
      <c r="J278674">
        <v>64229</v>
      </c>
    </row>
    <row r="278675" spans="1:10" x14ac:dyDescent="0.35">
      <c r="A278675" s="17"/>
      <c r="B278675" s="4" t="s">
        <v>47</v>
      </c>
      <c r="C278675" s="8"/>
      <c r="D278675">
        <v>11259328</v>
      </c>
      <c r="E278675">
        <v>3686641</v>
      </c>
      <c r="F278675">
        <v>1182300</v>
      </c>
      <c r="G278675">
        <v>417642</v>
      </c>
      <c r="H278675">
        <v>250955</v>
      </c>
      <c r="I278675">
        <v>102402</v>
      </c>
      <c r="J278675">
        <v>64286</v>
      </c>
    </row>
    <row r="278676" spans="1:10" x14ac:dyDescent="0.35">
      <c r="A278676" s="17"/>
      <c r="B278676" s="4" t="s">
        <v>35</v>
      </c>
      <c r="C278676" s="8"/>
      <c r="D278676">
        <v>11295075</v>
      </c>
      <c r="E278676">
        <v>3704852</v>
      </c>
      <c r="F278676">
        <v>1187116</v>
      </c>
      <c r="G278676">
        <v>419682</v>
      </c>
      <c r="H278676">
        <v>251952</v>
      </c>
      <c r="I278676">
        <v>102607</v>
      </c>
      <c r="J278676">
        <v>65124</v>
      </c>
    </row>
    <row r="278677" spans="1:10" x14ac:dyDescent="0.35">
      <c r="A278677" s="17"/>
      <c r="B278677" s="4" t="s">
        <v>36</v>
      </c>
      <c r="C278677" s="8"/>
      <c r="D278677">
        <v>11318516</v>
      </c>
      <c r="E278677">
        <v>3706506</v>
      </c>
      <c r="F278677">
        <v>1186948</v>
      </c>
      <c r="G278677">
        <v>417164</v>
      </c>
      <c r="H278677">
        <v>249330</v>
      </c>
      <c r="I278677">
        <v>102634</v>
      </c>
      <c r="J278677">
        <v>65201</v>
      </c>
    </row>
    <row r="278678" spans="1:10" x14ac:dyDescent="0.35">
      <c r="A278678" s="17"/>
      <c r="B278678" s="4" t="s">
        <v>37</v>
      </c>
      <c r="C278678" s="8"/>
      <c r="D278678">
        <v>11346773</v>
      </c>
      <c r="E278678">
        <v>3728815</v>
      </c>
      <c r="F278678">
        <v>1190810</v>
      </c>
      <c r="G278678">
        <v>419948</v>
      </c>
      <c r="H278678">
        <v>252628</v>
      </c>
      <c r="I278678">
        <v>101797</v>
      </c>
      <c r="J278678">
        <v>65523</v>
      </c>
    </row>
    <row r="278679" spans="1:10" x14ac:dyDescent="0.35">
      <c r="A278679" s="17"/>
      <c r="B278679" s="4" t="s">
        <v>38</v>
      </c>
      <c r="C278679" s="8"/>
      <c r="D278679">
        <v>11376895</v>
      </c>
      <c r="E278679">
        <v>3726124</v>
      </c>
      <c r="F278679">
        <v>1187741</v>
      </c>
      <c r="G278679">
        <v>414315</v>
      </c>
      <c r="H278679">
        <v>247134</v>
      </c>
      <c r="I278679">
        <v>101317</v>
      </c>
      <c r="J278679">
        <v>65864</v>
      </c>
    </row>
    <row r="278680" spans="1:10" x14ac:dyDescent="0.35">
      <c r="A278680" s="17"/>
      <c r="B278680" s="4" t="s">
        <v>39</v>
      </c>
      <c r="C278680" s="8"/>
      <c r="D278680">
        <v>11413895</v>
      </c>
      <c r="E278680">
        <v>3736116</v>
      </c>
      <c r="F278680">
        <v>1188288</v>
      </c>
      <c r="G278680">
        <v>414452</v>
      </c>
      <c r="H278680">
        <v>250495</v>
      </c>
      <c r="I278680">
        <v>98540</v>
      </c>
      <c r="J278680">
        <v>65417</v>
      </c>
    </row>
    <row r="278681" spans="1:10" x14ac:dyDescent="0.35">
      <c r="A278681" s="17"/>
      <c r="B278681" s="4" t="s">
        <v>40</v>
      </c>
      <c r="C278681" s="8"/>
      <c r="D278681">
        <v>11465157</v>
      </c>
      <c r="E278681">
        <v>3743656</v>
      </c>
      <c r="F278681">
        <v>1191377</v>
      </c>
      <c r="G278681">
        <v>413415</v>
      </c>
      <c r="H278681">
        <v>246444</v>
      </c>
      <c r="I278681">
        <v>100532</v>
      </c>
      <c r="J278681">
        <v>66440</v>
      </c>
    </row>
    <row r="278682" spans="1:10" x14ac:dyDescent="0.35">
      <c r="A278682" s="17"/>
      <c r="B278682" s="4" t="s">
        <v>41</v>
      </c>
      <c r="C278682" s="8"/>
      <c r="D278682">
        <v>11531337</v>
      </c>
      <c r="E278682">
        <v>3765171</v>
      </c>
      <c r="F278682">
        <v>1201715</v>
      </c>
      <c r="G278682">
        <v>421725</v>
      </c>
      <c r="H278682">
        <v>251466</v>
      </c>
      <c r="I278682">
        <v>103276</v>
      </c>
      <c r="J278682">
        <v>66983</v>
      </c>
    </row>
    <row r="278683" spans="1:10" x14ac:dyDescent="0.35">
      <c r="A278683" s="17"/>
      <c r="B278683" s="4" t="s">
        <v>42</v>
      </c>
      <c r="C278683" s="8"/>
      <c r="D278683">
        <v>11558560</v>
      </c>
      <c r="E278683">
        <v>3766952</v>
      </c>
      <c r="F278683">
        <v>1190365</v>
      </c>
      <c r="G278683">
        <v>416211</v>
      </c>
      <c r="H278683">
        <v>251238</v>
      </c>
      <c r="I278683">
        <v>97753</v>
      </c>
      <c r="J278683">
        <v>67220</v>
      </c>
    </row>
    <row r="278684" spans="1:10" x14ac:dyDescent="0.35">
      <c r="A278684" s="17" t="s">
        <v>59</v>
      </c>
      <c r="B278684" s="4" t="s">
        <v>44</v>
      </c>
      <c r="C278684" s="8"/>
      <c r="D278684">
        <v>11543738</v>
      </c>
      <c r="E278684">
        <v>3741659</v>
      </c>
      <c r="F278684">
        <v>1173944</v>
      </c>
      <c r="G278684">
        <v>407172</v>
      </c>
      <c r="H278684">
        <v>247318</v>
      </c>
      <c r="I278684">
        <v>94668</v>
      </c>
      <c r="J278684">
        <v>65186</v>
      </c>
    </row>
    <row r="278685" spans="1:10" x14ac:dyDescent="0.35">
      <c r="A278685" s="17"/>
      <c r="B278685" s="4" t="s">
        <v>45</v>
      </c>
      <c r="C278685" s="8"/>
      <c r="D278685">
        <v>11615352</v>
      </c>
      <c r="E278685">
        <v>3802819</v>
      </c>
      <c r="F278685">
        <v>1204676</v>
      </c>
      <c r="G278685">
        <v>420854</v>
      </c>
      <c r="H278685">
        <v>250708</v>
      </c>
      <c r="I278685">
        <v>103716</v>
      </c>
      <c r="J278685">
        <v>66430</v>
      </c>
    </row>
    <row r="278686" spans="1:10" x14ac:dyDescent="0.35">
      <c r="A278686" s="17"/>
      <c r="B278686" s="4" t="s">
        <v>46</v>
      </c>
      <c r="C278686" s="8"/>
      <c r="D278686">
        <v>11695233</v>
      </c>
      <c r="E278686">
        <v>3824087</v>
      </c>
      <c r="F278686">
        <v>1231934</v>
      </c>
      <c r="G278686">
        <v>443849</v>
      </c>
      <c r="H278686">
        <v>270763</v>
      </c>
      <c r="I278686">
        <v>105920</v>
      </c>
      <c r="J278686">
        <v>67165</v>
      </c>
    </row>
    <row r="278687" spans="1:10" x14ac:dyDescent="0.35">
      <c r="A278687" s="17"/>
      <c r="B278687" s="4" t="s">
        <v>47</v>
      </c>
      <c r="C278687" s="8"/>
      <c r="D278687">
        <v>11737426</v>
      </c>
      <c r="E278687">
        <v>3850966</v>
      </c>
      <c r="F278687">
        <v>1230252</v>
      </c>
      <c r="G278687">
        <v>434923</v>
      </c>
      <c r="H278687">
        <v>261465</v>
      </c>
      <c r="I278687">
        <v>105964</v>
      </c>
      <c r="J278687">
        <v>67494</v>
      </c>
    </row>
    <row r="278688" spans="1:10" x14ac:dyDescent="0.35">
      <c r="A278688" s="17"/>
      <c r="B278688" s="4" t="s">
        <v>35</v>
      </c>
      <c r="C278688" s="8"/>
      <c r="D278688">
        <v>11778602</v>
      </c>
      <c r="E278688">
        <v>3855963</v>
      </c>
      <c r="F278688">
        <v>1238604</v>
      </c>
      <c r="G278688">
        <v>441602</v>
      </c>
      <c r="H278688">
        <v>266626</v>
      </c>
      <c r="I278688">
        <v>108214</v>
      </c>
      <c r="J278688">
        <v>66763</v>
      </c>
    </row>
    <row r="278689" spans="1:10" x14ac:dyDescent="0.35">
      <c r="A278689" s="17"/>
      <c r="B278689" s="4" t="s">
        <v>36</v>
      </c>
      <c r="C278689" s="8"/>
      <c r="D278689">
        <v>11838033</v>
      </c>
      <c r="E278689">
        <v>3881914</v>
      </c>
      <c r="F278689">
        <v>1249419</v>
      </c>
      <c r="G278689">
        <v>449233</v>
      </c>
      <c r="H278689">
        <v>272856</v>
      </c>
      <c r="I278689">
        <v>109970</v>
      </c>
      <c r="J278689">
        <v>66407</v>
      </c>
    </row>
    <row r="278690" spans="1:10" x14ac:dyDescent="0.35">
      <c r="A278690" s="17"/>
      <c r="B278690" s="4" t="s">
        <v>37</v>
      </c>
      <c r="C278690" s="8"/>
      <c r="D278690">
        <v>11879229</v>
      </c>
      <c r="E278690">
        <v>3890463</v>
      </c>
      <c r="F278690">
        <v>1248430</v>
      </c>
      <c r="G278690">
        <v>445804</v>
      </c>
      <c r="H278690">
        <v>268337</v>
      </c>
      <c r="I278690">
        <v>111107</v>
      </c>
      <c r="J278690">
        <v>66360</v>
      </c>
    </row>
    <row r="278691" spans="1:10" x14ac:dyDescent="0.35">
      <c r="A278691" s="17"/>
      <c r="B278691" s="4" t="s">
        <v>38</v>
      </c>
      <c r="C278691" s="8"/>
      <c r="D278691">
        <v>11958788</v>
      </c>
      <c r="E278691">
        <v>3910273</v>
      </c>
      <c r="F278691">
        <v>1258624</v>
      </c>
      <c r="G278691">
        <v>449586</v>
      </c>
      <c r="H278691">
        <v>269802</v>
      </c>
      <c r="I278691">
        <v>112671</v>
      </c>
      <c r="J278691">
        <v>67113</v>
      </c>
    </row>
    <row r="278692" spans="1:10" x14ac:dyDescent="0.35">
      <c r="A278692" s="17"/>
      <c r="B278692" s="4" t="s">
        <v>39</v>
      </c>
      <c r="C278692" s="8"/>
      <c r="D278692">
        <v>11964875</v>
      </c>
      <c r="E278692">
        <v>3892986</v>
      </c>
      <c r="F278692">
        <v>1259844</v>
      </c>
      <c r="G278692">
        <v>447897</v>
      </c>
      <c r="H278692">
        <v>263766</v>
      </c>
      <c r="I278692">
        <v>117739</v>
      </c>
      <c r="J278692">
        <v>66392</v>
      </c>
    </row>
    <row r="278693" spans="1:10" x14ac:dyDescent="0.35">
      <c r="A278693" s="17"/>
      <c r="B278693" s="4" t="s">
        <v>40</v>
      </c>
      <c r="C278693" s="8"/>
      <c r="D278693">
        <v>12035484</v>
      </c>
      <c r="E278693">
        <v>3908777</v>
      </c>
      <c r="F278693">
        <v>1263698</v>
      </c>
      <c r="G278693">
        <v>448992</v>
      </c>
      <c r="H278693">
        <v>263024</v>
      </c>
      <c r="I278693">
        <v>119319</v>
      </c>
      <c r="J278693">
        <v>66650</v>
      </c>
    </row>
    <row r="278694" spans="1:10" x14ac:dyDescent="0.35">
      <c r="A278694" s="17"/>
      <c r="B278694" s="4" t="s">
        <v>41</v>
      </c>
      <c r="C278694" s="8"/>
      <c r="D278694">
        <v>12058381</v>
      </c>
      <c r="E278694">
        <v>3907971</v>
      </c>
      <c r="F278694">
        <v>1272833</v>
      </c>
      <c r="G278694">
        <v>456562</v>
      </c>
      <c r="H278694">
        <v>269183</v>
      </c>
      <c r="I278694">
        <v>118127</v>
      </c>
      <c r="J278694">
        <v>69252</v>
      </c>
    </row>
    <row r="278695" spans="1:10" x14ac:dyDescent="0.35">
      <c r="A278695" s="17"/>
      <c r="B278695" s="4" t="s">
        <v>42</v>
      </c>
      <c r="C278695" s="8"/>
      <c r="D278695">
        <v>12067562</v>
      </c>
      <c r="E278695">
        <v>3887602</v>
      </c>
      <c r="F278695">
        <v>1272650</v>
      </c>
      <c r="G278695">
        <v>457429</v>
      </c>
      <c r="H278695">
        <v>269111</v>
      </c>
      <c r="I278695">
        <v>121676</v>
      </c>
      <c r="J278695">
        <v>66642</v>
      </c>
    </row>
    <row r="278696" spans="1:10" x14ac:dyDescent="0.35">
      <c r="A278696" s="17" t="s">
        <v>60</v>
      </c>
      <c r="B278696" s="4" t="s">
        <v>44</v>
      </c>
      <c r="C278696" s="8"/>
      <c r="D278696">
        <v>12036452</v>
      </c>
      <c r="E278696">
        <v>3839690</v>
      </c>
      <c r="F278696">
        <v>1273322</v>
      </c>
      <c r="G278696">
        <v>454813</v>
      </c>
      <c r="H278696">
        <v>266614</v>
      </c>
      <c r="I278696">
        <v>120713</v>
      </c>
      <c r="J278696">
        <v>67487</v>
      </c>
    </row>
    <row r="278697" spans="1:10" x14ac:dyDescent="0.35">
      <c r="A278697" s="17"/>
      <c r="B278697" s="4" t="s">
        <v>45</v>
      </c>
      <c r="C278697" s="8"/>
      <c r="D278697">
        <v>12083098</v>
      </c>
      <c r="E278697">
        <v>3860015</v>
      </c>
      <c r="F278697">
        <v>1276725</v>
      </c>
      <c r="G278697">
        <v>462373</v>
      </c>
      <c r="H278697">
        <v>269210</v>
      </c>
      <c r="I278697">
        <v>125500</v>
      </c>
      <c r="J278697">
        <v>67663</v>
      </c>
    </row>
    <row r="278698" spans="1:10" x14ac:dyDescent="0.35">
      <c r="A278698" s="17"/>
      <c r="B278698" s="4" t="s">
        <v>46</v>
      </c>
      <c r="C278698" s="8"/>
      <c r="D278698">
        <v>12132161</v>
      </c>
      <c r="E278698">
        <v>3904020</v>
      </c>
      <c r="F278698">
        <v>1301422</v>
      </c>
      <c r="G278698">
        <v>479092</v>
      </c>
      <c r="H278698">
        <v>284410</v>
      </c>
      <c r="I278698">
        <v>125586</v>
      </c>
      <c r="J278698">
        <v>69095</v>
      </c>
    </row>
    <row r="278699" spans="1:10" x14ac:dyDescent="0.35">
      <c r="A278699" s="17"/>
      <c r="B278699" s="4" t="s">
        <v>47</v>
      </c>
      <c r="C278699" s="8"/>
      <c r="D278699">
        <v>12170289</v>
      </c>
      <c r="E278699">
        <v>3902744</v>
      </c>
      <c r="F278699">
        <v>1307750</v>
      </c>
      <c r="G278699">
        <v>482663</v>
      </c>
      <c r="H278699">
        <v>281750</v>
      </c>
      <c r="I278699">
        <v>131511</v>
      </c>
      <c r="J278699">
        <v>69402</v>
      </c>
    </row>
    <row r="278700" spans="1:10" x14ac:dyDescent="0.35">
      <c r="A278700" s="17"/>
      <c r="B278700" s="4" t="s">
        <v>35</v>
      </c>
      <c r="C278700" s="8"/>
      <c r="D278700">
        <v>12233579</v>
      </c>
      <c r="E278700">
        <v>3935760</v>
      </c>
      <c r="F278700">
        <v>1311328</v>
      </c>
      <c r="G278700">
        <v>482528</v>
      </c>
      <c r="H278700">
        <v>280965</v>
      </c>
      <c r="I278700">
        <v>131546</v>
      </c>
      <c r="J278700">
        <v>70017</v>
      </c>
    </row>
    <row r="278701" spans="1:10" x14ac:dyDescent="0.35">
      <c r="A278701" s="17"/>
      <c r="B278701" s="4" t="s">
        <v>36</v>
      </c>
      <c r="C278701" s="8"/>
      <c r="D278701">
        <v>12270253</v>
      </c>
      <c r="E278701">
        <v>3943566</v>
      </c>
      <c r="F278701">
        <v>1309804</v>
      </c>
      <c r="G278701">
        <v>480268</v>
      </c>
      <c r="H278701">
        <v>280654</v>
      </c>
      <c r="I278701">
        <v>129012</v>
      </c>
      <c r="J278701">
        <v>70602</v>
      </c>
    </row>
    <row r="278702" spans="1:10" x14ac:dyDescent="0.35">
      <c r="A278702" s="17"/>
      <c r="B278702" s="4" t="s">
        <v>37</v>
      </c>
      <c r="C278702" s="8"/>
      <c r="D278702">
        <v>12327513</v>
      </c>
      <c r="E278702">
        <v>3968699</v>
      </c>
      <c r="F278702">
        <v>1316467</v>
      </c>
      <c r="G278702">
        <v>482294</v>
      </c>
      <c r="H278702">
        <v>280964</v>
      </c>
      <c r="I278702">
        <v>130397</v>
      </c>
      <c r="J278702">
        <v>70933</v>
      </c>
    </row>
    <row r="278703" spans="1:10" x14ac:dyDescent="0.35">
      <c r="A278703" s="17"/>
      <c r="B278703" s="4" t="s">
        <v>38</v>
      </c>
      <c r="C278703" s="8"/>
      <c r="D278703">
        <v>12359301</v>
      </c>
      <c r="E278703">
        <v>3969026</v>
      </c>
      <c r="F278703">
        <v>1322450</v>
      </c>
      <c r="G278703">
        <v>484656</v>
      </c>
      <c r="H278703">
        <v>285612</v>
      </c>
      <c r="I278703">
        <v>128695</v>
      </c>
      <c r="J278703">
        <v>70349</v>
      </c>
    </row>
    <row r="278704" spans="1:10" x14ac:dyDescent="0.35">
      <c r="A278704" s="17"/>
      <c r="B278704" s="4" t="s">
        <v>39</v>
      </c>
      <c r="C278704" s="8"/>
      <c r="D278704">
        <v>12356441</v>
      </c>
      <c r="E278704">
        <v>3943585</v>
      </c>
      <c r="F278704">
        <v>1316561</v>
      </c>
      <c r="G278704">
        <v>477910</v>
      </c>
      <c r="H278704">
        <v>278493</v>
      </c>
      <c r="I278704">
        <v>128828</v>
      </c>
      <c r="J278704">
        <v>70590</v>
      </c>
    </row>
    <row r="278705" spans="1:10" x14ac:dyDescent="0.35">
      <c r="A278705" s="17"/>
      <c r="B278705" s="4" t="s">
        <v>40</v>
      </c>
      <c r="C278705" s="8"/>
      <c r="D278705">
        <v>12362302</v>
      </c>
      <c r="E278705">
        <v>3920242</v>
      </c>
      <c r="F278705">
        <v>1308754</v>
      </c>
      <c r="G278705">
        <v>468861</v>
      </c>
      <c r="H278705">
        <v>270762</v>
      </c>
      <c r="I278705">
        <v>127881</v>
      </c>
      <c r="J278705">
        <v>70218</v>
      </c>
    </row>
    <row r="278706" spans="1:10" x14ac:dyDescent="0.35">
      <c r="A278706" s="17"/>
      <c r="B278706" s="4" t="s">
        <v>41</v>
      </c>
      <c r="C278706" s="8"/>
      <c r="D278706">
        <v>12397491</v>
      </c>
      <c r="E278706">
        <v>3946076</v>
      </c>
      <c r="F278706">
        <v>1323024</v>
      </c>
      <c r="G278706">
        <v>481243</v>
      </c>
      <c r="H278706">
        <v>277800</v>
      </c>
      <c r="I278706">
        <v>132400</v>
      </c>
      <c r="J278706">
        <v>71042</v>
      </c>
    </row>
    <row r="278707" spans="1:10" x14ac:dyDescent="0.35">
      <c r="A278707" s="17"/>
      <c r="B278707" s="4" t="s">
        <v>42</v>
      </c>
      <c r="C278707" s="8"/>
      <c r="D278707">
        <v>12432835</v>
      </c>
      <c r="E278707">
        <v>3942487</v>
      </c>
      <c r="F278707">
        <v>1323656</v>
      </c>
      <c r="G278707">
        <v>467451</v>
      </c>
      <c r="H278707">
        <v>266013</v>
      </c>
      <c r="I278707">
        <v>130682</v>
      </c>
      <c r="J278707">
        <v>70755</v>
      </c>
    </row>
    <row r="278708" spans="1:10" x14ac:dyDescent="0.35">
      <c r="A278708" s="17" t="s">
        <v>61</v>
      </c>
      <c r="B278708" s="4" t="s">
        <v>44</v>
      </c>
      <c r="C278708" s="8"/>
      <c r="D278708">
        <v>12452052</v>
      </c>
      <c r="E278708">
        <v>3924128</v>
      </c>
      <c r="F278708">
        <v>1320161</v>
      </c>
      <c r="G278708">
        <v>470834</v>
      </c>
      <c r="H278708">
        <v>265928</v>
      </c>
      <c r="I278708">
        <v>133663</v>
      </c>
      <c r="J278708">
        <v>71242</v>
      </c>
    </row>
    <row r="278709" spans="1:10" x14ac:dyDescent="0.35">
      <c r="A278709" s="17"/>
      <c r="B278709" s="4" t="s">
        <v>45</v>
      </c>
      <c r="C278709" s="8"/>
      <c r="D278709">
        <v>12526345</v>
      </c>
      <c r="E278709">
        <v>3947391</v>
      </c>
      <c r="F278709">
        <v>1342695</v>
      </c>
      <c r="G278709">
        <v>484197</v>
      </c>
      <c r="H278709">
        <v>268974</v>
      </c>
      <c r="I278709">
        <v>143567</v>
      </c>
      <c r="J278709">
        <v>71656</v>
      </c>
    </row>
    <row r="278710" spans="1:10" x14ac:dyDescent="0.35">
      <c r="A278710" s="17"/>
      <c r="B278710" s="4" t="s">
        <v>46</v>
      </c>
      <c r="C278710" s="8"/>
      <c r="D278710">
        <v>12506838</v>
      </c>
      <c r="E278710">
        <v>3931770</v>
      </c>
      <c r="F278710">
        <v>1323263</v>
      </c>
      <c r="G278710">
        <v>465842</v>
      </c>
      <c r="H278710">
        <v>259739</v>
      </c>
      <c r="I278710">
        <v>135384</v>
      </c>
      <c r="J278710">
        <v>70718</v>
      </c>
    </row>
    <row r="278711" spans="1:10" x14ac:dyDescent="0.35">
      <c r="A278711" s="17"/>
      <c r="B278711" s="4" t="s">
        <v>47</v>
      </c>
      <c r="C278711" s="8"/>
      <c r="D278711">
        <v>12585958</v>
      </c>
      <c r="E278711">
        <v>3960841</v>
      </c>
      <c r="F278711">
        <v>1329118</v>
      </c>
      <c r="G278711">
        <v>475032</v>
      </c>
      <c r="H278711">
        <v>267977</v>
      </c>
      <c r="I278711">
        <v>136666</v>
      </c>
      <c r="J278711">
        <v>70390</v>
      </c>
    </row>
    <row r="278712" spans="1:10" x14ac:dyDescent="0.35">
      <c r="A278712" s="17"/>
      <c r="B278712" s="4" t="s">
        <v>35</v>
      </c>
      <c r="C278712" s="8"/>
      <c r="D278712">
        <v>12624433</v>
      </c>
      <c r="E278712">
        <v>3973415</v>
      </c>
      <c r="F278712">
        <v>1330652</v>
      </c>
      <c r="G278712">
        <v>471357</v>
      </c>
      <c r="H278712">
        <v>269026</v>
      </c>
      <c r="I278712">
        <v>131397</v>
      </c>
      <c r="J278712">
        <v>70935</v>
      </c>
    </row>
    <row r="278713" spans="1:10" x14ac:dyDescent="0.35">
      <c r="A278713" s="17"/>
      <c r="B278713" s="4" t="s">
        <v>36</v>
      </c>
      <c r="C278713" s="8"/>
      <c r="D278713">
        <v>12701689</v>
      </c>
      <c r="E278713">
        <v>4019772</v>
      </c>
      <c r="F278713">
        <v>1347927</v>
      </c>
      <c r="G278713">
        <v>479929</v>
      </c>
      <c r="H278713">
        <v>271982</v>
      </c>
      <c r="I278713">
        <v>136338</v>
      </c>
      <c r="J278713">
        <v>71609</v>
      </c>
    </row>
    <row r="278714" spans="1:10" x14ac:dyDescent="0.35">
      <c r="A278714" s="17"/>
      <c r="B278714" s="4" t="s">
        <v>37</v>
      </c>
      <c r="C278714" s="8"/>
      <c r="D278714">
        <v>12720610</v>
      </c>
      <c r="E278714">
        <v>4000176</v>
      </c>
      <c r="F278714">
        <v>1354462</v>
      </c>
      <c r="G278714">
        <v>490443</v>
      </c>
      <c r="H278714">
        <v>281486</v>
      </c>
      <c r="I278714">
        <v>137729</v>
      </c>
      <c r="J278714">
        <v>71228</v>
      </c>
    </row>
    <row r="278715" spans="1:10" x14ac:dyDescent="0.35">
      <c r="A278715" s="17"/>
      <c r="B278715" s="4" t="s">
        <v>38</v>
      </c>
      <c r="C278715" s="8"/>
      <c r="D278715">
        <v>12749780</v>
      </c>
      <c r="E278715">
        <v>4003254</v>
      </c>
      <c r="F278715">
        <v>1351637</v>
      </c>
      <c r="G278715">
        <v>487326</v>
      </c>
      <c r="H278715">
        <v>275320</v>
      </c>
      <c r="I278715">
        <v>140325</v>
      </c>
      <c r="J278715">
        <v>71681</v>
      </c>
    </row>
    <row r="278716" spans="1:10" x14ac:dyDescent="0.35">
      <c r="A278716" s="17"/>
      <c r="B278716" s="4" t="s">
        <v>39</v>
      </c>
      <c r="C278716" s="8"/>
      <c r="D278716">
        <v>12806784</v>
      </c>
      <c r="E278716">
        <v>4021642</v>
      </c>
      <c r="F278716">
        <v>1358021</v>
      </c>
      <c r="G278716">
        <v>493720</v>
      </c>
      <c r="H278716">
        <v>283728</v>
      </c>
      <c r="I278716">
        <v>138135</v>
      </c>
      <c r="J278716">
        <v>71857</v>
      </c>
    </row>
    <row r="278717" spans="1:10" x14ac:dyDescent="0.35">
      <c r="A278717" s="17"/>
      <c r="B278717" s="4" t="s">
        <v>40</v>
      </c>
      <c r="C278717" s="8"/>
      <c r="D278717">
        <v>12828137</v>
      </c>
      <c r="E278717">
        <v>4032114</v>
      </c>
      <c r="F278717">
        <v>1362600</v>
      </c>
      <c r="G278717">
        <v>499166</v>
      </c>
      <c r="H278717">
        <v>284356</v>
      </c>
      <c r="I278717">
        <v>142754</v>
      </c>
      <c r="J278717">
        <v>72056</v>
      </c>
    </row>
    <row r="278718" spans="1:10" x14ac:dyDescent="0.35">
      <c r="A278718" s="17"/>
      <c r="B278718" s="4" t="s">
        <v>41</v>
      </c>
      <c r="C278718" s="8"/>
      <c r="D278718">
        <v>12853638</v>
      </c>
      <c r="E278718">
        <v>4013292</v>
      </c>
      <c r="F278718">
        <v>1344742</v>
      </c>
      <c r="G278718">
        <v>484550</v>
      </c>
      <c r="H278718">
        <v>274051</v>
      </c>
      <c r="I278718">
        <v>139310</v>
      </c>
      <c r="J278718">
        <v>71189</v>
      </c>
    </row>
    <row r="278719" spans="1:10" x14ac:dyDescent="0.35">
      <c r="A278719" s="17"/>
      <c r="B278719" s="4" t="s">
        <v>42</v>
      </c>
      <c r="C278719" s="8"/>
      <c r="D278719">
        <v>12962925</v>
      </c>
      <c r="E278719">
        <v>4074392</v>
      </c>
      <c r="F278719">
        <v>1377049</v>
      </c>
      <c r="G278719">
        <v>509425</v>
      </c>
      <c r="H278719">
        <v>282612</v>
      </c>
      <c r="I278719">
        <v>151371</v>
      </c>
      <c r="J278719">
        <v>75442</v>
      </c>
    </row>
    <row r="278720" spans="1:10" x14ac:dyDescent="0.35">
      <c r="A278720" s="17" t="s">
        <v>62</v>
      </c>
      <c r="B278720" s="4" t="s">
        <v>44</v>
      </c>
      <c r="C278720" s="8"/>
      <c r="D278720">
        <v>13015061</v>
      </c>
      <c r="E278720">
        <v>4089760</v>
      </c>
      <c r="F278720">
        <v>1370457</v>
      </c>
      <c r="G278720">
        <v>494492</v>
      </c>
      <c r="H278720">
        <v>274425</v>
      </c>
      <c r="I278720">
        <v>146872</v>
      </c>
      <c r="J278720">
        <v>73195</v>
      </c>
    </row>
    <row r="278721" spans="1:10" x14ac:dyDescent="0.35">
      <c r="A278721" s="17"/>
      <c r="B278721" s="4" t="s">
        <v>45</v>
      </c>
      <c r="C278721" s="8"/>
      <c r="D278721">
        <v>13034687</v>
      </c>
      <c r="E278721">
        <v>4096624</v>
      </c>
      <c r="F278721">
        <v>1375025</v>
      </c>
      <c r="G278721">
        <v>495858</v>
      </c>
      <c r="H278721">
        <v>284284</v>
      </c>
      <c r="I278721">
        <v>139328</v>
      </c>
      <c r="J278721">
        <v>72247</v>
      </c>
    </row>
    <row r="278722" spans="1:10" x14ac:dyDescent="0.35">
      <c r="A278722" s="17"/>
      <c r="B278722" s="4" t="s">
        <v>46</v>
      </c>
      <c r="C278722" s="8"/>
      <c r="D278722">
        <v>13089572</v>
      </c>
      <c r="E278722">
        <v>4099814</v>
      </c>
      <c r="F278722">
        <v>1366472</v>
      </c>
      <c r="G278722">
        <v>485320</v>
      </c>
      <c r="H278722">
        <v>270803</v>
      </c>
      <c r="I278722">
        <v>142126</v>
      </c>
      <c r="J278722">
        <v>72391</v>
      </c>
    </row>
    <row r="278723" spans="1:10" x14ac:dyDescent="0.35">
      <c r="A278723" s="17"/>
      <c r="B278723" s="4" t="s">
        <v>47</v>
      </c>
      <c r="C278723" s="8"/>
      <c r="D278723">
        <v>13127714</v>
      </c>
      <c r="E278723">
        <v>4125482</v>
      </c>
      <c r="F278723">
        <v>1374426</v>
      </c>
      <c r="G278723">
        <v>484125</v>
      </c>
      <c r="H278723">
        <v>270374</v>
      </c>
      <c r="I278723">
        <v>140762</v>
      </c>
      <c r="J278723">
        <v>72988</v>
      </c>
    </row>
    <row r="278724" spans="1:10" x14ac:dyDescent="0.35">
      <c r="A278724" s="17"/>
      <c r="B278724" s="4" t="s">
        <v>35</v>
      </c>
      <c r="C278724" s="8"/>
      <c r="D278724">
        <v>13128676</v>
      </c>
      <c r="E278724">
        <v>4099204</v>
      </c>
      <c r="F278724">
        <v>1372276</v>
      </c>
      <c r="G278724">
        <v>488459</v>
      </c>
      <c r="H278724">
        <v>272292</v>
      </c>
      <c r="I278724">
        <v>143342</v>
      </c>
      <c r="J278724">
        <v>72824</v>
      </c>
    </row>
    <row r="278725" spans="1:10" x14ac:dyDescent="0.35">
      <c r="A278725" s="17"/>
      <c r="B278725" s="4" t="s">
        <v>36</v>
      </c>
      <c r="C278725" s="8"/>
      <c r="D278725">
        <v>13176816</v>
      </c>
      <c r="E278725">
        <v>4122770</v>
      </c>
      <c r="F278725">
        <v>1384294</v>
      </c>
      <c r="G278725">
        <v>497004</v>
      </c>
      <c r="H278725">
        <v>276496</v>
      </c>
      <c r="I278725">
        <v>147590</v>
      </c>
      <c r="J278725">
        <v>72918</v>
      </c>
    </row>
    <row r="278726" spans="1:10" x14ac:dyDescent="0.35">
      <c r="A278726" s="17"/>
      <c r="B278726" s="4" t="s">
        <v>37</v>
      </c>
      <c r="C278726" s="8"/>
      <c r="D278726">
        <v>13198278</v>
      </c>
      <c r="E278726">
        <v>4120048</v>
      </c>
      <c r="F278726">
        <v>1391074</v>
      </c>
      <c r="G278726">
        <v>500319</v>
      </c>
      <c r="H278726">
        <v>280223</v>
      </c>
      <c r="I278726">
        <v>146691</v>
      </c>
      <c r="J278726">
        <v>73405</v>
      </c>
    </row>
    <row r="278727" spans="1:10" x14ac:dyDescent="0.35">
      <c r="A278727" s="17"/>
      <c r="B278727" s="4" t="s">
        <v>38</v>
      </c>
      <c r="C278727" s="8"/>
      <c r="D278727">
        <v>13241045</v>
      </c>
      <c r="E278727">
        <v>4138739</v>
      </c>
      <c r="F278727">
        <v>1384849</v>
      </c>
      <c r="G278727">
        <v>489768</v>
      </c>
      <c r="H278727">
        <v>272128</v>
      </c>
      <c r="I278727">
        <v>145089</v>
      </c>
      <c r="J278727">
        <v>72551</v>
      </c>
    </row>
    <row r="278728" spans="1:10" x14ac:dyDescent="0.35">
      <c r="A278728" s="17"/>
      <c r="B278728" s="4" t="s">
        <v>39</v>
      </c>
      <c r="C278728" s="8"/>
      <c r="D278728">
        <v>13365115</v>
      </c>
      <c r="E278728">
        <v>4220854</v>
      </c>
      <c r="F278728">
        <v>1417284</v>
      </c>
      <c r="G278728">
        <v>514959</v>
      </c>
      <c r="H278728">
        <v>288107</v>
      </c>
      <c r="I278728">
        <v>152355</v>
      </c>
      <c r="J278728">
        <v>74497</v>
      </c>
    </row>
    <row r="278729" spans="1:10" x14ac:dyDescent="0.35">
      <c r="A278729" s="17"/>
      <c r="B278729" s="4" t="s">
        <v>40</v>
      </c>
      <c r="C278729" s="8"/>
      <c r="D278729">
        <v>13394803</v>
      </c>
      <c r="E278729">
        <v>4215731</v>
      </c>
      <c r="F278729">
        <v>1425520</v>
      </c>
      <c r="G278729">
        <v>521645</v>
      </c>
      <c r="H278729">
        <v>295342</v>
      </c>
      <c r="I278729">
        <v>152492</v>
      </c>
      <c r="J278729">
        <v>73811</v>
      </c>
    </row>
    <row r="278730" spans="1:10" x14ac:dyDescent="0.35">
      <c r="A278730" s="17"/>
      <c r="B278730" s="4" t="s">
        <v>41</v>
      </c>
      <c r="C278730" s="8"/>
      <c r="D278730">
        <v>13495735</v>
      </c>
      <c r="E278730">
        <v>4270956</v>
      </c>
      <c r="F278730">
        <v>1443803</v>
      </c>
      <c r="G278730">
        <v>519679</v>
      </c>
      <c r="H278730">
        <v>291259</v>
      </c>
      <c r="I278730">
        <v>153666</v>
      </c>
      <c r="J278730">
        <v>74754</v>
      </c>
    </row>
    <row r="278731" spans="1:10" x14ac:dyDescent="0.35">
      <c r="A278731" s="17"/>
      <c r="B278731" s="4" t="s">
        <v>42</v>
      </c>
      <c r="C278731" s="8"/>
      <c r="D278731">
        <v>13601828</v>
      </c>
      <c r="E278731">
        <v>4302663</v>
      </c>
      <c r="F278731">
        <v>1454123</v>
      </c>
      <c r="G278731">
        <v>524536</v>
      </c>
      <c r="H278731">
        <v>293124</v>
      </c>
      <c r="I278731">
        <v>155003</v>
      </c>
      <c r="J278731">
        <v>76409</v>
      </c>
    </row>
    <row r="278732" spans="1:10" x14ac:dyDescent="0.35">
      <c r="A278732" s="17" t="s">
        <v>63</v>
      </c>
      <c r="B278732" s="4" t="s">
        <v>44</v>
      </c>
      <c r="C278732" s="8"/>
      <c r="D278732">
        <v>13620109</v>
      </c>
      <c r="E278732">
        <v>4290083</v>
      </c>
      <c r="F278732">
        <v>1442386</v>
      </c>
      <c r="G278732">
        <v>515638</v>
      </c>
      <c r="H278732">
        <v>284529</v>
      </c>
      <c r="I278732">
        <v>156563</v>
      </c>
      <c r="J278732">
        <v>74546</v>
      </c>
    </row>
    <row r="278733" spans="1:10" x14ac:dyDescent="0.35">
      <c r="A278733" s="17"/>
      <c r="B278733" s="4" t="s">
        <v>45</v>
      </c>
      <c r="C278733" s="8"/>
      <c r="D278733">
        <v>13657152</v>
      </c>
      <c r="E278733">
        <v>4305090</v>
      </c>
      <c r="F278733">
        <v>1452960</v>
      </c>
      <c r="G278733">
        <v>512904</v>
      </c>
      <c r="H278733">
        <v>282182</v>
      </c>
      <c r="I278733">
        <v>156085</v>
      </c>
      <c r="J278733">
        <v>74636</v>
      </c>
    </row>
    <row r="278734" spans="1:10" x14ac:dyDescent="0.35">
      <c r="A278734" s="17"/>
      <c r="B278734" s="4" t="s">
        <v>46</v>
      </c>
      <c r="C278734" s="8"/>
      <c r="D278734">
        <v>13725037</v>
      </c>
      <c r="E278734">
        <v>4300104</v>
      </c>
      <c r="F278734">
        <v>1452720</v>
      </c>
      <c r="G278734">
        <v>515600</v>
      </c>
      <c r="H278734">
        <v>283586</v>
      </c>
      <c r="I278734">
        <v>156841</v>
      </c>
      <c r="J278734">
        <v>75173</v>
      </c>
    </row>
    <row r="278735" spans="1:10" x14ac:dyDescent="0.35">
      <c r="A278735" s="17"/>
      <c r="B278735" s="4" t="s">
        <v>47</v>
      </c>
      <c r="C278735" s="8"/>
      <c r="D278735">
        <v>13809313</v>
      </c>
      <c r="E278735">
        <v>4336735</v>
      </c>
      <c r="F278735">
        <v>1466742</v>
      </c>
      <c r="G278735">
        <v>516976</v>
      </c>
      <c r="H278735">
        <v>285393</v>
      </c>
      <c r="I278735">
        <v>156369</v>
      </c>
      <c r="J278735">
        <v>75213</v>
      </c>
    </row>
    <row r="278736" spans="1:10" x14ac:dyDescent="0.35">
      <c r="A278736" s="17"/>
      <c r="B278736" s="4" t="s">
        <v>35</v>
      </c>
      <c r="C278736" s="8"/>
      <c r="D278736">
        <v>13872098</v>
      </c>
      <c r="E278736">
        <v>4377394</v>
      </c>
      <c r="F278736">
        <v>1475791</v>
      </c>
      <c r="G278736">
        <v>522588</v>
      </c>
      <c r="H278736">
        <v>285876</v>
      </c>
      <c r="I278736">
        <v>160964</v>
      </c>
      <c r="J278736">
        <v>75749</v>
      </c>
    </row>
    <row r="278737" spans="1:10" x14ac:dyDescent="0.35">
      <c r="A278737" s="17"/>
      <c r="B278737" s="4" t="s">
        <v>36</v>
      </c>
      <c r="C278737" s="8"/>
      <c r="D278737">
        <v>13912878</v>
      </c>
      <c r="E278737">
        <v>4349180</v>
      </c>
      <c r="F278737">
        <v>1471217</v>
      </c>
      <c r="G278737">
        <v>518715</v>
      </c>
      <c r="H278737">
        <v>285470</v>
      </c>
      <c r="I278737">
        <v>157893</v>
      </c>
      <c r="J278737">
        <v>75352</v>
      </c>
    </row>
    <row r="278738" spans="1:10" x14ac:dyDescent="0.35">
      <c r="A278738" s="17"/>
      <c r="B278738" s="4" t="s">
        <v>37</v>
      </c>
      <c r="C278738" s="8"/>
      <c r="D278738">
        <v>13962625</v>
      </c>
      <c r="E278738">
        <v>4366205</v>
      </c>
      <c r="F278738">
        <v>1477104</v>
      </c>
      <c r="G278738">
        <v>523054</v>
      </c>
      <c r="H278738">
        <v>285186</v>
      </c>
      <c r="I278738">
        <v>161867</v>
      </c>
      <c r="J278738">
        <v>76001</v>
      </c>
    </row>
    <row r="278739" spans="1:10" x14ac:dyDescent="0.35">
      <c r="A278739" s="17"/>
      <c r="B278739" s="4" t="s">
        <v>38</v>
      </c>
      <c r="C278739" s="8"/>
      <c r="D278739">
        <v>14014491</v>
      </c>
      <c r="E278739">
        <v>4376856</v>
      </c>
      <c r="F278739">
        <v>1482580</v>
      </c>
      <c r="G278739">
        <v>525750</v>
      </c>
      <c r="H278739">
        <v>290497</v>
      </c>
      <c r="I278739">
        <v>159701</v>
      </c>
      <c r="J278739">
        <v>75551</v>
      </c>
    </row>
    <row r="278740" spans="1:10" x14ac:dyDescent="0.35">
      <c r="A278740" s="17"/>
      <c r="B278740" s="4" t="s">
        <v>39</v>
      </c>
      <c r="C278740" s="8"/>
      <c r="D278740">
        <v>14030651</v>
      </c>
      <c r="E278740">
        <v>4376540</v>
      </c>
      <c r="F278740">
        <v>1475042</v>
      </c>
      <c r="G278740">
        <v>519468</v>
      </c>
      <c r="H278740">
        <v>285972</v>
      </c>
      <c r="I278740">
        <v>157656</v>
      </c>
      <c r="J278740">
        <v>75841</v>
      </c>
    </row>
    <row r="278741" spans="1:10" x14ac:dyDescent="0.35">
      <c r="A278741" s="17"/>
      <c r="B278741" s="4" t="s">
        <v>40</v>
      </c>
      <c r="C278741" s="8"/>
      <c r="D278741">
        <v>14119580</v>
      </c>
      <c r="E278741">
        <v>4409498</v>
      </c>
      <c r="F278741">
        <v>1480836</v>
      </c>
      <c r="G278741">
        <v>519726</v>
      </c>
      <c r="H278741">
        <v>289614</v>
      </c>
      <c r="I278741">
        <v>154020</v>
      </c>
      <c r="J278741">
        <v>76092</v>
      </c>
    </row>
    <row r="278742" spans="1:10" x14ac:dyDescent="0.35">
      <c r="A278742" s="17"/>
      <c r="B278742" s="4" t="s">
        <v>41</v>
      </c>
      <c r="C278742" s="8"/>
      <c r="D278742">
        <v>14187787</v>
      </c>
      <c r="E278742">
        <v>4450725</v>
      </c>
      <c r="F278742">
        <v>1505032</v>
      </c>
      <c r="G278742">
        <v>525324</v>
      </c>
      <c r="H278742">
        <v>291670</v>
      </c>
      <c r="I278742">
        <v>157083</v>
      </c>
      <c r="J278742">
        <v>76571</v>
      </c>
    </row>
    <row r="278743" spans="1:10" x14ac:dyDescent="0.35">
      <c r="A278743" s="17"/>
      <c r="B278743" s="4" t="s">
        <v>42</v>
      </c>
      <c r="C278743" s="8"/>
      <c r="D278743">
        <v>14050648</v>
      </c>
      <c r="E278743">
        <v>4306182</v>
      </c>
      <c r="F278743">
        <v>1447598</v>
      </c>
      <c r="G278743">
        <v>517858</v>
      </c>
      <c r="H278743">
        <v>286814</v>
      </c>
      <c r="I278743">
        <v>155916</v>
      </c>
      <c r="J278743">
        <v>75128</v>
      </c>
    </row>
    <row r="278744" spans="1:10" x14ac:dyDescent="0.35">
      <c r="A278744" s="17" t="s">
        <v>64</v>
      </c>
      <c r="B278744" s="4" t="s">
        <v>44</v>
      </c>
      <c r="C278744" s="8"/>
      <c r="D278744">
        <v>14104416</v>
      </c>
      <c r="E278744">
        <v>4364456</v>
      </c>
      <c r="F278744">
        <v>1463417</v>
      </c>
      <c r="G278744">
        <v>491193</v>
      </c>
      <c r="H278744">
        <v>263934</v>
      </c>
      <c r="I278744">
        <v>152161</v>
      </c>
      <c r="J278744">
        <v>75099</v>
      </c>
    </row>
    <row r="278745" spans="1:10" x14ac:dyDescent="0.35">
      <c r="A278745" s="17"/>
      <c r="B278745" s="4" t="s">
        <v>45</v>
      </c>
      <c r="C278745" s="8"/>
      <c r="D278745">
        <v>14117853</v>
      </c>
      <c r="E278745">
        <v>4356641</v>
      </c>
      <c r="F278745">
        <v>1462208</v>
      </c>
      <c r="G278745">
        <v>490578</v>
      </c>
      <c r="H278745">
        <v>268089</v>
      </c>
      <c r="I278745">
        <v>146074</v>
      </c>
      <c r="J278745">
        <v>76414</v>
      </c>
    </row>
    <row r="278746" spans="1:10" x14ac:dyDescent="0.35">
      <c r="A278746" s="17"/>
      <c r="B278746" s="4" t="s">
        <v>46</v>
      </c>
      <c r="C278746" s="8"/>
      <c r="D278746">
        <v>14244388</v>
      </c>
      <c r="E278746">
        <v>4427323</v>
      </c>
      <c r="F278746">
        <v>1494250</v>
      </c>
      <c r="G278746">
        <v>518448</v>
      </c>
      <c r="H278746">
        <v>284135</v>
      </c>
      <c r="I278746">
        <v>156406</v>
      </c>
      <c r="J278746">
        <v>77907</v>
      </c>
    </row>
    <row r="278747" spans="1:10" x14ac:dyDescent="0.35">
      <c r="A278747" s="17"/>
      <c r="B278747" s="4" t="s">
        <v>47</v>
      </c>
      <c r="C278747" s="8"/>
      <c r="D278747">
        <v>14329324</v>
      </c>
      <c r="E278747">
        <v>4467553</v>
      </c>
      <c r="F278747">
        <v>1496879</v>
      </c>
      <c r="G278747">
        <v>508975</v>
      </c>
      <c r="H278747">
        <v>279600</v>
      </c>
      <c r="I278747">
        <v>151686</v>
      </c>
      <c r="J278747">
        <v>77689</v>
      </c>
    </row>
    <row r="278748" spans="1:10" x14ac:dyDescent="0.35">
      <c r="A278748" s="17"/>
      <c r="B278748" s="4" t="s">
        <v>35</v>
      </c>
      <c r="C278748" s="8"/>
      <c r="D278748">
        <v>14372190</v>
      </c>
      <c r="E278748">
        <v>4480257</v>
      </c>
      <c r="F278748">
        <v>1510256</v>
      </c>
      <c r="G278748">
        <v>512259</v>
      </c>
      <c r="H278748">
        <v>285652</v>
      </c>
      <c r="I278748">
        <v>148691</v>
      </c>
      <c r="J278748">
        <v>77916</v>
      </c>
    </row>
    <row r="278749" spans="1:10" x14ac:dyDescent="0.35">
      <c r="A278749" s="17"/>
      <c r="B278749" s="4" t="s">
        <v>36</v>
      </c>
      <c r="C278749" s="8"/>
      <c r="D278749">
        <v>14425652</v>
      </c>
      <c r="E278749">
        <v>4490314</v>
      </c>
      <c r="F278749">
        <v>1520558</v>
      </c>
      <c r="G278749">
        <v>516446</v>
      </c>
      <c r="H278749">
        <v>291921</v>
      </c>
      <c r="I278749">
        <v>146630</v>
      </c>
      <c r="J278749">
        <v>77895</v>
      </c>
    </row>
    <row r="278750" spans="1:10" x14ac:dyDescent="0.35">
      <c r="A278750" s="17"/>
      <c r="B278750" s="4" t="s">
        <v>37</v>
      </c>
      <c r="C278750" s="8"/>
      <c r="D278750">
        <v>14487363</v>
      </c>
      <c r="E278750">
        <v>4506072</v>
      </c>
      <c r="F278750">
        <v>1523383</v>
      </c>
      <c r="G278750">
        <v>513408</v>
      </c>
      <c r="H278750">
        <v>289305</v>
      </c>
      <c r="I278750">
        <v>146047</v>
      </c>
      <c r="J278750">
        <v>78057</v>
      </c>
    </row>
    <row r="278751" spans="1:10" x14ac:dyDescent="0.35">
      <c r="A278751" s="17"/>
      <c r="B278751" s="4" t="s">
        <v>38</v>
      </c>
      <c r="C278751" s="8"/>
      <c r="D278751">
        <v>14536388</v>
      </c>
      <c r="E278751">
        <v>4518862</v>
      </c>
      <c r="F278751">
        <v>1528430</v>
      </c>
      <c r="G278751">
        <v>514607</v>
      </c>
      <c r="H278751">
        <v>289045</v>
      </c>
      <c r="I278751">
        <v>146243</v>
      </c>
      <c r="J278751">
        <v>79319</v>
      </c>
    </row>
    <row r="278752" spans="1:10" x14ac:dyDescent="0.35">
      <c r="A278752" s="17"/>
      <c r="B278752" s="4" t="s">
        <v>39</v>
      </c>
      <c r="C278752" s="8"/>
      <c r="D278752">
        <v>14564689</v>
      </c>
      <c r="E278752">
        <v>4513189</v>
      </c>
      <c r="F278752">
        <v>1542489</v>
      </c>
      <c r="G278752">
        <v>528969</v>
      </c>
      <c r="H278752">
        <v>301837</v>
      </c>
      <c r="I278752">
        <v>149236</v>
      </c>
      <c r="J278752">
        <v>77896</v>
      </c>
    </row>
    <row r="278753" spans="1:10" x14ac:dyDescent="0.35">
      <c r="A278753" s="17"/>
      <c r="B278753" s="4" t="s">
        <v>40</v>
      </c>
      <c r="C278753" s="8"/>
      <c r="D278753">
        <v>14607869</v>
      </c>
      <c r="E278753">
        <v>4529266</v>
      </c>
      <c r="F278753">
        <v>1529879</v>
      </c>
      <c r="G278753">
        <v>516926</v>
      </c>
      <c r="H278753">
        <v>285973</v>
      </c>
      <c r="I278753">
        <v>152232</v>
      </c>
      <c r="J278753">
        <v>78720</v>
      </c>
    </row>
    <row r="278754" spans="1:10" x14ac:dyDescent="0.35">
      <c r="A278754" s="17"/>
      <c r="B278754" s="4" t="s">
        <v>41</v>
      </c>
      <c r="C278754" s="8"/>
      <c r="D278754">
        <v>14667630</v>
      </c>
      <c r="E278754">
        <v>4547929</v>
      </c>
      <c r="F278754">
        <v>1547082</v>
      </c>
      <c r="G278754">
        <v>533040</v>
      </c>
      <c r="H278754">
        <v>294558</v>
      </c>
      <c r="I278754">
        <v>159451</v>
      </c>
      <c r="J278754">
        <v>79031</v>
      </c>
    </row>
    <row r="278755" spans="1:10" x14ac:dyDescent="0.35">
      <c r="A278755" s="17"/>
      <c r="B278755" s="4" t="s">
        <v>42</v>
      </c>
      <c r="C278755" s="8"/>
      <c r="D278755">
        <v>14686347</v>
      </c>
      <c r="E278755">
        <v>4545156</v>
      </c>
      <c r="F278755">
        <v>1540588</v>
      </c>
      <c r="G278755">
        <v>529690</v>
      </c>
      <c r="H278755">
        <v>295379</v>
      </c>
      <c r="I278755">
        <v>156011</v>
      </c>
      <c r="J278755">
        <v>78300</v>
      </c>
    </row>
    <row r="278756" spans="1:10" x14ac:dyDescent="0.35">
      <c r="A278756" s="17" t="s">
        <v>65</v>
      </c>
      <c r="B278756" s="4" t="s">
        <v>44</v>
      </c>
      <c r="C278756" s="8"/>
      <c r="D278756">
        <v>14769942</v>
      </c>
      <c r="E278756">
        <v>4565457</v>
      </c>
      <c r="F278756">
        <v>1550822</v>
      </c>
      <c r="G278756">
        <v>516967</v>
      </c>
      <c r="H278756">
        <v>287989</v>
      </c>
      <c r="I278756">
        <v>150274</v>
      </c>
      <c r="J278756">
        <v>78704</v>
      </c>
    </row>
    <row r="278757" spans="1:10" x14ac:dyDescent="0.35">
      <c r="A278757" s="17"/>
      <c r="B278757" s="4" t="s">
        <v>45</v>
      </c>
      <c r="C278757" s="8"/>
      <c r="D278757">
        <v>14785141</v>
      </c>
      <c r="E278757">
        <v>4554587</v>
      </c>
      <c r="F278757">
        <v>1550017</v>
      </c>
      <c r="G278757">
        <v>519138</v>
      </c>
      <c r="H278757">
        <v>285454</v>
      </c>
      <c r="I278757">
        <v>155782</v>
      </c>
      <c r="J278757">
        <v>77902</v>
      </c>
    </row>
    <row r="278758" spans="1:10" x14ac:dyDescent="0.35">
      <c r="A278758" s="17"/>
      <c r="B278758" s="4" t="s">
        <v>46</v>
      </c>
      <c r="C278758" s="8"/>
      <c r="D278758">
        <v>13762185</v>
      </c>
      <c r="E278758">
        <v>4472760</v>
      </c>
      <c r="F278758">
        <v>1353881</v>
      </c>
      <c r="G278758">
        <v>409779</v>
      </c>
      <c r="H278758">
        <v>215736</v>
      </c>
      <c r="I278758">
        <v>125903</v>
      </c>
      <c r="J278758">
        <v>68140</v>
      </c>
    </row>
    <row r="278759" spans="1:10" x14ac:dyDescent="0.35">
      <c r="A278759" s="17"/>
      <c r="B278759" s="4" t="s">
        <v>47</v>
      </c>
      <c r="C278759" s="8"/>
      <c r="D278759">
        <v>12021788</v>
      </c>
      <c r="E278759">
        <v>3887218</v>
      </c>
      <c r="F278759">
        <v>1195355</v>
      </c>
      <c r="G278759">
        <v>367694</v>
      </c>
      <c r="H278759">
        <v>205220</v>
      </c>
      <c r="I278759">
        <v>97625</v>
      </c>
      <c r="J278759">
        <v>64850</v>
      </c>
    </row>
    <row r="278760" spans="1:10" x14ac:dyDescent="0.35">
      <c r="A278760" s="17"/>
      <c r="B278760" s="4" t="s">
        <v>35</v>
      </c>
      <c r="C278760" s="8"/>
      <c r="D278760">
        <v>13058056</v>
      </c>
      <c r="E278760">
        <v>4432670</v>
      </c>
      <c r="F278760">
        <v>1532532</v>
      </c>
      <c r="G278760">
        <v>526976</v>
      </c>
      <c r="H278760">
        <v>279610</v>
      </c>
      <c r="I278760">
        <v>166443</v>
      </c>
      <c r="J278760">
        <v>80922</v>
      </c>
    </row>
    <row r="278761" spans="1:10" x14ac:dyDescent="0.35">
      <c r="A278761" s="17"/>
      <c r="B278761" s="4" t="s">
        <v>36</v>
      </c>
      <c r="C278761" s="8"/>
      <c r="D278761">
        <v>13889342</v>
      </c>
      <c r="E278761">
        <v>4729847</v>
      </c>
      <c r="F278761">
        <v>1676872</v>
      </c>
      <c r="G278761">
        <v>560956</v>
      </c>
      <c r="H278761">
        <v>286653</v>
      </c>
      <c r="I278761">
        <v>188410</v>
      </c>
      <c r="J278761">
        <v>85892</v>
      </c>
    </row>
    <row r="278762" spans="1:10" x14ac:dyDescent="0.35">
      <c r="A278762" s="17"/>
      <c r="B278762" s="4" t="s">
        <v>37</v>
      </c>
      <c r="C278762" s="8"/>
      <c r="D278762">
        <v>14129234</v>
      </c>
      <c r="E278762">
        <v>4826648</v>
      </c>
      <c r="F278762">
        <v>1730854</v>
      </c>
      <c r="G278762">
        <v>583530</v>
      </c>
      <c r="H278762">
        <v>305074</v>
      </c>
      <c r="I278762">
        <v>193503</v>
      </c>
      <c r="J278762">
        <v>84953</v>
      </c>
    </row>
    <row r="278763" spans="1:10" x14ac:dyDescent="0.35">
      <c r="A278763" s="17"/>
      <c r="B278763" s="4" t="s">
        <v>38</v>
      </c>
      <c r="C278763" s="8"/>
      <c r="D278763">
        <v>14270546</v>
      </c>
      <c r="E278763">
        <v>4843588</v>
      </c>
      <c r="F278763">
        <v>1754436</v>
      </c>
      <c r="G278763">
        <v>592306</v>
      </c>
      <c r="H278763">
        <v>313583</v>
      </c>
      <c r="I278763">
        <v>193068</v>
      </c>
      <c r="J278763">
        <v>85655</v>
      </c>
    </row>
    <row r="278764" spans="1:10" x14ac:dyDescent="0.35">
      <c r="A278764" s="17"/>
      <c r="B278764" s="4" t="s">
        <v>39</v>
      </c>
      <c r="C278764" s="8"/>
      <c r="D278764">
        <v>14481715</v>
      </c>
      <c r="E278764">
        <v>4931329</v>
      </c>
      <c r="F278764">
        <v>1774595</v>
      </c>
      <c r="G278764">
        <v>611538</v>
      </c>
      <c r="H278764">
        <v>335665</v>
      </c>
      <c r="I278764">
        <v>189645</v>
      </c>
      <c r="J278764">
        <v>86228</v>
      </c>
    </row>
    <row r="278765" spans="1:10" x14ac:dyDescent="0.35">
      <c r="A278765" s="17"/>
      <c r="B278765" s="4" t="s">
        <v>40</v>
      </c>
      <c r="C278765" s="8"/>
      <c r="D278765">
        <v>14546011</v>
      </c>
      <c r="E278765">
        <v>4937152</v>
      </c>
      <c r="F278765">
        <v>1793970</v>
      </c>
      <c r="G278765">
        <v>610211</v>
      </c>
      <c r="H278765">
        <v>338433</v>
      </c>
      <c r="I278765">
        <v>186742</v>
      </c>
      <c r="J278765">
        <v>85036</v>
      </c>
    </row>
    <row r="278766" spans="1:10" x14ac:dyDescent="0.35">
      <c r="A278766" s="17"/>
      <c r="B278766" s="4" t="s">
        <v>41</v>
      </c>
      <c r="C278766" s="8"/>
      <c r="D278766">
        <v>14467319</v>
      </c>
      <c r="E278766">
        <v>4879252</v>
      </c>
      <c r="F278766">
        <v>1763701</v>
      </c>
      <c r="G278766">
        <v>595439</v>
      </c>
      <c r="H278766">
        <v>326113</v>
      </c>
      <c r="I278766">
        <v>185530</v>
      </c>
      <c r="J278766">
        <v>83796</v>
      </c>
    </row>
    <row r="278767" spans="1:10" x14ac:dyDescent="0.35">
      <c r="A278767" s="17"/>
      <c r="B278767" s="4" t="s">
        <v>42</v>
      </c>
      <c r="C278767" s="8"/>
      <c r="D278767">
        <v>14389504</v>
      </c>
      <c r="E278767">
        <v>4785349</v>
      </c>
      <c r="F278767">
        <v>1719867</v>
      </c>
      <c r="G278767">
        <v>600646</v>
      </c>
      <c r="H278767">
        <v>335372</v>
      </c>
      <c r="I278767">
        <v>181966</v>
      </c>
      <c r="J278767">
        <v>83308</v>
      </c>
    </row>
    <row r="278768" spans="1:10" x14ac:dyDescent="0.35">
      <c r="A278768" s="17" t="s">
        <v>66</v>
      </c>
      <c r="B278768" s="4" t="s">
        <v>44</v>
      </c>
      <c r="C278768" s="8"/>
      <c r="D278768">
        <v>14857874</v>
      </c>
      <c r="E278768">
        <v>5165383</v>
      </c>
      <c r="F278768">
        <v>1912648</v>
      </c>
      <c r="G278768">
        <v>640745</v>
      </c>
      <c r="H278768">
        <v>357519</v>
      </c>
      <c r="I278768">
        <v>193181</v>
      </c>
      <c r="J278768">
        <v>90044</v>
      </c>
    </row>
    <row r="278769" spans="1:10" x14ac:dyDescent="0.35">
      <c r="A278769" s="17"/>
      <c r="B278769" s="4" t="s">
        <v>45</v>
      </c>
      <c r="C278769" s="8"/>
      <c r="D278769">
        <v>14699583</v>
      </c>
      <c r="E278769">
        <v>5015399</v>
      </c>
      <c r="F278769">
        <v>1836888</v>
      </c>
      <c r="G278769">
        <v>619935</v>
      </c>
      <c r="H278769">
        <v>348368</v>
      </c>
      <c r="I278769">
        <v>184395</v>
      </c>
      <c r="J278769">
        <v>87172</v>
      </c>
    </row>
    <row r="278770" spans="1:10" x14ac:dyDescent="0.35">
      <c r="A278770" s="17"/>
      <c r="B278770" s="4" t="s">
        <v>46</v>
      </c>
      <c r="C278770" s="8"/>
      <c r="D278770">
        <v>15458874</v>
      </c>
      <c r="E278770">
        <v>5554292</v>
      </c>
      <c r="F278770">
        <v>2123984</v>
      </c>
      <c r="G278770">
        <v>764036</v>
      </c>
      <c r="H278770">
        <v>412643</v>
      </c>
      <c r="I278770">
        <v>251514</v>
      </c>
      <c r="J278770">
        <v>99879</v>
      </c>
    </row>
    <row r="278771" spans="1:10" x14ac:dyDescent="0.35">
      <c r="A278771" s="17"/>
      <c r="B278771" s="4" t="s">
        <v>47</v>
      </c>
      <c r="C278771" s="8"/>
      <c r="D278771">
        <v>15618699</v>
      </c>
      <c r="E278771">
        <v>5575989</v>
      </c>
      <c r="F278771">
        <v>2150271</v>
      </c>
      <c r="G278771">
        <v>803784</v>
      </c>
      <c r="H278771">
        <v>432126</v>
      </c>
      <c r="I278771">
        <v>270940</v>
      </c>
      <c r="J278771">
        <v>100718</v>
      </c>
    </row>
    <row r="278772" spans="1:10" x14ac:dyDescent="0.35">
      <c r="A278772" s="17"/>
      <c r="B278772" s="4" t="s">
        <v>35</v>
      </c>
      <c r="C278772" s="8"/>
      <c r="D278772">
        <v>15624413</v>
      </c>
      <c r="E278772">
        <v>5475264</v>
      </c>
      <c r="F278772">
        <v>2065680</v>
      </c>
      <c r="G278772">
        <v>743726</v>
      </c>
      <c r="H278772">
        <v>394198</v>
      </c>
      <c r="I278772">
        <v>252147</v>
      </c>
      <c r="J278772">
        <v>97380</v>
      </c>
    </row>
    <row r="278773" spans="1:10" x14ac:dyDescent="0.35">
      <c r="A278773" s="17"/>
      <c r="B278773" s="4" t="s">
        <v>36</v>
      </c>
      <c r="C278773" s="8"/>
      <c r="D278773">
        <v>15801984</v>
      </c>
      <c r="E278773">
        <v>5538116</v>
      </c>
      <c r="F278773">
        <v>2060506</v>
      </c>
      <c r="G278773">
        <v>726654</v>
      </c>
      <c r="H278773">
        <v>381545</v>
      </c>
      <c r="I278773">
        <v>248847</v>
      </c>
      <c r="J278773">
        <v>96262</v>
      </c>
    </row>
    <row r="278774" spans="1:10" x14ac:dyDescent="0.35">
      <c r="A278774" s="17"/>
      <c r="B278774" s="4" t="s">
        <v>37</v>
      </c>
      <c r="C278774" s="8"/>
      <c r="D278774">
        <v>15811726</v>
      </c>
      <c r="E278774">
        <v>5425852</v>
      </c>
      <c r="F278774">
        <v>1980386</v>
      </c>
      <c r="G278774">
        <v>680629</v>
      </c>
      <c r="H278774">
        <v>346120</v>
      </c>
      <c r="I278774">
        <v>240279</v>
      </c>
      <c r="J278774">
        <v>94230</v>
      </c>
    </row>
    <row r="278775" spans="1:10" x14ac:dyDescent="0.35">
      <c r="A278775" s="17"/>
      <c r="B278775" s="4" t="s">
        <v>38</v>
      </c>
      <c r="C278775" s="8"/>
      <c r="D278775">
        <v>15966792</v>
      </c>
      <c r="E278775">
        <v>5513384</v>
      </c>
      <c r="F278775">
        <v>1988012</v>
      </c>
      <c r="G278775">
        <v>649141</v>
      </c>
      <c r="H278775">
        <v>310070</v>
      </c>
      <c r="I278775">
        <v>244371</v>
      </c>
      <c r="J278775">
        <v>94700</v>
      </c>
    </row>
    <row r="278776" spans="1:10" x14ac:dyDescent="0.35">
      <c r="A278776" s="17"/>
      <c r="B278776" s="4" t="s">
        <v>39</v>
      </c>
      <c r="C278776" s="8"/>
      <c r="D278776">
        <v>16060225</v>
      </c>
      <c r="E278776">
        <v>5543234</v>
      </c>
      <c r="F278776">
        <v>1984775</v>
      </c>
      <c r="G278776">
        <v>637018</v>
      </c>
      <c r="H278776">
        <v>296088</v>
      </c>
      <c r="I278776">
        <v>245851</v>
      </c>
      <c r="J278776">
        <v>95079</v>
      </c>
    </row>
    <row r="294914" spans="1:10" x14ac:dyDescent="0.35">
      <c r="A294914" s="17" t="s">
        <v>14</v>
      </c>
      <c r="B294914" s="17"/>
      <c r="C294914" s="8"/>
      <c r="D294914" t="s">
        <v>15</v>
      </c>
      <c r="E294914" t="s">
        <v>16</v>
      </c>
      <c r="F294914" t="s">
        <v>17</v>
      </c>
      <c r="G294914" t="s">
        <v>18</v>
      </c>
      <c r="H294914" s="2" t="s">
        <v>19</v>
      </c>
      <c r="I294914" t="s">
        <v>22</v>
      </c>
      <c r="J294914" t="s">
        <v>23</v>
      </c>
    </row>
    <row r="294915" spans="1:10" x14ac:dyDescent="0.35">
      <c r="A294915" s="17" t="s">
        <v>24</v>
      </c>
      <c r="B294915" s="17"/>
      <c r="C294915" s="8"/>
      <c r="D294915" s="3" t="s">
        <v>25</v>
      </c>
      <c r="E294915" s="3" t="s">
        <v>26</v>
      </c>
      <c r="F294915" s="3" t="s">
        <v>27</v>
      </c>
      <c r="G294915" s="3" t="s">
        <v>28</v>
      </c>
      <c r="H294915" t="s">
        <v>29</v>
      </c>
      <c r="I294915" t="s">
        <v>32</v>
      </c>
      <c r="J294915" t="s">
        <v>33</v>
      </c>
    </row>
    <row r="294916" spans="1:10" x14ac:dyDescent="0.35">
      <c r="A294916" s="17" t="s">
        <v>34</v>
      </c>
      <c r="B294916" s="4" t="s">
        <v>35</v>
      </c>
      <c r="C294916" s="8"/>
      <c r="D294916">
        <v>7052781</v>
      </c>
      <c r="E294916">
        <v>2518978</v>
      </c>
      <c r="F294916">
        <v>915982</v>
      </c>
      <c r="G294916">
        <v>362935</v>
      </c>
      <c r="H294916">
        <v>209181</v>
      </c>
      <c r="I294916">
        <v>112343</v>
      </c>
      <c r="J294916">
        <v>41412</v>
      </c>
    </row>
    <row r="294917" spans="1:10" x14ac:dyDescent="0.35">
      <c r="A294917" s="17"/>
      <c r="B294917" s="4" t="s">
        <v>36</v>
      </c>
      <c r="C294917" s="8"/>
      <c r="D294917">
        <v>7069728</v>
      </c>
      <c r="E294917">
        <v>2520904</v>
      </c>
      <c r="F294917">
        <v>934110</v>
      </c>
      <c r="G294917">
        <v>380797</v>
      </c>
      <c r="H294917">
        <v>225802</v>
      </c>
      <c r="I294917">
        <v>113580</v>
      </c>
      <c r="J294917">
        <v>41415</v>
      </c>
    </row>
    <row r="294918" spans="1:10" x14ac:dyDescent="0.35">
      <c r="A294918" s="17"/>
      <c r="B294918" s="4" t="s">
        <v>37</v>
      </c>
      <c r="C294918" s="8"/>
      <c r="D294918">
        <v>7082297</v>
      </c>
      <c r="E294918">
        <v>2517014</v>
      </c>
      <c r="F294918">
        <v>924998</v>
      </c>
      <c r="G294918">
        <v>365563</v>
      </c>
      <c r="H294918">
        <v>211040</v>
      </c>
      <c r="I294918">
        <v>113294</v>
      </c>
      <c r="J294918">
        <v>41228</v>
      </c>
    </row>
    <row r="294919" spans="1:10" x14ac:dyDescent="0.35">
      <c r="A294919" s="17"/>
      <c r="B294919" s="4" t="s">
        <v>38</v>
      </c>
      <c r="C294919" s="8"/>
      <c r="D294919">
        <v>7121688</v>
      </c>
      <c r="E294919">
        <v>2532694</v>
      </c>
      <c r="F294919">
        <v>942543</v>
      </c>
      <c r="G294919">
        <v>381041</v>
      </c>
      <c r="H294919">
        <v>212163</v>
      </c>
      <c r="I294919">
        <v>127450</v>
      </c>
      <c r="J294919">
        <v>41428</v>
      </c>
    </row>
    <row r="294920" spans="1:10" x14ac:dyDescent="0.35">
      <c r="A294920" s="17"/>
      <c r="B294920" s="4" t="s">
        <v>39</v>
      </c>
      <c r="C294920" s="8"/>
      <c r="D294920">
        <v>7007024</v>
      </c>
      <c r="E294920">
        <v>2496035</v>
      </c>
      <c r="F294920">
        <v>904124</v>
      </c>
      <c r="G294920">
        <v>360289</v>
      </c>
      <c r="H294920">
        <v>212404</v>
      </c>
      <c r="I294920">
        <v>107550</v>
      </c>
      <c r="J294920">
        <v>40335</v>
      </c>
    </row>
    <row r="294921" spans="1:10" x14ac:dyDescent="0.35">
      <c r="A294921" s="17"/>
      <c r="B294921" s="4" t="s">
        <v>40</v>
      </c>
      <c r="C294921" s="8"/>
      <c r="D294921">
        <v>7212903</v>
      </c>
      <c r="E294921">
        <v>2627072</v>
      </c>
      <c r="F294921">
        <v>1035051</v>
      </c>
      <c r="G294921">
        <v>475753</v>
      </c>
      <c r="H294921">
        <v>314800</v>
      </c>
      <c r="I294921">
        <v>117853</v>
      </c>
      <c r="J294921">
        <v>43100</v>
      </c>
    </row>
    <row r="294922" spans="1:10" x14ac:dyDescent="0.35">
      <c r="A294922" s="17"/>
      <c r="B294922" s="4" t="s">
        <v>41</v>
      </c>
      <c r="C294922" s="8"/>
      <c r="D294922">
        <v>7182323</v>
      </c>
      <c r="E294922">
        <v>2577571</v>
      </c>
      <c r="F294922">
        <v>996981</v>
      </c>
      <c r="G294922">
        <v>425058</v>
      </c>
      <c r="H294922">
        <v>273249</v>
      </c>
      <c r="I294922">
        <v>110286</v>
      </c>
      <c r="J294922">
        <v>41523</v>
      </c>
    </row>
    <row r="294923" spans="1:10" x14ac:dyDescent="0.35">
      <c r="A294923" s="17"/>
      <c r="B294923" s="4" t="s">
        <v>42</v>
      </c>
      <c r="C294923" s="8"/>
      <c r="D294923">
        <v>7166733</v>
      </c>
      <c r="E294923">
        <v>2528679</v>
      </c>
      <c r="F294923">
        <v>955613</v>
      </c>
      <c r="G294923">
        <v>377264</v>
      </c>
      <c r="H294923">
        <v>238849</v>
      </c>
      <c r="I294923">
        <v>97454</v>
      </c>
      <c r="J294923">
        <v>40961</v>
      </c>
    </row>
    <row r="294924" spans="1:10" x14ac:dyDescent="0.35">
      <c r="A294924" s="17" t="s">
        <v>43</v>
      </c>
      <c r="B294924" s="4" t="s">
        <v>44</v>
      </c>
      <c r="C294924" s="8"/>
      <c r="D294924">
        <v>7184624</v>
      </c>
      <c r="E294924">
        <v>2549333</v>
      </c>
      <c r="F294924">
        <v>970698</v>
      </c>
      <c r="G294924">
        <v>390106</v>
      </c>
      <c r="H294924">
        <v>246426</v>
      </c>
      <c r="I294924">
        <v>102576</v>
      </c>
      <c r="J294924">
        <v>41104</v>
      </c>
    </row>
    <row r="294925" spans="1:10" x14ac:dyDescent="0.35">
      <c r="A294925" s="17"/>
      <c r="B294925" s="4" t="s">
        <v>45</v>
      </c>
      <c r="C294925" s="8"/>
      <c r="D294925">
        <v>7225161</v>
      </c>
      <c r="E294925">
        <v>2567633</v>
      </c>
      <c r="F294925">
        <v>983174</v>
      </c>
      <c r="G294925">
        <v>400477</v>
      </c>
      <c r="H294925">
        <v>249524</v>
      </c>
      <c r="I294925">
        <v>109652</v>
      </c>
      <c r="J294925">
        <v>41301</v>
      </c>
    </row>
    <row r="294926" spans="1:10" x14ac:dyDescent="0.35">
      <c r="A294926" s="17"/>
      <c r="B294926" s="4" t="s">
        <v>46</v>
      </c>
      <c r="C294926" s="8"/>
      <c r="D294926">
        <v>7243358</v>
      </c>
      <c r="E294926">
        <v>2568684</v>
      </c>
      <c r="F294926">
        <v>974875</v>
      </c>
      <c r="G294926">
        <v>394557</v>
      </c>
      <c r="H294926">
        <v>239397</v>
      </c>
      <c r="I294926">
        <v>114404</v>
      </c>
      <c r="J294926">
        <v>40756</v>
      </c>
    </row>
    <row r="294927" spans="1:10" x14ac:dyDescent="0.35">
      <c r="A294927" s="17"/>
      <c r="B294927" s="4" t="s">
        <v>47</v>
      </c>
      <c r="C294927" s="8"/>
      <c r="D294927">
        <v>7312466</v>
      </c>
      <c r="E294927">
        <v>2608831</v>
      </c>
      <c r="F294927">
        <v>1001520</v>
      </c>
      <c r="G294927">
        <v>415660</v>
      </c>
      <c r="H294927">
        <v>243025</v>
      </c>
      <c r="I294927">
        <v>130903</v>
      </c>
      <c r="J294927">
        <v>41731</v>
      </c>
    </row>
    <row r="294928" spans="1:10" x14ac:dyDescent="0.35">
      <c r="A294928" s="17"/>
      <c r="B294928" s="4" t="s">
        <v>35</v>
      </c>
      <c r="C294928" s="8"/>
      <c r="D294928">
        <v>7288903</v>
      </c>
      <c r="E294928">
        <v>2565248</v>
      </c>
      <c r="F294928">
        <v>962679</v>
      </c>
      <c r="G294928">
        <v>377938</v>
      </c>
      <c r="H294928">
        <v>221461</v>
      </c>
      <c r="I294928">
        <v>115406</v>
      </c>
      <c r="J294928">
        <v>41072</v>
      </c>
    </row>
    <row r="294929" spans="1:10" x14ac:dyDescent="0.35">
      <c r="A294929" s="17"/>
      <c r="B294929" s="4" t="s">
        <v>36</v>
      </c>
      <c r="C294929" s="8"/>
      <c r="D294929">
        <v>7322496</v>
      </c>
      <c r="E294929">
        <v>2586719</v>
      </c>
      <c r="F294929">
        <v>967993</v>
      </c>
      <c r="G294929">
        <v>385294</v>
      </c>
      <c r="H294929">
        <v>220619</v>
      </c>
      <c r="I294929">
        <v>123000</v>
      </c>
      <c r="J294929">
        <v>41675</v>
      </c>
    </row>
    <row r="294930" spans="1:10" x14ac:dyDescent="0.35">
      <c r="A294930" s="17"/>
      <c r="B294930" s="4" t="s">
        <v>37</v>
      </c>
      <c r="C294930" s="8"/>
      <c r="D294930">
        <v>7387293</v>
      </c>
      <c r="E294930">
        <v>2619139</v>
      </c>
      <c r="F294930">
        <v>1001637</v>
      </c>
      <c r="G294930">
        <v>421605</v>
      </c>
      <c r="H294930">
        <v>252743</v>
      </c>
      <c r="I294930">
        <v>126578</v>
      </c>
      <c r="J294930">
        <v>42284</v>
      </c>
    </row>
    <row r="294931" spans="1:10" x14ac:dyDescent="0.35">
      <c r="A294931" s="17"/>
      <c r="B294931" s="4" t="s">
        <v>38</v>
      </c>
      <c r="C294931" s="8"/>
      <c r="D294931">
        <v>7412576</v>
      </c>
      <c r="E294931">
        <v>2635944</v>
      </c>
      <c r="F294931">
        <v>1019664</v>
      </c>
      <c r="G294931">
        <v>436366</v>
      </c>
      <c r="H294931">
        <v>267390</v>
      </c>
      <c r="I294931">
        <v>126359</v>
      </c>
      <c r="J294931">
        <v>42617</v>
      </c>
    </row>
    <row r="294932" spans="1:10" x14ac:dyDescent="0.35">
      <c r="A294932" s="17"/>
      <c r="B294932" s="4" t="s">
        <v>39</v>
      </c>
      <c r="C294932" s="8"/>
      <c r="D294932">
        <v>7391538</v>
      </c>
      <c r="E294932">
        <v>2600244</v>
      </c>
      <c r="F294932">
        <v>983861</v>
      </c>
      <c r="G294932">
        <v>400761</v>
      </c>
      <c r="H294932">
        <v>242697</v>
      </c>
      <c r="I294932">
        <v>116140</v>
      </c>
      <c r="J294932">
        <v>41923</v>
      </c>
    </row>
    <row r="294933" spans="1:10" x14ac:dyDescent="0.35">
      <c r="A294933" s="17"/>
      <c r="B294933" s="4" t="s">
        <v>40</v>
      </c>
      <c r="C294933" s="8"/>
      <c r="D294933">
        <v>7435169</v>
      </c>
      <c r="E294933">
        <v>2604754</v>
      </c>
      <c r="F294933">
        <v>969940</v>
      </c>
      <c r="G294933">
        <v>385221</v>
      </c>
      <c r="H294933">
        <v>232477</v>
      </c>
      <c r="I294933">
        <v>110975</v>
      </c>
      <c r="J294933">
        <v>41769</v>
      </c>
    </row>
    <row r="294934" spans="1:10" x14ac:dyDescent="0.35">
      <c r="A294934" s="17"/>
      <c r="B294934" s="4" t="s">
        <v>41</v>
      </c>
      <c r="C294934" s="8"/>
      <c r="D294934">
        <v>7463805</v>
      </c>
      <c r="E294934">
        <v>2623503</v>
      </c>
      <c r="F294934">
        <v>978527</v>
      </c>
      <c r="G294934">
        <v>389978</v>
      </c>
      <c r="H294934">
        <v>237103</v>
      </c>
      <c r="I294934">
        <v>111088</v>
      </c>
      <c r="J294934">
        <v>41786</v>
      </c>
    </row>
    <row r="294935" spans="1:10" x14ac:dyDescent="0.35">
      <c r="A294935" s="17"/>
      <c r="B294935" s="4" t="s">
        <v>42</v>
      </c>
      <c r="C294935" s="8"/>
      <c r="D294935">
        <v>7519901</v>
      </c>
      <c r="E294935">
        <v>2655625</v>
      </c>
      <c r="F294935">
        <v>1009850</v>
      </c>
      <c r="G294935">
        <v>418196</v>
      </c>
      <c r="H294935">
        <v>269749</v>
      </c>
      <c r="I294935">
        <v>106376</v>
      </c>
      <c r="J294935">
        <v>42070</v>
      </c>
    </row>
    <row r="294936" spans="1:10" x14ac:dyDescent="0.35">
      <c r="A294936" s="17" t="s">
        <v>48</v>
      </c>
      <c r="B294936" s="4" t="s">
        <v>44</v>
      </c>
      <c r="C294936" s="8"/>
      <c r="D294936">
        <v>7541283</v>
      </c>
      <c r="E294936">
        <v>2649689</v>
      </c>
      <c r="F294936">
        <v>982593</v>
      </c>
      <c r="G294936">
        <v>395087</v>
      </c>
      <c r="H294936">
        <v>242948</v>
      </c>
      <c r="I294936">
        <v>109790</v>
      </c>
      <c r="J294936">
        <v>42349</v>
      </c>
    </row>
    <row r="294937" spans="1:10" x14ac:dyDescent="0.35">
      <c r="A294937" s="17"/>
      <c r="B294937" s="4" t="s">
        <v>45</v>
      </c>
      <c r="C294937" s="8"/>
      <c r="D294937">
        <v>7548649</v>
      </c>
      <c r="E294937">
        <v>2643361</v>
      </c>
      <c r="F294937">
        <v>956375</v>
      </c>
      <c r="G294937">
        <v>378875</v>
      </c>
      <c r="H294937">
        <v>230371</v>
      </c>
      <c r="I294937">
        <v>106603</v>
      </c>
      <c r="J294937">
        <v>41901</v>
      </c>
    </row>
    <row r="294938" spans="1:10" x14ac:dyDescent="0.35">
      <c r="A294938" s="17"/>
      <c r="B294938" s="4" t="s">
        <v>46</v>
      </c>
      <c r="C294938" s="8"/>
      <c r="D294938">
        <v>7611549</v>
      </c>
      <c r="E294938">
        <v>2678951</v>
      </c>
      <c r="F294938">
        <v>984631</v>
      </c>
      <c r="G294938">
        <v>392877</v>
      </c>
      <c r="H294938">
        <v>240516</v>
      </c>
      <c r="I294938">
        <v>109538</v>
      </c>
      <c r="J294938">
        <v>42824</v>
      </c>
    </row>
    <row r="294939" spans="1:10" x14ac:dyDescent="0.35">
      <c r="A294939" s="17"/>
      <c r="B294939" s="4" t="s">
        <v>47</v>
      </c>
      <c r="C294939" s="8"/>
      <c r="D294939">
        <v>7634487</v>
      </c>
      <c r="E294939">
        <v>2680090</v>
      </c>
      <c r="F294939">
        <v>1003853</v>
      </c>
      <c r="G294939">
        <v>406818</v>
      </c>
      <c r="H294939">
        <v>254855</v>
      </c>
      <c r="I294939">
        <v>108833</v>
      </c>
      <c r="J294939">
        <v>43131</v>
      </c>
    </row>
    <row r="294940" spans="1:10" x14ac:dyDescent="0.35">
      <c r="A294940" s="17"/>
      <c r="B294940" s="4" t="s">
        <v>35</v>
      </c>
      <c r="C294940" s="8"/>
      <c r="D294940">
        <v>7650333</v>
      </c>
      <c r="E294940">
        <v>2658680</v>
      </c>
      <c r="F294940">
        <v>1005726</v>
      </c>
      <c r="G294940">
        <v>401396</v>
      </c>
      <c r="H294940">
        <v>251184</v>
      </c>
      <c r="I294940">
        <v>106700</v>
      </c>
      <c r="J294940">
        <v>43512</v>
      </c>
    </row>
    <row r="294941" spans="1:10" x14ac:dyDescent="0.35">
      <c r="A294941" s="17"/>
      <c r="B294941" s="4" t="s">
        <v>36</v>
      </c>
      <c r="C294941" s="8"/>
      <c r="D294941">
        <v>7699554</v>
      </c>
      <c r="E294941">
        <v>2694923</v>
      </c>
      <c r="F294941">
        <v>1013877</v>
      </c>
      <c r="G294941">
        <v>399430</v>
      </c>
      <c r="H294941">
        <v>249681</v>
      </c>
      <c r="I294941">
        <v>105681</v>
      </c>
      <c r="J294941">
        <v>44068</v>
      </c>
    </row>
    <row r="294942" spans="1:10" x14ac:dyDescent="0.35">
      <c r="A294942" s="17"/>
      <c r="B294942" s="4" t="s">
        <v>37</v>
      </c>
      <c r="C294942" s="8"/>
      <c r="D294942">
        <v>7757004</v>
      </c>
      <c r="E294942">
        <v>2721697</v>
      </c>
      <c r="F294942">
        <v>1024929</v>
      </c>
      <c r="G294942">
        <v>402592</v>
      </c>
      <c r="H294942">
        <v>250353</v>
      </c>
      <c r="I294942">
        <v>107716</v>
      </c>
      <c r="J294942">
        <v>44522</v>
      </c>
    </row>
    <row r="294943" spans="1:10" x14ac:dyDescent="0.35">
      <c r="A294943" s="17"/>
      <c r="B294943" s="4" t="s">
        <v>38</v>
      </c>
      <c r="C294943" s="8"/>
      <c r="D294943">
        <v>7852102</v>
      </c>
      <c r="E294943">
        <v>2792383</v>
      </c>
      <c r="F294943">
        <v>1059302</v>
      </c>
      <c r="G294943">
        <v>426249</v>
      </c>
      <c r="H294943">
        <v>274216</v>
      </c>
      <c r="I294943">
        <v>106869</v>
      </c>
      <c r="J294943">
        <v>45163</v>
      </c>
    </row>
    <row r="294944" spans="1:10" x14ac:dyDescent="0.35">
      <c r="A294944" s="17"/>
      <c r="B294944" s="4" t="s">
        <v>39</v>
      </c>
      <c r="C294944" s="8"/>
      <c r="D294944">
        <v>7853674</v>
      </c>
      <c r="E294944">
        <v>2784659</v>
      </c>
      <c r="F294944">
        <v>1041098</v>
      </c>
      <c r="G294944">
        <v>407176</v>
      </c>
      <c r="H294944">
        <v>257451</v>
      </c>
      <c r="I294944">
        <v>104201</v>
      </c>
      <c r="J294944">
        <v>45525</v>
      </c>
    </row>
    <row r="294945" spans="1:10" x14ac:dyDescent="0.35">
      <c r="A294945" s="17"/>
      <c r="B294945" s="4" t="s">
        <v>40</v>
      </c>
      <c r="C294945" s="8"/>
      <c r="D294945">
        <v>7867359</v>
      </c>
      <c r="E294945">
        <v>2766156</v>
      </c>
      <c r="F294945">
        <v>1036166</v>
      </c>
      <c r="G294945">
        <v>396877</v>
      </c>
      <c r="H294945">
        <v>251822</v>
      </c>
      <c r="I294945">
        <v>99836</v>
      </c>
      <c r="J294945">
        <v>45219</v>
      </c>
    </row>
    <row r="294946" spans="1:10" x14ac:dyDescent="0.35">
      <c r="A294946" s="17"/>
      <c r="B294946" s="4" t="s">
        <v>41</v>
      </c>
      <c r="C294946" s="8"/>
      <c r="D294946">
        <v>7922591</v>
      </c>
      <c r="E294946">
        <v>2799610</v>
      </c>
      <c r="F294946">
        <v>1053543</v>
      </c>
      <c r="G294946">
        <v>406615</v>
      </c>
      <c r="H294946">
        <v>258492</v>
      </c>
      <c r="I294946">
        <v>102173</v>
      </c>
      <c r="J294946">
        <v>45950</v>
      </c>
    </row>
    <row r="294947" spans="1:10" x14ac:dyDescent="0.35">
      <c r="A294947" s="17"/>
      <c r="B294947" s="4" t="s">
        <v>42</v>
      </c>
      <c r="C294947" s="8"/>
      <c r="D294947">
        <v>7950409</v>
      </c>
      <c r="E294947">
        <v>2800969</v>
      </c>
      <c r="F294947">
        <v>1051514</v>
      </c>
      <c r="G294947">
        <v>404225</v>
      </c>
      <c r="H294947">
        <v>257391</v>
      </c>
      <c r="I294947">
        <v>101544</v>
      </c>
      <c r="J294947">
        <v>45290</v>
      </c>
    </row>
    <row r="294948" spans="1:10" x14ac:dyDescent="0.35">
      <c r="A294948" s="17" t="s">
        <v>49</v>
      </c>
      <c r="B294948" s="4" t="s">
        <v>44</v>
      </c>
      <c r="C294948" s="8"/>
      <c r="D294948">
        <v>8007115</v>
      </c>
      <c r="E294948">
        <v>2823418</v>
      </c>
      <c r="F294948">
        <v>1048091</v>
      </c>
      <c r="G294948">
        <v>400554</v>
      </c>
      <c r="H294948">
        <v>254761</v>
      </c>
      <c r="I294948">
        <v>100488</v>
      </c>
      <c r="J294948">
        <v>45305</v>
      </c>
    </row>
    <row r="294949" spans="1:10" x14ac:dyDescent="0.35">
      <c r="A294949" s="17"/>
      <c r="B294949" s="4" t="s">
        <v>45</v>
      </c>
      <c r="C294949" s="8"/>
      <c r="D294949">
        <v>8040409</v>
      </c>
      <c r="E294949">
        <v>2829981</v>
      </c>
      <c r="F294949">
        <v>1065168</v>
      </c>
      <c r="G294949">
        <v>406526</v>
      </c>
      <c r="H294949">
        <v>258392</v>
      </c>
      <c r="I294949">
        <v>101995</v>
      </c>
      <c r="J294949">
        <v>46138</v>
      </c>
    </row>
    <row r="294950" spans="1:10" x14ac:dyDescent="0.35">
      <c r="A294950" s="17"/>
      <c r="B294950" s="4" t="s">
        <v>46</v>
      </c>
      <c r="C294950" s="8"/>
      <c r="D294950">
        <v>8098806</v>
      </c>
      <c r="E294950">
        <v>2876302</v>
      </c>
      <c r="F294950">
        <v>1079429</v>
      </c>
      <c r="G294950">
        <v>410282</v>
      </c>
      <c r="H294950">
        <v>258087</v>
      </c>
      <c r="I294950">
        <v>105367</v>
      </c>
      <c r="J294950">
        <v>46828</v>
      </c>
    </row>
    <row r="294951" spans="1:10" x14ac:dyDescent="0.35">
      <c r="A294951" s="17"/>
      <c r="B294951" s="4" t="s">
        <v>47</v>
      </c>
      <c r="C294951" s="8"/>
      <c r="D294951">
        <v>8107245</v>
      </c>
      <c r="E294951">
        <v>2850905</v>
      </c>
      <c r="F294951">
        <v>1062792</v>
      </c>
      <c r="G294951">
        <v>397799</v>
      </c>
      <c r="H294951">
        <v>249087</v>
      </c>
      <c r="I294951">
        <v>102686</v>
      </c>
      <c r="J294951">
        <v>46026</v>
      </c>
    </row>
    <row r="294952" spans="1:10" x14ac:dyDescent="0.35">
      <c r="A294952" s="17"/>
      <c r="B294952" s="4" t="s">
        <v>35</v>
      </c>
      <c r="C294952" s="8"/>
      <c r="D294952">
        <v>8176470</v>
      </c>
      <c r="E294952">
        <v>2901546</v>
      </c>
      <c r="F294952">
        <v>1091514</v>
      </c>
      <c r="G294952">
        <v>423786</v>
      </c>
      <c r="H294952">
        <v>264840</v>
      </c>
      <c r="I294952">
        <v>111847</v>
      </c>
      <c r="J294952">
        <v>47099</v>
      </c>
    </row>
    <row r="294953" spans="1:10" x14ac:dyDescent="0.35">
      <c r="A294953" s="17"/>
      <c r="B294953" s="4" t="s">
        <v>36</v>
      </c>
      <c r="C294953" s="8"/>
      <c r="D294953">
        <v>8157607</v>
      </c>
      <c r="E294953">
        <v>2854483</v>
      </c>
      <c r="F294953">
        <v>1043611</v>
      </c>
      <c r="G294953">
        <v>375720</v>
      </c>
      <c r="H294953">
        <v>224736</v>
      </c>
      <c r="I294953">
        <v>104948</v>
      </c>
      <c r="J294953">
        <v>46037</v>
      </c>
    </row>
    <row r="294954" spans="1:10" x14ac:dyDescent="0.35">
      <c r="A294954" s="17"/>
      <c r="B294954" s="4" t="s">
        <v>37</v>
      </c>
      <c r="C294954" s="8"/>
      <c r="D294954">
        <v>8236938</v>
      </c>
      <c r="E294954">
        <v>2891956</v>
      </c>
      <c r="F294954">
        <v>1076890</v>
      </c>
      <c r="G294954">
        <v>400146</v>
      </c>
      <c r="H294954">
        <v>243956</v>
      </c>
      <c r="I294954">
        <v>109220</v>
      </c>
      <c r="J294954">
        <v>46969</v>
      </c>
    </row>
    <row r="294955" spans="1:10" x14ac:dyDescent="0.35">
      <c r="A294955" s="17"/>
      <c r="B294955" s="4" t="s">
        <v>38</v>
      </c>
      <c r="C294955" s="8"/>
      <c r="D294955">
        <v>8271607</v>
      </c>
      <c r="E294955">
        <v>2904117</v>
      </c>
      <c r="F294955">
        <v>1078970</v>
      </c>
      <c r="G294955">
        <v>405336</v>
      </c>
      <c r="H294955">
        <v>246272</v>
      </c>
      <c r="I294955">
        <v>111941</v>
      </c>
      <c r="J294955">
        <v>47123</v>
      </c>
    </row>
    <row r="294956" spans="1:10" x14ac:dyDescent="0.35">
      <c r="A294956" s="17"/>
      <c r="B294956" s="4" t="s">
        <v>39</v>
      </c>
      <c r="C294956" s="8"/>
      <c r="D294956">
        <v>8341461</v>
      </c>
      <c r="E294956">
        <v>2937944</v>
      </c>
      <c r="F294956">
        <v>1099277</v>
      </c>
      <c r="G294956">
        <v>423273</v>
      </c>
      <c r="H294956">
        <v>263166</v>
      </c>
      <c r="I294956">
        <v>112224</v>
      </c>
      <c r="J294956">
        <v>47882</v>
      </c>
    </row>
    <row r="294957" spans="1:10" x14ac:dyDescent="0.35">
      <c r="A294957" s="17"/>
      <c r="B294957" s="4" t="s">
        <v>40</v>
      </c>
      <c r="C294957" s="8"/>
      <c r="D294957">
        <v>8397056</v>
      </c>
      <c r="E294957">
        <v>2966644</v>
      </c>
      <c r="F294957">
        <v>1098623</v>
      </c>
      <c r="G294957">
        <v>418449</v>
      </c>
      <c r="H294957">
        <v>251249</v>
      </c>
      <c r="I294957">
        <v>118904</v>
      </c>
      <c r="J294957">
        <v>48296</v>
      </c>
    </row>
    <row r="294958" spans="1:10" x14ac:dyDescent="0.35">
      <c r="A294958" s="17"/>
      <c r="B294958" s="4" t="s">
        <v>41</v>
      </c>
      <c r="C294958" s="8"/>
      <c r="D294958">
        <v>8444456</v>
      </c>
      <c r="E294958">
        <v>2980563</v>
      </c>
      <c r="F294958">
        <v>1099920</v>
      </c>
      <c r="G294958">
        <v>419697</v>
      </c>
      <c r="H294958">
        <v>253344</v>
      </c>
      <c r="I294958">
        <v>118042</v>
      </c>
      <c r="J294958">
        <v>48311</v>
      </c>
    </row>
    <row r="294959" spans="1:10" x14ac:dyDescent="0.35">
      <c r="A294959" s="17"/>
      <c r="B294959" s="4" t="s">
        <v>42</v>
      </c>
      <c r="C294959" s="8"/>
      <c r="D294959">
        <v>8504351</v>
      </c>
      <c r="E294959">
        <v>3006392</v>
      </c>
      <c r="F294959">
        <v>1122607</v>
      </c>
      <c r="G294959">
        <v>430164</v>
      </c>
      <c r="H294959">
        <v>261279</v>
      </c>
      <c r="I294959">
        <v>119417</v>
      </c>
      <c r="J294959">
        <v>49468</v>
      </c>
    </row>
    <row r="294960" spans="1:10" x14ac:dyDescent="0.35">
      <c r="A294960" s="17" t="s">
        <v>50</v>
      </c>
      <c r="B294960" s="4" t="s">
        <v>44</v>
      </c>
      <c r="C294960" s="8"/>
      <c r="D294960">
        <v>8497691</v>
      </c>
      <c r="E294960">
        <v>2982504</v>
      </c>
      <c r="F294960">
        <v>1096441</v>
      </c>
      <c r="G294960">
        <v>404812</v>
      </c>
      <c r="H294960">
        <v>238918</v>
      </c>
      <c r="I294960">
        <v>115670</v>
      </c>
      <c r="J294960">
        <v>50224</v>
      </c>
    </row>
    <row r="294961" spans="1:10" x14ac:dyDescent="0.35">
      <c r="A294961" s="17"/>
      <c r="B294961" s="4" t="s">
        <v>45</v>
      </c>
      <c r="C294961" s="8"/>
      <c r="D294961">
        <v>8559081</v>
      </c>
      <c r="E294961">
        <v>3010399</v>
      </c>
      <c r="F294961">
        <v>1113238</v>
      </c>
      <c r="G294961">
        <v>408077</v>
      </c>
      <c r="H294961">
        <v>240275</v>
      </c>
      <c r="I294961">
        <v>118059</v>
      </c>
      <c r="J294961">
        <v>49743</v>
      </c>
    </row>
    <row r="294962" spans="1:10" x14ac:dyDescent="0.35">
      <c r="A294962" s="17"/>
      <c r="B294962" s="4" t="s">
        <v>46</v>
      </c>
      <c r="C294962" s="8"/>
      <c r="D294962">
        <v>8598432</v>
      </c>
      <c r="E294962">
        <v>3012938</v>
      </c>
      <c r="F294962">
        <v>1120213</v>
      </c>
      <c r="G294962">
        <v>414708</v>
      </c>
      <c r="H294962">
        <v>252666</v>
      </c>
      <c r="I294962">
        <v>112993</v>
      </c>
      <c r="J294962">
        <v>49049</v>
      </c>
    </row>
    <row r="294963" spans="1:10" x14ac:dyDescent="0.35">
      <c r="A294963" s="17"/>
      <c r="B294963" s="4" t="s">
        <v>47</v>
      </c>
      <c r="C294963" s="8"/>
      <c r="D294963">
        <v>8678413</v>
      </c>
      <c r="E294963">
        <v>3065185</v>
      </c>
      <c r="F294963">
        <v>1142769</v>
      </c>
      <c r="G294963">
        <v>425105</v>
      </c>
      <c r="H294963">
        <v>268135</v>
      </c>
      <c r="I294963">
        <v>106512</v>
      </c>
      <c r="J294963">
        <v>50457</v>
      </c>
    </row>
    <row r="294964" spans="1:10" x14ac:dyDescent="0.35">
      <c r="A294964" s="17"/>
      <c r="B294964" s="4" t="s">
        <v>35</v>
      </c>
      <c r="C294964" s="8"/>
      <c r="D294964">
        <v>8671645</v>
      </c>
      <c r="E294964">
        <v>3029735</v>
      </c>
      <c r="F294964">
        <v>1116405</v>
      </c>
      <c r="G294964">
        <v>407264</v>
      </c>
      <c r="H294964">
        <v>248664</v>
      </c>
      <c r="I294964">
        <v>108869</v>
      </c>
      <c r="J294964">
        <v>49731</v>
      </c>
    </row>
    <row r="294965" spans="1:10" x14ac:dyDescent="0.35">
      <c r="A294965" s="17"/>
      <c r="B294965" s="4" t="s">
        <v>36</v>
      </c>
      <c r="C294965" s="8"/>
      <c r="D294965">
        <v>8753379</v>
      </c>
      <c r="E294965">
        <v>3077321</v>
      </c>
      <c r="F294965">
        <v>1154581</v>
      </c>
      <c r="G294965">
        <v>433882</v>
      </c>
      <c r="H294965">
        <v>272262</v>
      </c>
      <c r="I294965">
        <v>110179</v>
      </c>
      <c r="J294965">
        <v>51441</v>
      </c>
    </row>
    <row r="294966" spans="1:10" x14ac:dyDescent="0.35">
      <c r="A294966" s="17"/>
      <c r="B294966" s="4" t="s">
        <v>37</v>
      </c>
      <c r="C294966" s="8"/>
      <c r="D294966">
        <v>8853777</v>
      </c>
      <c r="E294966">
        <v>3149503</v>
      </c>
      <c r="F294966">
        <v>1202173</v>
      </c>
      <c r="G294966">
        <v>485010</v>
      </c>
      <c r="H294966">
        <v>320812</v>
      </c>
      <c r="I294966">
        <v>111795</v>
      </c>
      <c r="J294966">
        <v>52402</v>
      </c>
    </row>
    <row r="294967" spans="1:10" x14ac:dyDescent="0.35">
      <c r="A294967" s="17"/>
      <c r="B294967" s="4" t="s">
        <v>38</v>
      </c>
      <c r="C294967" s="8"/>
      <c r="D294967">
        <v>8850108</v>
      </c>
      <c r="E294967">
        <v>3123898</v>
      </c>
      <c r="F294967">
        <v>1139504</v>
      </c>
      <c r="G294967">
        <v>415389</v>
      </c>
      <c r="H294967">
        <v>253272</v>
      </c>
      <c r="I294967">
        <v>111472</v>
      </c>
      <c r="J294967">
        <v>50644</v>
      </c>
    </row>
    <row r="294968" spans="1:10" x14ac:dyDescent="0.35">
      <c r="A294968" s="17"/>
      <c r="B294968" s="4" t="s">
        <v>39</v>
      </c>
      <c r="C294968" s="8"/>
      <c r="D294968">
        <v>8900382</v>
      </c>
      <c r="E294968">
        <v>3140132</v>
      </c>
      <c r="F294968">
        <v>1113763</v>
      </c>
      <c r="G294968">
        <v>389970</v>
      </c>
      <c r="H294968">
        <v>232864</v>
      </c>
      <c r="I294968">
        <v>107461</v>
      </c>
      <c r="J294968">
        <v>49645</v>
      </c>
    </row>
    <row r="294969" spans="1:10" x14ac:dyDescent="0.35">
      <c r="A294969" s="17"/>
      <c r="B294969" s="4" t="s">
        <v>40</v>
      </c>
      <c r="C294969" s="8"/>
      <c r="D294969">
        <v>8938497</v>
      </c>
      <c r="E294969">
        <v>3151371</v>
      </c>
      <c r="F294969">
        <v>1099645</v>
      </c>
      <c r="G294969">
        <v>363015</v>
      </c>
      <c r="H294969">
        <v>206390</v>
      </c>
      <c r="I294969">
        <v>106835</v>
      </c>
      <c r="J294969">
        <v>49791</v>
      </c>
    </row>
    <row r="294970" spans="1:10" x14ac:dyDescent="0.35">
      <c r="A294970" s="17"/>
      <c r="B294970" s="4" t="s">
        <v>41</v>
      </c>
      <c r="C294970" s="8"/>
      <c r="D294970">
        <v>8946242</v>
      </c>
      <c r="E294970">
        <v>3119738</v>
      </c>
      <c r="F294970">
        <v>1116398</v>
      </c>
      <c r="G294970">
        <v>380288</v>
      </c>
      <c r="H294970">
        <v>219379</v>
      </c>
      <c r="I294970">
        <v>108992</v>
      </c>
      <c r="J294970">
        <v>51917</v>
      </c>
    </row>
    <row r="294971" spans="1:10" x14ac:dyDescent="0.35">
      <c r="A294971" s="17"/>
      <c r="B294971" s="4" t="s">
        <v>42</v>
      </c>
      <c r="C294971" s="8"/>
      <c r="D294971">
        <v>8981147</v>
      </c>
      <c r="E294971">
        <v>3132349</v>
      </c>
      <c r="F294971">
        <v>1128192</v>
      </c>
      <c r="G294971">
        <v>391931</v>
      </c>
      <c r="H294971">
        <v>233096</v>
      </c>
      <c r="I294971">
        <v>106574</v>
      </c>
      <c r="J294971">
        <v>52262</v>
      </c>
    </row>
    <row r="294972" spans="1:10" x14ac:dyDescent="0.35">
      <c r="A294972" s="17" t="s">
        <v>51</v>
      </c>
      <c r="B294972" s="4" t="s">
        <v>44</v>
      </c>
      <c r="C294972" s="8"/>
      <c r="D294972">
        <v>9071617</v>
      </c>
      <c r="E294972">
        <v>3209683</v>
      </c>
      <c r="F294972">
        <v>1167871</v>
      </c>
      <c r="G294972">
        <v>401708</v>
      </c>
      <c r="H294972">
        <v>239301</v>
      </c>
      <c r="I294972">
        <v>108511</v>
      </c>
      <c r="J294972">
        <v>53896</v>
      </c>
    </row>
    <row r="294973" spans="1:10" x14ac:dyDescent="0.35">
      <c r="A294973" s="17"/>
      <c r="B294973" s="4" t="s">
        <v>45</v>
      </c>
      <c r="C294973" s="8"/>
      <c r="D294973">
        <v>9095989</v>
      </c>
      <c r="E294973">
        <v>3191420</v>
      </c>
      <c r="F294973">
        <v>1143512</v>
      </c>
      <c r="G294973">
        <v>383328</v>
      </c>
      <c r="H294973">
        <v>226499</v>
      </c>
      <c r="I294973">
        <v>104260</v>
      </c>
      <c r="J294973">
        <v>52569</v>
      </c>
    </row>
    <row r="294974" spans="1:10" x14ac:dyDescent="0.35">
      <c r="A294974" s="17"/>
      <c r="B294974" s="4" t="s">
        <v>46</v>
      </c>
      <c r="C294974" s="8"/>
      <c r="D294974">
        <v>9132854</v>
      </c>
      <c r="E294974">
        <v>3189425</v>
      </c>
      <c r="F294974">
        <v>1151003</v>
      </c>
      <c r="G294974">
        <v>391719</v>
      </c>
      <c r="H294974">
        <v>231572</v>
      </c>
      <c r="I294974">
        <v>107432</v>
      </c>
      <c r="J294974">
        <v>52715</v>
      </c>
    </row>
    <row r="294975" spans="1:10" x14ac:dyDescent="0.35">
      <c r="A294975" s="17"/>
      <c r="B294975" s="4" t="s">
        <v>47</v>
      </c>
      <c r="C294975" s="8"/>
      <c r="D294975">
        <v>9191586</v>
      </c>
      <c r="E294975">
        <v>3223117</v>
      </c>
      <c r="F294975">
        <v>1151044</v>
      </c>
      <c r="G294975">
        <v>392827</v>
      </c>
      <c r="H294975">
        <v>230725</v>
      </c>
      <c r="I294975">
        <v>109239</v>
      </c>
      <c r="J294975">
        <v>52862</v>
      </c>
    </row>
    <row r="294976" spans="1:10" x14ac:dyDescent="0.35">
      <c r="A294976" s="17"/>
      <c r="B294976" s="4" t="s">
        <v>35</v>
      </c>
      <c r="C294976" s="8"/>
      <c r="D294976">
        <v>9231759</v>
      </c>
      <c r="E294976">
        <v>3223309</v>
      </c>
      <c r="F294976">
        <v>1147192</v>
      </c>
      <c r="G294976">
        <v>390882</v>
      </c>
      <c r="H294976">
        <v>229289</v>
      </c>
      <c r="I294976">
        <v>109509</v>
      </c>
      <c r="J294976">
        <v>52084</v>
      </c>
    </row>
    <row r="294977" spans="1:10" x14ac:dyDescent="0.35">
      <c r="A294977" s="17"/>
      <c r="B294977" s="4" t="s">
        <v>36</v>
      </c>
      <c r="C294977" s="8"/>
      <c r="D294977">
        <v>9259602</v>
      </c>
      <c r="E294977">
        <v>3231852</v>
      </c>
      <c r="F294977">
        <v>1149511</v>
      </c>
      <c r="G294977">
        <v>393359</v>
      </c>
      <c r="H294977">
        <v>231269</v>
      </c>
      <c r="I294977">
        <v>109379</v>
      </c>
      <c r="J294977">
        <v>52711</v>
      </c>
    </row>
    <row r="294978" spans="1:10" x14ac:dyDescent="0.35">
      <c r="A294978" s="17"/>
      <c r="B294978" s="4" t="s">
        <v>37</v>
      </c>
      <c r="C294978" s="8"/>
      <c r="D294978">
        <v>9343801</v>
      </c>
      <c r="E294978">
        <v>3285521</v>
      </c>
      <c r="F294978">
        <v>1168697</v>
      </c>
      <c r="G294978">
        <v>412021</v>
      </c>
      <c r="H294978">
        <v>251025</v>
      </c>
      <c r="I294978">
        <v>107289</v>
      </c>
      <c r="J294978">
        <v>53707</v>
      </c>
    </row>
    <row r="294979" spans="1:10" x14ac:dyDescent="0.35">
      <c r="A294979" s="17"/>
      <c r="B294979" s="4" t="s">
        <v>38</v>
      </c>
      <c r="C294979" s="8"/>
      <c r="D294979">
        <v>9342154</v>
      </c>
      <c r="E294979">
        <v>3268978</v>
      </c>
      <c r="F294979">
        <v>1145990</v>
      </c>
      <c r="G294979">
        <v>387399</v>
      </c>
      <c r="H294979">
        <v>227095</v>
      </c>
      <c r="I294979">
        <v>106826</v>
      </c>
      <c r="J294979">
        <v>53477</v>
      </c>
    </row>
    <row r="294980" spans="1:10" x14ac:dyDescent="0.35">
      <c r="A294980" s="17"/>
      <c r="B294980" s="4" t="s">
        <v>39</v>
      </c>
      <c r="C294980" s="8"/>
      <c r="D294980">
        <v>9375362</v>
      </c>
      <c r="E294980">
        <v>3265813</v>
      </c>
      <c r="F294980">
        <v>1166911</v>
      </c>
      <c r="G294980">
        <v>396336</v>
      </c>
      <c r="H294980">
        <v>233445</v>
      </c>
      <c r="I294980">
        <v>108846</v>
      </c>
      <c r="J294980">
        <v>54046</v>
      </c>
    </row>
    <row r="294981" spans="1:10" x14ac:dyDescent="0.35">
      <c r="A294981" s="17"/>
      <c r="B294981" s="4" t="s">
        <v>40</v>
      </c>
      <c r="C294981" s="8"/>
      <c r="D294981">
        <v>9393623</v>
      </c>
      <c r="E294981">
        <v>3251407</v>
      </c>
      <c r="F294981">
        <v>1168329</v>
      </c>
      <c r="G294981">
        <v>400519</v>
      </c>
      <c r="H294981">
        <v>234642</v>
      </c>
      <c r="I294981">
        <v>111722</v>
      </c>
      <c r="J294981">
        <v>54155</v>
      </c>
    </row>
    <row r="294982" spans="1:10" x14ac:dyDescent="0.35">
      <c r="A294982" s="17"/>
      <c r="B294982" s="4" t="s">
        <v>41</v>
      </c>
      <c r="C294982" s="8"/>
      <c r="D294982">
        <v>9400206</v>
      </c>
      <c r="E294982">
        <v>3236410</v>
      </c>
      <c r="F294982">
        <v>1164389</v>
      </c>
      <c r="G294982">
        <v>393624</v>
      </c>
      <c r="H294982">
        <v>230651</v>
      </c>
      <c r="I294982">
        <v>108871</v>
      </c>
      <c r="J294982">
        <v>54102</v>
      </c>
    </row>
    <row r="294983" spans="1:10" x14ac:dyDescent="0.35">
      <c r="A294983" s="17"/>
      <c r="B294983" s="4" t="s">
        <v>42</v>
      </c>
      <c r="C294983" s="8"/>
      <c r="D294983">
        <v>9488275</v>
      </c>
      <c r="E294983">
        <v>3298930</v>
      </c>
      <c r="F294983">
        <v>1175549</v>
      </c>
      <c r="G294983">
        <v>395668</v>
      </c>
      <c r="H294983">
        <v>231045</v>
      </c>
      <c r="I294983">
        <v>109642</v>
      </c>
      <c r="J294983">
        <v>54982</v>
      </c>
    </row>
    <row r="294984" spans="1:10" x14ac:dyDescent="0.35">
      <c r="A294984" s="17" t="s">
        <v>52</v>
      </c>
      <c r="B294984" s="4" t="s">
        <v>44</v>
      </c>
      <c r="C294984" s="8"/>
      <c r="D294984">
        <v>9538721</v>
      </c>
      <c r="E294984">
        <v>3299695</v>
      </c>
      <c r="F294984">
        <v>1183471</v>
      </c>
      <c r="G294984">
        <v>400746</v>
      </c>
      <c r="H294984">
        <v>240606</v>
      </c>
      <c r="I294984">
        <v>105278</v>
      </c>
      <c r="J294984">
        <v>54862</v>
      </c>
    </row>
    <row r="294985" spans="1:10" x14ac:dyDescent="0.35">
      <c r="A294985" s="17"/>
      <c r="B294985" s="4" t="s">
        <v>45</v>
      </c>
      <c r="C294985" s="8"/>
      <c r="D294985">
        <v>9565960</v>
      </c>
      <c r="E294985">
        <v>3296018</v>
      </c>
      <c r="F294985">
        <v>1175128</v>
      </c>
      <c r="G294985">
        <v>402150</v>
      </c>
      <c r="H294985">
        <v>243021</v>
      </c>
      <c r="I294985">
        <v>104107</v>
      </c>
      <c r="J294985">
        <v>55021</v>
      </c>
    </row>
    <row r="294986" spans="1:10" x14ac:dyDescent="0.35">
      <c r="A294986" s="17"/>
      <c r="B294986" s="4" t="s">
        <v>46</v>
      </c>
      <c r="C294986" s="8"/>
      <c r="D294986">
        <v>9611732</v>
      </c>
      <c r="E294986">
        <v>3328661</v>
      </c>
      <c r="F294986">
        <v>1178468</v>
      </c>
      <c r="G294986">
        <v>397455</v>
      </c>
      <c r="H294986">
        <v>234014</v>
      </c>
      <c r="I294986">
        <v>107473</v>
      </c>
      <c r="J294986">
        <v>55968</v>
      </c>
    </row>
    <row r="294987" spans="1:10" x14ac:dyDescent="0.35">
      <c r="A294987" s="17"/>
      <c r="B294987" s="4" t="s">
        <v>47</v>
      </c>
      <c r="C294987" s="8"/>
      <c r="D294987">
        <v>9643571</v>
      </c>
      <c r="E294987">
        <v>3332243</v>
      </c>
      <c r="F294987">
        <v>1181229</v>
      </c>
      <c r="G294987">
        <v>401138</v>
      </c>
      <c r="H294987">
        <v>237268</v>
      </c>
      <c r="I294987">
        <v>108245</v>
      </c>
      <c r="J294987">
        <v>55624</v>
      </c>
    </row>
    <row r="294988" spans="1:10" x14ac:dyDescent="0.35">
      <c r="A294988" s="17"/>
      <c r="B294988" s="4" t="s">
        <v>35</v>
      </c>
      <c r="C294988" s="8"/>
      <c r="D294988">
        <v>9685806</v>
      </c>
      <c r="E294988">
        <v>3368001</v>
      </c>
      <c r="F294988">
        <v>1197690</v>
      </c>
      <c r="G294988">
        <v>409330</v>
      </c>
      <c r="H294988">
        <v>237849</v>
      </c>
      <c r="I294988">
        <v>115175</v>
      </c>
      <c r="J294988">
        <v>56305</v>
      </c>
    </row>
    <row r="294989" spans="1:10" x14ac:dyDescent="0.35">
      <c r="A294989" s="17"/>
      <c r="B294989" s="4" t="s">
        <v>36</v>
      </c>
      <c r="C294989" s="8"/>
      <c r="D294989">
        <v>9706762</v>
      </c>
      <c r="E294989">
        <v>3355156</v>
      </c>
      <c r="F294989">
        <v>1178158</v>
      </c>
      <c r="G294989">
        <v>392002</v>
      </c>
      <c r="H294989">
        <v>225839</v>
      </c>
      <c r="I294989">
        <v>110227</v>
      </c>
      <c r="J294989">
        <v>55936</v>
      </c>
    </row>
    <row r="294990" spans="1:10" x14ac:dyDescent="0.35">
      <c r="A294990" s="17"/>
      <c r="B294990" s="4" t="s">
        <v>37</v>
      </c>
      <c r="C294990" s="8"/>
      <c r="D294990">
        <v>9751141</v>
      </c>
      <c r="E294990">
        <v>3375468</v>
      </c>
      <c r="F294990">
        <v>1180663</v>
      </c>
      <c r="G294990">
        <v>388888</v>
      </c>
      <c r="H294990">
        <v>220619</v>
      </c>
      <c r="I294990">
        <v>112191</v>
      </c>
      <c r="J294990">
        <v>56078</v>
      </c>
    </row>
    <row r="294991" spans="1:10" x14ac:dyDescent="0.35">
      <c r="A294991" s="17"/>
      <c r="B294991" s="4" t="s">
        <v>38</v>
      </c>
      <c r="C294991" s="8"/>
      <c r="D294991">
        <v>9798937</v>
      </c>
      <c r="E294991">
        <v>3366928</v>
      </c>
      <c r="F294991">
        <v>1192359</v>
      </c>
      <c r="G294991">
        <v>398511</v>
      </c>
      <c r="H294991">
        <v>227110</v>
      </c>
      <c r="I294991">
        <v>114611</v>
      </c>
      <c r="J294991">
        <v>56790</v>
      </c>
    </row>
    <row r="294992" spans="1:10" x14ac:dyDescent="0.35">
      <c r="A294992" s="17"/>
      <c r="B294992" s="4" t="s">
        <v>39</v>
      </c>
      <c r="C294992" s="8"/>
      <c r="D294992">
        <v>9845072</v>
      </c>
      <c r="E294992">
        <v>3397634</v>
      </c>
      <c r="F294992">
        <v>1202554</v>
      </c>
      <c r="G294992">
        <v>410353</v>
      </c>
      <c r="H294992">
        <v>236954</v>
      </c>
      <c r="I294992">
        <v>116114</v>
      </c>
      <c r="J294992">
        <v>57285</v>
      </c>
    </row>
    <row r="294993" spans="1:10" x14ac:dyDescent="0.35">
      <c r="A294993" s="17"/>
      <c r="B294993" s="4" t="s">
        <v>40</v>
      </c>
      <c r="C294993" s="8"/>
      <c r="D294993">
        <v>9882702</v>
      </c>
      <c r="E294993">
        <v>3405960</v>
      </c>
      <c r="F294993">
        <v>1209026</v>
      </c>
      <c r="G294993">
        <v>415406</v>
      </c>
      <c r="H294993">
        <v>242137</v>
      </c>
      <c r="I294993">
        <v>115416</v>
      </c>
      <c r="J294993">
        <v>57852</v>
      </c>
    </row>
    <row r="294994" spans="1:10" x14ac:dyDescent="0.35">
      <c r="A294994" s="17"/>
      <c r="B294994" s="4" t="s">
        <v>41</v>
      </c>
      <c r="C294994" s="8"/>
      <c r="D294994">
        <v>9955924</v>
      </c>
      <c r="E294994">
        <v>3442720</v>
      </c>
      <c r="F294994">
        <v>1197743</v>
      </c>
      <c r="G294994">
        <v>399808</v>
      </c>
      <c r="H294994">
        <v>229033</v>
      </c>
      <c r="I294994">
        <v>113816</v>
      </c>
      <c r="J294994">
        <v>56959</v>
      </c>
    </row>
    <row r="294995" spans="1:10" x14ac:dyDescent="0.35">
      <c r="A294995" s="17"/>
      <c r="B294995" s="4" t="s">
        <v>42</v>
      </c>
      <c r="C294995" s="8"/>
      <c r="D294995">
        <v>9972793</v>
      </c>
      <c r="E294995">
        <v>3435882</v>
      </c>
      <c r="F294995">
        <v>1180027</v>
      </c>
      <c r="G294995">
        <v>391090</v>
      </c>
      <c r="H294995">
        <v>223365</v>
      </c>
      <c r="I294995">
        <v>111508</v>
      </c>
      <c r="J294995">
        <v>56217</v>
      </c>
    </row>
    <row r="294996" spans="1:10" x14ac:dyDescent="0.35">
      <c r="A294996" s="17" t="s">
        <v>53</v>
      </c>
      <c r="B294996" s="4" t="s">
        <v>44</v>
      </c>
      <c r="C294996" s="8"/>
      <c r="D294996">
        <v>9996400</v>
      </c>
      <c r="E294996">
        <v>3421004</v>
      </c>
      <c r="F294996">
        <v>1168423</v>
      </c>
      <c r="G294996">
        <v>385773</v>
      </c>
      <c r="H294996">
        <v>217965</v>
      </c>
      <c r="I294996">
        <v>111509</v>
      </c>
      <c r="J294996">
        <v>56298</v>
      </c>
    </row>
    <row r="294997" spans="1:10" x14ac:dyDescent="0.35">
      <c r="A294997" s="17"/>
      <c r="B294997" s="4" t="s">
        <v>45</v>
      </c>
      <c r="C294997" s="8"/>
      <c r="D294997">
        <v>9981672</v>
      </c>
      <c r="E294997">
        <v>3386785</v>
      </c>
      <c r="F294997">
        <v>1148417</v>
      </c>
      <c r="G294997">
        <v>376844</v>
      </c>
      <c r="H294997">
        <v>215973</v>
      </c>
      <c r="I294997">
        <v>104786</v>
      </c>
      <c r="J294997">
        <v>56084</v>
      </c>
    </row>
    <row r="294998" spans="1:10" x14ac:dyDescent="0.35">
      <c r="A294998" s="17"/>
      <c r="B294998" s="4" t="s">
        <v>46</v>
      </c>
      <c r="C294998" s="8"/>
      <c r="D294998">
        <v>10035263</v>
      </c>
      <c r="E294998">
        <v>3411314</v>
      </c>
      <c r="F294998">
        <v>1143685</v>
      </c>
      <c r="G294998">
        <v>371516</v>
      </c>
      <c r="H294998">
        <v>207548</v>
      </c>
      <c r="I294998">
        <v>107828</v>
      </c>
      <c r="J294998">
        <v>56140</v>
      </c>
    </row>
    <row r="294999" spans="1:10" x14ac:dyDescent="0.35">
      <c r="A294999" s="17"/>
      <c r="B294999" s="4" t="s">
        <v>47</v>
      </c>
      <c r="C294999" s="8"/>
      <c r="D294999">
        <v>10070270</v>
      </c>
      <c r="E294999">
        <v>3415266</v>
      </c>
      <c r="F294999">
        <v>1139073</v>
      </c>
      <c r="G294999">
        <v>363934</v>
      </c>
      <c r="H294999">
        <v>199996</v>
      </c>
      <c r="I294999">
        <v>107905</v>
      </c>
      <c r="J294999">
        <v>56033</v>
      </c>
    </row>
    <row r="295000" spans="1:10" x14ac:dyDescent="0.35">
      <c r="A295000" s="17"/>
      <c r="B295000" s="4" t="s">
        <v>35</v>
      </c>
      <c r="C295000" s="8"/>
      <c r="D295000">
        <v>10132271</v>
      </c>
      <c r="E295000">
        <v>3444367</v>
      </c>
      <c r="F295000">
        <v>1143721</v>
      </c>
      <c r="G295000">
        <v>361934</v>
      </c>
      <c r="H295000">
        <v>199613</v>
      </c>
      <c r="I295000">
        <v>105832</v>
      </c>
      <c r="J295000">
        <v>56490</v>
      </c>
    </row>
    <row r="295001" spans="1:10" x14ac:dyDescent="0.35">
      <c r="A295001" s="17"/>
      <c r="B295001" s="4" t="s">
        <v>36</v>
      </c>
      <c r="C295001" s="8"/>
      <c r="D295001">
        <v>10187065</v>
      </c>
      <c r="E295001">
        <v>3470964</v>
      </c>
      <c r="F295001">
        <v>1130393</v>
      </c>
      <c r="G295001">
        <v>355676</v>
      </c>
      <c r="H295001">
        <v>191608</v>
      </c>
      <c r="I295001">
        <v>107845</v>
      </c>
      <c r="J295001">
        <v>56223</v>
      </c>
    </row>
    <row r="295002" spans="1:10" x14ac:dyDescent="0.35">
      <c r="A295002" s="17"/>
      <c r="B295002" s="4" t="s">
        <v>37</v>
      </c>
      <c r="C295002" s="8"/>
      <c r="D295002">
        <v>10185092</v>
      </c>
      <c r="E295002">
        <v>3456241</v>
      </c>
      <c r="F295002">
        <v>1099969</v>
      </c>
      <c r="G295002">
        <v>326982</v>
      </c>
      <c r="H295002">
        <v>169376</v>
      </c>
      <c r="I295002">
        <v>101854</v>
      </c>
      <c r="J295002">
        <v>55753</v>
      </c>
    </row>
    <row r="295003" spans="1:10" x14ac:dyDescent="0.35">
      <c r="A295003" s="17"/>
      <c r="B295003" s="4" t="s">
        <v>38</v>
      </c>
      <c r="C295003" s="8"/>
      <c r="D295003">
        <v>10175729</v>
      </c>
      <c r="E295003">
        <v>3451170</v>
      </c>
      <c r="F295003">
        <v>1114325</v>
      </c>
      <c r="G295003">
        <v>352394</v>
      </c>
      <c r="H295003">
        <v>195868</v>
      </c>
      <c r="I295003">
        <v>101141</v>
      </c>
      <c r="J295003">
        <v>55385</v>
      </c>
    </row>
    <row r="295004" spans="1:10" x14ac:dyDescent="0.35">
      <c r="A295004" s="17"/>
      <c r="B295004" s="4" t="s">
        <v>39</v>
      </c>
      <c r="C295004" s="8"/>
      <c r="D295004">
        <v>10116413</v>
      </c>
      <c r="E295004">
        <v>3376310</v>
      </c>
      <c r="F295004">
        <v>1073161</v>
      </c>
      <c r="G295004">
        <v>338050</v>
      </c>
      <c r="H295004">
        <v>182448</v>
      </c>
      <c r="I295004">
        <v>100471</v>
      </c>
      <c r="J295004">
        <v>55131</v>
      </c>
    </row>
    <row r="295005" spans="1:10" x14ac:dyDescent="0.35">
      <c r="A295005" s="17"/>
      <c r="B295005" s="4" t="s">
        <v>40</v>
      </c>
      <c r="C295005" s="8"/>
      <c r="D295005">
        <v>10034123</v>
      </c>
      <c r="E295005">
        <v>3289512</v>
      </c>
      <c r="F295005">
        <v>1026614</v>
      </c>
      <c r="G295005">
        <v>302565</v>
      </c>
      <c r="H295005">
        <v>150268</v>
      </c>
      <c r="I295005">
        <v>98456</v>
      </c>
      <c r="J295005">
        <v>53841</v>
      </c>
    </row>
    <row r="295006" spans="1:10" x14ac:dyDescent="0.35">
      <c r="A295006" s="17"/>
      <c r="B295006" s="4" t="s">
        <v>41</v>
      </c>
      <c r="C295006" s="8"/>
      <c r="D295006">
        <v>9885231</v>
      </c>
      <c r="E295006">
        <v>3155439</v>
      </c>
      <c r="F295006">
        <v>1002393</v>
      </c>
      <c r="G295006">
        <v>289159</v>
      </c>
      <c r="H295006">
        <v>143673</v>
      </c>
      <c r="I295006">
        <v>91572</v>
      </c>
      <c r="J295006">
        <v>53914</v>
      </c>
    </row>
    <row r="295007" spans="1:10" x14ac:dyDescent="0.35">
      <c r="A295007" s="17"/>
      <c r="B295007" s="4" t="s">
        <v>42</v>
      </c>
      <c r="C295007" s="8"/>
      <c r="D295007">
        <v>9801472</v>
      </c>
      <c r="E295007">
        <v>3080279</v>
      </c>
      <c r="F295007">
        <v>994952</v>
      </c>
      <c r="G295007">
        <v>295220</v>
      </c>
      <c r="H295007">
        <v>148280</v>
      </c>
      <c r="I295007">
        <v>93233</v>
      </c>
      <c r="J295007">
        <v>53707</v>
      </c>
    </row>
    <row r="295008" spans="1:10" x14ac:dyDescent="0.35">
      <c r="A295008" s="17" t="s">
        <v>54</v>
      </c>
      <c r="B295008" s="4" t="s">
        <v>44</v>
      </c>
      <c r="C295008" s="8"/>
      <c r="D295008">
        <v>9847249</v>
      </c>
      <c r="E295008">
        <v>3133282</v>
      </c>
      <c r="F295008">
        <v>1023016</v>
      </c>
      <c r="G295008">
        <v>309372</v>
      </c>
      <c r="H295008">
        <v>153039</v>
      </c>
      <c r="I295008">
        <v>102417</v>
      </c>
      <c r="J295008">
        <v>53917</v>
      </c>
    </row>
    <row r="295009" spans="1:10" x14ac:dyDescent="0.35">
      <c r="A295009" s="17"/>
      <c r="B295009" s="4" t="s">
        <v>45</v>
      </c>
      <c r="C295009" s="8"/>
      <c r="D295009">
        <v>9824478</v>
      </c>
      <c r="E295009">
        <v>3136380</v>
      </c>
      <c r="F295009">
        <v>1006177</v>
      </c>
      <c r="G295009">
        <v>298049</v>
      </c>
      <c r="H295009">
        <v>144747</v>
      </c>
      <c r="I295009">
        <v>99910</v>
      </c>
      <c r="J295009">
        <v>53393</v>
      </c>
    </row>
    <row r="295010" spans="1:10" x14ac:dyDescent="0.35">
      <c r="A295010" s="17"/>
      <c r="B295010" s="4" t="s">
        <v>46</v>
      </c>
      <c r="C295010" s="8"/>
      <c r="D295010">
        <v>9773181</v>
      </c>
      <c r="E295010">
        <v>3090420</v>
      </c>
      <c r="F295010">
        <v>984245</v>
      </c>
      <c r="G295010">
        <v>298807</v>
      </c>
      <c r="H295010">
        <v>150061</v>
      </c>
      <c r="I295010">
        <v>96316</v>
      </c>
      <c r="J295010">
        <v>52430</v>
      </c>
    </row>
    <row r="295011" spans="1:10" x14ac:dyDescent="0.35">
      <c r="A295011" s="17"/>
      <c r="B295011" s="4" t="s">
        <v>47</v>
      </c>
      <c r="C295011" s="8"/>
      <c r="D295011">
        <v>9772523</v>
      </c>
      <c r="E295011">
        <v>3098385</v>
      </c>
      <c r="F295011">
        <v>978767</v>
      </c>
      <c r="G295011">
        <v>291723</v>
      </c>
      <c r="H295011">
        <v>140688</v>
      </c>
      <c r="I295011">
        <v>98381</v>
      </c>
      <c r="J295011">
        <v>52654</v>
      </c>
    </row>
    <row r="295012" spans="1:10" x14ac:dyDescent="0.35">
      <c r="A295012" s="17"/>
      <c r="B295012" s="4" t="s">
        <v>35</v>
      </c>
      <c r="C295012" s="8"/>
      <c r="D295012">
        <v>9791553</v>
      </c>
      <c r="E295012">
        <v>3130579</v>
      </c>
      <c r="F295012">
        <v>998925</v>
      </c>
      <c r="G295012">
        <v>309580</v>
      </c>
      <c r="H295012">
        <v>158120</v>
      </c>
      <c r="I295012">
        <v>98703</v>
      </c>
      <c r="J295012">
        <v>52757</v>
      </c>
    </row>
    <row r="295013" spans="1:10" x14ac:dyDescent="0.35">
      <c r="A295013" s="17"/>
      <c r="B295013" s="4" t="s">
        <v>36</v>
      </c>
      <c r="C295013" s="8"/>
      <c r="D295013">
        <v>9852431</v>
      </c>
      <c r="E295013">
        <v>3174460</v>
      </c>
      <c r="F295013">
        <v>1006408</v>
      </c>
      <c r="G295013">
        <v>316963</v>
      </c>
      <c r="H295013">
        <v>163707</v>
      </c>
      <c r="I295013">
        <v>100204</v>
      </c>
      <c r="J295013">
        <v>53053</v>
      </c>
    </row>
    <row r="295014" spans="1:10" x14ac:dyDescent="0.35">
      <c r="A295014" s="17"/>
      <c r="B295014" s="4" t="s">
        <v>37</v>
      </c>
      <c r="C295014" s="8"/>
      <c r="D295014">
        <v>9886264</v>
      </c>
      <c r="E295014">
        <v>3195838</v>
      </c>
      <c r="F295014">
        <v>1020810</v>
      </c>
      <c r="G295014">
        <v>333747</v>
      </c>
      <c r="H295014">
        <v>182249</v>
      </c>
      <c r="I295014">
        <v>98424</v>
      </c>
      <c r="J295014">
        <v>53074</v>
      </c>
    </row>
    <row r="295015" spans="1:10" x14ac:dyDescent="0.35">
      <c r="A295015" s="17"/>
      <c r="B295015" s="4" t="s">
        <v>38</v>
      </c>
      <c r="C295015" s="8"/>
      <c r="D295015">
        <v>10004129</v>
      </c>
      <c r="E295015">
        <v>3286931</v>
      </c>
      <c r="F295015">
        <v>1089064</v>
      </c>
      <c r="G295015">
        <v>397643</v>
      </c>
      <c r="H295015">
        <v>240699</v>
      </c>
      <c r="I295015">
        <v>103030</v>
      </c>
      <c r="J295015">
        <v>53914</v>
      </c>
    </row>
    <row r="295016" spans="1:10" x14ac:dyDescent="0.35">
      <c r="A295016" s="17"/>
      <c r="B295016" s="4" t="s">
        <v>39</v>
      </c>
      <c r="C295016" s="8"/>
      <c r="D295016">
        <v>9927825</v>
      </c>
      <c r="E295016">
        <v>3202661</v>
      </c>
      <c r="F295016">
        <v>995438</v>
      </c>
      <c r="G295016">
        <v>301929</v>
      </c>
      <c r="H295016">
        <v>150013</v>
      </c>
      <c r="I295016">
        <v>100442</v>
      </c>
      <c r="J295016">
        <v>51474</v>
      </c>
    </row>
    <row r="295017" spans="1:10" x14ac:dyDescent="0.35">
      <c r="A295017" s="17"/>
      <c r="B295017" s="4" t="s">
        <v>40</v>
      </c>
      <c r="C295017" s="8"/>
      <c r="D295017">
        <v>9976733</v>
      </c>
      <c r="E295017">
        <v>3222420</v>
      </c>
      <c r="F295017">
        <v>1003587</v>
      </c>
      <c r="G295017">
        <v>315241</v>
      </c>
      <c r="H295017">
        <v>161715</v>
      </c>
      <c r="I295017">
        <v>100880</v>
      </c>
      <c r="J295017">
        <v>52646</v>
      </c>
    </row>
    <row r="295018" spans="1:10" x14ac:dyDescent="0.35">
      <c r="A295018" s="17"/>
      <c r="B295018" s="4" t="s">
        <v>41</v>
      </c>
      <c r="C295018" s="8"/>
      <c r="D295018">
        <v>9985676</v>
      </c>
      <c r="E295018">
        <v>3237118</v>
      </c>
      <c r="F295018">
        <v>1017432</v>
      </c>
      <c r="G295018">
        <v>323120</v>
      </c>
      <c r="H295018">
        <v>169833</v>
      </c>
      <c r="I295018">
        <v>101069</v>
      </c>
      <c r="J295018">
        <v>52218</v>
      </c>
    </row>
    <row r="295019" spans="1:10" x14ac:dyDescent="0.35">
      <c r="A295019" s="17"/>
      <c r="B295019" s="4" t="s">
        <v>42</v>
      </c>
      <c r="C295019" s="8"/>
      <c r="D295019">
        <v>10052579</v>
      </c>
      <c r="E295019">
        <v>3251794</v>
      </c>
      <c r="F295019">
        <v>1021585</v>
      </c>
      <c r="G295019">
        <v>326822</v>
      </c>
      <c r="H295019">
        <v>172608</v>
      </c>
      <c r="I295019">
        <v>101437</v>
      </c>
      <c r="J295019">
        <v>52778</v>
      </c>
    </row>
    <row r="295020" spans="1:10" x14ac:dyDescent="0.35">
      <c r="A295020" s="17" t="s">
        <v>55</v>
      </c>
      <c r="B295020" s="4" t="s">
        <v>44</v>
      </c>
      <c r="C295020" s="8"/>
      <c r="D295020">
        <v>10056058</v>
      </c>
      <c r="E295020">
        <v>3247580</v>
      </c>
      <c r="F295020">
        <v>1006105</v>
      </c>
      <c r="G295020">
        <v>310798</v>
      </c>
      <c r="H295020">
        <v>157865</v>
      </c>
      <c r="I295020">
        <v>99774</v>
      </c>
      <c r="J295020">
        <v>53159</v>
      </c>
    </row>
    <row r="295021" spans="1:10" x14ac:dyDescent="0.35">
      <c r="A295021" s="17"/>
      <c r="B295021" s="4" t="s">
        <v>45</v>
      </c>
      <c r="C295021" s="8"/>
      <c r="D295021">
        <v>10093426</v>
      </c>
      <c r="E295021">
        <v>3251760</v>
      </c>
      <c r="F295021">
        <v>1005196</v>
      </c>
      <c r="G295021">
        <v>306995</v>
      </c>
      <c r="H295021">
        <v>150788</v>
      </c>
      <c r="I295021">
        <v>102760</v>
      </c>
      <c r="J295021">
        <v>53447</v>
      </c>
    </row>
    <row r="295022" spans="1:10" x14ac:dyDescent="0.35">
      <c r="A295022" s="17"/>
      <c r="B295022" s="4" t="s">
        <v>46</v>
      </c>
      <c r="C295022" s="8"/>
      <c r="D295022">
        <v>10155982</v>
      </c>
      <c r="E295022">
        <v>3299120</v>
      </c>
      <c r="F295022">
        <v>1051952</v>
      </c>
      <c r="G295022">
        <v>347553</v>
      </c>
      <c r="H295022">
        <v>189139</v>
      </c>
      <c r="I295022">
        <v>103125</v>
      </c>
      <c r="J295022">
        <v>55289</v>
      </c>
    </row>
    <row r="295023" spans="1:10" x14ac:dyDescent="0.35">
      <c r="A295023" s="17"/>
      <c r="B295023" s="4" t="s">
        <v>47</v>
      </c>
      <c r="C295023" s="8"/>
      <c r="D295023">
        <v>10182287</v>
      </c>
      <c r="E295023">
        <v>3302988</v>
      </c>
      <c r="F295023">
        <v>1045963</v>
      </c>
      <c r="G295023">
        <v>339178</v>
      </c>
      <c r="H295023">
        <v>180932</v>
      </c>
      <c r="I295023">
        <v>101905</v>
      </c>
      <c r="J295023">
        <v>56341</v>
      </c>
    </row>
    <row r="295024" spans="1:10" x14ac:dyDescent="0.35">
      <c r="A295024" s="17"/>
      <c r="B295024" s="4" t="s">
        <v>35</v>
      </c>
      <c r="C295024" s="8"/>
      <c r="D295024">
        <v>10210816</v>
      </c>
      <c r="E295024">
        <v>3282913</v>
      </c>
      <c r="F295024">
        <v>1041659</v>
      </c>
      <c r="G295024">
        <v>339928</v>
      </c>
      <c r="H295024">
        <v>179730</v>
      </c>
      <c r="I295024">
        <v>103983</v>
      </c>
      <c r="J295024">
        <v>56215</v>
      </c>
    </row>
    <row r="295025" spans="1:10" x14ac:dyDescent="0.35">
      <c r="A295025" s="17"/>
      <c r="B295025" s="4" t="s">
        <v>36</v>
      </c>
      <c r="C295025" s="8"/>
      <c r="D295025">
        <v>10231332</v>
      </c>
      <c r="E295025">
        <v>3287802</v>
      </c>
      <c r="F295025">
        <v>1044083</v>
      </c>
      <c r="G295025">
        <v>341152</v>
      </c>
      <c r="H295025">
        <v>178412</v>
      </c>
      <c r="I295025">
        <v>106380</v>
      </c>
      <c r="J295025">
        <v>56359</v>
      </c>
    </row>
    <row r="295026" spans="1:10" x14ac:dyDescent="0.35">
      <c r="A295026" s="17"/>
      <c r="B295026" s="4" t="s">
        <v>37</v>
      </c>
      <c r="C295026" s="8"/>
      <c r="D295026">
        <v>10268126</v>
      </c>
      <c r="E295026">
        <v>3293662</v>
      </c>
      <c r="F295026">
        <v>1047471</v>
      </c>
      <c r="G295026">
        <v>345840</v>
      </c>
      <c r="H295026">
        <v>182770</v>
      </c>
      <c r="I295026">
        <v>106427</v>
      </c>
      <c r="J295026">
        <v>56644</v>
      </c>
    </row>
    <row r="295027" spans="1:10" x14ac:dyDescent="0.35">
      <c r="A295027" s="17"/>
      <c r="B295027" s="4" t="s">
        <v>38</v>
      </c>
      <c r="C295027" s="8"/>
      <c r="D295027">
        <v>10307070</v>
      </c>
      <c r="E295027">
        <v>3315914</v>
      </c>
      <c r="F295027">
        <v>1053708</v>
      </c>
      <c r="G295027">
        <v>350646</v>
      </c>
      <c r="H295027">
        <v>185852</v>
      </c>
      <c r="I295027">
        <v>107188</v>
      </c>
      <c r="J295027">
        <v>57605</v>
      </c>
    </row>
    <row r="295028" spans="1:10" x14ac:dyDescent="0.35">
      <c r="A295028" s="17"/>
      <c r="B295028" s="4" t="s">
        <v>39</v>
      </c>
      <c r="C295028" s="8"/>
      <c r="D295028">
        <v>10327066</v>
      </c>
      <c r="E295028">
        <v>3335781</v>
      </c>
      <c r="F295028">
        <v>1056089</v>
      </c>
      <c r="G295028">
        <v>350061</v>
      </c>
      <c r="H295028">
        <v>184004</v>
      </c>
      <c r="I295028">
        <v>108286</v>
      </c>
      <c r="J295028">
        <v>57771</v>
      </c>
    </row>
    <row r="295029" spans="1:10" x14ac:dyDescent="0.35">
      <c r="A295029" s="17"/>
      <c r="B295029" s="4" t="s">
        <v>40</v>
      </c>
      <c r="C295029" s="8"/>
      <c r="D295029">
        <v>10386366</v>
      </c>
      <c r="E295029">
        <v>3377069</v>
      </c>
      <c r="F295029">
        <v>1079167</v>
      </c>
      <c r="G295029">
        <v>368799</v>
      </c>
      <c r="H295029">
        <v>198236</v>
      </c>
      <c r="I295029">
        <v>112268</v>
      </c>
      <c r="J295029">
        <v>58296</v>
      </c>
    </row>
    <row r="295030" spans="1:10" x14ac:dyDescent="0.35">
      <c r="A295030" s="17"/>
      <c r="B295030" s="4" t="s">
        <v>41</v>
      </c>
      <c r="C295030" s="8"/>
      <c r="D295030">
        <v>10433573</v>
      </c>
      <c r="E295030">
        <v>3400851</v>
      </c>
      <c r="F295030">
        <v>1077451</v>
      </c>
      <c r="G295030">
        <v>364107</v>
      </c>
      <c r="H295030">
        <v>196067</v>
      </c>
      <c r="I295030">
        <v>109263</v>
      </c>
      <c r="J295030">
        <v>58776</v>
      </c>
    </row>
    <row r="295031" spans="1:10" x14ac:dyDescent="0.35">
      <c r="A295031" s="17"/>
      <c r="B295031" s="4" t="s">
        <v>42</v>
      </c>
      <c r="C295031" s="8"/>
      <c r="D295031">
        <v>10470972</v>
      </c>
      <c r="E295031">
        <v>3418457</v>
      </c>
      <c r="F295031">
        <v>1078706</v>
      </c>
      <c r="G295031">
        <v>368539</v>
      </c>
      <c r="H295031">
        <v>203671</v>
      </c>
      <c r="I295031">
        <v>105701</v>
      </c>
      <c r="J295031">
        <v>59167</v>
      </c>
    </row>
    <row r="295032" spans="1:10" x14ac:dyDescent="0.35">
      <c r="A295032" s="17" t="s">
        <v>56</v>
      </c>
      <c r="B295032" s="4" t="s">
        <v>44</v>
      </c>
      <c r="C295032" s="8"/>
      <c r="D295032">
        <v>10514256</v>
      </c>
      <c r="E295032">
        <v>3450412</v>
      </c>
      <c r="F295032">
        <v>1084970</v>
      </c>
      <c r="G295032">
        <v>369103</v>
      </c>
      <c r="H295032">
        <v>205940</v>
      </c>
      <c r="I295032">
        <v>104281</v>
      </c>
      <c r="J295032">
        <v>58882</v>
      </c>
    </row>
    <row r="295033" spans="1:10" x14ac:dyDescent="0.35">
      <c r="A295033" s="17"/>
      <c r="B295033" s="4" t="s">
        <v>45</v>
      </c>
      <c r="C295033" s="8"/>
      <c r="D295033">
        <v>10540610</v>
      </c>
      <c r="E295033">
        <v>3457232</v>
      </c>
      <c r="F295033">
        <v>1083768</v>
      </c>
      <c r="G295033">
        <v>365053</v>
      </c>
      <c r="H295033">
        <v>202570</v>
      </c>
      <c r="I295033">
        <v>103398</v>
      </c>
      <c r="J295033">
        <v>59085</v>
      </c>
    </row>
    <row r="295034" spans="1:10" x14ac:dyDescent="0.35">
      <c r="A295034" s="17"/>
      <c r="B295034" s="4" t="s">
        <v>46</v>
      </c>
      <c r="C295034" s="8"/>
      <c r="D295034">
        <v>10619719</v>
      </c>
      <c r="E295034">
        <v>3499460</v>
      </c>
      <c r="F295034">
        <v>1095045</v>
      </c>
      <c r="G295034">
        <v>369956</v>
      </c>
      <c r="H295034">
        <v>208124</v>
      </c>
      <c r="I295034">
        <v>101877</v>
      </c>
      <c r="J295034">
        <v>59955</v>
      </c>
    </row>
    <row r="295035" spans="1:10" x14ac:dyDescent="0.35">
      <c r="A295035" s="17"/>
      <c r="B295035" s="4" t="s">
        <v>47</v>
      </c>
      <c r="C295035" s="8"/>
      <c r="D295035">
        <v>10652081</v>
      </c>
      <c r="E295035">
        <v>3521256</v>
      </c>
      <c r="F295035">
        <v>1090891</v>
      </c>
      <c r="G295035">
        <v>361525</v>
      </c>
      <c r="H295035">
        <v>205182</v>
      </c>
      <c r="I295035">
        <v>96769</v>
      </c>
      <c r="J295035">
        <v>59574</v>
      </c>
    </row>
    <row r="295036" spans="1:10" x14ac:dyDescent="0.35">
      <c r="A295036" s="17"/>
      <c r="B295036" s="4" t="s">
        <v>35</v>
      </c>
      <c r="C295036" s="8"/>
      <c r="D295036">
        <v>10672199</v>
      </c>
      <c r="E295036">
        <v>3506317</v>
      </c>
      <c r="F295036">
        <v>1081244</v>
      </c>
      <c r="G295036">
        <v>356434</v>
      </c>
      <c r="H295036">
        <v>200305</v>
      </c>
      <c r="I295036">
        <v>96515</v>
      </c>
      <c r="J295036">
        <v>59614</v>
      </c>
    </row>
    <row r="295037" spans="1:10" x14ac:dyDescent="0.35">
      <c r="A295037" s="17"/>
      <c r="B295037" s="4" t="s">
        <v>36</v>
      </c>
      <c r="C295037" s="8"/>
      <c r="D295037">
        <v>10694775</v>
      </c>
      <c r="E295037">
        <v>3515798</v>
      </c>
      <c r="F295037">
        <v>1076574</v>
      </c>
      <c r="G295037">
        <v>348436</v>
      </c>
      <c r="H295037">
        <v>192241</v>
      </c>
      <c r="I295037">
        <v>95295</v>
      </c>
      <c r="J295037">
        <v>60900</v>
      </c>
    </row>
    <row r="295038" spans="1:10" x14ac:dyDescent="0.35">
      <c r="A295038" s="17"/>
      <c r="B295038" s="4" t="s">
        <v>37</v>
      </c>
      <c r="C295038" s="8"/>
      <c r="D295038">
        <v>10731621</v>
      </c>
      <c r="E295038">
        <v>3516223</v>
      </c>
      <c r="F295038">
        <v>1085711</v>
      </c>
      <c r="G295038">
        <v>355429</v>
      </c>
      <c r="H295038">
        <v>198427</v>
      </c>
      <c r="I295038">
        <v>96633</v>
      </c>
      <c r="J295038">
        <v>60368</v>
      </c>
    </row>
    <row r="295039" spans="1:10" x14ac:dyDescent="0.35">
      <c r="A295039" s="17"/>
      <c r="B295039" s="4" t="s">
        <v>38</v>
      </c>
      <c r="C295039" s="8"/>
      <c r="D295039">
        <v>10750276</v>
      </c>
      <c r="E295039">
        <v>3519064</v>
      </c>
      <c r="F295039">
        <v>1085234</v>
      </c>
      <c r="G295039">
        <v>351707</v>
      </c>
      <c r="H295039">
        <v>198130</v>
      </c>
      <c r="I295039">
        <v>92285</v>
      </c>
      <c r="J295039">
        <v>61292</v>
      </c>
    </row>
    <row r="295040" spans="1:10" x14ac:dyDescent="0.35">
      <c r="A295040" s="17"/>
      <c r="B295040" s="4" t="s">
        <v>39</v>
      </c>
      <c r="C295040" s="8"/>
      <c r="D295040">
        <v>10783189</v>
      </c>
      <c r="E295040">
        <v>3548037</v>
      </c>
      <c r="F295040">
        <v>1101321</v>
      </c>
      <c r="G295040">
        <v>370752</v>
      </c>
      <c r="H295040">
        <v>215004</v>
      </c>
      <c r="I295040">
        <v>93477</v>
      </c>
      <c r="J295040">
        <v>62271</v>
      </c>
    </row>
    <row r="295041" spans="1:10" x14ac:dyDescent="0.35">
      <c r="A295041" s="17"/>
      <c r="B295041" s="4" t="s">
        <v>40</v>
      </c>
      <c r="C295041" s="8"/>
      <c r="D295041">
        <v>10802881</v>
      </c>
      <c r="E295041">
        <v>3561288</v>
      </c>
      <c r="F295041">
        <v>1114375</v>
      </c>
      <c r="G295041">
        <v>376737</v>
      </c>
      <c r="H295041">
        <v>225041</v>
      </c>
      <c r="I295041">
        <v>89521</v>
      </c>
      <c r="J295041">
        <v>62176</v>
      </c>
    </row>
    <row r="295042" spans="1:10" x14ac:dyDescent="0.35">
      <c r="A295042" s="17"/>
      <c r="B295042" s="4" t="s">
        <v>41</v>
      </c>
      <c r="C295042" s="8"/>
      <c r="D295042">
        <v>10806828</v>
      </c>
      <c r="E295042">
        <v>3562599</v>
      </c>
      <c r="F295042">
        <v>1107908</v>
      </c>
      <c r="G295042">
        <v>375015</v>
      </c>
      <c r="H295042">
        <v>218888</v>
      </c>
      <c r="I295042">
        <v>93787</v>
      </c>
      <c r="J295042">
        <v>62339</v>
      </c>
    </row>
    <row r="295043" spans="1:10" x14ac:dyDescent="0.35">
      <c r="A295043" s="17"/>
      <c r="B295043" s="4" t="s">
        <v>42</v>
      </c>
      <c r="C295043" s="8"/>
      <c r="D295043">
        <v>10817849</v>
      </c>
      <c r="E295043">
        <v>3559763</v>
      </c>
      <c r="F295043">
        <v>1114944</v>
      </c>
      <c r="G295043">
        <v>381994</v>
      </c>
      <c r="H295043">
        <v>224419</v>
      </c>
      <c r="I295043">
        <v>95239</v>
      </c>
      <c r="J295043">
        <v>62336</v>
      </c>
    </row>
    <row r="295044" spans="1:10" x14ac:dyDescent="0.35">
      <c r="A295044" s="17" t="s">
        <v>57</v>
      </c>
      <c r="B295044" s="4" t="s">
        <v>44</v>
      </c>
      <c r="C295044" s="8"/>
      <c r="D295044">
        <v>10896780</v>
      </c>
      <c r="E295044">
        <v>3600401</v>
      </c>
      <c r="F295044">
        <v>1130410</v>
      </c>
      <c r="G295044">
        <v>387583</v>
      </c>
      <c r="H295044">
        <v>231745</v>
      </c>
      <c r="I295044">
        <v>92490</v>
      </c>
      <c r="J295044">
        <v>63348</v>
      </c>
    </row>
    <row r="295045" spans="1:10" x14ac:dyDescent="0.35">
      <c r="A295045" s="17"/>
      <c r="B295045" s="4" t="s">
        <v>45</v>
      </c>
      <c r="C295045" s="8"/>
      <c r="D295045">
        <v>10987216</v>
      </c>
      <c r="E295045">
        <v>3647226</v>
      </c>
      <c r="F295045">
        <v>1145883</v>
      </c>
      <c r="G295045">
        <v>397356</v>
      </c>
      <c r="H295045">
        <v>240213</v>
      </c>
      <c r="I295045">
        <v>93992</v>
      </c>
      <c r="J295045">
        <v>63151</v>
      </c>
    </row>
    <row r="295046" spans="1:10" x14ac:dyDescent="0.35">
      <c r="A295046" s="17"/>
      <c r="B295046" s="4" t="s">
        <v>46</v>
      </c>
      <c r="C295046" s="8"/>
      <c r="D295046">
        <v>10993908</v>
      </c>
      <c r="E295046">
        <v>3638523</v>
      </c>
      <c r="F295046">
        <v>1137986</v>
      </c>
      <c r="G295046">
        <v>387600</v>
      </c>
      <c r="H295046">
        <v>231104</v>
      </c>
      <c r="I295046">
        <v>94006</v>
      </c>
      <c r="J295046">
        <v>62490</v>
      </c>
    </row>
    <row r="295047" spans="1:10" x14ac:dyDescent="0.35">
      <c r="A295047" s="17"/>
      <c r="B295047" s="4" t="s">
        <v>47</v>
      </c>
      <c r="C295047" s="8"/>
      <c r="D295047">
        <v>11018538</v>
      </c>
      <c r="E295047">
        <v>3638043</v>
      </c>
      <c r="F295047">
        <v>1137353</v>
      </c>
      <c r="G295047">
        <v>396948</v>
      </c>
      <c r="H295047">
        <v>238764</v>
      </c>
      <c r="I295047">
        <v>95112</v>
      </c>
      <c r="J295047">
        <v>63072</v>
      </c>
    </row>
    <row r="295048" spans="1:10" x14ac:dyDescent="0.35">
      <c r="A295048" s="17"/>
      <c r="B295048" s="4" t="s">
        <v>35</v>
      </c>
      <c r="C295048" s="8"/>
      <c r="D295048">
        <v>11006796</v>
      </c>
      <c r="E295048">
        <v>3620008</v>
      </c>
      <c r="F295048">
        <v>1133433</v>
      </c>
      <c r="G295048">
        <v>388694</v>
      </c>
      <c r="H295048">
        <v>231647</v>
      </c>
      <c r="I295048">
        <v>93980</v>
      </c>
      <c r="J295048">
        <v>63067</v>
      </c>
    </row>
    <row r="295049" spans="1:10" x14ac:dyDescent="0.35">
      <c r="A295049" s="17"/>
      <c r="B295049" s="4" t="s">
        <v>36</v>
      </c>
      <c r="C295049" s="8"/>
      <c r="D295049">
        <v>10989830</v>
      </c>
      <c r="E295049">
        <v>3591077</v>
      </c>
      <c r="F295049">
        <v>1129884</v>
      </c>
      <c r="G295049">
        <v>387451</v>
      </c>
      <c r="H295049">
        <v>231148</v>
      </c>
      <c r="I295049">
        <v>93401</v>
      </c>
      <c r="J295049">
        <v>62902</v>
      </c>
    </row>
    <row r="295050" spans="1:10" x14ac:dyDescent="0.35">
      <c r="A295050" s="17"/>
      <c r="B295050" s="4" t="s">
        <v>37</v>
      </c>
      <c r="C295050" s="8"/>
      <c r="D295050">
        <v>11016846</v>
      </c>
      <c r="E295050">
        <v>3595005</v>
      </c>
      <c r="F295050">
        <v>1134694</v>
      </c>
      <c r="G295050">
        <v>388204</v>
      </c>
      <c r="H295050">
        <v>231106</v>
      </c>
      <c r="I295050">
        <v>93576</v>
      </c>
      <c r="J295050">
        <v>63522</v>
      </c>
    </row>
    <row r="295051" spans="1:10" x14ac:dyDescent="0.35">
      <c r="A295051" s="17"/>
      <c r="B295051" s="4" t="s">
        <v>38</v>
      </c>
      <c r="C295051" s="8"/>
      <c r="D295051">
        <v>11056012</v>
      </c>
      <c r="E295051">
        <v>3636924</v>
      </c>
      <c r="F295051">
        <v>1138425</v>
      </c>
      <c r="G295051">
        <v>392218</v>
      </c>
      <c r="H295051">
        <v>230208</v>
      </c>
      <c r="I295051">
        <v>99089</v>
      </c>
      <c r="J295051">
        <v>62920</v>
      </c>
    </row>
    <row r="295052" spans="1:10" x14ac:dyDescent="0.35">
      <c r="A295052" s="17"/>
      <c r="B295052" s="4" t="s">
        <v>39</v>
      </c>
      <c r="C295052" s="8"/>
      <c r="D295052">
        <v>11105323</v>
      </c>
      <c r="E295052">
        <v>3663490</v>
      </c>
      <c r="F295052">
        <v>1151901</v>
      </c>
      <c r="G295052">
        <v>403705</v>
      </c>
      <c r="H295052">
        <v>240477</v>
      </c>
      <c r="I295052">
        <v>99268</v>
      </c>
      <c r="J295052">
        <v>63959</v>
      </c>
    </row>
    <row r="295053" spans="1:10" x14ac:dyDescent="0.35">
      <c r="A295053" s="17"/>
      <c r="B295053" s="4" t="s">
        <v>40</v>
      </c>
      <c r="C295053" s="8"/>
      <c r="D295053">
        <v>11137427</v>
      </c>
      <c r="E295053">
        <v>3665563</v>
      </c>
      <c r="F295053">
        <v>1141196</v>
      </c>
      <c r="G295053">
        <v>399700</v>
      </c>
      <c r="H295053">
        <v>239858</v>
      </c>
      <c r="I295053">
        <v>96016</v>
      </c>
      <c r="J295053">
        <v>63826</v>
      </c>
    </row>
    <row r="295054" spans="1:10" x14ac:dyDescent="0.35">
      <c r="A295054" s="17"/>
      <c r="B295054" s="4" t="s">
        <v>41</v>
      </c>
      <c r="C295054" s="8"/>
      <c r="D295054">
        <v>11178433</v>
      </c>
      <c r="E295054">
        <v>3679302</v>
      </c>
      <c r="F295054">
        <v>1169377</v>
      </c>
      <c r="G295054">
        <v>416625</v>
      </c>
      <c r="H295054">
        <v>251488</v>
      </c>
      <c r="I295054">
        <v>101656</v>
      </c>
      <c r="J295054">
        <v>63482</v>
      </c>
    </row>
    <row r="295055" spans="1:10" x14ac:dyDescent="0.35">
      <c r="A295055" s="17"/>
      <c r="B295055" s="4" t="s">
        <v>42</v>
      </c>
      <c r="C295055" s="8"/>
      <c r="D295055">
        <v>11181248</v>
      </c>
      <c r="E295055">
        <v>3677308</v>
      </c>
      <c r="F295055">
        <v>1180110</v>
      </c>
      <c r="G295055">
        <v>413211</v>
      </c>
      <c r="H295055">
        <v>245747</v>
      </c>
      <c r="I295055">
        <v>103535</v>
      </c>
      <c r="J295055">
        <v>63929</v>
      </c>
    </row>
    <row r="295056" spans="1:10" x14ac:dyDescent="0.35">
      <c r="A295056" s="17" t="s">
        <v>58</v>
      </c>
      <c r="B295056" s="4" t="s">
        <v>44</v>
      </c>
      <c r="C295056" s="8"/>
      <c r="D295056">
        <v>11245760</v>
      </c>
      <c r="E295056">
        <v>3733860</v>
      </c>
      <c r="F295056">
        <v>1192603</v>
      </c>
      <c r="G295056">
        <v>421141</v>
      </c>
      <c r="H295056">
        <v>251763</v>
      </c>
      <c r="I295056">
        <v>104984</v>
      </c>
      <c r="J295056">
        <v>64394</v>
      </c>
    </row>
    <row r="295057" spans="1:10" x14ac:dyDescent="0.35">
      <c r="A295057" s="17"/>
      <c r="B295057" s="4" t="s">
        <v>45</v>
      </c>
      <c r="C295057" s="8"/>
      <c r="D295057">
        <v>11282122</v>
      </c>
      <c r="E295057">
        <v>3750762</v>
      </c>
      <c r="F295057">
        <v>1193219</v>
      </c>
      <c r="G295057">
        <v>421568</v>
      </c>
      <c r="H295057">
        <v>249151</v>
      </c>
      <c r="I295057">
        <v>107296</v>
      </c>
      <c r="J295057">
        <v>65121</v>
      </c>
    </row>
    <row r="295058" spans="1:10" x14ac:dyDescent="0.35">
      <c r="A295058" s="17"/>
      <c r="B295058" s="4" t="s">
        <v>46</v>
      </c>
      <c r="C295058" s="8"/>
      <c r="D295058">
        <v>11268917</v>
      </c>
      <c r="E295058">
        <v>3710217</v>
      </c>
      <c r="F295058">
        <v>1180480</v>
      </c>
      <c r="G295058">
        <v>413131</v>
      </c>
      <c r="H295058">
        <v>244601</v>
      </c>
      <c r="I295058">
        <v>104301</v>
      </c>
      <c r="J295058">
        <v>64229</v>
      </c>
    </row>
    <row r="295059" spans="1:10" x14ac:dyDescent="0.35">
      <c r="A295059" s="17"/>
      <c r="B295059" s="4" t="s">
        <v>47</v>
      </c>
      <c r="C295059" s="8"/>
      <c r="D295059">
        <v>11259328</v>
      </c>
      <c r="E295059">
        <v>3686641</v>
      </c>
      <c r="F295059">
        <v>1182300</v>
      </c>
      <c r="G295059">
        <v>417642</v>
      </c>
      <c r="H295059">
        <v>250955</v>
      </c>
      <c r="I295059">
        <v>102402</v>
      </c>
      <c r="J295059">
        <v>64286</v>
      </c>
    </row>
    <row r="295060" spans="1:10" x14ac:dyDescent="0.35">
      <c r="A295060" s="17"/>
      <c r="B295060" s="4" t="s">
        <v>35</v>
      </c>
      <c r="C295060" s="8"/>
      <c r="D295060">
        <v>11295075</v>
      </c>
      <c r="E295060">
        <v>3704852</v>
      </c>
      <c r="F295060">
        <v>1187116</v>
      </c>
      <c r="G295060">
        <v>419682</v>
      </c>
      <c r="H295060">
        <v>251952</v>
      </c>
      <c r="I295060">
        <v>102607</v>
      </c>
      <c r="J295060">
        <v>65124</v>
      </c>
    </row>
    <row r="295061" spans="1:10" x14ac:dyDescent="0.35">
      <c r="A295061" s="17"/>
      <c r="B295061" s="4" t="s">
        <v>36</v>
      </c>
      <c r="C295061" s="8"/>
      <c r="D295061">
        <v>11318516</v>
      </c>
      <c r="E295061">
        <v>3706506</v>
      </c>
      <c r="F295061">
        <v>1186948</v>
      </c>
      <c r="G295061">
        <v>417164</v>
      </c>
      <c r="H295061">
        <v>249330</v>
      </c>
      <c r="I295061">
        <v>102634</v>
      </c>
      <c r="J295061">
        <v>65201</v>
      </c>
    </row>
    <row r="295062" spans="1:10" x14ac:dyDescent="0.35">
      <c r="A295062" s="17"/>
      <c r="B295062" s="4" t="s">
        <v>37</v>
      </c>
      <c r="C295062" s="8"/>
      <c r="D295062">
        <v>11346773</v>
      </c>
      <c r="E295062">
        <v>3728815</v>
      </c>
      <c r="F295062">
        <v>1190810</v>
      </c>
      <c r="G295062">
        <v>419948</v>
      </c>
      <c r="H295062">
        <v>252628</v>
      </c>
      <c r="I295062">
        <v>101797</v>
      </c>
      <c r="J295062">
        <v>65523</v>
      </c>
    </row>
    <row r="295063" spans="1:10" x14ac:dyDescent="0.35">
      <c r="A295063" s="17"/>
      <c r="B295063" s="4" t="s">
        <v>38</v>
      </c>
      <c r="C295063" s="8"/>
      <c r="D295063">
        <v>11376895</v>
      </c>
      <c r="E295063">
        <v>3726124</v>
      </c>
      <c r="F295063">
        <v>1187741</v>
      </c>
      <c r="G295063">
        <v>414315</v>
      </c>
      <c r="H295063">
        <v>247134</v>
      </c>
      <c r="I295063">
        <v>101317</v>
      </c>
      <c r="J295063">
        <v>65864</v>
      </c>
    </row>
    <row r="295064" spans="1:10" x14ac:dyDescent="0.35">
      <c r="A295064" s="17"/>
      <c r="B295064" s="4" t="s">
        <v>39</v>
      </c>
      <c r="C295064" s="8"/>
      <c r="D295064">
        <v>11413895</v>
      </c>
      <c r="E295064">
        <v>3736116</v>
      </c>
      <c r="F295064">
        <v>1188288</v>
      </c>
      <c r="G295064">
        <v>414452</v>
      </c>
      <c r="H295064">
        <v>250495</v>
      </c>
      <c r="I295064">
        <v>98540</v>
      </c>
      <c r="J295064">
        <v>65417</v>
      </c>
    </row>
    <row r="295065" spans="1:10" x14ac:dyDescent="0.35">
      <c r="A295065" s="17"/>
      <c r="B295065" s="4" t="s">
        <v>40</v>
      </c>
      <c r="C295065" s="8"/>
      <c r="D295065">
        <v>11465157</v>
      </c>
      <c r="E295065">
        <v>3743656</v>
      </c>
      <c r="F295065">
        <v>1191377</v>
      </c>
      <c r="G295065">
        <v>413415</v>
      </c>
      <c r="H295065">
        <v>246444</v>
      </c>
      <c r="I295065">
        <v>100532</v>
      </c>
      <c r="J295065">
        <v>66440</v>
      </c>
    </row>
    <row r="295066" spans="1:10" x14ac:dyDescent="0.35">
      <c r="A295066" s="17"/>
      <c r="B295066" s="4" t="s">
        <v>41</v>
      </c>
      <c r="C295066" s="8"/>
      <c r="D295066">
        <v>11531337</v>
      </c>
      <c r="E295066">
        <v>3765171</v>
      </c>
      <c r="F295066">
        <v>1201715</v>
      </c>
      <c r="G295066">
        <v>421725</v>
      </c>
      <c r="H295066">
        <v>251466</v>
      </c>
      <c r="I295066">
        <v>103276</v>
      </c>
      <c r="J295066">
        <v>66983</v>
      </c>
    </row>
    <row r="295067" spans="1:10" x14ac:dyDescent="0.35">
      <c r="A295067" s="17"/>
      <c r="B295067" s="4" t="s">
        <v>42</v>
      </c>
      <c r="C295067" s="8"/>
      <c r="D295067">
        <v>11558560</v>
      </c>
      <c r="E295067">
        <v>3766952</v>
      </c>
      <c r="F295067">
        <v>1190365</v>
      </c>
      <c r="G295067">
        <v>416211</v>
      </c>
      <c r="H295067">
        <v>251238</v>
      </c>
      <c r="I295067">
        <v>97753</v>
      </c>
      <c r="J295067">
        <v>67220</v>
      </c>
    </row>
    <row r="295068" spans="1:10" x14ac:dyDescent="0.35">
      <c r="A295068" s="17" t="s">
        <v>59</v>
      </c>
      <c r="B295068" s="4" t="s">
        <v>44</v>
      </c>
      <c r="C295068" s="8"/>
      <c r="D295068">
        <v>11543738</v>
      </c>
      <c r="E295068">
        <v>3741659</v>
      </c>
      <c r="F295068">
        <v>1173944</v>
      </c>
      <c r="G295068">
        <v>407172</v>
      </c>
      <c r="H295068">
        <v>247318</v>
      </c>
      <c r="I295068">
        <v>94668</v>
      </c>
      <c r="J295068">
        <v>65186</v>
      </c>
    </row>
    <row r="295069" spans="1:10" x14ac:dyDescent="0.35">
      <c r="A295069" s="17"/>
      <c r="B295069" s="4" t="s">
        <v>45</v>
      </c>
      <c r="C295069" s="8"/>
      <c r="D295069">
        <v>11615352</v>
      </c>
      <c r="E295069">
        <v>3802819</v>
      </c>
      <c r="F295069">
        <v>1204676</v>
      </c>
      <c r="G295069">
        <v>420854</v>
      </c>
      <c r="H295069">
        <v>250708</v>
      </c>
      <c r="I295069">
        <v>103716</v>
      </c>
      <c r="J295069">
        <v>66430</v>
      </c>
    </row>
    <row r="295070" spans="1:10" x14ac:dyDescent="0.35">
      <c r="A295070" s="17"/>
      <c r="B295070" s="4" t="s">
        <v>46</v>
      </c>
      <c r="C295070" s="8"/>
      <c r="D295070">
        <v>11695233</v>
      </c>
      <c r="E295070">
        <v>3824087</v>
      </c>
      <c r="F295070">
        <v>1231934</v>
      </c>
      <c r="G295070">
        <v>443849</v>
      </c>
      <c r="H295070">
        <v>270763</v>
      </c>
      <c r="I295070">
        <v>105920</v>
      </c>
      <c r="J295070">
        <v>67165</v>
      </c>
    </row>
    <row r="295071" spans="1:10" x14ac:dyDescent="0.35">
      <c r="A295071" s="17"/>
      <c r="B295071" s="4" t="s">
        <v>47</v>
      </c>
      <c r="C295071" s="8"/>
      <c r="D295071">
        <v>11737426</v>
      </c>
      <c r="E295071">
        <v>3850966</v>
      </c>
      <c r="F295071">
        <v>1230252</v>
      </c>
      <c r="G295071">
        <v>434923</v>
      </c>
      <c r="H295071">
        <v>261465</v>
      </c>
      <c r="I295071">
        <v>105964</v>
      </c>
      <c r="J295071">
        <v>67494</v>
      </c>
    </row>
    <row r="295072" spans="1:10" x14ac:dyDescent="0.35">
      <c r="A295072" s="17"/>
      <c r="B295072" s="4" t="s">
        <v>35</v>
      </c>
      <c r="C295072" s="8"/>
      <c r="D295072">
        <v>11778602</v>
      </c>
      <c r="E295072">
        <v>3855963</v>
      </c>
      <c r="F295072">
        <v>1238604</v>
      </c>
      <c r="G295072">
        <v>441602</v>
      </c>
      <c r="H295072">
        <v>266626</v>
      </c>
      <c r="I295072">
        <v>108214</v>
      </c>
      <c r="J295072">
        <v>66763</v>
      </c>
    </row>
    <row r="295073" spans="1:10" x14ac:dyDescent="0.35">
      <c r="A295073" s="17"/>
      <c r="B295073" s="4" t="s">
        <v>36</v>
      </c>
      <c r="C295073" s="8"/>
      <c r="D295073">
        <v>11838033</v>
      </c>
      <c r="E295073">
        <v>3881914</v>
      </c>
      <c r="F295073">
        <v>1249419</v>
      </c>
      <c r="G295073">
        <v>449233</v>
      </c>
      <c r="H295073">
        <v>272856</v>
      </c>
      <c r="I295073">
        <v>109970</v>
      </c>
      <c r="J295073">
        <v>66407</v>
      </c>
    </row>
    <row r="295074" spans="1:10" x14ac:dyDescent="0.35">
      <c r="A295074" s="17"/>
      <c r="B295074" s="4" t="s">
        <v>37</v>
      </c>
      <c r="C295074" s="8"/>
      <c r="D295074">
        <v>11879229</v>
      </c>
      <c r="E295074">
        <v>3890463</v>
      </c>
      <c r="F295074">
        <v>1248430</v>
      </c>
      <c r="G295074">
        <v>445804</v>
      </c>
      <c r="H295074">
        <v>268337</v>
      </c>
      <c r="I295074">
        <v>111107</v>
      </c>
      <c r="J295074">
        <v>66360</v>
      </c>
    </row>
    <row r="295075" spans="1:10" x14ac:dyDescent="0.35">
      <c r="A295075" s="17"/>
      <c r="B295075" s="4" t="s">
        <v>38</v>
      </c>
      <c r="C295075" s="8"/>
      <c r="D295075">
        <v>11958788</v>
      </c>
      <c r="E295075">
        <v>3910273</v>
      </c>
      <c r="F295075">
        <v>1258624</v>
      </c>
      <c r="G295075">
        <v>449586</v>
      </c>
      <c r="H295075">
        <v>269802</v>
      </c>
      <c r="I295075">
        <v>112671</v>
      </c>
      <c r="J295075">
        <v>67113</v>
      </c>
    </row>
    <row r="295076" spans="1:10" x14ac:dyDescent="0.35">
      <c r="A295076" s="17"/>
      <c r="B295076" s="4" t="s">
        <v>39</v>
      </c>
      <c r="C295076" s="8"/>
      <c r="D295076">
        <v>11964875</v>
      </c>
      <c r="E295076">
        <v>3892986</v>
      </c>
      <c r="F295076">
        <v>1259844</v>
      </c>
      <c r="G295076">
        <v>447897</v>
      </c>
      <c r="H295076">
        <v>263766</v>
      </c>
      <c r="I295076">
        <v>117739</v>
      </c>
      <c r="J295076">
        <v>66392</v>
      </c>
    </row>
    <row r="295077" spans="1:10" x14ac:dyDescent="0.35">
      <c r="A295077" s="17"/>
      <c r="B295077" s="4" t="s">
        <v>40</v>
      </c>
      <c r="C295077" s="8"/>
      <c r="D295077">
        <v>12035484</v>
      </c>
      <c r="E295077">
        <v>3908777</v>
      </c>
      <c r="F295077">
        <v>1263698</v>
      </c>
      <c r="G295077">
        <v>448992</v>
      </c>
      <c r="H295077">
        <v>263024</v>
      </c>
      <c r="I295077">
        <v>119319</v>
      </c>
      <c r="J295077">
        <v>66650</v>
      </c>
    </row>
    <row r="295078" spans="1:10" x14ac:dyDescent="0.35">
      <c r="A295078" s="17"/>
      <c r="B295078" s="4" t="s">
        <v>41</v>
      </c>
      <c r="C295078" s="8"/>
      <c r="D295078">
        <v>12058381</v>
      </c>
      <c r="E295078">
        <v>3907971</v>
      </c>
      <c r="F295078">
        <v>1272833</v>
      </c>
      <c r="G295078">
        <v>456562</v>
      </c>
      <c r="H295078">
        <v>269183</v>
      </c>
      <c r="I295078">
        <v>118127</v>
      </c>
      <c r="J295078">
        <v>69252</v>
      </c>
    </row>
    <row r="295079" spans="1:10" x14ac:dyDescent="0.35">
      <c r="A295079" s="17"/>
      <c r="B295079" s="4" t="s">
        <v>42</v>
      </c>
      <c r="C295079" s="8"/>
      <c r="D295079">
        <v>12067562</v>
      </c>
      <c r="E295079">
        <v>3887602</v>
      </c>
      <c r="F295079">
        <v>1272650</v>
      </c>
      <c r="G295079">
        <v>457429</v>
      </c>
      <c r="H295079">
        <v>269111</v>
      </c>
      <c r="I295079">
        <v>121676</v>
      </c>
      <c r="J295079">
        <v>66642</v>
      </c>
    </row>
    <row r="295080" spans="1:10" x14ac:dyDescent="0.35">
      <c r="A295080" s="17" t="s">
        <v>60</v>
      </c>
      <c r="B295080" s="4" t="s">
        <v>44</v>
      </c>
      <c r="C295080" s="8"/>
      <c r="D295080">
        <v>12036452</v>
      </c>
      <c r="E295080">
        <v>3839690</v>
      </c>
      <c r="F295080">
        <v>1273322</v>
      </c>
      <c r="G295080">
        <v>454813</v>
      </c>
      <c r="H295080">
        <v>266614</v>
      </c>
      <c r="I295080">
        <v>120713</v>
      </c>
      <c r="J295080">
        <v>67487</v>
      </c>
    </row>
    <row r="295081" spans="1:10" x14ac:dyDescent="0.35">
      <c r="A295081" s="17"/>
      <c r="B295081" s="4" t="s">
        <v>45</v>
      </c>
      <c r="C295081" s="8"/>
      <c r="D295081">
        <v>12083098</v>
      </c>
      <c r="E295081">
        <v>3860015</v>
      </c>
      <c r="F295081">
        <v>1276725</v>
      </c>
      <c r="G295081">
        <v>462373</v>
      </c>
      <c r="H295081">
        <v>269210</v>
      </c>
      <c r="I295081">
        <v>125500</v>
      </c>
      <c r="J295081">
        <v>67663</v>
      </c>
    </row>
    <row r="295082" spans="1:10" x14ac:dyDescent="0.35">
      <c r="A295082" s="17"/>
      <c r="B295082" s="4" t="s">
        <v>46</v>
      </c>
      <c r="C295082" s="8"/>
      <c r="D295082">
        <v>12132161</v>
      </c>
      <c r="E295082">
        <v>3904020</v>
      </c>
      <c r="F295082">
        <v>1301422</v>
      </c>
      <c r="G295082">
        <v>479092</v>
      </c>
      <c r="H295082">
        <v>284410</v>
      </c>
      <c r="I295082">
        <v>125586</v>
      </c>
      <c r="J295082">
        <v>69095</v>
      </c>
    </row>
    <row r="295083" spans="1:10" x14ac:dyDescent="0.35">
      <c r="A295083" s="17"/>
      <c r="B295083" s="4" t="s">
        <v>47</v>
      </c>
      <c r="C295083" s="8"/>
      <c r="D295083">
        <v>12170289</v>
      </c>
      <c r="E295083">
        <v>3902744</v>
      </c>
      <c r="F295083">
        <v>1307750</v>
      </c>
      <c r="G295083">
        <v>482663</v>
      </c>
      <c r="H295083">
        <v>281750</v>
      </c>
      <c r="I295083">
        <v>131511</v>
      </c>
      <c r="J295083">
        <v>69402</v>
      </c>
    </row>
    <row r="295084" spans="1:10" x14ac:dyDescent="0.35">
      <c r="A295084" s="17"/>
      <c r="B295084" s="4" t="s">
        <v>35</v>
      </c>
      <c r="C295084" s="8"/>
      <c r="D295084">
        <v>12233579</v>
      </c>
      <c r="E295084">
        <v>3935760</v>
      </c>
      <c r="F295084">
        <v>1311328</v>
      </c>
      <c r="G295084">
        <v>482528</v>
      </c>
      <c r="H295084">
        <v>280965</v>
      </c>
      <c r="I295084">
        <v>131546</v>
      </c>
      <c r="J295084">
        <v>70017</v>
      </c>
    </row>
    <row r="295085" spans="1:10" x14ac:dyDescent="0.35">
      <c r="A295085" s="17"/>
      <c r="B295085" s="4" t="s">
        <v>36</v>
      </c>
      <c r="C295085" s="8"/>
      <c r="D295085">
        <v>12270253</v>
      </c>
      <c r="E295085">
        <v>3943566</v>
      </c>
      <c r="F295085">
        <v>1309804</v>
      </c>
      <c r="G295085">
        <v>480268</v>
      </c>
      <c r="H295085">
        <v>280654</v>
      </c>
      <c r="I295085">
        <v>129012</v>
      </c>
      <c r="J295085">
        <v>70602</v>
      </c>
    </row>
    <row r="295086" spans="1:10" x14ac:dyDescent="0.35">
      <c r="A295086" s="17"/>
      <c r="B295086" s="4" t="s">
        <v>37</v>
      </c>
      <c r="C295086" s="8"/>
      <c r="D295086">
        <v>12327513</v>
      </c>
      <c r="E295086">
        <v>3968699</v>
      </c>
      <c r="F295086">
        <v>1316467</v>
      </c>
      <c r="G295086">
        <v>482294</v>
      </c>
      <c r="H295086">
        <v>280964</v>
      </c>
      <c r="I295086">
        <v>130397</v>
      </c>
      <c r="J295086">
        <v>70933</v>
      </c>
    </row>
    <row r="295087" spans="1:10" x14ac:dyDescent="0.35">
      <c r="A295087" s="17"/>
      <c r="B295087" s="4" t="s">
        <v>38</v>
      </c>
      <c r="C295087" s="8"/>
      <c r="D295087">
        <v>12359301</v>
      </c>
      <c r="E295087">
        <v>3969026</v>
      </c>
      <c r="F295087">
        <v>1322450</v>
      </c>
      <c r="G295087">
        <v>484656</v>
      </c>
      <c r="H295087">
        <v>285612</v>
      </c>
      <c r="I295087">
        <v>128695</v>
      </c>
      <c r="J295087">
        <v>70349</v>
      </c>
    </row>
    <row r="295088" spans="1:10" x14ac:dyDescent="0.35">
      <c r="A295088" s="17"/>
      <c r="B295088" s="4" t="s">
        <v>39</v>
      </c>
      <c r="C295088" s="8"/>
      <c r="D295088">
        <v>12356441</v>
      </c>
      <c r="E295088">
        <v>3943585</v>
      </c>
      <c r="F295088">
        <v>1316561</v>
      </c>
      <c r="G295088">
        <v>477910</v>
      </c>
      <c r="H295088">
        <v>278493</v>
      </c>
      <c r="I295088">
        <v>128828</v>
      </c>
      <c r="J295088">
        <v>70590</v>
      </c>
    </row>
    <row r="295089" spans="1:10" x14ac:dyDescent="0.35">
      <c r="A295089" s="17"/>
      <c r="B295089" s="4" t="s">
        <v>40</v>
      </c>
      <c r="C295089" s="8"/>
      <c r="D295089">
        <v>12362302</v>
      </c>
      <c r="E295089">
        <v>3920242</v>
      </c>
      <c r="F295089">
        <v>1308754</v>
      </c>
      <c r="G295089">
        <v>468861</v>
      </c>
      <c r="H295089">
        <v>270762</v>
      </c>
      <c r="I295089">
        <v>127881</v>
      </c>
      <c r="J295089">
        <v>70218</v>
      </c>
    </row>
    <row r="295090" spans="1:10" x14ac:dyDescent="0.35">
      <c r="A295090" s="17"/>
      <c r="B295090" s="4" t="s">
        <v>41</v>
      </c>
      <c r="C295090" s="8"/>
      <c r="D295090">
        <v>12397491</v>
      </c>
      <c r="E295090">
        <v>3946076</v>
      </c>
      <c r="F295090">
        <v>1323024</v>
      </c>
      <c r="G295090">
        <v>481243</v>
      </c>
      <c r="H295090">
        <v>277800</v>
      </c>
      <c r="I295090">
        <v>132400</v>
      </c>
      <c r="J295090">
        <v>71042</v>
      </c>
    </row>
    <row r="295091" spans="1:10" x14ac:dyDescent="0.35">
      <c r="A295091" s="17"/>
      <c r="B295091" s="4" t="s">
        <v>42</v>
      </c>
      <c r="C295091" s="8"/>
      <c r="D295091">
        <v>12432835</v>
      </c>
      <c r="E295091">
        <v>3942487</v>
      </c>
      <c r="F295091">
        <v>1323656</v>
      </c>
      <c r="G295091">
        <v>467451</v>
      </c>
      <c r="H295091">
        <v>266013</v>
      </c>
      <c r="I295091">
        <v>130682</v>
      </c>
      <c r="J295091">
        <v>70755</v>
      </c>
    </row>
    <row r="295092" spans="1:10" x14ac:dyDescent="0.35">
      <c r="A295092" s="17" t="s">
        <v>61</v>
      </c>
      <c r="B295092" s="4" t="s">
        <v>44</v>
      </c>
      <c r="C295092" s="8"/>
      <c r="D295092">
        <v>12452052</v>
      </c>
      <c r="E295092">
        <v>3924128</v>
      </c>
      <c r="F295092">
        <v>1320161</v>
      </c>
      <c r="G295092">
        <v>470834</v>
      </c>
      <c r="H295092">
        <v>265928</v>
      </c>
      <c r="I295092">
        <v>133663</v>
      </c>
      <c r="J295092">
        <v>71242</v>
      </c>
    </row>
    <row r="295093" spans="1:10" x14ac:dyDescent="0.35">
      <c r="A295093" s="17"/>
      <c r="B295093" s="4" t="s">
        <v>45</v>
      </c>
      <c r="C295093" s="8"/>
      <c r="D295093">
        <v>12526345</v>
      </c>
      <c r="E295093">
        <v>3947391</v>
      </c>
      <c r="F295093">
        <v>1342695</v>
      </c>
      <c r="G295093">
        <v>484197</v>
      </c>
      <c r="H295093">
        <v>268974</v>
      </c>
      <c r="I295093">
        <v>143567</v>
      </c>
      <c r="J295093">
        <v>71656</v>
      </c>
    </row>
    <row r="295094" spans="1:10" x14ac:dyDescent="0.35">
      <c r="A295094" s="17"/>
      <c r="B295094" s="4" t="s">
        <v>46</v>
      </c>
      <c r="C295094" s="8"/>
      <c r="D295094">
        <v>12506838</v>
      </c>
      <c r="E295094">
        <v>3931770</v>
      </c>
      <c r="F295094">
        <v>1323263</v>
      </c>
      <c r="G295094">
        <v>465842</v>
      </c>
      <c r="H295094">
        <v>259739</v>
      </c>
      <c r="I295094">
        <v>135384</v>
      </c>
      <c r="J295094">
        <v>70718</v>
      </c>
    </row>
    <row r="295095" spans="1:10" x14ac:dyDescent="0.35">
      <c r="A295095" s="17"/>
      <c r="B295095" s="4" t="s">
        <v>47</v>
      </c>
      <c r="C295095" s="8"/>
      <c r="D295095">
        <v>12585958</v>
      </c>
      <c r="E295095">
        <v>3960841</v>
      </c>
      <c r="F295095">
        <v>1329118</v>
      </c>
      <c r="G295095">
        <v>475032</v>
      </c>
      <c r="H295095">
        <v>267977</v>
      </c>
      <c r="I295095">
        <v>136666</v>
      </c>
      <c r="J295095">
        <v>70390</v>
      </c>
    </row>
    <row r="295096" spans="1:10" x14ac:dyDescent="0.35">
      <c r="A295096" s="17"/>
      <c r="B295096" s="4" t="s">
        <v>35</v>
      </c>
      <c r="C295096" s="8"/>
      <c r="D295096">
        <v>12624433</v>
      </c>
      <c r="E295096">
        <v>3973415</v>
      </c>
      <c r="F295096">
        <v>1330652</v>
      </c>
      <c r="G295096">
        <v>471357</v>
      </c>
      <c r="H295096">
        <v>269026</v>
      </c>
      <c r="I295096">
        <v>131397</v>
      </c>
      <c r="J295096">
        <v>70935</v>
      </c>
    </row>
    <row r="295097" spans="1:10" x14ac:dyDescent="0.35">
      <c r="A295097" s="17"/>
      <c r="B295097" s="4" t="s">
        <v>36</v>
      </c>
      <c r="C295097" s="8"/>
      <c r="D295097">
        <v>12701689</v>
      </c>
      <c r="E295097">
        <v>4019772</v>
      </c>
      <c r="F295097">
        <v>1347927</v>
      </c>
      <c r="G295097">
        <v>479929</v>
      </c>
      <c r="H295097">
        <v>271982</v>
      </c>
      <c r="I295097">
        <v>136338</v>
      </c>
      <c r="J295097">
        <v>71609</v>
      </c>
    </row>
    <row r="295098" spans="1:10" x14ac:dyDescent="0.35">
      <c r="A295098" s="17"/>
      <c r="B295098" s="4" t="s">
        <v>37</v>
      </c>
      <c r="C295098" s="8"/>
      <c r="D295098">
        <v>12720610</v>
      </c>
      <c r="E295098">
        <v>4000176</v>
      </c>
      <c r="F295098">
        <v>1354462</v>
      </c>
      <c r="G295098">
        <v>490443</v>
      </c>
      <c r="H295098">
        <v>281486</v>
      </c>
      <c r="I295098">
        <v>137729</v>
      </c>
      <c r="J295098">
        <v>71228</v>
      </c>
    </row>
    <row r="295099" spans="1:10" x14ac:dyDescent="0.35">
      <c r="A295099" s="17"/>
      <c r="B295099" s="4" t="s">
        <v>38</v>
      </c>
      <c r="C295099" s="8"/>
      <c r="D295099">
        <v>12749780</v>
      </c>
      <c r="E295099">
        <v>4003254</v>
      </c>
      <c r="F295099">
        <v>1351637</v>
      </c>
      <c r="G295099">
        <v>487326</v>
      </c>
      <c r="H295099">
        <v>275320</v>
      </c>
      <c r="I295099">
        <v>140325</v>
      </c>
      <c r="J295099">
        <v>71681</v>
      </c>
    </row>
    <row r="295100" spans="1:10" x14ac:dyDescent="0.35">
      <c r="A295100" s="17"/>
      <c r="B295100" s="4" t="s">
        <v>39</v>
      </c>
      <c r="C295100" s="8"/>
      <c r="D295100">
        <v>12806784</v>
      </c>
      <c r="E295100">
        <v>4021642</v>
      </c>
      <c r="F295100">
        <v>1358021</v>
      </c>
      <c r="G295100">
        <v>493720</v>
      </c>
      <c r="H295100">
        <v>283728</v>
      </c>
      <c r="I295100">
        <v>138135</v>
      </c>
      <c r="J295100">
        <v>71857</v>
      </c>
    </row>
    <row r="295101" spans="1:10" x14ac:dyDescent="0.35">
      <c r="A295101" s="17"/>
      <c r="B295101" s="4" t="s">
        <v>40</v>
      </c>
      <c r="C295101" s="8"/>
      <c r="D295101">
        <v>12828137</v>
      </c>
      <c r="E295101">
        <v>4032114</v>
      </c>
      <c r="F295101">
        <v>1362600</v>
      </c>
      <c r="G295101">
        <v>499166</v>
      </c>
      <c r="H295101">
        <v>284356</v>
      </c>
      <c r="I295101">
        <v>142754</v>
      </c>
      <c r="J295101">
        <v>72056</v>
      </c>
    </row>
    <row r="295102" spans="1:10" x14ac:dyDescent="0.35">
      <c r="A295102" s="17"/>
      <c r="B295102" s="4" t="s">
        <v>41</v>
      </c>
      <c r="C295102" s="8"/>
      <c r="D295102">
        <v>12853638</v>
      </c>
      <c r="E295102">
        <v>4013292</v>
      </c>
      <c r="F295102">
        <v>1344742</v>
      </c>
      <c r="G295102">
        <v>484550</v>
      </c>
      <c r="H295102">
        <v>274051</v>
      </c>
      <c r="I295102">
        <v>139310</v>
      </c>
      <c r="J295102">
        <v>71189</v>
      </c>
    </row>
    <row r="295103" spans="1:10" x14ac:dyDescent="0.35">
      <c r="A295103" s="17"/>
      <c r="B295103" s="4" t="s">
        <v>42</v>
      </c>
      <c r="C295103" s="8"/>
      <c r="D295103">
        <v>12962925</v>
      </c>
      <c r="E295103">
        <v>4074392</v>
      </c>
      <c r="F295103">
        <v>1377049</v>
      </c>
      <c r="G295103">
        <v>509425</v>
      </c>
      <c r="H295103">
        <v>282612</v>
      </c>
      <c r="I295103">
        <v>151371</v>
      </c>
      <c r="J295103">
        <v>75442</v>
      </c>
    </row>
    <row r="295104" spans="1:10" x14ac:dyDescent="0.35">
      <c r="A295104" s="17" t="s">
        <v>62</v>
      </c>
      <c r="B295104" s="4" t="s">
        <v>44</v>
      </c>
      <c r="C295104" s="8"/>
      <c r="D295104">
        <v>13015061</v>
      </c>
      <c r="E295104">
        <v>4089760</v>
      </c>
      <c r="F295104">
        <v>1370457</v>
      </c>
      <c r="G295104">
        <v>494492</v>
      </c>
      <c r="H295104">
        <v>274425</v>
      </c>
      <c r="I295104">
        <v>146872</v>
      </c>
      <c r="J295104">
        <v>73195</v>
      </c>
    </row>
    <row r="295105" spans="1:10" x14ac:dyDescent="0.35">
      <c r="A295105" s="17"/>
      <c r="B295105" s="4" t="s">
        <v>45</v>
      </c>
      <c r="C295105" s="8"/>
      <c r="D295105">
        <v>13034687</v>
      </c>
      <c r="E295105">
        <v>4096624</v>
      </c>
      <c r="F295105">
        <v>1375025</v>
      </c>
      <c r="G295105">
        <v>495858</v>
      </c>
      <c r="H295105">
        <v>284284</v>
      </c>
      <c r="I295105">
        <v>139328</v>
      </c>
      <c r="J295105">
        <v>72247</v>
      </c>
    </row>
    <row r="295106" spans="1:10" x14ac:dyDescent="0.35">
      <c r="A295106" s="17"/>
      <c r="B295106" s="4" t="s">
        <v>46</v>
      </c>
      <c r="C295106" s="8"/>
      <c r="D295106">
        <v>13089572</v>
      </c>
      <c r="E295106">
        <v>4099814</v>
      </c>
      <c r="F295106">
        <v>1366472</v>
      </c>
      <c r="G295106">
        <v>485320</v>
      </c>
      <c r="H295106">
        <v>270803</v>
      </c>
      <c r="I295106">
        <v>142126</v>
      </c>
      <c r="J295106">
        <v>72391</v>
      </c>
    </row>
    <row r="295107" spans="1:10" x14ac:dyDescent="0.35">
      <c r="A295107" s="17"/>
      <c r="B295107" s="4" t="s">
        <v>47</v>
      </c>
      <c r="C295107" s="8"/>
      <c r="D295107">
        <v>13127714</v>
      </c>
      <c r="E295107">
        <v>4125482</v>
      </c>
      <c r="F295107">
        <v>1374426</v>
      </c>
      <c r="G295107">
        <v>484125</v>
      </c>
      <c r="H295107">
        <v>270374</v>
      </c>
      <c r="I295107">
        <v>140762</v>
      </c>
      <c r="J295107">
        <v>72988</v>
      </c>
    </row>
    <row r="295108" spans="1:10" x14ac:dyDescent="0.35">
      <c r="A295108" s="17"/>
      <c r="B295108" s="4" t="s">
        <v>35</v>
      </c>
      <c r="C295108" s="8"/>
      <c r="D295108">
        <v>13128676</v>
      </c>
      <c r="E295108">
        <v>4099204</v>
      </c>
      <c r="F295108">
        <v>1372276</v>
      </c>
      <c r="G295108">
        <v>488459</v>
      </c>
      <c r="H295108">
        <v>272292</v>
      </c>
      <c r="I295108">
        <v>143342</v>
      </c>
      <c r="J295108">
        <v>72824</v>
      </c>
    </row>
    <row r="295109" spans="1:10" x14ac:dyDescent="0.35">
      <c r="A295109" s="17"/>
      <c r="B295109" s="4" t="s">
        <v>36</v>
      </c>
      <c r="C295109" s="8"/>
      <c r="D295109">
        <v>13176816</v>
      </c>
      <c r="E295109">
        <v>4122770</v>
      </c>
      <c r="F295109">
        <v>1384294</v>
      </c>
      <c r="G295109">
        <v>497004</v>
      </c>
      <c r="H295109">
        <v>276496</v>
      </c>
      <c r="I295109">
        <v>147590</v>
      </c>
      <c r="J295109">
        <v>72918</v>
      </c>
    </row>
    <row r="295110" spans="1:10" x14ac:dyDescent="0.35">
      <c r="A295110" s="17"/>
      <c r="B295110" s="4" t="s">
        <v>37</v>
      </c>
      <c r="C295110" s="8"/>
      <c r="D295110">
        <v>13198278</v>
      </c>
      <c r="E295110">
        <v>4120048</v>
      </c>
      <c r="F295110">
        <v>1391074</v>
      </c>
      <c r="G295110">
        <v>500319</v>
      </c>
      <c r="H295110">
        <v>280223</v>
      </c>
      <c r="I295110">
        <v>146691</v>
      </c>
      <c r="J295110">
        <v>73405</v>
      </c>
    </row>
    <row r="295111" spans="1:10" x14ac:dyDescent="0.35">
      <c r="A295111" s="17"/>
      <c r="B295111" s="4" t="s">
        <v>38</v>
      </c>
      <c r="C295111" s="8"/>
      <c r="D295111">
        <v>13241045</v>
      </c>
      <c r="E295111">
        <v>4138739</v>
      </c>
      <c r="F295111">
        <v>1384849</v>
      </c>
      <c r="G295111">
        <v>489768</v>
      </c>
      <c r="H295111">
        <v>272128</v>
      </c>
      <c r="I295111">
        <v>145089</v>
      </c>
      <c r="J295111">
        <v>72551</v>
      </c>
    </row>
    <row r="295112" spans="1:10" x14ac:dyDescent="0.35">
      <c r="A295112" s="17"/>
      <c r="B295112" s="4" t="s">
        <v>39</v>
      </c>
      <c r="C295112" s="8"/>
      <c r="D295112">
        <v>13365115</v>
      </c>
      <c r="E295112">
        <v>4220854</v>
      </c>
      <c r="F295112">
        <v>1417284</v>
      </c>
      <c r="G295112">
        <v>514959</v>
      </c>
      <c r="H295112">
        <v>288107</v>
      </c>
      <c r="I295112">
        <v>152355</v>
      </c>
      <c r="J295112">
        <v>74497</v>
      </c>
    </row>
    <row r="295113" spans="1:10" x14ac:dyDescent="0.35">
      <c r="A295113" s="17"/>
      <c r="B295113" s="4" t="s">
        <v>40</v>
      </c>
      <c r="C295113" s="8"/>
      <c r="D295113">
        <v>13394803</v>
      </c>
      <c r="E295113">
        <v>4215731</v>
      </c>
      <c r="F295113">
        <v>1425520</v>
      </c>
      <c r="G295113">
        <v>521645</v>
      </c>
      <c r="H295113">
        <v>295342</v>
      </c>
      <c r="I295113">
        <v>152492</v>
      </c>
      <c r="J295113">
        <v>73811</v>
      </c>
    </row>
    <row r="295114" spans="1:10" x14ac:dyDescent="0.35">
      <c r="A295114" s="17"/>
      <c r="B295114" s="4" t="s">
        <v>41</v>
      </c>
      <c r="C295114" s="8"/>
      <c r="D295114">
        <v>13495735</v>
      </c>
      <c r="E295114">
        <v>4270956</v>
      </c>
      <c r="F295114">
        <v>1443803</v>
      </c>
      <c r="G295114">
        <v>519679</v>
      </c>
      <c r="H295114">
        <v>291259</v>
      </c>
      <c r="I295114">
        <v>153666</v>
      </c>
      <c r="J295114">
        <v>74754</v>
      </c>
    </row>
    <row r="295115" spans="1:10" x14ac:dyDescent="0.35">
      <c r="A295115" s="17"/>
      <c r="B295115" s="4" t="s">
        <v>42</v>
      </c>
      <c r="C295115" s="8"/>
      <c r="D295115">
        <v>13601828</v>
      </c>
      <c r="E295115">
        <v>4302663</v>
      </c>
      <c r="F295115">
        <v>1454123</v>
      </c>
      <c r="G295115">
        <v>524536</v>
      </c>
      <c r="H295115">
        <v>293124</v>
      </c>
      <c r="I295115">
        <v>155003</v>
      </c>
      <c r="J295115">
        <v>76409</v>
      </c>
    </row>
    <row r="295116" spans="1:10" x14ac:dyDescent="0.35">
      <c r="A295116" s="17" t="s">
        <v>63</v>
      </c>
      <c r="B295116" s="4" t="s">
        <v>44</v>
      </c>
      <c r="C295116" s="8"/>
      <c r="D295116">
        <v>13620109</v>
      </c>
      <c r="E295116">
        <v>4290083</v>
      </c>
      <c r="F295116">
        <v>1442386</v>
      </c>
      <c r="G295116">
        <v>515638</v>
      </c>
      <c r="H295116">
        <v>284529</v>
      </c>
      <c r="I295116">
        <v>156563</v>
      </c>
      <c r="J295116">
        <v>74546</v>
      </c>
    </row>
    <row r="295117" spans="1:10" x14ac:dyDescent="0.35">
      <c r="A295117" s="17"/>
      <c r="B295117" s="4" t="s">
        <v>45</v>
      </c>
      <c r="C295117" s="8"/>
      <c r="D295117">
        <v>13657152</v>
      </c>
      <c r="E295117">
        <v>4305090</v>
      </c>
      <c r="F295117">
        <v>1452960</v>
      </c>
      <c r="G295117">
        <v>512904</v>
      </c>
      <c r="H295117">
        <v>282182</v>
      </c>
      <c r="I295117">
        <v>156085</v>
      </c>
      <c r="J295117">
        <v>74636</v>
      </c>
    </row>
    <row r="295118" spans="1:10" x14ac:dyDescent="0.35">
      <c r="A295118" s="17"/>
      <c r="B295118" s="4" t="s">
        <v>46</v>
      </c>
      <c r="C295118" s="8"/>
      <c r="D295118">
        <v>13725037</v>
      </c>
      <c r="E295118">
        <v>4300104</v>
      </c>
      <c r="F295118">
        <v>1452720</v>
      </c>
      <c r="G295118">
        <v>515600</v>
      </c>
      <c r="H295118">
        <v>283586</v>
      </c>
      <c r="I295118">
        <v>156841</v>
      </c>
      <c r="J295118">
        <v>75173</v>
      </c>
    </row>
    <row r="295119" spans="1:10" x14ac:dyDescent="0.35">
      <c r="A295119" s="17"/>
      <c r="B295119" s="4" t="s">
        <v>47</v>
      </c>
      <c r="C295119" s="8"/>
      <c r="D295119">
        <v>13809313</v>
      </c>
      <c r="E295119">
        <v>4336735</v>
      </c>
      <c r="F295119">
        <v>1466742</v>
      </c>
      <c r="G295119">
        <v>516976</v>
      </c>
      <c r="H295119">
        <v>285393</v>
      </c>
      <c r="I295119">
        <v>156369</v>
      </c>
      <c r="J295119">
        <v>75213</v>
      </c>
    </row>
    <row r="295120" spans="1:10" x14ac:dyDescent="0.35">
      <c r="A295120" s="17"/>
      <c r="B295120" s="4" t="s">
        <v>35</v>
      </c>
      <c r="C295120" s="8"/>
      <c r="D295120">
        <v>13872098</v>
      </c>
      <c r="E295120">
        <v>4377394</v>
      </c>
      <c r="F295120">
        <v>1475791</v>
      </c>
      <c r="G295120">
        <v>522588</v>
      </c>
      <c r="H295120">
        <v>285876</v>
      </c>
      <c r="I295120">
        <v>160964</v>
      </c>
      <c r="J295120">
        <v>75749</v>
      </c>
    </row>
    <row r="295121" spans="1:10" x14ac:dyDescent="0.35">
      <c r="A295121" s="17"/>
      <c r="B295121" s="4" t="s">
        <v>36</v>
      </c>
      <c r="C295121" s="8"/>
      <c r="D295121">
        <v>13912878</v>
      </c>
      <c r="E295121">
        <v>4349180</v>
      </c>
      <c r="F295121">
        <v>1471217</v>
      </c>
      <c r="G295121">
        <v>518715</v>
      </c>
      <c r="H295121">
        <v>285470</v>
      </c>
      <c r="I295121">
        <v>157893</v>
      </c>
      <c r="J295121">
        <v>75352</v>
      </c>
    </row>
    <row r="295122" spans="1:10" x14ac:dyDescent="0.35">
      <c r="A295122" s="17"/>
      <c r="B295122" s="4" t="s">
        <v>37</v>
      </c>
      <c r="C295122" s="8"/>
      <c r="D295122">
        <v>13962625</v>
      </c>
      <c r="E295122">
        <v>4366205</v>
      </c>
      <c r="F295122">
        <v>1477104</v>
      </c>
      <c r="G295122">
        <v>523054</v>
      </c>
      <c r="H295122">
        <v>285186</v>
      </c>
      <c r="I295122">
        <v>161867</v>
      </c>
      <c r="J295122">
        <v>76001</v>
      </c>
    </row>
    <row r="295123" spans="1:10" x14ac:dyDescent="0.35">
      <c r="A295123" s="17"/>
      <c r="B295123" s="4" t="s">
        <v>38</v>
      </c>
      <c r="C295123" s="8"/>
      <c r="D295123">
        <v>14014491</v>
      </c>
      <c r="E295123">
        <v>4376856</v>
      </c>
      <c r="F295123">
        <v>1482580</v>
      </c>
      <c r="G295123">
        <v>525750</v>
      </c>
      <c r="H295123">
        <v>290497</v>
      </c>
      <c r="I295123">
        <v>159701</v>
      </c>
      <c r="J295123">
        <v>75551</v>
      </c>
    </row>
    <row r="295124" spans="1:10" x14ac:dyDescent="0.35">
      <c r="A295124" s="17"/>
      <c r="B295124" s="4" t="s">
        <v>39</v>
      </c>
      <c r="C295124" s="8"/>
      <c r="D295124">
        <v>14030651</v>
      </c>
      <c r="E295124">
        <v>4376540</v>
      </c>
      <c r="F295124">
        <v>1475042</v>
      </c>
      <c r="G295124">
        <v>519468</v>
      </c>
      <c r="H295124">
        <v>285972</v>
      </c>
      <c r="I295124">
        <v>157656</v>
      </c>
      <c r="J295124">
        <v>75841</v>
      </c>
    </row>
    <row r="295125" spans="1:10" x14ac:dyDescent="0.35">
      <c r="A295125" s="17"/>
      <c r="B295125" s="4" t="s">
        <v>40</v>
      </c>
      <c r="C295125" s="8"/>
      <c r="D295125">
        <v>14119580</v>
      </c>
      <c r="E295125">
        <v>4409498</v>
      </c>
      <c r="F295125">
        <v>1480836</v>
      </c>
      <c r="G295125">
        <v>519726</v>
      </c>
      <c r="H295125">
        <v>289614</v>
      </c>
      <c r="I295125">
        <v>154020</v>
      </c>
      <c r="J295125">
        <v>76092</v>
      </c>
    </row>
    <row r="295126" spans="1:10" x14ac:dyDescent="0.35">
      <c r="A295126" s="17"/>
      <c r="B295126" s="4" t="s">
        <v>41</v>
      </c>
      <c r="C295126" s="8"/>
      <c r="D295126">
        <v>14187787</v>
      </c>
      <c r="E295126">
        <v>4450725</v>
      </c>
      <c r="F295126">
        <v>1505032</v>
      </c>
      <c r="G295126">
        <v>525324</v>
      </c>
      <c r="H295126">
        <v>291670</v>
      </c>
      <c r="I295126">
        <v>157083</v>
      </c>
      <c r="J295126">
        <v>76571</v>
      </c>
    </row>
    <row r="295127" spans="1:10" x14ac:dyDescent="0.35">
      <c r="A295127" s="17"/>
      <c r="B295127" s="4" t="s">
        <v>42</v>
      </c>
      <c r="C295127" s="8"/>
      <c r="D295127">
        <v>14050648</v>
      </c>
      <c r="E295127">
        <v>4306182</v>
      </c>
      <c r="F295127">
        <v>1447598</v>
      </c>
      <c r="G295127">
        <v>517858</v>
      </c>
      <c r="H295127">
        <v>286814</v>
      </c>
      <c r="I295127">
        <v>155916</v>
      </c>
      <c r="J295127">
        <v>75128</v>
      </c>
    </row>
    <row r="295128" spans="1:10" x14ac:dyDescent="0.35">
      <c r="A295128" s="17" t="s">
        <v>64</v>
      </c>
      <c r="B295128" s="4" t="s">
        <v>44</v>
      </c>
      <c r="C295128" s="8"/>
      <c r="D295128">
        <v>14104416</v>
      </c>
      <c r="E295128">
        <v>4364456</v>
      </c>
      <c r="F295128">
        <v>1463417</v>
      </c>
      <c r="G295128">
        <v>491193</v>
      </c>
      <c r="H295128">
        <v>263934</v>
      </c>
      <c r="I295128">
        <v>152161</v>
      </c>
      <c r="J295128">
        <v>75099</v>
      </c>
    </row>
    <row r="295129" spans="1:10" x14ac:dyDescent="0.35">
      <c r="A295129" s="17"/>
      <c r="B295129" s="4" t="s">
        <v>45</v>
      </c>
      <c r="C295129" s="8"/>
      <c r="D295129">
        <v>14117853</v>
      </c>
      <c r="E295129">
        <v>4356641</v>
      </c>
      <c r="F295129">
        <v>1462208</v>
      </c>
      <c r="G295129">
        <v>490578</v>
      </c>
      <c r="H295129">
        <v>268089</v>
      </c>
      <c r="I295129">
        <v>146074</v>
      </c>
      <c r="J295129">
        <v>76414</v>
      </c>
    </row>
    <row r="295130" spans="1:10" x14ac:dyDescent="0.35">
      <c r="A295130" s="17"/>
      <c r="B295130" s="4" t="s">
        <v>46</v>
      </c>
      <c r="C295130" s="8"/>
      <c r="D295130">
        <v>14244388</v>
      </c>
      <c r="E295130">
        <v>4427323</v>
      </c>
      <c r="F295130">
        <v>1494250</v>
      </c>
      <c r="G295130">
        <v>518448</v>
      </c>
      <c r="H295130">
        <v>284135</v>
      </c>
      <c r="I295130">
        <v>156406</v>
      </c>
      <c r="J295130">
        <v>77907</v>
      </c>
    </row>
    <row r="295131" spans="1:10" x14ac:dyDescent="0.35">
      <c r="A295131" s="17"/>
      <c r="B295131" s="4" t="s">
        <v>47</v>
      </c>
      <c r="C295131" s="8"/>
      <c r="D295131">
        <v>14329324</v>
      </c>
      <c r="E295131">
        <v>4467553</v>
      </c>
      <c r="F295131">
        <v>1496879</v>
      </c>
      <c r="G295131">
        <v>508975</v>
      </c>
      <c r="H295131">
        <v>279600</v>
      </c>
      <c r="I295131">
        <v>151686</v>
      </c>
      <c r="J295131">
        <v>77689</v>
      </c>
    </row>
    <row r="295132" spans="1:10" x14ac:dyDescent="0.35">
      <c r="A295132" s="17"/>
      <c r="B295132" s="4" t="s">
        <v>35</v>
      </c>
      <c r="C295132" s="8"/>
      <c r="D295132">
        <v>14372190</v>
      </c>
      <c r="E295132">
        <v>4480257</v>
      </c>
      <c r="F295132">
        <v>1510256</v>
      </c>
      <c r="G295132">
        <v>512259</v>
      </c>
      <c r="H295132">
        <v>285652</v>
      </c>
      <c r="I295132">
        <v>148691</v>
      </c>
      <c r="J295132">
        <v>77916</v>
      </c>
    </row>
    <row r="295133" spans="1:10" x14ac:dyDescent="0.35">
      <c r="A295133" s="17"/>
      <c r="B295133" s="4" t="s">
        <v>36</v>
      </c>
      <c r="C295133" s="8"/>
      <c r="D295133">
        <v>14425652</v>
      </c>
      <c r="E295133">
        <v>4490314</v>
      </c>
      <c r="F295133">
        <v>1520558</v>
      </c>
      <c r="G295133">
        <v>516446</v>
      </c>
      <c r="H295133">
        <v>291921</v>
      </c>
      <c r="I295133">
        <v>146630</v>
      </c>
      <c r="J295133">
        <v>77895</v>
      </c>
    </row>
    <row r="295134" spans="1:10" x14ac:dyDescent="0.35">
      <c r="A295134" s="17"/>
      <c r="B295134" s="4" t="s">
        <v>37</v>
      </c>
      <c r="C295134" s="8"/>
      <c r="D295134">
        <v>14487363</v>
      </c>
      <c r="E295134">
        <v>4506072</v>
      </c>
      <c r="F295134">
        <v>1523383</v>
      </c>
      <c r="G295134">
        <v>513408</v>
      </c>
      <c r="H295134">
        <v>289305</v>
      </c>
      <c r="I295134">
        <v>146047</v>
      </c>
      <c r="J295134">
        <v>78057</v>
      </c>
    </row>
    <row r="295135" spans="1:10" x14ac:dyDescent="0.35">
      <c r="A295135" s="17"/>
      <c r="B295135" s="4" t="s">
        <v>38</v>
      </c>
      <c r="C295135" s="8"/>
      <c r="D295135">
        <v>14536388</v>
      </c>
      <c r="E295135">
        <v>4518862</v>
      </c>
      <c r="F295135">
        <v>1528430</v>
      </c>
      <c r="G295135">
        <v>514607</v>
      </c>
      <c r="H295135">
        <v>289045</v>
      </c>
      <c r="I295135">
        <v>146243</v>
      </c>
      <c r="J295135">
        <v>79319</v>
      </c>
    </row>
    <row r="295136" spans="1:10" x14ac:dyDescent="0.35">
      <c r="A295136" s="17"/>
      <c r="B295136" s="4" t="s">
        <v>39</v>
      </c>
      <c r="C295136" s="8"/>
      <c r="D295136">
        <v>14564689</v>
      </c>
      <c r="E295136">
        <v>4513189</v>
      </c>
      <c r="F295136">
        <v>1542489</v>
      </c>
      <c r="G295136">
        <v>528969</v>
      </c>
      <c r="H295136">
        <v>301837</v>
      </c>
      <c r="I295136">
        <v>149236</v>
      </c>
      <c r="J295136">
        <v>77896</v>
      </c>
    </row>
    <row r="295137" spans="1:10" x14ac:dyDescent="0.35">
      <c r="A295137" s="17"/>
      <c r="B295137" s="4" t="s">
        <v>40</v>
      </c>
      <c r="C295137" s="8"/>
      <c r="D295137">
        <v>14607869</v>
      </c>
      <c r="E295137">
        <v>4529266</v>
      </c>
      <c r="F295137">
        <v>1529879</v>
      </c>
      <c r="G295137">
        <v>516926</v>
      </c>
      <c r="H295137">
        <v>285973</v>
      </c>
      <c r="I295137">
        <v>152232</v>
      </c>
      <c r="J295137">
        <v>78720</v>
      </c>
    </row>
    <row r="295138" spans="1:10" x14ac:dyDescent="0.35">
      <c r="A295138" s="17"/>
      <c r="B295138" s="4" t="s">
        <v>41</v>
      </c>
      <c r="C295138" s="8"/>
      <c r="D295138">
        <v>14667630</v>
      </c>
      <c r="E295138">
        <v>4547929</v>
      </c>
      <c r="F295138">
        <v>1547082</v>
      </c>
      <c r="G295138">
        <v>533040</v>
      </c>
      <c r="H295138">
        <v>294558</v>
      </c>
      <c r="I295138">
        <v>159451</v>
      </c>
      <c r="J295138">
        <v>79031</v>
      </c>
    </row>
    <row r="295139" spans="1:10" x14ac:dyDescent="0.35">
      <c r="A295139" s="17"/>
      <c r="B295139" s="4" t="s">
        <v>42</v>
      </c>
      <c r="C295139" s="8"/>
      <c r="D295139">
        <v>14686347</v>
      </c>
      <c r="E295139">
        <v>4545156</v>
      </c>
      <c r="F295139">
        <v>1540588</v>
      </c>
      <c r="G295139">
        <v>529690</v>
      </c>
      <c r="H295139">
        <v>295379</v>
      </c>
      <c r="I295139">
        <v>156011</v>
      </c>
      <c r="J295139">
        <v>78300</v>
      </c>
    </row>
    <row r="295140" spans="1:10" x14ac:dyDescent="0.35">
      <c r="A295140" s="17" t="s">
        <v>65</v>
      </c>
      <c r="B295140" s="4" t="s">
        <v>44</v>
      </c>
      <c r="C295140" s="8"/>
      <c r="D295140">
        <v>14769942</v>
      </c>
      <c r="E295140">
        <v>4565457</v>
      </c>
      <c r="F295140">
        <v>1550822</v>
      </c>
      <c r="G295140">
        <v>516967</v>
      </c>
      <c r="H295140">
        <v>287989</v>
      </c>
      <c r="I295140">
        <v>150274</v>
      </c>
      <c r="J295140">
        <v>78704</v>
      </c>
    </row>
    <row r="295141" spans="1:10" x14ac:dyDescent="0.35">
      <c r="A295141" s="17"/>
      <c r="B295141" s="4" t="s">
        <v>45</v>
      </c>
      <c r="C295141" s="8"/>
      <c r="D295141">
        <v>14785141</v>
      </c>
      <c r="E295141">
        <v>4554587</v>
      </c>
      <c r="F295141">
        <v>1550017</v>
      </c>
      <c r="G295141">
        <v>519138</v>
      </c>
      <c r="H295141">
        <v>285454</v>
      </c>
      <c r="I295141">
        <v>155782</v>
      </c>
      <c r="J295141">
        <v>77902</v>
      </c>
    </row>
    <row r="295142" spans="1:10" x14ac:dyDescent="0.35">
      <c r="A295142" s="17"/>
      <c r="B295142" s="4" t="s">
        <v>46</v>
      </c>
      <c r="C295142" s="8"/>
      <c r="D295142">
        <v>13762185</v>
      </c>
      <c r="E295142">
        <v>4472760</v>
      </c>
      <c r="F295142">
        <v>1353881</v>
      </c>
      <c r="G295142">
        <v>409779</v>
      </c>
      <c r="H295142">
        <v>215736</v>
      </c>
      <c r="I295142">
        <v>125903</v>
      </c>
      <c r="J295142">
        <v>68140</v>
      </c>
    </row>
    <row r="295143" spans="1:10" x14ac:dyDescent="0.35">
      <c r="A295143" s="17"/>
      <c r="B295143" s="4" t="s">
        <v>47</v>
      </c>
      <c r="C295143" s="8"/>
      <c r="D295143">
        <v>12021788</v>
      </c>
      <c r="E295143">
        <v>3887218</v>
      </c>
      <c r="F295143">
        <v>1195355</v>
      </c>
      <c r="G295143">
        <v>367694</v>
      </c>
      <c r="H295143">
        <v>205220</v>
      </c>
      <c r="I295143">
        <v>97625</v>
      </c>
      <c r="J295143">
        <v>64850</v>
      </c>
    </row>
    <row r="295144" spans="1:10" x14ac:dyDescent="0.35">
      <c r="A295144" s="17"/>
      <c r="B295144" s="4" t="s">
        <v>35</v>
      </c>
      <c r="C295144" s="8"/>
      <c r="D295144">
        <v>13058056</v>
      </c>
      <c r="E295144">
        <v>4432670</v>
      </c>
      <c r="F295144">
        <v>1532532</v>
      </c>
      <c r="G295144">
        <v>526976</v>
      </c>
      <c r="H295144">
        <v>279610</v>
      </c>
      <c r="I295144">
        <v>166443</v>
      </c>
      <c r="J295144">
        <v>80922</v>
      </c>
    </row>
    <row r="295145" spans="1:10" x14ac:dyDescent="0.35">
      <c r="A295145" s="17"/>
      <c r="B295145" s="4" t="s">
        <v>36</v>
      </c>
      <c r="C295145" s="8"/>
      <c r="D295145">
        <v>13889342</v>
      </c>
      <c r="E295145">
        <v>4729847</v>
      </c>
      <c r="F295145">
        <v>1676872</v>
      </c>
      <c r="G295145">
        <v>560956</v>
      </c>
      <c r="H295145">
        <v>286653</v>
      </c>
      <c r="I295145">
        <v>188410</v>
      </c>
      <c r="J295145">
        <v>85892</v>
      </c>
    </row>
    <row r="295146" spans="1:10" x14ac:dyDescent="0.35">
      <c r="A295146" s="17"/>
      <c r="B295146" s="4" t="s">
        <v>37</v>
      </c>
      <c r="C295146" s="8"/>
      <c r="D295146">
        <v>14129234</v>
      </c>
      <c r="E295146">
        <v>4826648</v>
      </c>
      <c r="F295146">
        <v>1730854</v>
      </c>
      <c r="G295146">
        <v>583530</v>
      </c>
      <c r="H295146">
        <v>305074</v>
      </c>
      <c r="I295146">
        <v>193503</v>
      </c>
      <c r="J295146">
        <v>84953</v>
      </c>
    </row>
    <row r="295147" spans="1:10" x14ac:dyDescent="0.35">
      <c r="A295147" s="17"/>
      <c r="B295147" s="4" t="s">
        <v>38</v>
      </c>
      <c r="C295147" s="8"/>
      <c r="D295147">
        <v>14270546</v>
      </c>
      <c r="E295147">
        <v>4843588</v>
      </c>
      <c r="F295147">
        <v>1754436</v>
      </c>
      <c r="G295147">
        <v>592306</v>
      </c>
      <c r="H295147">
        <v>313583</v>
      </c>
      <c r="I295147">
        <v>193068</v>
      </c>
      <c r="J295147">
        <v>85655</v>
      </c>
    </row>
    <row r="295148" spans="1:10" x14ac:dyDescent="0.35">
      <c r="A295148" s="17"/>
      <c r="B295148" s="4" t="s">
        <v>39</v>
      </c>
      <c r="C295148" s="8"/>
      <c r="D295148">
        <v>14481715</v>
      </c>
      <c r="E295148">
        <v>4931329</v>
      </c>
      <c r="F295148">
        <v>1774595</v>
      </c>
      <c r="G295148">
        <v>611538</v>
      </c>
      <c r="H295148">
        <v>335665</v>
      </c>
      <c r="I295148">
        <v>189645</v>
      </c>
      <c r="J295148">
        <v>86228</v>
      </c>
    </row>
    <row r="295149" spans="1:10" x14ac:dyDescent="0.35">
      <c r="A295149" s="17"/>
      <c r="B295149" s="4" t="s">
        <v>40</v>
      </c>
      <c r="C295149" s="8"/>
      <c r="D295149">
        <v>14546011</v>
      </c>
      <c r="E295149">
        <v>4937152</v>
      </c>
      <c r="F295149">
        <v>1793970</v>
      </c>
      <c r="G295149">
        <v>610211</v>
      </c>
      <c r="H295149">
        <v>338433</v>
      </c>
      <c r="I295149">
        <v>186742</v>
      </c>
      <c r="J295149">
        <v>85036</v>
      </c>
    </row>
    <row r="295150" spans="1:10" x14ac:dyDescent="0.35">
      <c r="A295150" s="17"/>
      <c r="B295150" s="4" t="s">
        <v>41</v>
      </c>
      <c r="C295150" s="8"/>
      <c r="D295150">
        <v>14467319</v>
      </c>
      <c r="E295150">
        <v>4879252</v>
      </c>
      <c r="F295150">
        <v>1763701</v>
      </c>
      <c r="G295150">
        <v>595439</v>
      </c>
      <c r="H295150">
        <v>326113</v>
      </c>
      <c r="I295150">
        <v>185530</v>
      </c>
      <c r="J295150">
        <v>83796</v>
      </c>
    </row>
    <row r="295151" spans="1:10" x14ac:dyDescent="0.35">
      <c r="A295151" s="17"/>
      <c r="B295151" s="4" t="s">
        <v>42</v>
      </c>
      <c r="C295151" s="8"/>
      <c r="D295151">
        <v>14389504</v>
      </c>
      <c r="E295151">
        <v>4785349</v>
      </c>
      <c r="F295151">
        <v>1719867</v>
      </c>
      <c r="G295151">
        <v>600646</v>
      </c>
      <c r="H295151">
        <v>335372</v>
      </c>
      <c r="I295151">
        <v>181966</v>
      </c>
      <c r="J295151">
        <v>83308</v>
      </c>
    </row>
    <row r="295152" spans="1:10" x14ac:dyDescent="0.35">
      <c r="A295152" s="17" t="s">
        <v>66</v>
      </c>
      <c r="B295152" s="4" t="s">
        <v>44</v>
      </c>
      <c r="C295152" s="8"/>
      <c r="D295152">
        <v>14857874</v>
      </c>
      <c r="E295152">
        <v>5165383</v>
      </c>
      <c r="F295152">
        <v>1912648</v>
      </c>
      <c r="G295152">
        <v>640745</v>
      </c>
      <c r="H295152">
        <v>357519</v>
      </c>
      <c r="I295152">
        <v>193181</v>
      </c>
      <c r="J295152">
        <v>90044</v>
      </c>
    </row>
    <row r="295153" spans="1:10" x14ac:dyDescent="0.35">
      <c r="A295153" s="17"/>
      <c r="B295153" s="4" t="s">
        <v>45</v>
      </c>
      <c r="C295153" s="8"/>
      <c r="D295153">
        <v>14699583</v>
      </c>
      <c r="E295153">
        <v>5015399</v>
      </c>
      <c r="F295153">
        <v>1836888</v>
      </c>
      <c r="G295153">
        <v>619935</v>
      </c>
      <c r="H295153">
        <v>348368</v>
      </c>
      <c r="I295153">
        <v>184395</v>
      </c>
      <c r="J295153">
        <v>87172</v>
      </c>
    </row>
    <row r="295154" spans="1:10" x14ac:dyDescent="0.35">
      <c r="A295154" s="17"/>
      <c r="B295154" s="4" t="s">
        <v>46</v>
      </c>
      <c r="C295154" s="8"/>
      <c r="D295154">
        <v>15458874</v>
      </c>
      <c r="E295154">
        <v>5554292</v>
      </c>
      <c r="F295154">
        <v>2123984</v>
      </c>
      <c r="G295154">
        <v>764036</v>
      </c>
      <c r="H295154">
        <v>412643</v>
      </c>
      <c r="I295154">
        <v>251514</v>
      </c>
      <c r="J295154">
        <v>99879</v>
      </c>
    </row>
    <row r="295155" spans="1:10" x14ac:dyDescent="0.35">
      <c r="A295155" s="17"/>
      <c r="B295155" s="4" t="s">
        <v>47</v>
      </c>
      <c r="C295155" s="8"/>
      <c r="D295155">
        <v>15618699</v>
      </c>
      <c r="E295155">
        <v>5575989</v>
      </c>
      <c r="F295155">
        <v>2150271</v>
      </c>
      <c r="G295155">
        <v>803784</v>
      </c>
      <c r="H295155">
        <v>432126</v>
      </c>
      <c r="I295155">
        <v>270940</v>
      </c>
      <c r="J295155">
        <v>100718</v>
      </c>
    </row>
    <row r="295156" spans="1:10" x14ac:dyDescent="0.35">
      <c r="A295156" s="17"/>
      <c r="B295156" s="4" t="s">
        <v>35</v>
      </c>
      <c r="C295156" s="8"/>
      <c r="D295156">
        <v>15624413</v>
      </c>
      <c r="E295156">
        <v>5475264</v>
      </c>
      <c r="F295156">
        <v>2065680</v>
      </c>
      <c r="G295156">
        <v>743726</v>
      </c>
      <c r="H295156">
        <v>394198</v>
      </c>
      <c r="I295156">
        <v>252147</v>
      </c>
      <c r="J295156">
        <v>97380</v>
      </c>
    </row>
    <row r="295157" spans="1:10" x14ac:dyDescent="0.35">
      <c r="A295157" s="17"/>
      <c r="B295157" s="4" t="s">
        <v>36</v>
      </c>
      <c r="C295157" s="8"/>
      <c r="D295157">
        <v>15801984</v>
      </c>
      <c r="E295157">
        <v>5538116</v>
      </c>
      <c r="F295157">
        <v>2060506</v>
      </c>
      <c r="G295157">
        <v>726654</v>
      </c>
      <c r="H295157">
        <v>381545</v>
      </c>
      <c r="I295157">
        <v>248847</v>
      </c>
      <c r="J295157">
        <v>96262</v>
      </c>
    </row>
    <row r="295158" spans="1:10" x14ac:dyDescent="0.35">
      <c r="A295158" s="17"/>
      <c r="B295158" s="4" t="s">
        <v>37</v>
      </c>
      <c r="C295158" s="8"/>
      <c r="D295158">
        <v>15811726</v>
      </c>
      <c r="E295158">
        <v>5425852</v>
      </c>
      <c r="F295158">
        <v>1980386</v>
      </c>
      <c r="G295158">
        <v>680629</v>
      </c>
      <c r="H295158">
        <v>346120</v>
      </c>
      <c r="I295158">
        <v>240279</v>
      </c>
      <c r="J295158">
        <v>94230</v>
      </c>
    </row>
    <row r="295159" spans="1:10" x14ac:dyDescent="0.35">
      <c r="A295159" s="17"/>
      <c r="B295159" s="4" t="s">
        <v>38</v>
      </c>
      <c r="C295159" s="8"/>
      <c r="D295159">
        <v>15966792</v>
      </c>
      <c r="E295159">
        <v>5513384</v>
      </c>
      <c r="F295159">
        <v>1988012</v>
      </c>
      <c r="G295159">
        <v>649141</v>
      </c>
      <c r="H295159">
        <v>310070</v>
      </c>
      <c r="I295159">
        <v>244371</v>
      </c>
      <c r="J295159">
        <v>94700</v>
      </c>
    </row>
    <row r="295160" spans="1:10" x14ac:dyDescent="0.35">
      <c r="A295160" s="17"/>
      <c r="B295160" s="4" t="s">
        <v>39</v>
      </c>
      <c r="C295160" s="8"/>
      <c r="D295160">
        <v>16060225</v>
      </c>
      <c r="E295160">
        <v>5543234</v>
      </c>
      <c r="F295160">
        <v>1984775</v>
      </c>
      <c r="G295160">
        <v>637018</v>
      </c>
      <c r="H295160">
        <v>296088</v>
      </c>
      <c r="I295160">
        <v>245851</v>
      </c>
      <c r="J295160">
        <v>95079</v>
      </c>
    </row>
    <row r="311298" spans="1:10" x14ac:dyDescent="0.35">
      <c r="A311298" s="17" t="s">
        <v>14</v>
      </c>
      <c r="B311298" s="17"/>
      <c r="C311298" s="8"/>
      <c r="D311298" t="s">
        <v>15</v>
      </c>
      <c r="E311298" t="s">
        <v>16</v>
      </c>
      <c r="F311298" t="s">
        <v>17</v>
      </c>
      <c r="G311298" t="s">
        <v>18</v>
      </c>
      <c r="H311298" s="2" t="s">
        <v>19</v>
      </c>
      <c r="I311298" t="s">
        <v>22</v>
      </c>
      <c r="J311298" t="s">
        <v>23</v>
      </c>
    </row>
    <row r="311299" spans="1:10" x14ac:dyDescent="0.35">
      <c r="A311299" s="17" t="s">
        <v>24</v>
      </c>
      <c r="B311299" s="17"/>
      <c r="C311299" s="8"/>
      <c r="D311299" s="3" t="s">
        <v>25</v>
      </c>
      <c r="E311299" s="3" t="s">
        <v>26</v>
      </c>
      <c r="F311299" s="3" t="s">
        <v>27</v>
      </c>
      <c r="G311299" s="3" t="s">
        <v>28</v>
      </c>
      <c r="H311299" t="s">
        <v>29</v>
      </c>
      <c r="I311299" t="s">
        <v>32</v>
      </c>
      <c r="J311299" t="s">
        <v>33</v>
      </c>
    </row>
    <row r="311300" spans="1:10" x14ac:dyDescent="0.35">
      <c r="A311300" s="17" t="s">
        <v>34</v>
      </c>
      <c r="B311300" s="4" t="s">
        <v>35</v>
      </c>
      <c r="C311300" s="8"/>
      <c r="D311300">
        <v>7052781</v>
      </c>
      <c r="E311300">
        <v>2518978</v>
      </c>
      <c r="F311300">
        <v>915982</v>
      </c>
      <c r="G311300">
        <v>362935</v>
      </c>
      <c r="H311300">
        <v>209181</v>
      </c>
      <c r="I311300">
        <v>112343</v>
      </c>
      <c r="J311300">
        <v>41412</v>
      </c>
    </row>
    <row r="311301" spans="1:10" x14ac:dyDescent="0.35">
      <c r="A311301" s="17"/>
      <c r="B311301" s="4" t="s">
        <v>36</v>
      </c>
      <c r="C311301" s="8"/>
      <c r="D311301">
        <v>7069728</v>
      </c>
      <c r="E311301">
        <v>2520904</v>
      </c>
      <c r="F311301">
        <v>934110</v>
      </c>
      <c r="G311301">
        <v>380797</v>
      </c>
      <c r="H311301">
        <v>225802</v>
      </c>
      <c r="I311301">
        <v>113580</v>
      </c>
      <c r="J311301">
        <v>41415</v>
      </c>
    </row>
    <row r="311302" spans="1:10" x14ac:dyDescent="0.35">
      <c r="A311302" s="17"/>
      <c r="B311302" s="4" t="s">
        <v>37</v>
      </c>
      <c r="C311302" s="8"/>
      <c r="D311302">
        <v>7082297</v>
      </c>
      <c r="E311302">
        <v>2517014</v>
      </c>
      <c r="F311302">
        <v>924998</v>
      </c>
      <c r="G311302">
        <v>365563</v>
      </c>
      <c r="H311302">
        <v>211040</v>
      </c>
      <c r="I311302">
        <v>113294</v>
      </c>
      <c r="J311302">
        <v>41228</v>
      </c>
    </row>
    <row r="311303" spans="1:10" x14ac:dyDescent="0.35">
      <c r="A311303" s="17"/>
      <c r="B311303" s="4" t="s">
        <v>38</v>
      </c>
      <c r="C311303" s="8"/>
      <c r="D311303">
        <v>7121688</v>
      </c>
      <c r="E311303">
        <v>2532694</v>
      </c>
      <c r="F311303">
        <v>942543</v>
      </c>
      <c r="G311303">
        <v>381041</v>
      </c>
      <c r="H311303">
        <v>212163</v>
      </c>
      <c r="I311303">
        <v>127450</v>
      </c>
      <c r="J311303">
        <v>41428</v>
      </c>
    </row>
    <row r="311304" spans="1:10" x14ac:dyDescent="0.35">
      <c r="A311304" s="17"/>
      <c r="B311304" s="4" t="s">
        <v>39</v>
      </c>
      <c r="C311304" s="8"/>
      <c r="D311304">
        <v>7007024</v>
      </c>
      <c r="E311304">
        <v>2496035</v>
      </c>
      <c r="F311304">
        <v>904124</v>
      </c>
      <c r="G311304">
        <v>360289</v>
      </c>
      <c r="H311304">
        <v>212404</v>
      </c>
      <c r="I311304">
        <v>107550</v>
      </c>
      <c r="J311304">
        <v>40335</v>
      </c>
    </row>
    <row r="311305" spans="1:10" x14ac:dyDescent="0.35">
      <c r="A311305" s="17"/>
      <c r="B311305" s="4" t="s">
        <v>40</v>
      </c>
      <c r="C311305" s="8"/>
      <c r="D311305">
        <v>7212903</v>
      </c>
      <c r="E311305">
        <v>2627072</v>
      </c>
      <c r="F311305">
        <v>1035051</v>
      </c>
      <c r="G311305">
        <v>475753</v>
      </c>
      <c r="H311305">
        <v>314800</v>
      </c>
      <c r="I311305">
        <v>117853</v>
      </c>
      <c r="J311305">
        <v>43100</v>
      </c>
    </row>
    <row r="311306" spans="1:10" x14ac:dyDescent="0.35">
      <c r="A311306" s="17"/>
      <c r="B311306" s="4" t="s">
        <v>41</v>
      </c>
      <c r="C311306" s="8"/>
      <c r="D311306">
        <v>7182323</v>
      </c>
      <c r="E311306">
        <v>2577571</v>
      </c>
      <c r="F311306">
        <v>996981</v>
      </c>
      <c r="G311306">
        <v>425058</v>
      </c>
      <c r="H311306">
        <v>273249</v>
      </c>
      <c r="I311306">
        <v>110286</v>
      </c>
      <c r="J311306">
        <v>41523</v>
      </c>
    </row>
    <row r="311307" spans="1:10" x14ac:dyDescent="0.35">
      <c r="A311307" s="17"/>
      <c r="B311307" s="4" t="s">
        <v>42</v>
      </c>
      <c r="C311307" s="8"/>
      <c r="D311307">
        <v>7166733</v>
      </c>
      <c r="E311307">
        <v>2528679</v>
      </c>
      <c r="F311307">
        <v>955613</v>
      </c>
      <c r="G311307">
        <v>377264</v>
      </c>
      <c r="H311307">
        <v>238849</v>
      </c>
      <c r="I311307">
        <v>97454</v>
      </c>
      <c r="J311307">
        <v>40961</v>
      </c>
    </row>
    <row r="311308" spans="1:10" x14ac:dyDescent="0.35">
      <c r="A311308" s="17" t="s">
        <v>43</v>
      </c>
      <c r="B311308" s="4" t="s">
        <v>44</v>
      </c>
      <c r="C311308" s="8"/>
      <c r="D311308">
        <v>7184624</v>
      </c>
      <c r="E311308">
        <v>2549333</v>
      </c>
      <c r="F311308">
        <v>970698</v>
      </c>
      <c r="G311308">
        <v>390106</v>
      </c>
      <c r="H311308">
        <v>246426</v>
      </c>
      <c r="I311308">
        <v>102576</v>
      </c>
      <c r="J311308">
        <v>41104</v>
      </c>
    </row>
    <row r="311309" spans="1:10" x14ac:dyDescent="0.35">
      <c r="A311309" s="17"/>
      <c r="B311309" s="4" t="s">
        <v>45</v>
      </c>
      <c r="C311309" s="8"/>
      <c r="D311309">
        <v>7225161</v>
      </c>
      <c r="E311309">
        <v>2567633</v>
      </c>
      <c r="F311309">
        <v>983174</v>
      </c>
      <c r="G311309">
        <v>400477</v>
      </c>
      <c r="H311309">
        <v>249524</v>
      </c>
      <c r="I311309">
        <v>109652</v>
      </c>
      <c r="J311309">
        <v>41301</v>
      </c>
    </row>
    <row r="311310" spans="1:10" x14ac:dyDescent="0.35">
      <c r="A311310" s="17"/>
      <c r="B311310" s="4" t="s">
        <v>46</v>
      </c>
      <c r="C311310" s="8"/>
      <c r="D311310">
        <v>7243358</v>
      </c>
      <c r="E311310">
        <v>2568684</v>
      </c>
      <c r="F311310">
        <v>974875</v>
      </c>
      <c r="G311310">
        <v>394557</v>
      </c>
      <c r="H311310">
        <v>239397</v>
      </c>
      <c r="I311310">
        <v>114404</v>
      </c>
      <c r="J311310">
        <v>40756</v>
      </c>
    </row>
    <row r="311311" spans="1:10" x14ac:dyDescent="0.35">
      <c r="A311311" s="17"/>
      <c r="B311311" s="4" t="s">
        <v>47</v>
      </c>
      <c r="C311311" s="8"/>
      <c r="D311311">
        <v>7312466</v>
      </c>
      <c r="E311311">
        <v>2608831</v>
      </c>
      <c r="F311311">
        <v>1001520</v>
      </c>
      <c r="G311311">
        <v>415660</v>
      </c>
      <c r="H311311">
        <v>243025</v>
      </c>
      <c r="I311311">
        <v>130903</v>
      </c>
      <c r="J311311">
        <v>41731</v>
      </c>
    </row>
    <row r="311312" spans="1:10" x14ac:dyDescent="0.35">
      <c r="A311312" s="17"/>
      <c r="B311312" s="4" t="s">
        <v>35</v>
      </c>
      <c r="C311312" s="8"/>
      <c r="D311312">
        <v>7288903</v>
      </c>
      <c r="E311312">
        <v>2565248</v>
      </c>
      <c r="F311312">
        <v>962679</v>
      </c>
      <c r="G311312">
        <v>377938</v>
      </c>
      <c r="H311312">
        <v>221461</v>
      </c>
      <c r="I311312">
        <v>115406</v>
      </c>
      <c r="J311312">
        <v>41072</v>
      </c>
    </row>
    <row r="311313" spans="1:10" x14ac:dyDescent="0.35">
      <c r="A311313" s="17"/>
      <c r="B311313" s="4" t="s">
        <v>36</v>
      </c>
      <c r="C311313" s="8"/>
      <c r="D311313">
        <v>7322496</v>
      </c>
      <c r="E311313">
        <v>2586719</v>
      </c>
      <c r="F311313">
        <v>967993</v>
      </c>
      <c r="G311313">
        <v>385294</v>
      </c>
      <c r="H311313">
        <v>220619</v>
      </c>
      <c r="I311313">
        <v>123000</v>
      </c>
      <c r="J311313">
        <v>41675</v>
      </c>
    </row>
    <row r="311314" spans="1:10" x14ac:dyDescent="0.35">
      <c r="A311314" s="17"/>
      <c r="B311314" s="4" t="s">
        <v>37</v>
      </c>
      <c r="C311314" s="8"/>
      <c r="D311314">
        <v>7387293</v>
      </c>
      <c r="E311314">
        <v>2619139</v>
      </c>
      <c r="F311314">
        <v>1001637</v>
      </c>
      <c r="G311314">
        <v>421605</v>
      </c>
      <c r="H311314">
        <v>252743</v>
      </c>
      <c r="I311314">
        <v>126578</v>
      </c>
      <c r="J311314">
        <v>42284</v>
      </c>
    </row>
    <row r="311315" spans="1:10" x14ac:dyDescent="0.35">
      <c r="A311315" s="17"/>
      <c r="B311315" s="4" t="s">
        <v>38</v>
      </c>
      <c r="C311315" s="8"/>
      <c r="D311315">
        <v>7412576</v>
      </c>
      <c r="E311315">
        <v>2635944</v>
      </c>
      <c r="F311315">
        <v>1019664</v>
      </c>
      <c r="G311315">
        <v>436366</v>
      </c>
      <c r="H311315">
        <v>267390</v>
      </c>
      <c r="I311315">
        <v>126359</v>
      </c>
      <c r="J311315">
        <v>42617</v>
      </c>
    </row>
    <row r="311316" spans="1:10" x14ac:dyDescent="0.35">
      <c r="A311316" s="17"/>
      <c r="B311316" s="4" t="s">
        <v>39</v>
      </c>
      <c r="C311316" s="8"/>
      <c r="D311316">
        <v>7391538</v>
      </c>
      <c r="E311316">
        <v>2600244</v>
      </c>
      <c r="F311316">
        <v>983861</v>
      </c>
      <c r="G311316">
        <v>400761</v>
      </c>
      <c r="H311316">
        <v>242697</v>
      </c>
      <c r="I311316">
        <v>116140</v>
      </c>
      <c r="J311316">
        <v>41923</v>
      </c>
    </row>
    <row r="311317" spans="1:10" x14ac:dyDescent="0.35">
      <c r="A311317" s="17"/>
      <c r="B311317" s="4" t="s">
        <v>40</v>
      </c>
      <c r="C311317" s="8"/>
      <c r="D311317">
        <v>7435169</v>
      </c>
      <c r="E311317">
        <v>2604754</v>
      </c>
      <c r="F311317">
        <v>969940</v>
      </c>
      <c r="G311317">
        <v>385221</v>
      </c>
      <c r="H311317">
        <v>232477</v>
      </c>
      <c r="I311317">
        <v>110975</v>
      </c>
      <c r="J311317">
        <v>41769</v>
      </c>
    </row>
    <row r="311318" spans="1:10" x14ac:dyDescent="0.35">
      <c r="A311318" s="17"/>
      <c r="B311318" s="4" t="s">
        <v>41</v>
      </c>
      <c r="C311318" s="8"/>
      <c r="D311318">
        <v>7463805</v>
      </c>
      <c r="E311318">
        <v>2623503</v>
      </c>
      <c r="F311318">
        <v>978527</v>
      </c>
      <c r="G311318">
        <v>389978</v>
      </c>
      <c r="H311318">
        <v>237103</v>
      </c>
      <c r="I311318">
        <v>111088</v>
      </c>
      <c r="J311318">
        <v>41786</v>
      </c>
    </row>
    <row r="311319" spans="1:10" x14ac:dyDescent="0.35">
      <c r="A311319" s="17"/>
      <c r="B311319" s="4" t="s">
        <v>42</v>
      </c>
      <c r="C311319" s="8"/>
      <c r="D311319">
        <v>7519901</v>
      </c>
      <c r="E311319">
        <v>2655625</v>
      </c>
      <c r="F311319">
        <v>1009850</v>
      </c>
      <c r="G311319">
        <v>418196</v>
      </c>
      <c r="H311319">
        <v>269749</v>
      </c>
      <c r="I311319">
        <v>106376</v>
      </c>
      <c r="J311319">
        <v>42070</v>
      </c>
    </row>
    <row r="311320" spans="1:10" x14ac:dyDescent="0.35">
      <c r="A311320" s="17" t="s">
        <v>48</v>
      </c>
      <c r="B311320" s="4" t="s">
        <v>44</v>
      </c>
      <c r="C311320" s="8"/>
      <c r="D311320">
        <v>7541283</v>
      </c>
      <c r="E311320">
        <v>2649689</v>
      </c>
      <c r="F311320">
        <v>982593</v>
      </c>
      <c r="G311320">
        <v>395087</v>
      </c>
      <c r="H311320">
        <v>242948</v>
      </c>
      <c r="I311320">
        <v>109790</v>
      </c>
      <c r="J311320">
        <v>42349</v>
      </c>
    </row>
    <row r="311321" spans="1:10" x14ac:dyDescent="0.35">
      <c r="A311321" s="17"/>
      <c r="B311321" s="4" t="s">
        <v>45</v>
      </c>
      <c r="C311321" s="8"/>
      <c r="D311321">
        <v>7548649</v>
      </c>
      <c r="E311321">
        <v>2643361</v>
      </c>
      <c r="F311321">
        <v>956375</v>
      </c>
      <c r="G311321">
        <v>378875</v>
      </c>
      <c r="H311321">
        <v>230371</v>
      </c>
      <c r="I311321">
        <v>106603</v>
      </c>
      <c r="J311321">
        <v>41901</v>
      </c>
    </row>
    <row r="311322" spans="1:10" x14ac:dyDescent="0.35">
      <c r="A311322" s="17"/>
      <c r="B311322" s="4" t="s">
        <v>46</v>
      </c>
      <c r="C311322" s="8"/>
      <c r="D311322">
        <v>7611549</v>
      </c>
      <c r="E311322">
        <v>2678951</v>
      </c>
      <c r="F311322">
        <v>984631</v>
      </c>
      <c r="G311322">
        <v>392877</v>
      </c>
      <c r="H311322">
        <v>240516</v>
      </c>
      <c r="I311322">
        <v>109538</v>
      </c>
      <c r="J311322">
        <v>42824</v>
      </c>
    </row>
    <row r="311323" spans="1:10" x14ac:dyDescent="0.35">
      <c r="A311323" s="17"/>
      <c r="B311323" s="4" t="s">
        <v>47</v>
      </c>
      <c r="C311323" s="8"/>
      <c r="D311323">
        <v>7634487</v>
      </c>
      <c r="E311323">
        <v>2680090</v>
      </c>
      <c r="F311323">
        <v>1003853</v>
      </c>
      <c r="G311323">
        <v>406818</v>
      </c>
      <c r="H311323">
        <v>254855</v>
      </c>
      <c r="I311323">
        <v>108833</v>
      </c>
      <c r="J311323">
        <v>43131</v>
      </c>
    </row>
    <row r="311324" spans="1:10" x14ac:dyDescent="0.35">
      <c r="A311324" s="17"/>
      <c r="B311324" s="4" t="s">
        <v>35</v>
      </c>
      <c r="C311324" s="8"/>
      <c r="D311324">
        <v>7650333</v>
      </c>
      <c r="E311324">
        <v>2658680</v>
      </c>
      <c r="F311324">
        <v>1005726</v>
      </c>
      <c r="G311324">
        <v>401396</v>
      </c>
      <c r="H311324">
        <v>251184</v>
      </c>
      <c r="I311324">
        <v>106700</v>
      </c>
      <c r="J311324">
        <v>43512</v>
      </c>
    </row>
    <row r="311325" spans="1:10" x14ac:dyDescent="0.35">
      <c r="A311325" s="17"/>
      <c r="B311325" s="4" t="s">
        <v>36</v>
      </c>
      <c r="C311325" s="8"/>
      <c r="D311325">
        <v>7699554</v>
      </c>
      <c r="E311325">
        <v>2694923</v>
      </c>
      <c r="F311325">
        <v>1013877</v>
      </c>
      <c r="G311325">
        <v>399430</v>
      </c>
      <c r="H311325">
        <v>249681</v>
      </c>
      <c r="I311325">
        <v>105681</v>
      </c>
      <c r="J311325">
        <v>44068</v>
      </c>
    </row>
    <row r="311326" spans="1:10" x14ac:dyDescent="0.35">
      <c r="A311326" s="17"/>
      <c r="B311326" s="4" t="s">
        <v>37</v>
      </c>
      <c r="C311326" s="8"/>
      <c r="D311326">
        <v>7757004</v>
      </c>
      <c r="E311326">
        <v>2721697</v>
      </c>
      <c r="F311326">
        <v>1024929</v>
      </c>
      <c r="G311326">
        <v>402592</v>
      </c>
      <c r="H311326">
        <v>250353</v>
      </c>
      <c r="I311326">
        <v>107716</v>
      </c>
      <c r="J311326">
        <v>44522</v>
      </c>
    </row>
    <row r="311327" spans="1:10" x14ac:dyDescent="0.35">
      <c r="A311327" s="17"/>
      <c r="B311327" s="4" t="s">
        <v>38</v>
      </c>
      <c r="C311327" s="8"/>
      <c r="D311327">
        <v>7852102</v>
      </c>
      <c r="E311327">
        <v>2792383</v>
      </c>
      <c r="F311327">
        <v>1059302</v>
      </c>
      <c r="G311327">
        <v>426249</v>
      </c>
      <c r="H311327">
        <v>274216</v>
      </c>
      <c r="I311327">
        <v>106869</v>
      </c>
      <c r="J311327">
        <v>45163</v>
      </c>
    </row>
    <row r="311328" spans="1:10" x14ac:dyDescent="0.35">
      <c r="A311328" s="17"/>
      <c r="B311328" s="4" t="s">
        <v>39</v>
      </c>
      <c r="C311328" s="8"/>
      <c r="D311328">
        <v>7853674</v>
      </c>
      <c r="E311328">
        <v>2784659</v>
      </c>
      <c r="F311328">
        <v>1041098</v>
      </c>
      <c r="G311328">
        <v>407176</v>
      </c>
      <c r="H311328">
        <v>257451</v>
      </c>
      <c r="I311328">
        <v>104201</v>
      </c>
      <c r="J311328">
        <v>45525</v>
      </c>
    </row>
    <row r="311329" spans="1:10" x14ac:dyDescent="0.35">
      <c r="A311329" s="17"/>
      <c r="B311329" s="4" t="s">
        <v>40</v>
      </c>
      <c r="C311329" s="8"/>
      <c r="D311329">
        <v>7867359</v>
      </c>
      <c r="E311329">
        <v>2766156</v>
      </c>
      <c r="F311329">
        <v>1036166</v>
      </c>
      <c r="G311329">
        <v>396877</v>
      </c>
      <c r="H311329">
        <v>251822</v>
      </c>
      <c r="I311329">
        <v>99836</v>
      </c>
      <c r="J311329">
        <v>45219</v>
      </c>
    </row>
    <row r="311330" spans="1:10" x14ac:dyDescent="0.35">
      <c r="A311330" s="17"/>
      <c r="B311330" s="4" t="s">
        <v>41</v>
      </c>
      <c r="C311330" s="8"/>
      <c r="D311330">
        <v>7922591</v>
      </c>
      <c r="E311330">
        <v>2799610</v>
      </c>
      <c r="F311330">
        <v>1053543</v>
      </c>
      <c r="G311330">
        <v>406615</v>
      </c>
      <c r="H311330">
        <v>258492</v>
      </c>
      <c r="I311330">
        <v>102173</v>
      </c>
      <c r="J311330">
        <v>45950</v>
      </c>
    </row>
    <row r="311331" spans="1:10" x14ac:dyDescent="0.35">
      <c r="A311331" s="17"/>
      <c r="B311331" s="4" t="s">
        <v>42</v>
      </c>
      <c r="C311331" s="8"/>
      <c r="D311331">
        <v>7950409</v>
      </c>
      <c r="E311331">
        <v>2800969</v>
      </c>
      <c r="F311331">
        <v>1051514</v>
      </c>
      <c r="G311331">
        <v>404225</v>
      </c>
      <c r="H311331">
        <v>257391</v>
      </c>
      <c r="I311331">
        <v>101544</v>
      </c>
      <c r="J311331">
        <v>45290</v>
      </c>
    </row>
    <row r="311332" spans="1:10" x14ac:dyDescent="0.35">
      <c r="A311332" s="17" t="s">
        <v>49</v>
      </c>
      <c r="B311332" s="4" t="s">
        <v>44</v>
      </c>
      <c r="C311332" s="8"/>
      <c r="D311332">
        <v>8007115</v>
      </c>
      <c r="E311332">
        <v>2823418</v>
      </c>
      <c r="F311332">
        <v>1048091</v>
      </c>
      <c r="G311332">
        <v>400554</v>
      </c>
      <c r="H311332">
        <v>254761</v>
      </c>
      <c r="I311332">
        <v>100488</v>
      </c>
      <c r="J311332">
        <v>45305</v>
      </c>
    </row>
    <row r="311333" spans="1:10" x14ac:dyDescent="0.35">
      <c r="A311333" s="17"/>
      <c r="B311333" s="4" t="s">
        <v>45</v>
      </c>
      <c r="C311333" s="8"/>
      <c r="D311333">
        <v>8040409</v>
      </c>
      <c r="E311333">
        <v>2829981</v>
      </c>
      <c r="F311333">
        <v>1065168</v>
      </c>
      <c r="G311333">
        <v>406526</v>
      </c>
      <c r="H311333">
        <v>258392</v>
      </c>
      <c r="I311333">
        <v>101995</v>
      </c>
      <c r="J311333">
        <v>46138</v>
      </c>
    </row>
    <row r="311334" spans="1:10" x14ac:dyDescent="0.35">
      <c r="A311334" s="17"/>
      <c r="B311334" s="4" t="s">
        <v>46</v>
      </c>
      <c r="C311334" s="8"/>
      <c r="D311334">
        <v>8098806</v>
      </c>
      <c r="E311334">
        <v>2876302</v>
      </c>
      <c r="F311334">
        <v>1079429</v>
      </c>
      <c r="G311334">
        <v>410282</v>
      </c>
      <c r="H311334">
        <v>258087</v>
      </c>
      <c r="I311334">
        <v>105367</v>
      </c>
      <c r="J311334">
        <v>46828</v>
      </c>
    </row>
    <row r="311335" spans="1:10" x14ac:dyDescent="0.35">
      <c r="A311335" s="17"/>
      <c r="B311335" s="4" t="s">
        <v>47</v>
      </c>
      <c r="C311335" s="8"/>
      <c r="D311335">
        <v>8107245</v>
      </c>
      <c r="E311335">
        <v>2850905</v>
      </c>
      <c r="F311335">
        <v>1062792</v>
      </c>
      <c r="G311335">
        <v>397799</v>
      </c>
      <c r="H311335">
        <v>249087</v>
      </c>
      <c r="I311335">
        <v>102686</v>
      </c>
      <c r="J311335">
        <v>46026</v>
      </c>
    </row>
    <row r="311336" spans="1:10" x14ac:dyDescent="0.35">
      <c r="A311336" s="17"/>
      <c r="B311336" s="4" t="s">
        <v>35</v>
      </c>
      <c r="C311336" s="8"/>
      <c r="D311336">
        <v>8176470</v>
      </c>
      <c r="E311336">
        <v>2901546</v>
      </c>
      <c r="F311336">
        <v>1091514</v>
      </c>
      <c r="G311336">
        <v>423786</v>
      </c>
      <c r="H311336">
        <v>264840</v>
      </c>
      <c r="I311336">
        <v>111847</v>
      </c>
      <c r="J311336">
        <v>47099</v>
      </c>
    </row>
    <row r="311337" spans="1:10" x14ac:dyDescent="0.35">
      <c r="A311337" s="17"/>
      <c r="B311337" s="4" t="s">
        <v>36</v>
      </c>
      <c r="C311337" s="8"/>
      <c r="D311337">
        <v>8157607</v>
      </c>
      <c r="E311337">
        <v>2854483</v>
      </c>
      <c r="F311337">
        <v>1043611</v>
      </c>
      <c r="G311337">
        <v>375720</v>
      </c>
      <c r="H311337">
        <v>224736</v>
      </c>
      <c r="I311337">
        <v>104948</v>
      </c>
      <c r="J311337">
        <v>46037</v>
      </c>
    </row>
    <row r="311338" spans="1:10" x14ac:dyDescent="0.35">
      <c r="A311338" s="17"/>
      <c r="B311338" s="4" t="s">
        <v>37</v>
      </c>
      <c r="C311338" s="8"/>
      <c r="D311338">
        <v>8236938</v>
      </c>
      <c r="E311338">
        <v>2891956</v>
      </c>
      <c r="F311338">
        <v>1076890</v>
      </c>
      <c r="G311338">
        <v>400146</v>
      </c>
      <c r="H311338">
        <v>243956</v>
      </c>
      <c r="I311338">
        <v>109220</v>
      </c>
      <c r="J311338">
        <v>46969</v>
      </c>
    </row>
    <row r="311339" spans="1:10" x14ac:dyDescent="0.35">
      <c r="A311339" s="17"/>
      <c r="B311339" s="4" t="s">
        <v>38</v>
      </c>
      <c r="C311339" s="8"/>
      <c r="D311339">
        <v>8271607</v>
      </c>
      <c r="E311339">
        <v>2904117</v>
      </c>
      <c r="F311339">
        <v>1078970</v>
      </c>
      <c r="G311339">
        <v>405336</v>
      </c>
      <c r="H311339">
        <v>246272</v>
      </c>
      <c r="I311339">
        <v>111941</v>
      </c>
      <c r="J311339">
        <v>47123</v>
      </c>
    </row>
    <row r="311340" spans="1:10" x14ac:dyDescent="0.35">
      <c r="A311340" s="17"/>
      <c r="B311340" s="4" t="s">
        <v>39</v>
      </c>
      <c r="C311340" s="8"/>
      <c r="D311340">
        <v>8341461</v>
      </c>
      <c r="E311340">
        <v>2937944</v>
      </c>
      <c r="F311340">
        <v>1099277</v>
      </c>
      <c r="G311340">
        <v>423273</v>
      </c>
      <c r="H311340">
        <v>263166</v>
      </c>
      <c r="I311340">
        <v>112224</v>
      </c>
      <c r="J311340">
        <v>47882</v>
      </c>
    </row>
    <row r="311341" spans="1:10" x14ac:dyDescent="0.35">
      <c r="A311341" s="17"/>
      <c r="B311341" s="4" t="s">
        <v>40</v>
      </c>
      <c r="C311341" s="8"/>
      <c r="D311341">
        <v>8397056</v>
      </c>
      <c r="E311341">
        <v>2966644</v>
      </c>
      <c r="F311341">
        <v>1098623</v>
      </c>
      <c r="G311341">
        <v>418449</v>
      </c>
      <c r="H311341">
        <v>251249</v>
      </c>
      <c r="I311341">
        <v>118904</v>
      </c>
      <c r="J311341">
        <v>48296</v>
      </c>
    </row>
    <row r="311342" spans="1:10" x14ac:dyDescent="0.35">
      <c r="A311342" s="17"/>
      <c r="B311342" s="4" t="s">
        <v>41</v>
      </c>
      <c r="C311342" s="8"/>
      <c r="D311342">
        <v>8444456</v>
      </c>
      <c r="E311342">
        <v>2980563</v>
      </c>
      <c r="F311342">
        <v>1099920</v>
      </c>
      <c r="G311342">
        <v>419697</v>
      </c>
      <c r="H311342">
        <v>253344</v>
      </c>
      <c r="I311342">
        <v>118042</v>
      </c>
      <c r="J311342">
        <v>48311</v>
      </c>
    </row>
    <row r="311343" spans="1:10" x14ac:dyDescent="0.35">
      <c r="A311343" s="17"/>
      <c r="B311343" s="4" t="s">
        <v>42</v>
      </c>
      <c r="C311343" s="8"/>
      <c r="D311343">
        <v>8504351</v>
      </c>
      <c r="E311343">
        <v>3006392</v>
      </c>
      <c r="F311343">
        <v>1122607</v>
      </c>
      <c r="G311343">
        <v>430164</v>
      </c>
      <c r="H311343">
        <v>261279</v>
      </c>
      <c r="I311343">
        <v>119417</v>
      </c>
      <c r="J311343">
        <v>49468</v>
      </c>
    </row>
    <row r="311344" spans="1:10" x14ac:dyDescent="0.35">
      <c r="A311344" s="17" t="s">
        <v>50</v>
      </c>
      <c r="B311344" s="4" t="s">
        <v>44</v>
      </c>
      <c r="C311344" s="8"/>
      <c r="D311344">
        <v>8497691</v>
      </c>
      <c r="E311344">
        <v>2982504</v>
      </c>
      <c r="F311344">
        <v>1096441</v>
      </c>
      <c r="G311344">
        <v>404812</v>
      </c>
      <c r="H311344">
        <v>238918</v>
      </c>
      <c r="I311344">
        <v>115670</v>
      </c>
      <c r="J311344">
        <v>50224</v>
      </c>
    </row>
    <row r="311345" spans="1:10" x14ac:dyDescent="0.35">
      <c r="A311345" s="17"/>
      <c r="B311345" s="4" t="s">
        <v>45</v>
      </c>
      <c r="C311345" s="8"/>
      <c r="D311345">
        <v>8559081</v>
      </c>
      <c r="E311345">
        <v>3010399</v>
      </c>
      <c r="F311345">
        <v>1113238</v>
      </c>
      <c r="G311345">
        <v>408077</v>
      </c>
      <c r="H311345">
        <v>240275</v>
      </c>
      <c r="I311345">
        <v>118059</v>
      </c>
      <c r="J311345">
        <v>49743</v>
      </c>
    </row>
    <row r="311346" spans="1:10" x14ac:dyDescent="0.35">
      <c r="A311346" s="17"/>
      <c r="B311346" s="4" t="s">
        <v>46</v>
      </c>
      <c r="C311346" s="8"/>
      <c r="D311346">
        <v>8598432</v>
      </c>
      <c r="E311346">
        <v>3012938</v>
      </c>
      <c r="F311346">
        <v>1120213</v>
      </c>
      <c r="G311346">
        <v>414708</v>
      </c>
      <c r="H311346">
        <v>252666</v>
      </c>
      <c r="I311346">
        <v>112993</v>
      </c>
      <c r="J311346">
        <v>49049</v>
      </c>
    </row>
    <row r="311347" spans="1:10" x14ac:dyDescent="0.35">
      <c r="A311347" s="17"/>
      <c r="B311347" s="4" t="s">
        <v>47</v>
      </c>
      <c r="C311347" s="8"/>
      <c r="D311347">
        <v>8678413</v>
      </c>
      <c r="E311347">
        <v>3065185</v>
      </c>
      <c r="F311347">
        <v>1142769</v>
      </c>
      <c r="G311347">
        <v>425105</v>
      </c>
      <c r="H311347">
        <v>268135</v>
      </c>
      <c r="I311347">
        <v>106512</v>
      </c>
      <c r="J311347">
        <v>50457</v>
      </c>
    </row>
    <row r="311348" spans="1:10" x14ac:dyDescent="0.35">
      <c r="A311348" s="17"/>
      <c r="B311348" s="4" t="s">
        <v>35</v>
      </c>
      <c r="C311348" s="8"/>
      <c r="D311348">
        <v>8671645</v>
      </c>
      <c r="E311348">
        <v>3029735</v>
      </c>
      <c r="F311348">
        <v>1116405</v>
      </c>
      <c r="G311348">
        <v>407264</v>
      </c>
      <c r="H311348">
        <v>248664</v>
      </c>
      <c r="I311348">
        <v>108869</v>
      </c>
      <c r="J311348">
        <v>49731</v>
      </c>
    </row>
    <row r="311349" spans="1:10" x14ac:dyDescent="0.35">
      <c r="A311349" s="17"/>
      <c r="B311349" s="4" t="s">
        <v>36</v>
      </c>
      <c r="C311349" s="8"/>
      <c r="D311349">
        <v>8753379</v>
      </c>
      <c r="E311349">
        <v>3077321</v>
      </c>
      <c r="F311349">
        <v>1154581</v>
      </c>
      <c r="G311349">
        <v>433882</v>
      </c>
      <c r="H311349">
        <v>272262</v>
      </c>
      <c r="I311349">
        <v>110179</v>
      </c>
      <c r="J311349">
        <v>51441</v>
      </c>
    </row>
    <row r="311350" spans="1:10" x14ac:dyDescent="0.35">
      <c r="A311350" s="17"/>
      <c r="B311350" s="4" t="s">
        <v>37</v>
      </c>
      <c r="C311350" s="8"/>
      <c r="D311350">
        <v>8853777</v>
      </c>
      <c r="E311350">
        <v>3149503</v>
      </c>
      <c r="F311350">
        <v>1202173</v>
      </c>
      <c r="G311350">
        <v>485010</v>
      </c>
      <c r="H311350">
        <v>320812</v>
      </c>
      <c r="I311350">
        <v>111795</v>
      </c>
      <c r="J311350">
        <v>52402</v>
      </c>
    </row>
    <row r="311351" spans="1:10" x14ac:dyDescent="0.35">
      <c r="A311351" s="17"/>
      <c r="B311351" s="4" t="s">
        <v>38</v>
      </c>
      <c r="C311351" s="8"/>
      <c r="D311351">
        <v>8850108</v>
      </c>
      <c r="E311351">
        <v>3123898</v>
      </c>
      <c r="F311351">
        <v>1139504</v>
      </c>
      <c r="G311351">
        <v>415389</v>
      </c>
      <c r="H311351">
        <v>253272</v>
      </c>
      <c r="I311351">
        <v>111472</v>
      </c>
      <c r="J311351">
        <v>50644</v>
      </c>
    </row>
    <row r="311352" spans="1:10" x14ac:dyDescent="0.35">
      <c r="A311352" s="17"/>
      <c r="B311352" s="4" t="s">
        <v>39</v>
      </c>
      <c r="C311352" s="8"/>
      <c r="D311352">
        <v>8900382</v>
      </c>
      <c r="E311352">
        <v>3140132</v>
      </c>
      <c r="F311352">
        <v>1113763</v>
      </c>
      <c r="G311352">
        <v>389970</v>
      </c>
      <c r="H311352">
        <v>232864</v>
      </c>
      <c r="I311352">
        <v>107461</v>
      </c>
      <c r="J311352">
        <v>49645</v>
      </c>
    </row>
    <row r="311353" spans="1:10" x14ac:dyDescent="0.35">
      <c r="A311353" s="17"/>
      <c r="B311353" s="4" t="s">
        <v>40</v>
      </c>
      <c r="C311353" s="8"/>
      <c r="D311353">
        <v>8938497</v>
      </c>
      <c r="E311353">
        <v>3151371</v>
      </c>
      <c r="F311353">
        <v>1099645</v>
      </c>
      <c r="G311353">
        <v>363015</v>
      </c>
      <c r="H311353">
        <v>206390</v>
      </c>
      <c r="I311353">
        <v>106835</v>
      </c>
      <c r="J311353">
        <v>49791</v>
      </c>
    </row>
    <row r="311354" spans="1:10" x14ac:dyDescent="0.35">
      <c r="A311354" s="17"/>
      <c r="B311354" s="4" t="s">
        <v>41</v>
      </c>
      <c r="C311354" s="8"/>
      <c r="D311354">
        <v>8946242</v>
      </c>
      <c r="E311354">
        <v>3119738</v>
      </c>
      <c r="F311354">
        <v>1116398</v>
      </c>
      <c r="G311354">
        <v>380288</v>
      </c>
      <c r="H311354">
        <v>219379</v>
      </c>
      <c r="I311354">
        <v>108992</v>
      </c>
      <c r="J311354">
        <v>51917</v>
      </c>
    </row>
    <row r="311355" spans="1:10" x14ac:dyDescent="0.35">
      <c r="A311355" s="17"/>
      <c r="B311355" s="4" t="s">
        <v>42</v>
      </c>
      <c r="C311355" s="8"/>
      <c r="D311355">
        <v>8981147</v>
      </c>
      <c r="E311355">
        <v>3132349</v>
      </c>
      <c r="F311355">
        <v>1128192</v>
      </c>
      <c r="G311355">
        <v>391931</v>
      </c>
      <c r="H311355">
        <v>233096</v>
      </c>
      <c r="I311355">
        <v>106574</v>
      </c>
      <c r="J311355">
        <v>52262</v>
      </c>
    </row>
    <row r="311356" spans="1:10" x14ac:dyDescent="0.35">
      <c r="A311356" s="17" t="s">
        <v>51</v>
      </c>
      <c r="B311356" s="4" t="s">
        <v>44</v>
      </c>
      <c r="C311356" s="8"/>
      <c r="D311356">
        <v>9071617</v>
      </c>
      <c r="E311356">
        <v>3209683</v>
      </c>
      <c r="F311356">
        <v>1167871</v>
      </c>
      <c r="G311356">
        <v>401708</v>
      </c>
      <c r="H311356">
        <v>239301</v>
      </c>
      <c r="I311356">
        <v>108511</v>
      </c>
      <c r="J311356">
        <v>53896</v>
      </c>
    </row>
    <row r="311357" spans="1:10" x14ac:dyDescent="0.35">
      <c r="A311357" s="17"/>
      <c r="B311357" s="4" t="s">
        <v>45</v>
      </c>
      <c r="C311357" s="8"/>
      <c r="D311357">
        <v>9095989</v>
      </c>
      <c r="E311357">
        <v>3191420</v>
      </c>
      <c r="F311357">
        <v>1143512</v>
      </c>
      <c r="G311357">
        <v>383328</v>
      </c>
      <c r="H311357">
        <v>226499</v>
      </c>
      <c r="I311357">
        <v>104260</v>
      </c>
      <c r="J311357">
        <v>52569</v>
      </c>
    </row>
    <row r="311358" spans="1:10" x14ac:dyDescent="0.35">
      <c r="A311358" s="17"/>
      <c r="B311358" s="4" t="s">
        <v>46</v>
      </c>
      <c r="C311358" s="8"/>
      <c r="D311358">
        <v>9132854</v>
      </c>
      <c r="E311358">
        <v>3189425</v>
      </c>
      <c r="F311358">
        <v>1151003</v>
      </c>
      <c r="G311358">
        <v>391719</v>
      </c>
      <c r="H311358">
        <v>231572</v>
      </c>
      <c r="I311358">
        <v>107432</v>
      </c>
      <c r="J311358">
        <v>52715</v>
      </c>
    </row>
    <row r="311359" spans="1:10" x14ac:dyDescent="0.35">
      <c r="A311359" s="17"/>
      <c r="B311359" s="4" t="s">
        <v>47</v>
      </c>
      <c r="C311359" s="8"/>
      <c r="D311359">
        <v>9191586</v>
      </c>
      <c r="E311359">
        <v>3223117</v>
      </c>
      <c r="F311359">
        <v>1151044</v>
      </c>
      <c r="G311359">
        <v>392827</v>
      </c>
      <c r="H311359">
        <v>230725</v>
      </c>
      <c r="I311359">
        <v>109239</v>
      </c>
      <c r="J311359">
        <v>52862</v>
      </c>
    </row>
    <row r="311360" spans="1:10" x14ac:dyDescent="0.35">
      <c r="A311360" s="17"/>
      <c r="B311360" s="4" t="s">
        <v>35</v>
      </c>
      <c r="C311360" s="8"/>
      <c r="D311360">
        <v>9231759</v>
      </c>
      <c r="E311360">
        <v>3223309</v>
      </c>
      <c r="F311360">
        <v>1147192</v>
      </c>
      <c r="G311360">
        <v>390882</v>
      </c>
      <c r="H311360">
        <v>229289</v>
      </c>
      <c r="I311360">
        <v>109509</v>
      </c>
      <c r="J311360">
        <v>52084</v>
      </c>
    </row>
    <row r="311361" spans="1:10" x14ac:dyDescent="0.35">
      <c r="A311361" s="17"/>
      <c r="B311361" s="4" t="s">
        <v>36</v>
      </c>
      <c r="C311361" s="8"/>
      <c r="D311361">
        <v>9259602</v>
      </c>
      <c r="E311361">
        <v>3231852</v>
      </c>
      <c r="F311361">
        <v>1149511</v>
      </c>
      <c r="G311361">
        <v>393359</v>
      </c>
      <c r="H311361">
        <v>231269</v>
      </c>
      <c r="I311361">
        <v>109379</v>
      </c>
      <c r="J311361">
        <v>52711</v>
      </c>
    </row>
    <row r="311362" spans="1:10" x14ac:dyDescent="0.35">
      <c r="A311362" s="17"/>
      <c r="B311362" s="4" t="s">
        <v>37</v>
      </c>
      <c r="C311362" s="8"/>
      <c r="D311362">
        <v>9343801</v>
      </c>
      <c r="E311362">
        <v>3285521</v>
      </c>
      <c r="F311362">
        <v>1168697</v>
      </c>
      <c r="G311362">
        <v>412021</v>
      </c>
      <c r="H311362">
        <v>251025</v>
      </c>
      <c r="I311362">
        <v>107289</v>
      </c>
      <c r="J311362">
        <v>53707</v>
      </c>
    </row>
    <row r="311363" spans="1:10" x14ac:dyDescent="0.35">
      <c r="A311363" s="17"/>
      <c r="B311363" s="4" t="s">
        <v>38</v>
      </c>
      <c r="C311363" s="8"/>
      <c r="D311363">
        <v>9342154</v>
      </c>
      <c r="E311363">
        <v>3268978</v>
      </c>
      <c r="F311363">
        <v>1145990</v>
      </c>
      <c r="G311363">
        <v>387399</v>
      </c>
      <c r="H311363">
        <v>227095</v>
      </c>
      <c r="I311363">
        <v>106826</v>
      </c>
      <c r="J311363">
        <v>53477</v>
      </c>
    </row>
    <row r="311364" spans="1:10" x14ac:dyDescent="0.35">
      <c r="A311364" s="17"/>
      <c r="B311364" s="4" t="s">
        <v>39</v>
      </c>
      <c r="C311364" s="8"/>
      <c r="D311364">
        <v>9375362</v>
      </c>
      <c r="E311364">
        <v>3265813</v>
      </c>
      <c r="F311364">
        <v>1166911</v>
      </c>
      <c r="G311364">
        <v>396336</v>
      </c>
      <c r="H311364">
        <v>233445</v>
      </c>
      <c r="I311364">
        <v>108846</v>
      </c>
      <c r="J311364">
        <v>54046</v>
      </c>
    </row>
    <row r="311365" spans="1:10" x14ac:dyDescent="0.35">
      <c r="A311365" s="17"/>
      <c r="B311365" s="4" t="s">
        <v>40</v>
      </c>
      <c r="C311365" s="8"/>
      <c r="D311365">
        <v>9393623</v>
      </c>
      <c r="E311365">
        <v>3251407</v>
      </c>
      <c r="F311365">
        <v>1168329</v>
      </c>
      <c r="G311365">
        <v>400519</v>
      </c>
      <c r="H311365">
        <v>234642</v>
      </c>
      <c r="I311365">
        <v>111722</v>
      </c>
      <c r="J311365">
        <v>54155</v>
      </c>
    </row>
    <row r="311366" spans="1:10" x14ac:dyDescent="0.35">
      <c r="A311366" s="17"/>
      <c r="B311366" s="4" t="s">
        <v>41</v>
      </c>
      <c r="C311366" s="8"/>
      <c r="D311366">
        <v>9400206</v>
      </c>
      <c r="E311366">
        <v>3236410</v>
      </c>
      <c r="F311366">
        <v>1164389</v>
      </c>
      <c r="G311366">
        <v>393624</v>
      </c>
      <c r="H311366">
        <v>230651</v>
      </c>
      <c r="I311366">
        <v>108871</v>
      </c>
      <c r="J311366">
        <v>54102</v>
      </c>
    </row>
    <row r="311367" spans="1:10" x14ac:dyDescent="0.35">
      <c r="A311367" s="17"/>
      <c r="B311367" s="4" t="s">
        <v>42</v>
      </c>
      <c r="C311367" s="8"/>
      <c r="D311367">
        <v>9488275</v>
      </c>
      <c r="E311367">
        <v>3298930</v>
      </c>
      <c r="F311367">
        <v>1175549</v>
      </c>
      <c r="G311367">
        <v>395668</v>
      </c>
      <c r="H311367">
        <v>231045</v>
      </c>
      <c r="I311367">
        <v>109642</v>
      </c>
      <c r="J311367">
        <v>54982</v>
      </c>
    </row>
    <row r="311368" spans="1:10" x14ac:dyDescent="0.35">
      <c r="A311368" s="17" t="s">
        <v>52</v>
      </c>
      <c r="B311368" s="4" t="s">
        <v>44</v>
      </c>
      <c r="C311368" s="8"/>
      <c r="D311368">
        <v>9538721</v>
      </c>
      <c r="E311368">
        <v>3299695</v>
      </c>
      <c r="F311368">
        <v>1183471</v>
      </c>
      <c r="G311368">
        <v>400746</v>
      </c>
      <c r="H311368">
        <v>240606</v>
      </c>
      <c r="I311368">
        <v>105278</v>
      </c>
      <c r="J311368">
        <v>54862</v>
      </c>
    </row>
    <row r="311369" spans="1:10" x14ac:dyDescent="0.35">
      <c r="A311369" s="17"/>
      <c r="B311369" s="4" t="s">
        <v>45</v>
      </c>
      <c r="C311369" s="8"/>
      <c r="D311369">
        <v>9565960</v>
      </c>
      <c r="E311369">
        <v>3296018</v>
      </c>
      <c r="F311369">
        <v>1175128</v>
      </c>
      <c r="G311369">
        <v>402150</v>
      </c>
      <c r="H311369">
        <v>243021</v>
      </c>
      <c r="I311369">
        <v>104107</v>
      </c>
      <c r="J311369">
        <v>55021</v>
      </c>
    </row>
    <row r="311370" spans="1:10" x14ac:dyDescent="0.35">
      <c r="A311370" s="17"/>
      <c r="B311370" s="4" t="s">
        <v>46</v>
      </c>
      <c r="C311370" s="8"/>
      <c r="D311370">
        <v>9611732</v>
      </c>
      <c r="E311370">
        <v>3328661</v>
      </c>
      <c r="F311370">
        <v>1178468</v>
      </c>
      <c r="G311370">
        <v>397455</v>
      </c>
      <c r="H311370">
        <v>234014</v>
      </c>
      <c r="I311370">
        <v>107473</v>
      </c>
      <c r="J311370">
        <v>55968</v>
      </c>
    </row>
    <row r="311371" spans="1:10" x14ac:dyDescent="0.35">
      <c r="A311371" s="17"/>
      <c r="B311371" s="4" t="s">
        <v>47</v>
      </c>
      <c r="C311371" s="8"/>
      <c r="D311371">
        <v>9643571</v>
      </c>
      <c r="E311371">
        <v>3332243</v>
      </c>
      <c r="F311371">
        <v>1181229</v>
      </c>
      <c r="G311371">
        <v>401138</v>
      </c>
      <c r="H311371">
        <v>237268</v>
      </c>
      <c r="I311371">
        <v>108245</v>
      </c>
      <c r="J311371">
        <v>55624</v>
      </c>
    </row>
    <row r="311372" spans="1:10" x14ac:dyDescent="0.35">
      <c r="A311372" s="17"/>
      <c r="B311372" s="4" t="s">
        <v>35</v>
      </c>
      <c r="C311372" s="8"/>
      <c r="D311372">
        <v>9685806</v>
      </c>
      <c r="E311372">
        <v>3368001</v>
      </c>
      <c r="F311372">
        <v>1197690</v>
      </c>
      <c r="G311372">
        <v>409330</v>
      </c>
      <c r="H311372">
        <v>237849</v>
      </c>
      <c r="I311372">
        <v>115175</v>
      </c>
      <c r="J311372">
        <v>56305</v>
      </c>
    </row>
    <row r="311373" spans="1:10" x14ac:dyDescent="0.35">
      <c r="A311373" s="17"/>
      <c r="B311373" s="4" t="s">
        <v>36</v>
      </c>
      <c r="C311373" s="8"/>
      <c r="D311373">
        <v>9706762</v>
      </c>
      <c r="E311373">
        <v>3355156</v>
      </c>
      <c r="F311373">
        <v>1178158</v>
      </c>
      <c r="G311373">
        <v>392002</v>
      </c>
      <c r="H311373">
        <v>225839</v>
      </c>
      <c r="I311373">
        <v>110227</v>
      </c>
      <c r="J311373">
        <v>55936</v>
      </c>
    </row>
    <row r="311374" spans="1:10" x14ac:dyDescent="0.35">
      <c r="A311374" s="17"/>
      <c r="B311374" s="4" t="s">
        <v>37</v>
      </c>
      <c r="C311374" s="8"/>
      <c r="D311374">
        <v>9751141</v>
      </c>
      <c r="E311374">
        <v>3375468</v>
      </c>
      <c r="F311374">
        <v>1180663</v>
      </c>
      <c r="G311374">
        <v>388888</v>
      </c>
      <c r="H311374">
        <v>220619</v>
      </c>
      <c r="I311374">
        <v>112191</v>
      </c>
      <c r="J311374">
        <v>56078</v>
      </c>
    </row>
    <row r="311375" spans="1:10" x14ac:dyDescent="0.35">
      <c r="A311375" s="17"/>
      <c r="B311375" s="4" t="s">
        <v>38</v>
      </c>
      <c r="C311375" s="8"/>
      <c r="D311375">
        <v>9798937</v>
      </c>
      <c r="E311375">
        <v>3366928</v>
      </c>
      <c r="F311375">
        <v>1192359</v>
      </c>
      <c r="G311375">
        <v>398511</v>
      </c>
      <c r="H311375">
        <v>227110</v>
      </c>
      <c r="I311375">
        <v>114611</v>
      </c>
      <c r="J311375">
        <v>56790</v>
      </c>
    </row>
    <row r="311376" spans="1:10" x14ac:dyDescent="0.35">
      <c r="A311376" s="17"/>
      <c r="B311376" s="4" t="s">
        <v>39</v>
      </c>
      <c r="C311376" s="8"/>
      <c r="D311376">
        <v>9845072</v>
      </c>
      <c r="E311376">
        <v>3397634</v>
      </c>
      <c r="F311376">
        <v>1202554</v>
      </c>
      <c r="G311376">
        <v>410353</v>
      </c>
      <c r="H311376">
        <v>236954</v>
      </c>
      <c r="I311376">
        <v>116114</v>
      </c>
      <c r="J311376">
        <v>57285</v>
      </c>
    </row>
    <row r="311377" spans="1:10" x14ac:dyDescent="0.35">
      <c r="A311377" s="17"/>
      <c r="B311377" s="4" t="s">
        <v>40</v>
      </c>
      <c r="C311377" s="8"/>
      <c r="D311377">
        <v>9882702</v>
      </c>
      <c r="E311377">
        <v>3405960</v>
      </c>
      <c r="F311377">
        <v>1209026</v>
      </c>
      <c r="G311377">
        <v>415406</v>
      </c>
      <c r="H311377">
        <v>242137</v>
      </c>
      <c r="I311377">
        <v>115416</v>
      </c>
      <c r="J311377">
        <v>57852</v>
      </c>
    </row>
    <row r="311378" spans="1:10" x14ac:dyDescent="0.35">
      <c r="A311378" s="17"/>
      <c r="B311378" s="4" t="s">
        <v>41</v>
      </c>
      <c r="C311378" s="8"/>
      <c r="D311378">
        <v>9955924</v>
      </c>
      <c r="E311378">
        <v>3442720</v>
      </c>
      <c r="F311378">
        <v>1197743</v>
      </c>
      <c r="G311378">
        <v>399808</v>
      </c>
      <c r="H311378">
        <v>229033</v>
      </c>
      <c r="I311378">
        <v>113816</v>
      </c>
      <c r="J311378">
        <v>56959</v>
      </c>
    </row>
    <row r="311379" spans="1:10" x14ac:dyDescent="0.35">
      <c r="A311379" s="17"/>
      <c r="B311379" s="4" t="s">
        <v>42</v>
      </c>
      <c r="C311379" s="8"/>
      <c r="D311379">
        <v>9972793</v>
      </c>
      <c r="E311379">
        <v>3435882</v>
      </c>
      <c r="F311379">
        <v>1180027</v>
      </c>
      <c r="G311379">
        <v>391090</v>
      </c>
      <c r="H311379">
        <v>223365</v>
      </c>
      <c r="I311379">
        <v>111508</v>
      </c>
      <c r="J311379">
        <v>56217</v>
      </c>
    </row>
    <row r="311380" spans="1:10" x14ac:dyDescent="0.35">
      <c r="A311380" s="17" t="s">
        <v>53</v>
      </c>
      <c r="B311380" s="4" t="s">
        <v>44</v>
      </c>
      <c r="C311380" s="8"/>
      <c r="D311380">
        <v>9996400</v>
      </c>
      <c r="E311380">
        <v>3421004</v>
      </c>
      <c r="F311380">
        <v>1168423</v>
      </c>
      <c r="G311380">
        <v>385773</v>
      </c>
      <c r="H311380">
        <v>217965</v>
      </c>
      <c r="I311380">
        <v>111509</v>
      </c>
      <c r="J311380">
        <v>56298</v>
      </c>
    </row>
    <row r="311381" spans="1:10" x14ac:dyDescent="0.35">
      <c r="A311381" s="17"/>
      <c r="B311381" s="4" t="s">
        <v>45</v>
      </c>
      <c r="C311381" s="8"/>
      <c r="D311381">
        <v>9981672</v>
      </c>
      <c r="E311381">
        <v>3386785</v>
      </c>
      <c r="F311381">
        <v>1148417</v>
      </c>
      <c r="G311381">
        <v>376844</v>
      </c>
      <c r="H311381">
        <v>215973</v>
      </c>
      <c r="I311381">
        <v>104786</v>
      </c>
      <c r="J311381">
        <v>56084</v>
      </c>
    </row>
    <row r="311382" spans="1:10" x14ac:dyDescent="0.35">
      <c r="A311382" s="17"/>
      <c r="B311382" s="4" t="s">
        <v>46</v>
      </c>
      <c r="C311382" s="8"/>
      <c r="D311382">
        <v>10035263</v>
      </c>
      <c r="E311382">
        <v>3411314</v>
      </c>
      <c r="F311382">
        <v>1143685</v>
      </c>
      <c r="G311382">
        <v>371516</v>
      </c>
      <c r="H311382">
        <v>207548</v>
      </c>
      <c r="I311382">
        <v>107828</v>
      </c>
      <c r="J311382">
        <v>56140</v>
      </c>
    </row>
    <row r="311383" spans="1:10" x14ac:dyDescent="0.35">
      <c r="A311383" s="17"/>
      <c r="B311383" s="4" t="s">
        <v>47</v>
      </c>
      <c r="C311383" s="8"/>
      <c r="D311383">
        <v>10070270</v>
      </c>
      <c r="E311383">
        <v>3415266</v>
      </c>
      <c r="F311383">
        <v>1139073</v>
      </c>
      <c r="G311383">
        <v>363934</v>
      </c>
      <c r="H311383">
        <v>199996</v>
      </c>
      <c r="I311383">
        <v>107905</v>
      </c>
      <c r="J311383">
        <v>56033</v>
      </c>
    </row>
    <row r="311384" spans="1:10" x14ac:dyDescent="0.35">
      <c r="A311384" s="17"/>
      <c r="B311384" s="4" t="s">
        <v>35</v>
      </c>
      <c r="C311384" s="8"/>
      <c r="D311384">
        <v>10132271</v>
      </c>
      <c r="E311384">
        <v>3444367</v>
      </c>
      <c r="F311384">
        <v>1143721</v>
      </c>
      <c r="G311384">
        <v>361934</v>
      </c>
      <c r="H311384">
        <v>199613</v>
      </c>
      <c r="I311384">
        <v>105832</v>
      </c>
      <c r="J311384">
        <v>56490</v>
      </c>
    </row>
    <row r="311385" spans="1:10" x14ac:dyDescent="0.35">
      <c r="A311385" s="17"/>
      <c r="B311385" s="4" t="s">
        <v>36</v>
      </c>
      <c r="C311385" s="8"/>
      <c r="D311385">
        <v>10187065</v>
      </c>
      <c r="E311385">
        <v>3470964</v>
      </c>
      <c r="F311385">
        <v>1130393</v>
      </c>
      <c r="G311385">
        <v>355676</v>
      </c>
      <c r="H311385">
        <v>191608</v>
      </c>
      <c r="I311385">
        <v>107845</v>
      </c>
      <c r="J311385">
        <v>56223</v>
      </c>
    </row>
    <row r="311386" spans="1:10" x14ac:dyDescent="0.35">
      <c r="A311386" s="17"/>
      <c r="B311386" s="4" t="s">
        <v>37</v>
      </c>
      <c r="C311386" s="8"/>
      <c r="D311386">
        <v>10185092</v>
      </c>
      <c r="E311386">
        <v>3456241</v>
      </c>
      <c r="F311386">
        <v>1099969</v>
      </c>
      <c r="G311386">
        <v>326982</v>
      </c>
      <c r="H311386">
        <v>169376</v>
      </c>
      <c r="I311386">
        <v>101854</v>
      </c>
      <c r="J311386">
        <v>55753</v>
      </c>
    </row>
    <row r="311387" spans="1:10" x14ac:dyDescent="0.35">
      <c r="A311387" s="17"/>
      <c r="B311387" s="4" t="s">
        <v>38</v>
      </c>
      <c r="C311387" s="8"/>
      <c r="D311387">
        <v>10175729</v>
      </c>
      <c r="E311387">
        <v>3451170</v>
      </c>
      <c r="F311387">
        <v>1114325</v>
      </c>
      <c r="G311387">
        <v>352394</v>
      </c>
      <c r="H311387">
        <v>195868</v>
      </c>
      <c r="I311387">
        <v>101141</v>
      </c>
      <c r="J311387">
        <v>55385</v>
      </c>
    </row>
    <row r="311388" spans="1:10" x14ac:dyDescent="0.35">
      <c r="A311388" s="17"/>
      <c r="B311388" s="4" t="s">
        <v>39</v>
      </c>
      <c r="C311388" s="8"/>
      <c r="D311388">
        <v>10116413</v>
      </c>
      <c r="E311388">
        <v>3376310</v>
      </c>
      <c r="F311388">
        <v>1073161</v>
      </c>
      <c r="G311388">
        <v>338050</v>
      </c>
      <c r="H311388">
        <v>182448</v>
      </c>
      <c r="I311388">
        <v>100471</v>
      </c>
      <c r="J311388">
        <v>55131</v>
      </c>
    </row>
    <row r="311389" spans="1:10" x14ac:dyDescent="0.35">
      <c r="A311389" s="17"/>
      <c r="B311389" s="4" t="s">
        <v>40</v>
      </c>
      <c r="C311389" s="8"/>
      <c r="D311389">
        <v>10034123</v>
      </c>
      <c r="E311389">
        <v>3289512</v>
      </c>
      <c r="F311389">
        <v>1026614</v>
      </c>
      <c r="G311389">
        <v>302565</v>
      </c>
      <c r="H311389">
        <v>150268</v>
      </c>
      <c r="I311389">
        <v>98456</v>
      </c>
      <c r="J311389">
        <v>53841</v>
      </c>
    </row>
    <row r="311390" spans="1:10" x14ac:dyDescent="0.35">
      <c r="A311390" s="17"/>
      <c r="B311390" s="4" t="s">
        <v>41</v>
      </c>
      <c r="C311390" s="8"/>
      <c r="D311390">
        <v>9885231</v>
      </c>
      <c r="E311390">
        <v>3155439</v>
      </c>
      <c r="F311390">
        <v>1002393</v>
      </c>
      <c r="G311390">
        <v>289159</v>
      </c>
      <c r="H311390">
        <v>143673</v>
      </c>
      <c r="I311390">
        <v>91572</v>
      </c>
      <c r="J311390">
        <v>53914</v>
      </c>
    </row>
    <row r="311391" spans="1:10" x14ac:dyDescent="0.35">
      <c r="A311391" s="17"/>
      <c r="B311391" s="4" t="s">
        <v>42</v>
      </c>
      <c r="C311391" s="8"/>
      <c r="D311391">
        <v>9801472</v>
      </c>
      <c r="E311391">
        <v>3080279</v>
      </c>
      <c r="F311391">
        <v>994952</v>
      </c>
      <c r="G311391">
        <v>295220</v>
      </c>
      <c r="H311391">
        <v>148280</v>
      </c>
      <c r="I311391">
        <v>93233</v>
      </c>
      <c r="J311391">
        <v>53707</v>
      </c>
    </row>
    <row r="311392" spans="1:10" x14ac:dyDescent="0.35">
      <c r="A311392" s="17" t="s">
        <v>54</v>
      </c>
      <c r="B311392" s="4" t="s">
        <v>44</v>
      </c>
      <c r="C311392" s="8"/>
      <c r="D311392">
        <v>9847249</v>
      </c>
      <c r="E311392">
        <v>3133282</v>
      </c>
      <c r="F311392">
        <v>1023016</v>
      </c>
      <c r="G311392">
        <v>309372</v>
      </c>
      <c r="H311392">
        <v>153039</v>
      </c>
      <c r="I311392">
        <v>102417</v>
      </c>
      <c r="J311392">
        <v>53917</v>
      </c>
    </row>
    <row r="311393" spans="1:10" x14ac:dyDescent="0.35">
      <c r="A311393" s="17"/>
      <c r="B311393" s="4" t="s">
        <v>45</v>
      </c>
      <c r="C311393" s="8"/>
      <c r="D311393">
        <v>9824478</v>
      </c>
      <c r="E311393">
        <v>3136380</v>
      </c>
      <c r="F311393">
        <v>1006177</v>
      </c>
      <c r="G311393">
        <v>298049</v>
      </c>
      <c r="H311393">
        <v>144747</v>
      </c>
      <c r="I311393">
        <v>99910</v>
      </c>
      <c r="J311393">
        <v>53393</v>
      </c>
    </row>
    <row r="311394" spans="1:10" x14ac:dyDescent="0.35">
      <c r="A311394" s="17"/>
      <c r="B311394" s="4" t="s">
        <v>46</v>
      </c>
      <c r="C311394" s="8"/>
      <c r="D311394">
        <v>9773181</v>
      </c>
      <c r="E311394">
        <v>3090420</v>
      </c>
      <c r="F311394">
        <v>984245</v>
      </c>
      <c r="G311394">
        <v>298807</v>
      </c>
      <c r="H311394">
        <v>150061</v>
      </c>
      <c r="I311394">
        <v>96316</v>
      </c>
      <c r="J311394">
        <v>52430</v>
      </c>
    </row>
    <row r="311395" spans="1:10" x14ac:dyDescent="0.35">
      <c r="A311395" s="17"/>
      <c r="B311395" s="4" t="s">
        <v>47</v>
      </c>
      <c r="C311395" s="8"/>
      <c r="D311395">
        <v>9772523</v>
      </c>
      <c r="E311395">
        <v>3098385</v>
      </c>
      <c r="F311395">
        <v>978767</v>
      </c>
      <c r="G311395">
        <v>291723</v>
      </c>
      <c r="H311395">
        <v>140688</v>
      </c>
      <c r="I311395">
        <v>98381</v>
      </c>
      <c r="J311395">
        <v>52654</v>
      </c>
    </row>
    <row r="311396" spans="1:10" x14ac:dyDescent="0.35">
      <c r="A311396" s="17"/>
      <c r="B311396" s="4" t="s">
        <v>35</v>
      </c>
      <c r="C311396" s="8"/>
      <c r="D311396">
        <v>9791553</v>
      </c>
      <c r="E311396">
        <v>3130579</v>
      </c>
      <c r="F311396">
        <v>998925</v>
      </c>
      <c r="G311396">
        <v>309580</v>
      </c>
      <c r="H311396">
        <v>158120</v>
      </c>
      <c r="I311396">
        <v>98703</v>
      </c>
      <c r="J311396">
        <v>52757</v>
      </c>
    </row>
    <row r="311397" spans="1:10" x14ac:dyDescent="0.35">
      <c r="A311397" s="17"/>
      <c r="B311397" s="4" t="s">
        <v>36</v>
      </c>
      <c r="C311397" s="8"/>
      <c r="D311397">
        <v>9852431</v>
      </c>
      <c r="E311397">
        <v>3174460</v>
      </c>
      <c r="F311397">
        <v>1006408</v>
      </c>
      <c r="G311397">
        <v>316963</v>
      </c>
      <c r="H311397">
        <v>163707</v>
      </c>
      <c r="I311397">
        <v>100204</v>
      </c>
      <c r="J311397">
        <v>53053</v>
      </c>
    </row>
    <row r="311398" spans="1:10" x14ac:dyDescent="0.35">
      <c r="A311398" s="17"/>
      <c r="B311398" s="4" t="s">
        <v>37</v>
      </c>
      <c r="C311398" s="8"/>
      <c r="D311398">
        <v>9886264</v>
      </c>
      <c r="E311398">
        <v>3195838</v>
      </c>
      <c r="F311398">
        <v>1020810</v>
      </c>
      <c r="G311398">
        <v>333747</v>
      </c>
      <c r="H311398">
        <v>182249</v>
      </c>
      <c r="I311398">
        <v>98424</v>
      </c>
      <c r="J311398">
        <v>53074</v>
      </c>
    </row>
    <row r="311399" spans="1:10" x14ac:dyDescent="0.35">
      <c r="A311399" s="17"/>
      <c r="B311399" s="4" t="s">
        <v>38</v>
      </c>
      <c r="C311399" s="8"/>
      <c r="D311399">
        <v>10004129</v>
      </c>
      <c r="E311399">
        <v>3286931</v>
      </c>
      <c r="F311399">
        <v>1089064</v>
      </c>
      <c r="G311399">
        <v>397643</v>
      </c>
      <c r="H311399">
        <v>240699</v>
      </c>
      <c r="I311399">
        <v>103030</v>
      </c>
      <c r="J311399">
        <v>53914</v>
      </c>
    </row>
    <row r="311400" spans="1:10" x14ac:dyDescent="0.35">
      <c r="A311400" s="17"/>
      <c r="B311400" s="4" t="s">
        <v>39</v>
      </c>
      <c r="C311400" s="8"/>
      <c r="D311400">
        <v>9927825</v>
      </c>
      <c r="E311400">
        <v>3202661</v>
      </c>
      <c r="F311400">
        <v>995438</v>
      </c>
      <c r="G311400">
        <v>301929</v>
      </c>
      <c r="H311400">
        <v>150013</v>
      </c>
      <c r="I311400">
        <v>100442</v>
      </c>
      <c r="J311400">
        <v>51474</v>
      </c>
    </row>
    <row r="311401" spans="1:10" x14ac:dyDescent="0.35">
      <c r="A311401" s="17"/>
      <c r="B311401" s="4" t="s">
        <v>40</v>
      </c>
      <c r="C311401" s="8"/>
      <c r="D311401">
        <v>9976733</v>
      </c>
      <c r="E311401">
        <v>3222420</v>
      </c>
      <c r="F311401">
        <v>1003587</v>
      </c>
      <c r="G311401">
        <v>315241</v>
      </c>
      <c r="H311401">
        <v>161715</v>
      </c>
      <c r="I311401">
        <v>100880</v>
      </c>
      <c r="J311401">
        <v>52646</v>
      </c>
    </row>
    <row r="311402" spans="1:10" x14ac:dyDescent="0.35">
      <c r="A311402" s="17"/>
      <c r="B311402" s="4" t="s">
        <v>41</v>
      </c>
      <c r="C311402" s="8"/>
      <c r="D311402">
        <v>9985676</v>
      </c>
      <c r="E311402">
        <v>3237118</v>
      </c>
      <c r="F311402">
        <v>1017432</v>
      </c>
      <c r="G311402">
        <v>323120</v>
      </c>
      <c r="H311402">
        <v>169833</v>
      </c>
      <c r="I311402">
        <v>101069</v>
      </c>
      <c r="J311402">
        <v>52218</v>
      </c>
    </row>
    <row r="311403" spans="1:10" x14ac:dyDescent="0.35">
      <c r="A311403" s="17"/>
      <c r="B311403" s="4" t="s">
        <v>42</v>
      </c>
      <c r="C311403" s="8"/>
      <c r="D311403">
        <v>10052579</v>
      </c>
      <c r="E311403">
        <v>3251794</v>
      </c>
      <c r="F311403">
        <v>1021585</v>
      </c>
      <c r="G311403">
        <v>326822</v>
      </c>
      <c r="H311403">
        <v>172608</v>
      </c>
      <c r="I311403">
        <v>101437</v>
      </c>
      <c r="J311403">
        <v>52778</v>
      </c>
    </row>
    <row r="311404" spans="1:10" x14ac:dyDescent="0.35">
      <c r="A311404" s="17" t="s">
        <v>55</v>
      </c>
      <c r="B311404" s="4" t="s">
        <v>44</v>
      </c>
      <c r="C311404" s="8"/>
      <c r="D311404">
        <v>10056058</v>
      </c>
      <c r="E311404">
        <v>3247580</v>
      </c>
      <c r="F311404">
        <v>1006105</v>
      </c>
      <c r="G311404">
        <v>310798</v>
      </c>
      <c r="H311404">
        <v>157865</v>
      </c>
      <c r="I311404">
        <v>99774</v>
      </c>
      <c r="J311404">
        <v>53159</v>
      </c>
    </row>
    <row r="311405" spans="1:10" x14ac:dyDescent="0.35">
      <c r="A311405" s="17"/>
      <c r="B311405" s="4" t="s">
        <v>45</v>
      </c>
      <c r="C311405" s="8"/>
      <c r="D311405">
        <v>10093426</v>
      </c>
      <c r="E311405">
        <v>3251760</v>
      </c>
      <c r="F311405">
        <v>1005196</v>
      </c>
      <c r="G311405">
        <v>306995</v>
      </c>
      <c r="H311405">
        <v>150788</v>
      </c>
      <c r="I311405">
        <v>102760</v>
      </c>
      <c r="J311405">
        <v>53447</v>
      </c>
    </row>
    <row r="311406" spans="1:10" x14ac:dyDescent="0.35">
      <c r="A311406" s="17"/>
      <c r="B311406" s="4" t="s">
        <v>46</v>
      </c>
      <c r="C311406" s="8"/>
      <c r="D311406">
        <v>10155982</v>
      </c>
      <c r="E311406">
        <v>3299120</v>
      </c>
      <c r="F311406">
        <v>1051952</v>
      </c>
      <c r="G311406">
        <v>347553</v>
      </c>
      <c r="H311406">
        <v>189139</v>
      </c>
      <c r="I311406">
        <v>103125</v>
      </c>
      <c r="J311406">
        <v>55289</v>
      </c>
    </row>
    <row r="311407" spans="1:10" x14ac:dyDescent="0.35">
      <c r="A311407" s="17"/>
      <c r="B311407" s="4" t="s">
        <v>47</v>
      </c>
      <c r="C311407" s="8"/>
      <c r="D311407">
        <v>10182287</v>
      </c>
      <c r="E311407">
        <v>3302988</v>
      </c>
      <c r="F311407">
        <v>1045963</v>
      </c>
      <c r="G311407">
        <v>339178</v>
      </c>
      <c r="H311407">
        <v>180932</v>
      </c>
      <c r="I311407">
        <v>101905</v>
      </c>
      <c r="J311407">
        <v>56341</v>
      </c>
    </row>
    <row r="311408" spans="1:10" x14ac:dyDescent="0.35">
      <c r="A311408" s="17"/>
      <c r="B311408" s="4" t="s">
        <v>35</v>
      </c>
      <c r="C311408" s="8"/>
      <c r="D311408">
        <v>10210816</v>
      </c>
      <c r="E311408">
        <v>3282913</v>
      </c>
      <c r="F311408">
        <v>1041659</v>
      </c>
      <c r="G311408">
        <v>339928</v>
      </c>
      <c r="H311408">
        <v>179730</v>
      </c>
      <c r="I311408">
        <v>103983</v>
      </c>
      <c r="J311408">
        <v>56215</v>
      </c>
    </row>
    <row r="311409" spans="1:10" x14ac:dyDescent="0.35">
      <c r="A311409" s="17"/>
      <c r="B311409" s="4" t="s">
        <v>36</v>
      </c>
      <c r="C311409" s="8"/>
      <c r="D311409">
        <v>10231332</v>
      </c>
      <c r="E311409">
        <v>3287802</v>
      </c>
      <c r="F311409">
        <v>1044083</v>
      </c>
      <c r="G311409">
        <v>341152</v>
      </c>
      <c r="H311409">
        <v>178412</v>
      </c>
      <c r="I311409">
        <v>106380</v>
      </c>
      <c r="J311409">
        <v>56359</v>
      </c>
    </row>
    <row r="311410" spans="1:10" x14ac:dyDescent="0.35">
      <c r="A311410" s="17"/>
      <c r="B311410" s="4" t="s">
        <v>37</v>
      </c>
      <c r="C311410" s="8"/>
      <c r="D311410">
        <v>10268126</v>
      </c>
      <c r="E311410">
        <v>3293662</v>
      </c>
      <c r="F311410">
        <v>1047471</v>
      </c>
      <c r="G311410">
        <v>345840</v>
      </c>
      <c r="H311410">
        <v>182770</v>
      </c>
      <c r="I311410">
        <v>106427</v>
      </c>
      <c r="J311410">
        <v>56644</v>
      </c>
    </row>
    <row r="311411" spans="1:10" x14ac:dyDescent="0.35">
      <c r="A311411" s="17"/>
      <c r="B311411" s="4" t="s">
        <v>38</v>
      </c>
      <c r="C311411" s="8"/>
      <c r="D311411">
        <v>10307070</v>
      </c>
      <c r="E311411">
        <v>3315914</v>
      </c>
      <c r="F311411">
        <v>1053708</v>
      </c>
      <c r="G311411">
        <v>350646</v>
      </c>
      <c r="H311411">
        <v>185852</v>
      </c>
      <c r="I311411">
        <v>107188</v>
      </c>
      <c r="J311411">
        <v>57605</v>
      </c>
    </row>
    <row r="311412" spans="1:10" x14ac:dyDescent="0.35">
      <c r="A311412" s="17"/>
      <c r="B311412" s="4" t="s">
        <v>39</v>
      </c>
      <c r="C311412" s="8"/>
      <c r="D311412">
        <v>10327066</v>
      </c>
      <c r="E311412">
        <v>3335781</v>
      </c>
      <c r="F311412">
        <v>1056089</v>
      </c>
      <c r="G311412">
        <v>350061</v>
      </c>
      <c r="H311412">
        <v>184004</v>
      </c>
      <c r="I311412">
        <v>108286</v>
      </c>
      <c r="J311412">
        <v>57771</v>
      </c>
    </row>
    <row r="311413" spans="1:10" x14ac:dyDescent="0.35">
      <c r="A311413" s="17"/>
      <c r="B311413" s="4" t="s">
        <v>40</v>
      </c>
      <c r="C311413" s="8"/>
      <c r="D311413">
        <v>10386366</v>
      </c>
      <c r="E311413">
        <v>3377069</v>
      </c>
      <c r="F311413">
        <v>1079167</v>
      </c>
      <c r="G311413">
        <v>368799</v>
      </c>
      <c r="H311413">
        <v>198236</v>
      </c>
      <c r="I311413">
        <v>112268</v>
      </c>
      <c r="J311413">
        <v>58296</v>
      </c>
    </row>
    <row r="311414" spans="1:10" x14ac:dyDescent="0.35">
      <c r="A311414" s="17"/>
      <c r="B311414" s="4" t="s">
        <v>41</v>
      </c>
      <c r="C311414" s="8"/>
      <c r="D311414">
        <v>10433573</v>
      </c>
      <c r="E311414">
        <v>3400851</v>
      </c>
      <c r="F311414">
        <v>1077451</v>
      </c>
      <c r="G311414">
        <v>364107</v>
      </c>
      <c r="H311414">
        <v>196067</v>
      </c>
      <c r="I311414">
        <v>109263</v>
      </c>
      <c r="J311414">
        <v>58776</v>
      </c>
    </row>
    <row r="311415" spans="1:10" x14ac:dyDescent="0.35">
      <c r="A311415" s="17"/>
      <c r="B311415" s="4" t="s">
        <v>42</v>
      </c>
      <c r="C311415" s="8"/>
      <c r="D311415">
        <v>10470972</v>
      </c>
      <c r="E311415">
        <v>3418457</v>
      </c>
      <c r="F311415">
        <v>1078706</v>
      </c>
      <c r="G311415">
        <v>368539</v>
      </c>
      <c r="H311415">
        <v>203671</v>
      </c>
      <c r="I311415">
        <v>105701</v>
      </c>
      <c r="J311415">
        <v>59167</v>
      </c>
    </row>
    <row r="311416" spans="1:10" x14ac:dyDescent="0.35">
      <c r="A311416" s="17" t="s">
        <v>56</v>
      </c>
      <c r="B311416" s="4" t="s">
        <v>44</v>
      </c>
      <c r="C311416" s="8"/>
      <c r="D311416">
        <v>10514256</v>
      </c>
      <c r="E311416">
        <v>3450412</v>
      </c>
      <c r="F311416">
        <v>1084970</v>
      </c>
      <c r="G311416">
        <v>369103</v>
      </c>
      <c r="H311416">
        <v>205940</v>
      </c>
      <c r="I311416">
        <v>104281</v>
      </c>
      <c r="J311416">
        <v>58882</v>
      </c>
    </row>
    <row r="311417" spans="1:10" x14ac:dyDescent="0.35">
      <c r="A311417" s="17"/>
      <c r="B311417" s="4" t="s">
        <v>45</v>
      </c>
      <c r="C311417" s="8"/>
      <c r="D311417">
        <v>10540610</v>
      </c>
      <c r="E311417">
        <v>3457232</v>
      </c>
      <c r="F311417">
        <v>1083768</v>
      </c>
      <c r="G311417">
        <v>365053</v>
      </c>
      <c r="H311417">
        <v>202570</v>
      </c>
      <c r="I311417">
        <v>103398</v>
      </c>
      <c r="J311417">
        <v>59085</v>
      </c>
    </row>
    <row r="311418" spans="1:10" x14ac:dyDescent="0.35">
      <c r="A311418" s="17"/>
      <c r="B311418" s="4" t="s">
        <v>46</v>
      </c>
      <c r="C311418" s="8"/>
      <c r="D311418">
        <v>10619719</v>
      </c>
      <c r="E311418">
        <v>3499460</v>
      </c>
      <c r="F311418">
        <v>1095045</v>
      </c>
      <c r="G311418">
        <v>369956</v>
      </c>
      <c r="H311418">
        <v>208124</v>
      </c>
      <c r="I311418">
        <v>101877</v>
      </c>
      <c r="J311418">
        <v>59955</v>
      </c>
    </row>
    <row r="311419" spans="1:10" x14ac:dyDescent="0.35">
      <c r="A311419" s="17"/>
      <c r="B311419" s="4" t="s">
        <v>47</v>
      </c>
      <c r="C311419" s="8"/>
      <c r="D311419">
        <v>10652081</v>
      </c>
      <c r="E311419">
        <v>3521256</v>
      </c>
      <c r="F311419">
        <v>1090891</v>
      </c>
      <c r="G311419">
        <v>361525</v>
      </c>
      <c r="H311419">
        <v>205182</v>
      </c>
      <c r="I311419">
        <v>96769</v>
      </c>
      <c r="J311419">
        <v>59574</v>
      </c>
    </row>
    <row r="311420" spans="1:10" x14ac:dyDescent="0.35">
      <c r="A311420" s="17"/>
      <c r="B311420" s="4" t="s">
        <v>35</v>
      </c>
      <c r="C311420" s="8"/>
      <c r="D311420">
        <v>10672199</v>
      </c>
      <c r="E311420">
        <v>3506317</v>
      </c>
      <c r="F311420">
        <v>1081244</v>
      </c>
      <c r="G311420">
        <v>356434</v>
      </c>
      <c r="H311420">
        <v>200305</v>
      </c>
      <c r="I311420">
        <v>96515</v>
      </c>
      <c r="J311420">
        <v>59614</v>
      </c>
    </row>
    <row r="311421" spans="1:10" x14ac:dyDescent="0.35">
      <c r="A311421" s="17"/>
      <c r="B311421" s="4" t="s">
        <v>36</v>
      </c>
      <c r="C311421" s="8"/>
      <c r="D311421">
        <v>10694775</v>
      </c>
      <c r="E311421">
        <v>3515798</v>
      </c>
      <c r="F311421">
        <v>1076574</v>
      </c>
      <c r="G311421">
        <v>348436</v>
      </c>
      <c r="H311421">
        <v>192241</v>
      </c>
      <c r="I311421">
        <v>95295</v>
      </c>
      <c r="J311421">
        <v>60900</v>
      </c>
    </row>
    <row r="311422" spans="1:10" x14ac:dyDescent="0.35">
      <c r="A311422" s="17"/>
      <c r="B311422" s="4" t="s">
        <v>37</v>
      </c>
      <c r="C311422" s="8"/>
      <c r="D311422">
        <v>10731621</v>
      </c>
      <c r="E311422">
        <v>3516223</v>
      </c>
      <c r="F311422">
        <v>1085711</v>
      </c>
      <c r="G311422">
        <v>355429</v>
      </c>
      <c r="H311422">
        <v>198427</v>
      </c>
      <c r="I311422">
        <v>96633</v>
      </c>
      <c r="J311422">
        <v>60368</v>
      </c>
    </row>
    <row r="311423" spans="1:10" x14ac:dyDescent="0.35">
      <c r="A311423" s="17"/>
      <c r="B311423" s="4" t="s">
        <v>38</v>
      </c>
      <c r="C311423" s="8"/>
      <c r="D311423">
        <v>10750276</v>
      </c>
      <c r="E311423">
        <v>3519064</v>
      </c>
      <c r="F311423">
        <v>1085234</v>
      </c>
      <c r="G311423">
        <v>351707</v>
      </c>
      <c r="H311423">
        <v>198130</v>
      </c>
      <c r="I311423">
        <v>92285</v>
      </c>
      <c r="J311423">
        <v>61292</v>
      </c>
    </row>
    <row r="311424" spans="1:10" x14ac:dyDescent="0.35">
      <c r="A311424" s="17"/>
      <c r="B311424" s="4" t="s">
        <v>39</v>
      </c>
      <c r="C311424" s="8"/>
      <c r="D311424">
        <v>10783189</v>
      </c>
      <c r="E311424">
        <v>3548037</v>
      </c>
      <c r="F311424">
        <v>1101321</v>
      </c>
      <c r="G311424">
        <v>370752</v>
      </c>
      <c r="H311424">
        <v>215004</v>
      </c>
      <c r="I311424">
        <v>93477</v>
      </c>
      <c r="J311424">
        <v>62271</v>
      </c>
    </row>
    <row r="311425" spans="1:10" x14ac:dyDescent="0.35">
      <c r="A311425" s="17"/>
      <c r="B311425" s="4" t="s">
        <v>40</v>
      </c>
      <c r="C311425" s="8"/>
      <c r="D311425">
        <v>10802881</v>
      </c>
      <c r="E311425">
        <v>3561288</v>
      </c>
      <c r="F311425">
        <v>1114375</v>
      </c>
      <c r="G311425">
        <v>376737</v>
      </c>
      <c r="H311425">
        <v>225041</v>
      </c>
      <c r="I311425">
        <v>89521</v>
      </c>
      <c r="J311425">
        <v>62176</v>
      </c>
    </row>
    <row r="311426" spans="1:10" x14ac:dyDescent="0.35">
      <c r="A311426" s="17"/>
      <c r="B311426" s="4" t="s">
        <v>41</v>
      </c>
      <c r="C311426" s="8"/>
      <c r="D311426">
        <v>10806828</v>
      </c>
      <c r="E311426">
        <v>3562599</v>
      </c>
      <c r="F311426">
        <v>1107908</v>
      </c>
      <c r="G311426">
        <v>375015</v>
      </c>
      <c r="H311426">
        <v>218888</v>
      </c>
      <c r="I311426">
        <v>93787</v>
      </c>
      <c r="J311426">
        <v>62339</v>
      </c>
    </row>
    <row r="311427" spans="1:10" x14ac:dyDescent="0.35">
      <c r="A311427" s="17"/>
      <c r="B311427" s="4" t="s">
        <v>42</v>
      </c>
      <c r="C311427" s="8"/>
      <c r="D311427">
        <v>10817849</v>
      </c>
      <c r="E311427">
        <v>3559763</v>
      </c>
      <c r="F311427">
        <v>1114944</v>
      </c>
      <c r="G311427">
        <v>381994</v>
      </c>
      <c r="H311427">
        <v>224419</v>
      </c>
      <c r="I311427">
        <v>95239</v>
      </c>
      <c r="J311427">
        <v>62336</v>
      </c>
    </row>
    <row r="311428" spans="1:10" x14ac:dyDescent="0.35">
      <c r="A311428" s="17" t="s">
        <v>57</v>
      </c>
      <c r="B311428" s="4" t="s">
        <v>44</v>
      </c>
      <c r="C311428" s="8"/>
      <c r="D311428">
        <v>10896780</v>
      </c>
      <c r="E311428">
        <v>3600401</v>
      </c>
      <c r="F311428">
        <v>1130410</v>
      </c>
      <c r="G311428">
        <v>387583</v>
      </c>
      <c r="H311428">
        <v>231745</v>
      </c>
      <c r="I311428">
        <v>92490</v>
      </c>
      <c r="J311428">
        <v>63348</v>
      </c>
    </row>
    <row r="311429" spans="1:10" x14ac:dyDescent="0.35">
      <c r="A311429" s="17"/>
      <c r="B311429" s="4" t="s">
        <v>45</v>
      </c>
      <c r="C311429" s="8"/>
      <c r="D311429">
        <v>10987216</v>
      </c>
      <c r="E311429">
        <v>3647226</v>
      </c>
      <c r="F311429">
        <v>1145883</v>
      </c>
      <c r="G311429">
        <v>397356</v>
      </c>
      <c r="H311429">
        <v>240213</v>
      </c>
      <c r="I311429">
        <v>93992</v>
      </c>
      <c r="J311429">
        <v>63151</v>
      </c>
    </row>
    <row r="311430" spans="1:10" x14ac:dyDescent="0.35">
      <c r="A311430" s="17"/>
      <c r="B311430" s="4" t="s">
        <v>46</v>
      </c>
      <c r="C311430" s="8"/>
      <c r="D311430">
        <v>10993908</v>
      </c>
      <c r="E311430">
        <v>3638523</v>
      </c>
      <c r="F311430">
        <v>1137986</v>
      </c>
      <c r="G311430">
        <v>387600</v>
      </c>
      <c r="H311430">
        <v>231104</v>
      </c>
      <c r="I311430">
        <v>94006</v>
      </c>
      <c r="J311430">
        <v>62490</v>
      </c>
    </row>
    <row r="311431" spans="1:10" x14ac:dyDescent="0.35">
      <c r="A311431" s="17"/>
      <c r="B311431" s="4" t="s">
        <v>47</v>
      </c>
      <c r="C311431" s="8"/>
      <c r="D311431">
        <v>11018538</v>
      </c>
      <c r="E311431">
        <v>3638043</v>
      </c>
      <c r="F311431">
        <v>1137353</v>
      </c>
      <c r="G311431">
        <v>396948</v>
      </c>
      <c r="H311431">
        <v>238764</v>
      </c>
      <c r="I311431">
        <v>95112</v>
      </c>
      <c r="J311431">
        <v>63072</v>
      </c>
    </row>
    <row r="311432" spans="1:10" x14ac:dyDescent="0.35">
      <c r="A311432" s="17"/>
      <c r="B311432" s="4" t="s">
        <v>35</v>
      </c>
      <c r="C311432" s="8"/>
      <c r="D311432">
        <v>11006796</v>
      </c>
      <c r="E311432">
        <v>3620008</v>
      </c>
      <c r="F311432">
        <v>1133433</v>
      </c>
      <c r="G311432">
        <v>388694</v>
      </c>
      <c r="H311432">
        <v>231647</v>
      </c>
      <c r="I311432">
        <v>93980</v>
      </c>
      <c r="J311432">
        <v>63067</v>
      </c>
    </row>
    <row r="311433" spans="1:10" x14ac:dyDescent="0.35">
      <c r="A311433" s="17"/>
      <c r="B311433" s="4" t="s">
        <v>36</v>
      </c>
      <c r="C311433" s="8"/>
      <c r="D311433">
        <v>10989830</v>
      </c>
      <c r="E311433">
        <v>3591077</v>
      </c>
      <c r="F311433">
        <v>1129884</v>
      </c>
      <c r="G311433">
        <v>387451</v>
      </c>
      <c r="H311433">
        <v>231148</v>
      </c>
      <c r="I311433">
        <v>93401</v>
      </c>
      <c r="J311433">
        <v>62902</v>
      </c>
    </row>
    <row r="311434" spans="1:10" x14ac:dyDescent="0.35">
      <c r="A311434" s="17"/>
      <c r="B311434" s="4" t="s">
        <v>37</v>
      </c>
      <c r="C311434" s="8"/>
      <c r="D311434">
        <v>11016846</v>
      </c>
      <c r="E311434">
        <v>3595005</v>
      </c>
      <c r="F311434">
        <v>1134694</v>
      </c>
      <c r="G311434">
        <v>388204</v>
      </c>
      <c r="H311434">
        <v>231106</v>
      </c>
      <c r="I311434">
        <v>93576</v>
      </c>
      <c r="J311434">
        <v>63522</v>
      </c>
    </row>
    <row r="311435" spans="1:10" x14ac:dyDescent="0.35">
      <c r="A311435" s="17"/>
      <c r="B311435" s="4" t="s">
        <v>38</v>
      </c>
      <c r="C311435" s="8"/>
      <c r="D311435">
        <v>11056012</v>
      </c>
      <c r="E311435">
        <v>3636924</v>
      </c>
      <c r="F311435">
        <v>1138425</v>
      </c>
      <c r="G311435">
        <v>392218</v>
      </c>
      <c r="H311435">
        <v>230208</v>
      </c>
      <c r="I311435">
        <v>99089</v>
      </c>
      <c r="J311435">
        <v>62920</v>
      </c>
    </row>
    <row r="311436" spans="1:10" x14ac:dyDescent="0.35">
      <c r="A311436" s="17"/>
      <c r="B311436" s="4" t="s">
        <v>39</v>
      </c>
      <c r="C311436" s="8"/>
      <c r="D311436">
        <v>11105323</v>
      </c>
      <c r="E311436">
        <v>3663490</v>
      </c>
      <c r="F311436">
        <v>1151901</v>
      </c>
      <c r="G311436">
        <v>403705</v>
      </c>
      <c r="H311436">
        <v>240477</v>
      </c>
      <c r="I311436">
        <v>99268</v>
      </c>
      <c r="J311436">
        <v>63959</v>
      </c>
    </row>
    <row r="311437" spans="1:10" x14ac:dyDescent="0.35">
      <c r="A311437" s="17"/>
      <c r="B311437" s="4" t="s">
        <v>40</v>
      </c>
      <c r="C311437" s="8"/>
      <c r="D311437">
        <v>11137427</v>
      </c>
      <c r="E311437">
        <v>3665563</v>
      </c>
      <c r="F311437">
        <v>1141196</v>
      </c>
      <c r="G311437">
        <v>399700</v>
      </c>
      <c r="H311437">
        <v>239858</v>
      </c>
      <c r="I311437">
        <v>96016</v>
      </c>
      <c r="J311437">
        <v>63826</v>
      </c>
    </row>
    <row r="311438" spans="1:10" x14ac:dyDescent="0.35">
      <c r="A311438" s="17"/>
      <c r="B311438" s="4" t="s">
        <v>41</v>
      </c>
      <c r="C311438" s="8"/>
      <c r="D311438">
        <v>11178433</v>
      </c>
      <c r="E311438">
        <v>3679302</v>
      </c>
      <c r="F311438">
        <v>1169377</v>
      </c>
      <c r="G311438">
        <v>416625</v>
      </c>
      <c r="H311438">
        <v>251488</v>
      </c>
      <c r="I311438">
        <v>101656</v>
      </c>
      <c r="J311438">
        <v>63482</v>
      </c>
    </row>
    <row r="311439" spans="1:10" x14ac:dyDescent="0.35">
      <c r="A311439" s="17"/>
      <c r="B311439" s="4" t="s">
        <v>42</v>
      </c>
      <c r="C311439" s="8"/>
      <c r="D311439">
        <v>11181248</v>
      </c>
      <c r="E311439">
        <v>3677308</v>
      </c>
      <c r="F311439">
        <v>1180110</v>
      </c>
      <c r="G311439">
        <v>413211</v>
      </c>
      <c r="H311439">
        <v>245747</v>
      </c>
      <c r="I311439">
        <v>103535</v>
      </c>
      <c r="J311439">
        <v>63929</v>
      </c>
    </row>
    <row r="311440" spans="1:10" x14ac:dyDescent="0.35">
      <c r="A311440" s="17" t="s">
        <v>58</v>
      </c>
      <c r="B311440" s="4" t="s">
        <v>44</v>
      </c>
      <c r="C311440" s="8"/>
      <c r="D311440">
        <v>11245760</v>
      </c>
      <c r="E311440">
        <v>3733860</v>
      </c>
      <c r="F311440">
        <v>1192603</v>
      </c>
      <c r="G311440">
        <v>421141</v>
      </c>
      <c r="H311440">
        <v>251763</v>
      </c>
      <c r="I311440">
        <v>104984</v>
      </c>
      <c r="J311440">
        <v>64394</v>
      </c>
    </row>
    <row r="311441" spans="1:10" x14ac:dyDescent="0.35">
      <c r="A311441" s="17"/>
      <c r="B311441" s="4" t="s">
        <v>45</v>
      </c>
      <c r="C311441" s="8"/>
      <c r="D311441">
        <v>11282122</v>
      </c>
      <c r="E311441">
        <v>3750762</v>
      </c>
      <c r="F311441">
        <v>1193219</v>
      </c>
      <c r="G311441">
        <v>421568</v>
      </c>
      <c r="H311441">
        <v>249151</v>
      </c>
      <c r="I311441">
        <v>107296</v>
      </c>
      <c r="J311441">
        <v>65121</v>
      </c>
    </row>
    <row r="311442" spans="1:10" x14ac:dyDescent="0.35">
      <c r="A311442" s="17"/>
      <c r="B311442" s="4" t="s">
        <v>46</v>
      </c>
      <c r="C311442" s="8"/>
      <c r="D311442">
        <v>11268917</v>
      </c>
      <c r="E311442">
        <v>3710217</v>
      </c>
      <c r="F311442">
        <v>1180480</v>
      </c>
      <c r="G311442">
        <v>413131</v>
      </c>
      <c r="H311442">
        <v>244601</v>
      </c>
      <c r="I311442">
        <v>104301</v>
      </c>
      <c r="J311442">
        <v>64229</v>
      </c>
    </row>
    <row r="311443" spans="1:10" x14ac:dyDescent="0.35">
      <c r="A311443" s="17"/>
      <c r="B311443" s="4" t="s">
        <v>47</v>
      </c>
      <c r="C311443" s="8"/>
      <c r="D311443">
        <v>11259328</v>
      </c>
      <c r="E311443">
        <v>3686641</v>
      </c>
      <c r="F311443">
        <v>1182300</v>
      </c>
      <c r="G311443">
        <v>417642</v>
      </c>
      <c r="H311443">
        <v>250955</v>
      </c>
      <c r="I311443">
        <v>102402</v>
      </c>
      <c r="J311443">
        <v>64286</v>
      </c>
    </row>
    <row r="311444" spans="1:10" x14ac:dyDescent="0.35">
      <c r="A311444" s="17"/>
      <c r="B311444" s="4" t="s">
        <v>35</v>
      </c>
      <c r="C311444" s="8"/>
      <c r="D311444">
        <v>11295075</v>
      </c>
      <c r="E311444">
        <v>3704852</v>
      </c>
      <c r="F311444">
        <v>1187116</v>
      </c>
      <c r="G311444">
        <v>419682</v>
      </c>
      <c r="H311444">
        <v>251952</v>
      </c>
      <c r="I311444">
        <v>102607</v>
      </c>
      <c r="J311444">
        <v>65124</v>
      </c>
    </row>
    <row r="311445" spans="1:10" x14ac:dyDescent="0.35">
      <c r="A311445" s="17"/>
      <c r="B311445" s="4" t="s">
        <v>36</v>
      </c>
      <c r="C311445" s="8"/>
      <c r="D311445">
        <v>11318516</v>
      </c>
      <c r="E311445">
        <v>3706506</v>
      </c>
      <c r="F311445">
        <v>1186948</v>
      </c>
      <c r="G311445">
        <v>417164</v>
      </c>
      <c r="H311445">
        <v>249330</v>
      </c>
      <c r="I311445">
        <v>102634</v>
      </c>
      <c r="J311445">
        <v>65201</v>
      </c>
    </row>
    <row r="311446" spans="1:10" x14ac:dyDescent="0.35">
      <c r="A311446" s="17"/>
      <c r="B311446" s="4" t="s">
        <v>37</v>
      </c>
      <c r="C311446" s="8"/>
      <c r="D311446">
        <v>11346773</v>
      </c>
      <c r="E311446">
        <v>3728815</v>
      </c>
      <c r="F311446">
        <v>1190810</v>
      </c>
      <c r="G311446">
        <v>419948</v>
      </c>
      <c r="H311446">
        <v>252628</v>
      </c>
      <c r="I311446">
        <v>101797</v>
      </c>
      <c r="J311446">
        <v>65523</v>
      </c>
    </row>
    <row r="311447" spans="1:10" x14ac:dyDescent="0.35">
      <c r="A311447" s="17"/>
      <c r="B311447" s="4" t="s">
        <v>38</v>
      </c>
      <c r="C311447" s="8"/>
      <c r="D311447">
        <v>11376895</v>
      </c>
      <c r="E311447">
        <v>3726124</v>
      </c>
      <c r="F311447">
        <v>1187741</v>
      </c>
      <c r="G311447">
        <v>414315</v>
      </c>
      <c r="H311447">
        <v>247134</v>
      </c>
      <c r="I311447">
        <v>101317</v>
      </c>
      <c r="J311447">
        <v>65864</v>
      </c>
    </row>
    <row r="311448" spans="1:10" x14ac:dyDescent="0.35">
      <c r="A311448" s="17"/>
      <c r="B311448" s="4" t="s">
        <v>39</v>
      </c>
      <c r="C311448" s="8"/>
      <c r="D311448">
        <v>11413895</v>
      </c>
      <c r="E311448">
        <v>3736116</v>
      </c>
      <c r="F311448">
        <v>1188288</v>
      </c>
      <c r="G311448">
        <v>414452</v>
      </c>
      <c r="H311448">
        <v>250495</v>
      </c>
      <c r="I311448">
        <v>98540</v>
      </c>
      <c r="J311448">
        <v>65417</v>
      </c>
    </row>
    <row r="311449" spans="1:10" x14ac:dyDescent="0.35">
      <c r="A311449" s="17"/>
      <c r="B311449" s="4" t="s">
        <v>40</v>
      </c>
      <c r="C311449" s="8"/>
      <c r="D311449">
        <v>11465157</v>
      </c>
      <c r="E311449">
        <v>3743656</v>
      </c>
      <c r="F311449">
        <v>1191377</v>
      </c>
      <c r="G311449">
        <v>413415</v>
      </c>
      <c r="H311449">
        <v>246444</v>
      </c>
      <c r="I311449">
        <v>100532</v>
      </c>
      <c r="J311449">
        <v>66440</v>
      </c>
    </row>
    <row r="311450" spans="1:10" x14ac:dyDescent="0.35">
      <c r="A311450" s="17"/>
      <c r="B311450" s="4" t="s">
        <v>41</v>
      </c>
      <c r="C311450" s="8"/>
      <c r="D311450">
        <v>11531337</v>
      </c>
      <c r="E311450">
        <v>3765171</v>
      </c>
      <c r="F311450">
        <v>1201715</v>
      </c>
      <c r="G311450">
        <v>421725</v>
      </c>
      <c r="H311450">
        <v>251466</v>
      </c>
      <c r="I311450">
        <v>103276</v>
      </c>
      <c r="J311450">
        <v>66983</v>
      </c>
    </row>
    <row r="311451" spans="1:10" x14ac:dyDescent="0.35">
      <c r="A311451" s="17"/>
      <c r="B311451" s="4" t="s">
        <v>42</v>
      </c>
      <c r="C311451" s="8"/>
      <c r="D311451">
        <v>11558560</v>
      </c>
      <c r="E311451">
        <v>3766952</v>
      </c>
      <c r="F311451">
        <v>1190365</v>
      </c>
      <c r="G311451">
        <v>416211</v>
      </c>
      <c r="H311451">
        <v>251238</v>
      </c>
      <c r="I311451">
        <v>97753</v>
      </c>
      <c r="J311451">
        <v>67220</v>
      </c>
    </row>
    <row r="311452" spans="1:10" x14ac:dyDescent="0.35">
      <c r="A311452" s="17" t="s">
        <v>59</v>
      </c>
      <c r="B311452" s="4" t="s">
        <v>44</v>
      </c>
      <c r="C311452" s="8"/>
      <c r="D311452">
        <v>11543738</v>
      </c>
      <c r="E311452">
        <v>3741659</v>
      </c>
      <c r="F311452">
        <v>1173944</v>
      </c>
      <c r="G311452">
        <v>407172</v>
      </c>
      <c r="H311452">
        <v>247318</v>
      </c>
      <c r="I311452">
        <v>94668</v>
      </c>
      <c r="J311452">
        <v>65186</v>
      </c>
    </row>
    <row r="311453" spans="1:10" x14ac:dyDescent="0.35">
      <c r="A311453" s="17"/>
      <c r="B311453" s="4" t="s">
        <v>45</v>
      </c>
      <c r="C311453" s="8"/>
      <c r="D311453">
        <v>11615352</v>
      </c>
      <c r="E311453">
        <v>3802819</v>
      </c>
      <c r="F311453">
        <v>1204676</v>
      </c>
      <c r="G311453">
        <v>420854</v>
      </c>
      <c r="H311453">
        <v>250708</v>
      </c>
      <c r="I311453">
        <v>103716</v>
      </c>
      <c r="J311453">
        <v>66430</v>
      </c>
    </row>
    <row r="311454" spans="1:10" x14ac:dyDescent="0.35">
      <c r="A311454" s="17"/>
      <c r="B311454" s="4" t="s">
        <v>46</v>
      </c>
      <c r="C311454" s="8"/>
      <c r="D311454">
        <v>11695233</v>
      </c>
      <c r="E311454">
        <v>3824087</v>
      </c>
      <c r="F311454">
        <v>1231934</v>
      </c>
      <c r="G311454">
        <v>443849</v>
      </c>
      <c r="H311454">
        <v>270763</v>
      </c>
      <c r="I311454">
        <v>105920</v>
      </c>
      <c r="J311454">
        <v>67165</v>
      </c>
    </row>
    <row r="311455" spans="1:10" x14ac:dyDescent="0.35">
      <c r="A311455" s="17"/>
      <c r="B311455" s="4" t="s">
        <v>47</v>
      </c>
      <c r="C311455" s="8"/>
      <c r="D311455">
        <v>11737426</v>
      </c>
      <c r="E311455">
        <v>3850966</v>
      </c>
      <c r="F311455">
        <v>1230252</v>
      </c>
      <c r="G311455">
        <v>434923</v>
      </c>
      <c r="H311455">
        <v>261465</v>
      </c>
      <c r="I311455">
        <v>105964</v>
      </c>
      <c r="J311455">
        <v>67494</v>
      </c>
    </row>
    <row r="311456" spans="1:10" x14ac:dyDescent="0.35">
      <c r="A311456" s="17"/>
      <c r="B311456" s="4" t="s">
        <v>35</v>
      </c>
      <c r="C311456" s="8"/>
      <c r="D311456">
        <v>11778602</v>
      </c>
      <c r="E311456">
        <v>3855963</v>
      </c>
      <c r="F311456">
        <v>1238604</v>
      </c>
      <c r="G311456">
        <v>441602</v>
      </c>
      <c r="H311456">
        <v>266626</v>
      </c>
      <c r="I311456">
        <v>108214</v>
      </c>
      <c r="J311456">
        <v>66763</v>
      </c>
    </row>
    <row r="311457" spans="1:10" x14ac:dyDescent="0.35">
      <c r="A311457" s="17"/>
      <c r="B311457" s="4" t="s">
        <v>36</v>
      </c>
      <c r="C311457" s="8"/>
      <c r="D311457">
        <v>11838033</v>
      </c>
      <c r="E311457">
        <v>3881914</v>
      </c>
      <c r="F311457">
        <v>1249419</v>
      </c>
      <c r="G311457">
        <v>449233</v>
      </c>
      <c r="H311457">
        <v>272856</v>
      </c>
      <c r="I311457">
        <v>109970</v>
      </c>
      <c r="J311457">
        <v>66407</v>
      </c>
    </row>
    <row r="311458" spans="1:10" x14ac:dyDescent="0.35">
      <c r="A311458" s="17"/>
      <c r="B311458" s="4" t="s">
        <v>37</v>
      </c>
      <c r="C311458" s="8"/>
      <c r="D311458">
        <v>11879229</v>
      </c>
      <c r="E311458">
        <v>3890463</v>
      </c>
      <c r="F311458">
        <v>1248430</v>
      </c>
      <c r="G311458">
        <v>445804</v>
      </c>
      <c r="H311458">
        <v>268337</v>
      </c>
      <c r="I311458">
        <v>111107</v>
      </c>
      <c r="J311458">
        <v>66360</v>
      </c>
    </row>
    <row r="311459" spans="1:10" x14ac:dyDescent="0.35">
      <c r="A311459" s="17"/>
      <c r="B311459" s="4" t="s">
        <v>38</v>
      </c>
      <c r="C311459" s="8"/>
      <c r="D311459">
        <v>11958788</v>
      </c>
      <c r="E311459">
        <v>3910273</v>
      </c>
      <c r="F311459">
        <v>1258624</v>
      </c>
      <c r="G311459">
        <v>449586</v>
      </c>
      <c r="H311459">
        <v>269802</v>
      </c>
      <c r="I311459">
        <v>112671</v>
      </c>
      <c r="J311459">
        <v>67113</v>
      </c>
    </row>
    <row r="311460" spans="1:10" x14ac:dyDescent="0.35">
      <c r="A311460" s="17"/>
      <c r="B311460" s="4" t="s">
        <v>39</v>
      </c>
      <c r="C311460" s="8"/>
      <c r="D311460">
        <v>11964875</v>
      </c>
      <c r="E311460">
        <v>3892986</v>
      </c>
      <c r="F311460">
        <v>1259844</v>
      </c>
      <c r="G311460">
        <v>447897</v>
      </c>
      <c r="H311460">
        <v>263766</v>
      </c>
      <c r="I311460">
        <v>117739</v>
      </c>
      <c r="J311460">
        <v>66392</v>
      </c>
    </row>
    <row r="311461" spans="1:10" x14ac:dyDescent="0.35">
      <c r="A311461" s="17"/>
      <c r="B311461" s="4" t="s">
        <v>40</v>
      </c>
      <c r="C311461" s="8"/>
      <c r="D311461">
        <v>12035484</v>
      </c>
      <c r="E311461">
        <v>3908777</v>
      </c>
      <c r="F311461">
        <v>1263698</v>
      </c>
      <c r="G311461">
        <v>448992</v>
      </c>
      <c r="H311461">
        <v>263024</v>
      </c>
      <c r="I311461">
        <v>119319</v>
      </c>
      <c r="J311461">
        <v>66650</v>
      </c>
    </row>
    <row r="311462" spans="1:10" x14ac:dyDescent="0.35">
      <c r="A311462" s="17"/>
      <c r="B311462" s="4" t="s">
        <v>41</v>
      </c>
      <c r="C311462" s="8"/>
      <c r="D311462">
        <v>12058381</v>
      </c>
      <c r="E311462">
        <v>3907971</v>
      </c>
      <c r="F311462">
        <v>1272833</v>
      </c>
      <c r="G311462">
        <v>456562</v>
      </c>
      <c r="H311462">
        <v>269183</v>
      </c>
      <c r="I311462">
        <v>118127</v>
      </c>
      <c r="J311462">
        <v>69252</v>
      </c>
    </row>
    <row r="311463" spans="1:10" x14ac:dyDescent="0.35">
      <c r="A311463" s="17"/>
      <c r="B311463" s="4" t="s">
        <v>42</v>
      </c>
      <c r="C311463" s="8"/>
      <c r="D311463">
        <v>12067562</v>
      </c>
      <c r="E311463">
        <v>3887602</v>
      </c>
      <c r="F311463">
        <v>1272650</v>
      </c>
      <c r="G311463">
        <v>457429</v>
      </c>
      <c r="H311463">
        <v>269111</v>
      </c>
      <c r="I311463">
        <v>121676</v>
      </c>
      <c r="J311463">
        <v>66642</v>
      </c>
    </row>
    <row r="311464" spans="1:10" x14ac:dyDescent="0.35">
      <c r="A311464" s="17" t="s">
        <v>60</v>
      </c>
      <c r="B311464" s="4" t="s">
        <v>44</v>
      </c>
      <c r="C311464" s="8"/>
      <c r="D311464">
        <v>12036452</v>
      </c>
      <c r="E311464">
        <v>3839690</v>
      </c>
      <c r="F311464">
        <v>1273322</v>
      </c>
      <c r="G311464">
        <v>454813</v>
      </c>
      <c r="H311464">
        <v>266614</v>
      </c>
      <c r="I311464">
        <v>120713</v>
      </c>
      <c r="J311464">
        <v>67487</v>
      </c>
    </row>
    <row r="311465" spans="1:10" x14ac:dyDescent="0.35">
      <c r="A311465" s="17"/>
      <c r="B311465" s="4" t="s">
        <v>45</v>
      </c>
      <c r="C311465" s="8"/>
      <c r="D311465">
        <v>12083098</v>
      </c>
      <c r="E311465">
        <v>3860015</v>
      </c>
      <c r="F311465">
        <v>1276725</v>
      </c>
      <c r="G311465">
        <v>462373</v>
      </c>
      <c r="H311465">
        <v>269210</v>
      </c>
      <c r="I311465">
        <v>125500</v>
      </c>
      <c r="J311465">
        <v>67663</v>
      </c>
    </row>
    <row r="311466" spans="1:10" x14ac:dyDescent="0.35">
      <c r="A311466" s="17"/>
      <c r="B311466" s="4" t="s">
        <v>46</v>
      </c>
      <c r="C311466" s="8"/>
      <c r="D311466">
        <v>12132161</v>
      </c>
      <c r="E311466">
        <v>3904020</v>
      </c>
      <c r="F311466">
        <v>1301422</v>
      </c>
      <c r="G311466">
        <v>479092</v>
      </c>
      <c r="H311466">
        <v>284410</v>
      </c>
      <c r="I311466">
        <v>125586</v>
      </c>
      <c r="J311466">
        <v>69095</v>
      </c>
    </row>
    <row r="311467" spans="1:10" x14ac:dyDescent="0.35">
      <c r="A311467" s="17"/>
      <c r="B311467" s="4" t="s">
        <v>47</v>
      </c>
      <c r="C311467" s="8"/>
      <c r="D311467">
        <v>12170289</v>
      </c>
      <c r="E311467">
        <v>3902744</v>
      </c>
      <c r="F311467">
        <v>1307750</v>
      </c>
      <c r="G311467">
        <v>482663</v>
      </c>
      <c r="H311467">
        <v>281750</v>
      </c>
      <c r="I311467">
        <v>131511</v>
      </c>
      <c r="J311467">
        <v>69402</v>
      </c>
    </row>
    <row r="311468" spans="1:10" x14ac:dyDescent="0.35">
      <c r="A311468" s="17"/>
      <c r="B311468" s="4" t="s">
        <v>35</v>
      </c>
      <c r="C311468" s="8"/>
      <c r="D311468">
        <v>12233579</v>
      </c>
      <c r="E311468">
        <v>3935760</v>
      </c>
      <c r="F311468">
        <v>1311328</v>
      </c>
      <c r="G311468">
        <v>482528</v>
      </c>
      <c r="H311468">
        <v>280965</v>
      </c>
      <c r="I311468">
        <v>131546</v>
      </c>
      <c r="J311468">
        <v>70017</v>
      </c>
    </row>
    <row r="311469" spans="1:10" x14ac:dyDescent="0.35">
      <c r="A311469" s="17"/>
      <c r="B311469" s="4" t="s">
        <v>36</v>
      </c>
      <c r="C311469" s="8"/>
      <c r="D311469">
        <v>12270253</v>
      </c>
      <c r="E311469">
        <v>3943566</v>
      </c>
      <c r="F311469">
        <v>1309804</v>
      </c>
      <c r="G311469">
        <v>480268</v>
      </c>
      <c r="H311469">
        <v>280654</v>
      </c>
      <c r="I311469">
        <v>129012</v>
      </c>
      <c r="J311469">
        <v>70602</v>
      </c>
    </row>
    <row r="311470" spans="1:10" x14ac:dyDescent="0.35">
      <c r="A311470" s="17"/>
      <c r="B311470" s="4" t="s">
        <v>37</v>
      </c>
      <c r="C311470" s="8"/>
      <c r="D311470">
        <v>12327513</v>
      </c>
      <c r="E311470">
        <v>3968699</v>
      </c>
      <c r="F311470">
        <v>1316467</v>
      </c>
      <c r="G311470">
        <v>482294</v>
      </c>
      <c r="H311470">
        <v>280964</v>
      </c>
      <c r="I311470">
        <v>130397</v>
      </c>
      <c r="J311470">
        <v>70933</v>
      </c>
    </row>
    <row r="311471" spans="1:10" x14ac:dyDescent="0.35">
      <c r="A311471" s="17"/>
      <c r="B311471" s="4" t="s">
        <v>38</v>
      </c>
      <c r="C311471" s="8"/>
      <c r="D311471">
        <v>12359301</v>
      </c>
      <c r="E311471">
        <v>3969026</v>
      </c>
      <c r="F311471">
        <v>1322450</v>
      </c>
      <c r="G311471">
        <v>484656</v>
      </c>
      <c r="H311471">
        <v>285612</v>
      </c>
      <c r="I311471">
        <v>128695</v>
      </c>
      <c r="J311471">
        <v>70349</v>
      </c>
    </row>
    <row r="311472" spans="1:10" x14ac:dyDescent="0.35">
      <c r="A311472" s="17"/>
      <c r="B311472" s="4" t="s">
        <v>39</v>
      </c>
      <c r="C311472" s="8"/>
      <c r="D311472">
        <v>12356441</v>
      </c>
      <c r="E311472">
        <v>3943585</v>
      </c>
      <c r="F311472">
        <v>1316561</v>
      </c>
      <c r="G311472">
        <v>477910</v>
      </c>
      <c r="H311472">
        <v>278493</v>
      </c>
      <c r="I311472">
        <v>128828</v>
      </c>
      <c r="J311472">
        <v>70590</v>
      </c>
    </row>
    <row r="311473" spans="1:10" x14ac:dyDescent="0.35">
      <c r="A311473" s="17"/>
      <c r="B311473" s="4" t="s">
        <v>40</v>
      </c>
      <c r="C311473" s="8"/>
      <c r="D311473">
        <v>12362302</v>
      </c>
      <c r="E311473">
        <v>3920242</v>
      </c>
      <c r="F311473">
        <v>1308754</v>
      </c>
      <c r="G311473">
        <v>468861</v>
      </c>
      <c r="H311473">
        <v>270762</v>
      </c>
      <c r="I311473">
        <v>127881</v>
      </c>
      <c r="J311473">
        <v>70218</v>
      </c>
    </row>
    <row r="311474" spans="1:10" x14ac:dyDescent="0.35">
      <c r="A311474" s="17"/>
      <c r="B311474" s="4" t="s">
        <v>41</v>
      </c>
      <c r="C311474" s="8"/>
      <c r="D311474">
        <v>12397491</v>
      </c>
      <c r="E311474">
        <v>3946076</v>
      </c>
      <c r="F311474">
        <v>1323024</v>
      </c>
      <c r="G311474">
        <v>481243</v>
      </c>
      <c r="H311474">
        <v>277800</v>
      </c>
      <c r="I311474">
        <v>132400</v>
      </c>
      <c r="J311474">
        <v>71042</v>
      </c>
    </row>
    <row r="311475" spans="1:10" x14ac:dyDescent="0.35">
      <c r="A311475" s="17"/>
      <c r="B311475" s="4" t="s">
        <v>42</v>
      </c>
      <c r="C311475" s="8"/>
      <c r="D311475">
        <v>12432835</v>
      </c>
      <c r="E311475">
        <v>3942487</v>
      </c>
      <c r="F311475">
        <v>1323656</v>
      </c>
      <c r="G311475">
        <v>467451</v>
      </c>
      <c r="H311475">
        <v>266013</v>
      </c>
      <c r="I311475">
        <v>130682</v>
      </c>
      <c r="J311475">
        <v>70755</v>
      </c>
    </row>
    <row r="311476" spans="1:10" x14ac:dyDescent="0.35">
      <c r="A311476" s="17" t="s">
        <v>61</v>
      </c>
      <c r="B311476" s="4" t="s">
        <v>44</v>
      </c>
      <c r="C311476" s="8"/>
      <c r="D311476">
        <v>12452052</v>
      </c>
      <c r="E311476">
        <v>3924128</v>
      </c>
      <c r="F311476">
        <v>1320161</v>
      </c>
      <c r="G311476">
        <v>470834</v>
      </c>
      <c r="H311476">
        <v>265928</v>
      </c>
      <c r="I311476">
        <v>133663</v>
      </c>
      <c r="J311476">
        <v>71242</v>
      </c>
    </row>
    <row r="311477" spans="1:10" x14ac:dyDescent="0.35">
      <c r="A311477" s="17"/>
      <c r="B311477" s="4" t="s">
        <v>45</v>
      </c>
      <c r="C311477" s="8"/>
      <c r="D311477">
        <v>12526345</v>
      </c>
      <c r="E311477">
        <v>3947391</v>
      </c>
      <c r="F311477">
        <v>1342695</v>
      </c>
      <c r="G311477">
        <v>484197</v>
      </c>
      <c r="H311477">
        <v>268974</v>
      </c>
      <c r="I311477">
        <v>143567</v>
      </c>
      <c r="J311477">
        <v>71656</v>
      </c>
    </row>
    <row r="311478" spans="1:10" x14ac:dyDescent="0.35">
      <c r="A311478" s="17"/>
      <c r="B311478" s="4" t="s">
        <v>46</v>
      </c>
      <c r="C311478" s="8"/>
      <c r="D311478">
        <v>12506838</v>
      </c>
      <c r="E311478">
        <v>3931770</v>
      </c>
      <c r="F311478">
        <v>1323263</v>
      </c>
      <c r="G311478">
        <v>465842</v>
      </c>
      <c r="H311478">
        <v>259739</v>
      </c>
      <c r="I311478">
        <v>135384</v>
      </c>
      <c r="J311478">
        <v>70718</v>
      </c>
    </row>
    <row r="311479" spans="1:10" x14ac:dyDescent="0.35">
      <c r="A311479" s="17"/>
      <c r="B311479" s="4" t="s">
        <v>47</v>
      </c>
      <c r="C311479" s="8"/>
      <c r="D311479">
        <v>12585958</v>
      </c>
      <c r="E311479">
        <v>3960841</v>
      </c>
      <c r="F311479">
        <v>1329118</v>
      </c>
      <c r="G311479">
        <v>475032</v>
      </c>
      <c r="H311479">
        <v>267977</v>
      </c>
      <c r="I311479">
        <v>136666</v>
      </c>
      <c r="J311479">
        <v>70390</v>
      </c>
    </row>
    <row r="311480" spans="1:10" x14ac:dyDescent="0.35">
      <c r="A311480" s="17"/>
      <c r="B311480" s="4" t="s">
        <v>35</v>
      </c>
      <c r="C311480" s="8"/>
      <c r="D311480">
        <v>12624433</v>
      </c>
      <c r="E311480">
        <v>3973415</v>
      </c>
      <c r="F311480">
        <v>1330652</v>
      </c>
      <c r="G311480">
        <v>471357</v>
      </c>
      <c r="H311480">
        <v>269026</v>
      </c>
      <c r="I311480">
        <v>131397</v>
      </c>
      <c r="J311480">
        <v>70935</v>
      </c>
    </row>
    <row r="311481" spans="1:10" x14ac:dyDescent="0.35">
      <c r="A311481" s="17"/>
      <c r="B311481" s="4" t="s">
        <v>36</v>
      </c>
      <c r="C311481" s="8"/>
      <c r="D311481">
        <v>12701689</v>
      </c>
      <c r="E311481">
        <v>4019772</v>
      </c>
      <c r="F311481">
        <v>1347927</v>
      </c>
      <c r="G311481">
        <v>479929</v>
      </c>
      <c r="H311481">
        <v>271982</v>
      </c>
      <c r="I311481">
        <v>136338</v>
      </c>
      <c r="J311481">
        <v>71609</v>
      </c>
    </row>
    <row r="311482" spans="1:10" x14ac:dyDescent="0.35">
      <c r="A311482" s="17"/>
      <c r="B311482" s="4" t="s">
        <v>37</v>
      </c>
      <c r="C311482" s="8"/>
      <c r="D311482">
        <v>12720610</v>
      </c>
      <c r="E311482">
        <v>4000176</v>
      </c>
      <c r="F311482">
        <v>1354462</v>
      </c>
      <c r="G311482">
        <v>490443</v>
      </c>
      <c r="H311482">
        <v>281486</v>
      </c>
      <c r="I311482">
        <v>137729</v>
      </c>
      <c r="J311482">
        <v>71228</v>
      </c>
    </row>
    <row r="311483" spans="1:10" x14ac:dyDescent="0.35">
      <c r="A311483" s="17"/>
      <c r="B311483" s="4" t="s">
        <v>38</v>
      </c>
      <c r="C311483" s="8"/>
      <c r="D311483">
        <v>12749780</v>
      </c>
      <c r="E311483">
        <v>4003254</v>
      </c>
      <c r="F311483">
        <v>1351637</v>
      </c>
      <c r="G311483">
        <v>487326</v>
      </c>
      <c r="H311483">
        <v>275320</v>
      </c>
      <c r="I311483">
        <v>140325</v>
      </c>
      <c r="J311483">
        <v>71681</v>
      </c>
    </row>
    <row r="311484" spans="1:10" x14ac:dyDescent="0.35">
      <c r="A311484" s="17"/>
      <c r="B311484" s="4" t="s">
        <v>39</v>
      </c>
      <c r="C311484" s="8"/>
      <c r="D311484">
        <v>12806784</v>
      </c>
      <c r="E311484">
        <v>4021642</v>
      </c>
      <c r="F311484">
        <v>1358021</v>
      </c>
      <c r="G311484">
        <v>493720</v>
      </c>
      <c r="H311484">
        <v>283728</v>
      </c>
      <c r="I311484">
        <v>138135</v>
      </c>
      <c r="J311484">
        <v>71857</v>
      </c>
    </row>
    <row r="311485" spans="1:10" x14ac:dyDescent="0.35">
      <c r="A311485" s="17"/>
      <c r="B311485" s="4" t="s">
        <v>40</v>
      </c>
      <c r="C311485" s="8"/>
      <c r="D311485">
        <v>12828137</v>
      </c>
      <c r="E311485">
        <v>4032114</v>
      </c>
      <c r="F311485">
        <v>1362600</v>
      </c>
      <c r="G311485">
        <v>499166</v>
      </c>
      <c r="H311485">
        <v>284356</v>
      </c>
      <c r="I311485">
        <v>142754</v>
      </c>
      <c r="J311485">
        <v>72056</v>
      </c>
    </row>
    <row r="311486" spans="1:10" x14ac:dyDescent="0.35">
      <c r="A311486" s="17"/>
      <c r="B311486" s="4" t="s">
        <v>41</v>
      </c>
      <c r="C311486" s="8"/>
      <c r="D311486">
        <v>12853638</v>
      </c>
      <c r="E311486">
        <v>4013292</v>
      </c>
      <c r="F311486">
        <v>1344742</v>
      </c>
      <c r="G311486">
        <v>484550</v>
      </c>
      <c r="H311486">
        <v>274051</v>
      </c>
      <c r="I311486">
        <v>139310</v>
      </c>
      <c r="J311486">
        <v>71189</v>
      </c>
    </row>
    <row r="311487" spans="1:10" x14ac:dyDescent="0.35">
      <c r="A311487" s="17"/>
      <c r="B311487" s="4" t="s">
        <v>42</v>
      </c>
      <c r="C311487" s="8"/>
      <c r="D311487">
        <v>12962925</v>
      </c>
      <c r="E311487">
        <v>4074392</v>
      </c>
      <c r="F311487">
        <v>1377049</v>
      </c>
      <c r="G311487">
        <v>509425</v>
      </c>
      <c r="H311487">
        <v>282612</v>
      </c>
      <c r="I311487">
        <v>151371</v>
      </c>
      <c r="J311487">
        <v>75442</v>
      </c>
    </row>
    <row r="311488" spans="1:10" x14ac:dyDescent="0.35">
      <c r="A311488" s="17" t="s">
        <v>62</v>
      </c>
      <c r="B311488" s="4" t="s">
        <v>44</v>
      </c>
      <c r="C311488" s="8"/>
      <c r="D311488">
        <v>13015061</v>
      </c>
      <c r="E311488">
        <v>4089760</v>
      </c>
      <c r="F311488">
        <v>1370457</v>
      </c>
      <c r="G311488">
        <v>494492</v>
      </c>
      <c r="H311488">
        <v>274425</v>
      </c>
      <c r="I311488">
        <v>146872</v>
      </c>
      <c r="J311488">
        <v>73195</v>
      </c>
    </row>
    <row r="311489" spans="1:10" x14ac:dyDescent="0.35">
      <c r="A311489" s="17"/>
      <c r="B311489" s="4" t="s">
        <v>45</v>
      </c>
      <c r="C311489" s="8"/>
      <c r="D311489">
        <v>13034687</v>
      </c>
      <c r="E311489">
        <v>4096624</v>
      </c>
      <c r="F311489">
        <v>1375025</v>
      </c>
      <c r="G311489">
        <v>495858</v>
      </c>
      <c r="H311489">
        <v>284284</v>
      </c>
      <c r="I311489">
        <v>139328</v>
      </c>
      <c r="J311489">
        <v>72247</v>
      </c>
    </row>
    <row r="311490" spans="1:10" x14ac:dyDescent="0.35">
      <c r="A311490" s="17"/>
      <c r="B311490" s="4" t="s">
        <v>46</v>
      </c>
      <c r="C311490" s="8"/>
      <c r="D311490">
        <v>13089572</v>
      </c>
      <c r="E311490">
        <v>4099814</v>
      </c>
      <c r="F311490">
        <v>1366472</v>
      </c>
      <c r="G311490">
        <v>485320</v>
      </c>
      <c r="H311490">
        <v>270803</v>
      </c>
      <c r="I311490">
        <v>142126</v>
      </c>
      <c r="J311490">
        <v>72391</v>
      </c>
    </row>
    <row r="311491" spans="1:10" x14ac:dyDescent="0.35">
      <c r="A311491" s="17"/>
      <c r="B311491" s="4" t="s">
        <v>47</v>
      </c>
      <c r="C311491" s="8"/>
      <c r="D311491">
        <v>13127714</v>
      </c>
      <c r="E311491">
        <v>4125482</v>
      </c>
      <c r="F311491">
        <v>1374426</v>
      </c>
      <c r="G311491">
        <v>484125</v>
      </c>
      <c r="H311491">
        <v>270374</v>
      </c>
      <c r="I311491">
        <v>140762</v>
      </c>
      <c r="J311491">
        <v>72988</v>
      </c>
    </row>
    <row r="311492" spans="1:10" x14ac:dyDescent="0.35">
      <c r="A311492" s="17"/>
      <c r="B311492" s="4" t="s">
        <v>35</v>
      </c>
      <c r="C311492" s="8"/>
      <c r="D311492">
        <v>13128676</v>
      </c>
      <c r="E311492">
        <v>4099204</v>
      </c>
      <c r="F311492">
        <v>1372276</v>
      </c>
      <c r="G311492">
        <v>488459</v>
      </c>
      <c r="H311492">
        <v>272292</v>
      </c>
      <c r="I311492">
        <v>143342</v>
      </c>
      <c r="J311492">
        <v>72824</v>
      </c>
    </row>
    <row r="311493" spans="1:10" x14ac:dyDescent="0.35">
      <c r="A311493" s="17"/>
      <c r="B311493" s="4" t="s">
        <v>36</v>
      </c>
      <c r="C311493" s="8"/>
      <c r="D311493">
        <v>13176816</v>
      </c>
      <c r="E311493">
        <v>4122770</v>
      </c>
      <c r="F311493">
        <v>1384294</v>
      </c>
      <c r="G311493">
        <v>497004</v>
      </c>
      <c r="H311493">
        <v>276496</v>
      </c>
      <c r="I311493">
        <v>147590</v>
      </c>
      <c r="J311493">
        <v>72918</v>
      </c>
    </row>
    <row r="311494" spans="1:10" x14ac:dyDescent="0.35">
      <c r="A311494" s="17"/>
      <c r="B311494" s="4" t="s">
        <v>37</v>
      </c>
      <c r="C311494" s="8"/>
      <c r="D311494">
        <v>13198278</v>
      </c>
      <c r="E311494">
        <v>4120048</v>
      </c>
      <c r="F311494">
        <v>1391074</v>
      </c>
      <c r="G311494">
        <v>500319</v>
      </c>
      <c r="H311494">
        <v>280223</v>
      </c>
      <c r="I311494">
        <v>146691</v>
      </c>
      <c r="J311494">
        <v>73405</v>
      </c>
    </row>
    <row r="311495" spans="1:10" x14ac:dyDescent="0.35">
      <c r="A311495" s="17"/>
      <c r="B311495" s="4" t="s">
        <v>38</v>
      </c>
      <c r="C311495" s="8"/>
      <c r="D311495">
        <v>13241045</v>
      </c>
      <c r="E311495">
        <v>4138739</v>
      </c>
      <c r="F311495">
        <v>1384849</v>
      </c>
      <c r="G311495">
        <v>489768</v>
      </c>
      <c r="H311495">
        <v>272128</v>
      </c>
      <c r="I311495">
        <v>145089</v>
      </c>
      <c r="J311495">
        <v>72551</v>
      </c>
    </row>
    <row r="311496" spans="1:10" x14ac:dyDescent="0.35">
      <c r="A311496" s="17"/>
      <c r="B311496" s="4" t="s">
        <v>39</v>
      </c>
      <c r="C311496" s="8"/>
      <c r="D311496">
        <v>13365115</v>
      </c>
      <c r="E311496">
        <v>4220854</v>
      </c>
      <c r="F311496">
        <v>1417284</v>
      </c>
      <c r="G311496">
        <v>514959</v>
      </c>
      <c r="H311496">
        <v>288107</v>
      </c>
      <c r="I311496">
        <v>152355</v>
      </c>
      <c r="J311496">
        <v>74497</v>
      </c>
    </row>
    <row r="311497" spans="1:10" x14ac:dyDescent="0.35">
      <c r="A311497" s="17"/>
      <c r="B311497" s="4" t="s">
        <v>40</v>
      </c>
      <c r="C311497" s="8"/>
      <c r="D311497">
        <v>13394803</v>
      </c>
      <c r="E311497">
        <v>4215731</v>
      </c>
      <c r="F311497">
        <v>1425520</v>
      </c>
      <c r="G311497">
        <v>521645</v>
      </c>
      <c r="H311497">
        <v>295342</v>
      </c>
      <c r="I311497">
        <v>152492</v>
      </c>
      <c r="J311497">
        <v>73811</v>
      </c>
    </row>
    <row r="311498" spans="1:10" x14ac:dyDescent="0.35">
      <c r="A311498" s="17"/>
      <c r="B311498" s="4" t="s">
        <v>41</v>
      </c>
      <c r="C311498" s="8"/>
      <c r="D311498">
        <v>13495735</v>
      </c>
      <c r="E311498">
        <v>4270956</v>
      </c>
      <c r="F311498">
        <v>1443803</v>
      </c>
      <c r="G311498">
        <v>519679</v>
      </c>
      <c r="H311498">
        <v>291259</v>
      </c>
      <c r="I311498">
        <v>153666</v>
      </c>
      <c r="J311498">
        <v>74754</v>
      </c>
    </row>
    <row r="311499" spans="1:10" x14ac:dyDescent="0.35">
      <c r="A311499" s="17"/>
      <c r="B311499" s="4" t="s">
        <v>42</v>
      </c>
      <c r="C311499" s="8"/>
      <c r="D311499">
        <v>13601828</v>
      </c>
      <c r="E311499">
        <v>4302663</v>
      </c>
      <c r="F311499">
        <v>1454123</v>
      </c>
      <c r="G311499">
        <v>524536</v>
      </c>
      <c r="H311499">
        <v>293124</v>
      </c>
      <c r="I311499">
        <v>155003</v>
      </c>
      <c r="J311499">
        <v>76409</v>
      </c>
    </row>
    <row r="311500" spans="1:10" x14ac:dyDescent="0.35">
      <c r="A311500" s="17" t="s">
        <v>63</v>
      </c>
      <c r="B311500" s="4" t="s">
        <v>44</v>
      </c>
      <c r="C311500" s="8"/>
      <c r="D311500">
        <v>13620109</v>
      </c>
      <c r="E311500">
        <v>4290083</v>
      </c>
      <c r="F311500">
        <v>1442386</v>
      </c>
      <c r="G311500">
        <v>515638</v>
      </c>
      <c r="H311500">
        <v>284529</v>
      </c>
      <c r="I311500">
        <v>156563</v>
      </c>
      <c r="J311500">
        <v>74546</v>
      </c>
    </row>
    <row r="311501" spans="1:10" x14ac:dyDescent="0.35">
      <c r="A311501" s="17"/>
      <c r="B311501" s="4" t="s">
        <v>45</v>
      </c>
      <c r="C311501" s="8"/>
      <c r="D311501">
        <v>13657152</v>
      </c>
      <c r="E311501">
        <v>4305090</v>
      </c>
      <c r="F311501">
        <v>1452960</v>
      </c>
      <c r="G311501">
        <v>512904</v>
      </c>
      <c r="H311501">
        <v>282182</v>
      </c>
      <c r="I311501">
        <v>156085</v>
      </c>
      <c r="J311501">
        <v>74636</v>
      </c>
    </row>
    <row r="311502" spans="1:10" x14ac:dyDescent="0.35">
      <c r="A311502" s="17"/>
      <c r="B311502" s="4" t="s">
        <v>46</v>
      </c>
      <c r="C311502" s="8"/>
      <c r="D311502">
        <v>13725037</v>
      </c>
      <c r="E311502">
        <v>4300104</v>
      </c>
      <c r="F311502">
        <v>1452720</v>
      </c>
      <c r="G311502">
        <v>515600</v>
      </c>
      <c r="H311502">
        <v>283586</v>
      </c>
      <c r="I311502">
        <v>156841</v>
      </c>
      <c r="J311502">
        <v>75173</v>
      </c>
    </row>
    <row r="311503" spans="1:10" x14ac:dyDescent="0.35">
      <c r="A311503" s="17"/>
      <c r="B311503" s="4" t="s">
        <v>47</v>
      </c>
      <c r="C311503" s="8"/>
      <c r="D311503">
        <v>13809313</v>
      </c>
      <c r="E311503">
        <v>4336735</v>
      </c>
      <c r="F311503">
        <v>1466742</v>
      </c>
      <c r="G311503">
        <v>516976</v>
      </c>
      <c r="H311503">
        <v>285393</v>
      </c>
      <c r="I311503">
        <v>156369</v>
      </c>
      <c r="J311503">
        <v>75213</v>
      </c>
    </row>
    <row r="311504" spans="1:10" x14ac:dyDescent="0.35">
      <c r="A311504" s="17"/>
      <c r="B311504" s="4" t="s">
        <v>35</v>
      </c>
      <c r="C311504" s="8"/>
      <c r="D311504">
        <v>13872098</v>
      </c>
      <c r="E311504">
        <v>4377394</v>
      </c>
      <c r="F311504">
        <v>1475791</v>
      </c>
      <c r="G311504">
        <v>522588</v>
      </c>
      <c r="H311504">
        <v>285876</v>
      </c>
      <c r="I311504">
        <v>160964</v>
      </c>
      <c r="J311504">
        <v>75749</v>
      </c>
    </row>
    <row r="311505" spans="1:10" x14ac:dyDescent="0.35">
      <c r="A311505" s="17"/>
      <c r="B311505" s="4" t="s">
        <v>36</v>
      </c>
      <c r="C311505" s="8"/>
      <c r="D311505">
        <v>13912878</v>
      </c>
      <c r="E311505">
        <v>4349180</v>
      </c>
      <c r="F311505">
        <v>1471217</v>
      </c>
      <c r="G311505">
        <v>518715</v>
      </c>
      <c r="H311505">
        <v>285470</v>
      </c>
      <c r="I311505">
        <v>157893</v>
      </c>
      <c r="J311505">
        <v>75352</v>
      </c>
    </row>
    <row r="311506" spans="1:10" x14ac:dyDescent="0.35">
      <c r="A311506" s="17"/>
      <c r="B311506" s="4" t="s">
        <v>37</v>
      </c>
      <c r="C311506" s="8"/>
      <c r="D311506">
        <v>13962625</v>
      </c>
      <c r="E311506">
        <v>4366205</v>
      </c>
      <c r="F311506">
        <v>1477104</v>
      </c>
      <c r="G311506">
        <v>523054</v>
      </c>
      <c r="H311506">
        <v>285186</v>
      </c>
      <c r="I311506">
        <v>161867</v>
      </c>
      <c r="J311506">
        <v>76001</v>
      </c>
    </row>
    <row r="311507" spans="1:10" x14ac:dyDescent="0.35">
      <c r="A311507" s="17"/>
      <c r="B311507" s="4" t="s">
        <v>38</v>
      </c>
      <c r="C311507" s="8"/>
      <c r="D311507">
        <v>14014491</v>
      </c>
      <c r="E311507">
        <v>4376856</v>
      </c>
      <c r="F311507">
        <v>1482580</v>
      </c>
      <c r="G311507">
        <v>525750</v>
      </c>
      <c r="H311507">
        <v>290497</v>
      </c>
      <c r="I311507">
        <v>159701</v>
      </c>
      <c r="J311507">
        <v>75551</v>
      </c>
    </row>
    <row r="311508" spans="1:10" x14ac:dyDescent="0.35">
      <c r="A311508" s="17"/>
      <c r="B311508" s="4" t="s">
        <v>39</v>
      </c>
      <c r="C311508" s="8"/>
      <c r="D311508">
        <v>14030651</v>
      </c>
      <c r="E311508">
        <v>4376540</v>
      </c>
      <c r="F311508">
        <v>1475042</v>
      </c>
      <c r="G311508">
        <v>519468</v>
      </c>
      <c r="H311508">
        <v>285972</v>
      </c>
      <c r="I311508">
        <v>157656</v>
      </c>
      <c r="J311508">
        <v>75841</v>
      </c>
    </row>
    <row r="311509" spans="1:10" x14ac:dyDescent="0.35">
      <c r="A311509" s="17"/>
      <c r="B311509" s="4" t="s">
        <v>40</v>
      </c>
      <c r="C311509" s="8"/>
      <c r="D311509">
        <v>14119580</v>
      </c>
      <c r="E311509">
        <v>4409498</v>
      </c>
      <c r="F311509">
        <v>1480836</v>
      </c>
      <c r="G311509">
        <v>519726</v>
      </c>
      <c r="H311509">
        <v>289614</v>
      </c>
      <c r="I311509">
        <v>154020</v>
      </c>
      <c r="J311509">
        <v>76092</v>
      </c>
    </row>
    <row r="311510" spans="1:10" x14ac:dyDescent="0.35">
      <c r="A311510" s="17"/>
      <c r="B311510" s="4" t="s">
        <v>41</v>
      </c>
      <c r="C311510" s="8"/>
      <c r="D311510">
        <v>14187787</v>
      </c>
      <c r="E311510">
        <v>4450725</v>
      </c>
      <c r="F311510">
        <v>1505032</v>
      </c>
      <c r="G311510">
        <v>525324</v>
      </c>
      <c r="H311510">
        <v>291670</v>
      </c>
      <c r="I311510">
        <v>157083</v>
      </c>
      <c r="J311510">
        <v>76571</v>
      </c>
    </row>
    <row r="311511" spans="1:10" x14ac:dyDescent="0.35">
      <c r="A311511" s="17"/>
      <c r="B311511" s="4" t="s">
        <v>42</v>
      </c>
      <c r="C311511" s="8"/>
      <c r="D311511">
        <v>14050648</v>
      </c>
      <c r="E311511">
        <v>4306182</v>
      </c>
      <c r="F311511">
        <v>1447598</v>
      </c>
      <c r="G311511">
        <v>517858</v>
      </c>
      <c r="H311511">
        <v>286814</v>
      </c>
      <c r="I311511">
        <v>155916</v>
      </c>
      <c r="J311511">
        <v>75128</v>
      </c>
    </row>
    <row r="311512" spans="1:10" x14ac:dyDescent="0.35">
      <c r="A311512" s="17" t="s">
        <v>64</v>
      </c>
      <c r="B311512" s="4" t="s">
        <v>44</v>
      </c>
      <c r="C311512" s="8"/>
      <c r="D311512">
        <v>14104416</v>
      </c>
      <c r="E311512">
        <v>4364456</v>
      </c>
      <c r="F311512">
        <v>1463417</v>
      </c>
      <c r="G311512">
        <v>491193</v>
      </c>
      <c r="H311512">
        <v>263934</v>
      </c>
      <c r="I311512">
        <v>152161</v>
      </c>
      <c r="J311512">
        <v>75099</v>
      </c>
    </row>
    <row r="311513" spans="1:10" x14ac:dyDescent="0.35">
      <c r="A311513" s="17"/>
      <c r="B311513" s="4" t="s">
        <v>45</v>
      </c>
      <c r="C311513" s="8"/>
      <c r="D311513">
        <v>14117853</v>
      </c>
      <c r="E311513">
        <v>4356641</v>
      </c>
      <c r="F311513">
        <v>1462208</v>
      </c>
      <c r="G311513">
        <v>490578</v>
      </c>
      <c r="H311513">
        <v>268089</v>
      </c>
      <c r="I311513">
        <v>146074</v>
      </c>
      <c r="J311513">
        <v>76414</v>
      </c>
    </row>
    <row r="311514" spans="1:10" x14ac:dyDescent="0.35">
      <c r="A311514" s="17"/>
      <c r="B311514" s="4" t="s">
        <v>46</v>
      </c>
      <c r="C311514" s="8"/>
      <c r="D311514">
        <v>14244388</v>
      </c>
      <c r="E311514">
        <v>4427323</v>
      </c>
      <c r="F311514">
        <v>1494250</v>
      </c>
      <c r="G311514">
        <v>518448</v>
      </c>
      <c r="H311514">
        <v>284135</v>
      </c>
      <c r="I311514">
        <v>156406</v>
      </c>
      <c r="J311514">
        <v>77907</v>
      </c>
    </row>
    <row r="311515" spans="1:10" x14ac:dyDescent="0.35">
      <c r="A311515" s="17"/>
      <c r="B311515" s="4" t="s">
        <v>47</v>
      </c>
      <c r="C311515" s="8"/>
      <c r="D311515">
        <v>14329324</v>
      </c>
      <c r="E311515">
        <v>4467553</v>
      </c>
      <c r="F311515">
        <v>1496879</v>
      </c>
      <c r="G311515">
        <v>508975</v>
      </c>
      <c r="H311515">
        <v>279600</v>
      </c>
      <c r="I311515">
        <v>151686</v>
      </c>
      <c r="J311515">
        <v>77689</v>
      </c>
    </row>
    <row r="311516" spans="1:10" x14ac:dyDescent="0.35">
      <c r="A311516" s="17"/>
      <c r="B311516" s="4" t="s">
        <v>35</v>
      </c>
      <c r="C311516" s="8"/>
      <c r="D311516">
        <v>14372190</v>
      </c>
      <c r="E311516">
        <v>4480257</v>
      </c>
      <c r="F311516">
        <v>1510256</v>
      </c>
      <c r="G311516">
        <v>512259</v>
      </c>
      <c r="H311516">
        <v>285652</v>
      </c>
      <c r="I311516">
        <v>148691</v>
      </c>
      <c r="J311516">
        <v>77916</v>
      </c>
    </row>
    <row r="311517" spans="1:10" x14ac:dyDescent="0.35">
      <c r="A311517" s="17"/>
      <c r="B311517" s="4" t="s">
        <v>36</v>
      </c>
      <c r="C311517" s="8"/>
      <c r="D311517">
        <v>14425652</v>
      </c>
      <c r="E311517">
        <v>4490314</v>
      </c>
      <c r="F311517">
        <v>1520558</v>
      </c>
      <c r="G311517">
        <v>516446</v>
      </c>
      <c r="H311517">
        <v>291921</v>
      </c>
      <c r="I311517">
        <v>146630</v>
      </c>
      <c r="J311517">
        <v>77895</v>
      </c>
    </row>
    <row r="311518" spans="1:10" x14ac:dyDescent="0.35">
      <c r="A311518" s="17"/>
      <c r="B311518" s="4" t="s">
        <v>37</v>
      </c>
      <c r="C311518" s="8"/>
      <c r="D311518">
        <v>14487363</v>
      </c>
      <c r="E311518">
        <v>4506072</v>
      </c>
      <c r="F311518">
        <v>1523383</v>
      </c>
      <c r="G311518">
        <v>513408</v>
      </c>
      <c r="H311518">
        <v>289305</v>
      </c>
      <c r="I311518">
        <v>146047</v>
      </c>
      <c r="J311518">
        <v>78057</v>
      </c>
    </row>
    <row r="311519" spans="1:10" x14ac:dyDescent="0.35">
      <c r="A311519" s="17"/>
      <c r="B311519" s="4" t="s">
        <v>38</v>
      </c>
      <c r="C311519" s="8"/>
      <c r="D311519">
        <v>14536388</v>
      </c>
      <c r="E311519">
        <v>4518862</v>
      </c>
      <c r="F311519">
        <v>1528430</v>
      </c>
      <c r="G311519">
        <v>514607</v>
      </c>
      <c r="H311519">
        <v>289045</v>
      </c>
      <c r="I311519">
        <v>146243</v>
      </c>
      <c r="J311519">
        <v>79319</v>
      </c>
    </row>
    <row r="311520" spans="1:10" x14ac:dyDescent="0.35">
      <c r="A311520" s="17"/>
      <c r="B311520" s="4" t="s">
        <v>39</v>
      </c>
      <c r="C311520" s="8"/>
      <c r="D311520">
        <v>14564689</v>
      </c>
      <c r="E311520">
        <v>4513189</v>
      </c>
      <c r="F311520">
        <v>1542489</v>
      </c>
      <c r="G311520">
        <v>528969</v>
      </c>
      <c r="H311520">
        <v>301837</v>
      </c>
      <c r="I311520">
        <v>149236</v>
      </c>
      <c r="J311520">
        <v>77896</v>
      </c>
    </row>
    <row r="311521" spans="1:10" x14ac:dyDescent="0.35">
      <c r="A311521" s="17"/>
      <c r="B311521" s="4" t="s">
        <v>40</v>
      </c>
      <c r="C311521" s="8"/>
      <c r="D311521">
        <v>14607869</v>
      </c>
      <c r="E311521">
        <v>4529266</v>
      </c>
      <c r="F311521">
        <v>1529879</v>
      </c>
      <c r="G311521">
        <v>516926</v>
      </c>
      <c r="H311521">
        <v>285973</v>
      </c>
      <c r="I311521">
        <v>152232</v>
      </c>
      <c r="J311521">
        <v>78720</v>
      </c>
    </row>
    <row r="311522" spans="1:10" x14ac:dyDescent="0.35">
      <c r="A311522" s="17"/>
      <c r="B311522" s="4" t="s">
        <v>41</v>
      </c>
      <c r="C311522" s="8"/>
      <c r="D311522">
        <v>14667630</v>
      </c>
      <c r="E311522">
        <v>4547929</v>
      </c>
      <c r="F311522">
        <v>1547082</v>
      </c>
      <c r="G311522">
        <v>533040</v>
      </c>
      <c r="H311522">
        <v>294558</v>
      </c>
      <c r="I311522">
        <v>159451</v>
      </c>
      <c r="J311522">
        <v>79031</v>
      </c>
    </row>
    <row r="311523" spans="1:10" x14ac:dyDescent="0.35">
      <c r="A311523" s="17"/>
      <c r="B311523" s="4" t="s">
        <v>42</v>
      </c>
      <c r="C311523" s="8"/>
      <c r="D311523">
        <v>14686347</v>
      </c>
      <c r="E311523">
        <v>4545156</v>
      </c>
      <c r="F311523">
        <v>1540588</v>
      </c>
      <c r="G311523">
        <v>529690</v>
      </c>
      <c r="H311523">
        <v>295379</v>
      </c>
      <c r="I311523">
        <v>156011</v>
      </c>
      <c r="J311523">
        <v>78300</v>
      </c>
    </row>
    <row r="311524" spans="1:10" x14ac:dyDescent="0.35">
      <c r="A311524" s="17" t="s">
        <v>65</v>
      </c>
      <c r="B311524" s="4" t="s">
        <v>44</v>
      </c>
      <c r="C311524" s="8"/>
      <c r="D311524">
        <v>14769942</v>
      </c>
      <c r="E311524">
        <v>4565457</v>
      </c>
      <c r="F311524">
        <v>1550822</v>
      </c>
      <c r="G311524">
        <v>516967</v>
      </c>
      <c r="H311524">
        <v>287989</v>
      </c>
      <c r="I311524">
        <v>150274</v>
      </c>
      <c r="J311524">
        <v>78704</v>
      </c>
    </row>
    <row r="311525" spans="1:10" x14ac:dyDescent="0.35">
      <c r="A311525" s="17"/>
      <c r="B311525" s="4" t="s">
        <v>45</v>
      </c>
      <c r="C311525" s="8"/>
      <c r="D311525">
        <v>14785141</v>
      </c>
      <c r="E311525">
        <v>4554587</v>
      </c>
      <c r="F311525">
        <v>1550017</v>
      </c>
      <c r="G311525">
        <v>519138</v>
      </c>
      <c r="H311525">
        <v>285454</v>
      </c>
      <c r="I311525">
        <v>155782</v>
      </c>
      <c r="J311525">
        <v>77902</v>
      </c>
    </row>
    <row r="311526" spans="1:10" x14ac:dyDescent="0.35">
      <c r="A311526" s="17"/>
      <c r="B311526" s="4" t="s">
        <v>46</v>
      </c>
      <c r="C311526" s="8"/>
      <c r="D311526">
        <v>13762185</v>
      </c>
      <c r="E311526">
        <v>4472760</v>
      </c>
      <c r="F311526">
        <v>1353881</v>
      </c>
      <c r="G311526">
        <v>409779</v>
      </c>
      <c r="H311526">
        <v>215736</v>
      </c>
      <c r="I311526">
        <v>125903</v>
      </c>
      <c r="J311526">
        <v>68140</v>
      </c>
    </row>
    <row r="311527" spans="1:10" x14ac:dyDescent="0.35">
      <c r="A311527" s="17"/>
      <c r="B311527" s="4" t="s">
        <v>47</v>
      </c>
      <c r="C311527" s="8"/>
      <c r="D311527">
        <v>12021788</v>
      </c>
      <c r="E311527">
        <v>3887218</v>
      </c>
      <c r="F311527">
        <v>1195355</v>
      </c>
      <c r="G311527">
        <v>367694</v>
      </c>
      <c r="H311527">
        <v>205220</v>
      </c>
      <c r="I311527">
        <v>97625</v>
      </c>
      <c r="J311527">
        <v>64850</v>
      </c>
    </row>
    <row r="311528" spans="1:10" x14ac:dyDescent="0.35">
      <c r="A311528" s="17"/>
      <c r="B311528" s="4" t="s">
        <v>35</v>
      </c>
      <c r="C311528" s="8"/>
      <c r="D311528">
        <v>13058056</v>
      </c>
      <c r="E311528">
        <v>4432670</v>
      </c>
      <c r="F311528">
        <v>1532532</v>
      </c>
      <c r="G311528">
        <v>526976</v>
      </c>
      <c r="H311528">
        <v>279610</v>
      </c>
      <c r="I311528">
        <v>166443</v>
      </c>
      <c r="J311528">
        <v>80922</v>
      </c>
    </row>
    <row r="311529" spans="1:10" x14ac:dyDescent="0.35">
      <c r="A311529" s="17"/>
      <c r="B311529" s="4" t="s">
        <v>36</v>
      </c>
      <c r="C311529" s="8"/>
      <c r="D311529">
        <v>13889342</v>
      </c>
      <c r="E311529">
        <v>4729847</v>
      </c>
      <c r="F311529">
        <v>1676872</v>
      </c>
      <c r="G311529">
        <v>560956</v>
      </c>
      <c r="H311529">
        <v>286653</v>
      </c>
      <c r="I311529">
        <v>188410</v>
      </c>
      <c r="J311529">
        <v>85892</v>
      </c>
    </row>
    <row r="311530" spans="1:10" x14ac:dyDescent="0.35">
      <c r="A311530" s="17"/>
      <c r="B311530" s="4" t="s">
        <v>37</v>
      </c>
      <c r="C311530" s="8"/>
      <c r="D311530">
        <v>14129234</v>
      </c>
      <c r="E311530">
        <v>4826648</v>
      </c>
      <c r="F311530">
        <v>1730854</v>
      </c>
      <c r="G311530">
        <v>583530</v>
      </c>
      <c r="H311530">
        <v>305074</v>
      </c>
      <c r="I311530">
        <v>193503</v>
      </c>
      <c r="J311530">
        <v>84953</v>
      </c>
    </row>
    <row r="311531" spans="1:10" x14ac:dyDescent="0.35">
      <c r="A311531" s="17"/>
      <c r="B311531" s="4" t="s">
        <v>38</v>
      </c>
      <c r="C311531" s="8"/>
      <c r="D311531">
        <v>14270546</v>
      </c>
      <c r="E311531">
        <v>4843588</v>
      </c>
      <c r="F311531">
        <v>1754436</v>
      </c>
      <c r="G311531">
        <v>592306</v>
      </c>
      <c r="H311531">
        <v>313583</v>
      </c>
      <c r="I311531">
        <v>193068</v>
      </c>
      <c r="J311531">
        <v>85655</v>
      </c>
    </row>
    <row r="311532" spans="1:10" x14ac:dyDescent="0.35">
      <c r="A311532" s="17"/>
      <c r="B311532" s="4" t="s">
        <v>39</v>
      </c>
      <c r="C311532" s="8"/>
      <c r="D311532">
        <v>14481715</v>
      </c>
      <c r="E311532">
        <v>4931329</v>
      </c>
      <c r="F311532">
        <v>1774595</v>
      </c>
      <c r="G311532">
        <v>611538</v>
      </c>
      <c r="H311532">
        <v>335665</v>
      </c>
      <c r="I311532">
        <v>189645</v>
      </c>
      <c r="J311532">
        <v>86228</v>
      </c>
    </row>
    <row r="311533" spans="1:10" x14ac:dyDescent="0.35">
      <c r="A311533" s="17"/>
      <c r="B311533" s="4" t="s">
        <v>40</v>
      </c>
      <c r="C311533" s="8"/>
      <c r="D311533">
        <v>14546011</v>
      </c>
      <c r="E311533">
        <v>4937152</v>
      </c>
      <c r="F311533">
        <v>1793970</v>
      </c>
      <c r="G311533">
        <v>610211</v>
      </c>
      <c r="H311533">
        <v>338433</v>
      </c>
      <c r="I311533">
        <v>186742</v>
      </c>
      <c r="J311533">
        <v>85036</v>
      </c>
    </row>
    <row r="311534" spans="1:10" x14ac:dyDescent="0.35">
      <c r="A311534" s="17"/>
      <c r="B311534" s="4" t="s">
        <v>41</v>
      </c>
      <c r="C311534" s="8"/>
      <c r="D311534">
        <v>14467319</v>
      </c>
      <c r="E311534">
        <v>4879252</v>
      </c>
      <c r="F311534">
        <v>1763701</v>
      </c>
      <c r="G311534">
        <v>595439</v>
      </c>
      <c r="H311534">
        <v>326113</v>
      </c>
      <c r="I311534">
        <v>185530</v>
      </c>
      <c r="J311534">
        <v>83796</v>
      </c>
    </row>
    <row r="311535" spans="1:10" x14ac:dyDescent="0.35">
      <c r="A311535" s="17"/>
      <c r="B311535" s="4" t="s">
        <v>42</v>
      </c>
      <c r="C311535" s="8"/>
      <c r="D311535">
        <v>14389504</v>
      </c>
      <c r="E311535">
        <v>4785349</v>
      </c>
      <c r="F311535">
        <v>1719867</v>
      </c>
      <c r="G311535">
        <v>600646</v>
      </c>
      <c r="H311535">
        <v>335372</v>
      </c>
      <c r="I311535">
        <v>181966</v>
      </c>
      <c r="J311535">
        <v>83308</v>
      </c>
    </row>
    <row r="311536" spans="1:10" x14ac:dyDescent="0.35">
      <c r="A311536" s="17" t="s">
        <v>66</v>
      </c>
      <c r="B311536" s="4" t="s">
        <v>44</v>
      </c>
      <c r="C311536" s="8"/>
      <c r="D311536">
        <v>14857874</v>
      </c>
      <c r="E311536">
        <v>5165383</v>
      </c>
      <c r="F311536">
        <v>1912648</v>
      </c>
      <c r="G311536">
        <v>640745</v>
      </c>
      <c r="H311536">
        <v>357519</v>
      </c>
      <c r="I311536">
        <v>193181</v>
      </c>
      <c r="J311536">
        <v>90044</v>
      </c>
    </row>
    <row r="311537" spans="1:10" x14ac:dyDescent="0.35">
      <c r="A311537" s="17"/>
      <c r="B311537" s="4" t="s">
        <v>45</v>
      </c>
      <c r="C311537" s="8"/>
      <c r="D311537">
        <v>14699583</v>
      </c>
      <c r="E311537">
        <v>5015399</v>
      </c>
      <c r="F311537">
        <v>1836888</v>
      </c>
      <c r="G311537">
        <v>619935</v>
      </c>
      <c r="H311537">
        <v>348368</v>
      </c>
      <c r="I311537">
        <v>184395</v>
      </c>
      <c r="J311537">
        <v>87172</v>
      </c>
    </row>
    <row r="311538" spans="1:10" x14ac:dyDescent="0.35">
      <c r="A311538" s="17"/>
      <c r="B311538" s="4" t="s">
        <v>46</v>
      </c>
      <c r="C311538" s="8"/>
      <c r="D311538">
        <v>15458874</v>
      </c>
      <c r="E311538">
        <v>5554292</v>
      </c>
      <c r="F311538">
        <v>2123984</v>
      </c>
      <c r="G311538">
        <v>764036</v>
      </c>
      <c r="H311538">
        <v>412643</v>
      </c>
      <c r="I311538">
        <v>251514</v>
      </c>
      <c r="J311538">
        <v>99879</v>
      </c>
    </row>
    <row r="311539" spans="1:10" x14ac:dyDescent="0.35">
      <c r="A311539" s="17"/>
      <c r="B311539" s="4" t="s">
        <v>47</v>
      </c>
      <c r="C311539" s="8"/>
      <c r="D311539">
        <v>15618699</v>
      </c>
      <c r="E311539">
        <v>5575989</v>
      </c>
      <c r="F311539">
        <v>2150271</v>
      </c>
      <c r="G311539">
        <v>803784</v>
      </c>
      <c r="H311539">
        <v>432126</v>
      </c>
      <c r="I311539">
        <v>270940</v>
      </c>
      <c r="J311539">
        <v>100718</v>
      </c>
    </row>
    <row r="311540" spans="1:10" x14ac:dyDescent="0.35">
      <c r="A311540" s="17"/>
      <c r="B311540" s="4" t="s">
        <v>35</v>
      </c>
      <c r="C311540" s="8"/>
      <c r="D311540">
        <v>15624413</v>
      </c>
      <c r="E311540">
        <v>5475264</v>
      </c>
      <c r="F311540">
        <v>2065680</v>
      </c>
      <c r="G311540">
        <v>743726</v>
      </c>
      <c r="H311540">
        <v>394198</v>
      </c>
      <c r="I311540">
        <v>252147</v>
      </c>
      <c r="J311540">
        <v>97380</v>
      </c>
    </row>
    <row r="311541" spans="1:10" x14ac:dyDescent="0.35">
      <c r="A311541" s="17"/>
      <c r="B311541" s="4" t="s">
        <v>36</v>
      </c>
      <c r="C311541" s="8"/>
      <c r="D311541">
        <v>15801984</v>
      </c>
      <c r="E311541">
        <v>5538116</v>
      </c>
      <c r="F311541">
        <v>2060506</v>
      </c>
      <c r="G311541">
        <v>726654</v>
      </c>
      <c r="H311541">
        <v>381545</v>
      </c>
      <c r="I311541">
        <v>248847</v>
      </c>
      <c r="J311541">
        <v>96262</v>
      </c>
    </row>
    <row r="311542" spans="1:10" x14ac:dyDescent="0.35">
      <c r="A311542" s="17"/>
      <c r="B311542" s="4" t="s">
        <v>37</v>
      </c>
      <c r="C311542" s="8"/>
      <c r="D311542">
        <v>15811726</v>
      </c>
      <c r="E311542">
        <v>5425852</v>
      </c>
      <c r="F311542">
        <v>1980386</v>
      </c>
      <c r="G311542">
        <v>680629</v>
      </c>
      <c r="H311542">
        <v>346120</v>
      </c>
      <c r="I311542">
        <v>240279</v>
      </c>
      <c r="J311542">
        <v>94230</v>
      </c>
    </row>
    <row r="311543" spans="1:10" x14ac:dyDescent="0.35">
      <c r="A311543" s="17"/>
      <c r="B311543" s="4" t="s">
        <v>38</v>
      </c>
      <c r="C311543" s="8"/>
      <c r="D311543">
        <v>15966792</v>
      </c>
      <c r="E311543">
        <v>5513384</v>
      </c>
      <c r="F311543">
        <v>1988012</v>
      </c>
      <c r="G311543">
        <v>649141</v>
      </c>
      <c r="H311543">
        <v>310070</v>
      </c>
      <c r="I311543">
        <v>244371</v>
      </c>
      <c r="J311543">
        <v>94700</v>
      </c>
    </row>
    <row r="311544" spans="1:10" x14ac:dyDescent="0.35">
      <c r="A311544" s="17"/>
      <c r="B311544" s="4" t="s">
        <v>39</v>
      </c>
      <c r="C311544" s="8"/>
      <c r="D311544">
        <v>16060225</v>
      </c>
      <c r="E311544">
        <v>5543234</v>
      </c>
      <c r="F311544">
        <v>1984775</v>
      </c>
      <c r="G311544">
        <v>637018</v>
      </c>
      <c r="H311544">
        <v>296088</v>
      </c>
      <c r="I311544">
        <v>245851</v>
      </c>
      <c r="J311544">
        <v>95079</v>
      </c>
    </row>
    <row r="327682" spans="1:10" x14ac:dyDescent="0.35">
      <c r="A327682" s="17" t="s">
        <v>14</v>
      </c>
      <c r="B327682" s="17"/>
      <c r="C327682" s="8"/>
      <c r="D327682" t="s">
        <v>15</v>
      </c>
      <c r="E327682" t="s">
        <v>16</v>
      </c>
      <c r="F327682" t="s">
        <v>17</v>
      </c>
      <c r="G327682" t="s">
        <v>18</v>
      </c>
      <c r="H327682" s="2" t="s">
        <v>19</v>
      </c>
      <c r="I327682" t="s">
        <v>22</v>
      </c>
      <c r="J327682" t="s">
        <v>23</v>
      </c>
    </row>
    <row r="327683" spans="1:10" x14ac:dyDescent="0.35">
      <c r="A327683" s="17" t="s">
        <v>24</v>
      </c>
      <c r="B327683" s="17"/>
      <c r="C327683" s="8"/>
      <c r="D327683" s="3" t="s">
        <v>25</v>
      </c>
      <c r="E327683" s="3" t="s">
        <v>26</v>
      </c>
      <c r="F327683" s="3" t="s">
        <v>27</v>
      </c>
      <c r="G327683" s="3" t="s">
        <v>28</v>
      </c>
      <c r="H327683" t="s">
        <v>29</v>
      </c>
      <c r="I327683" t="s">
        <v>32</v>
      </c>
      <c r="J327683" t="s">
        <v>33</v>
      </c>
    </row>
    <row r="327684" spans="1:10" x14ac:dyDescent="0.35">
      <c r="A327684" s="17" t="s">
        <v>34</v>
      </c>
      <c r="B327684" s="4" t="s">
        <v>35</v>
      </c>
      <c r="C327684" s="8"/>
      <c r="D327684">
        <v>7052781</v>
      </c>
      <c r="E327684">
        <v>2518978</v>
      </c>
      <c r="F327684">
        <v>915982</v>
      </c>
      <c r="G327684">
        <v>362935</v>
      </c>
      <c r="H327684">
        <v>209181</v>
      </c>
      <c r="I327684">
        <v>112343</v>
      </c>
      <c r="J327684">
        <v>41412</v>
      </c>
    </row>
    <row r="327685" spans="1:10" x14ac:dyDescent="0.35">
      <c r="A327685" s="17"/>
      <c r="B327685" s="4" t="s">
        <v>36</v>
      </c>
      <c r="C327685" s="8"/>
      <c r="D327685">
        <v>7069728</v>
      </c>
      <c r="E327685">
        <v>2520904</v>
      </c>
      <c r="F327685">
        <v>934110</v>
      </c>
      <c r="G327685">
        <v>380797</v>
      </c>
      <c r="H327685">
        <v>225802</v>
      </c>
      <c r="I327685">
        <v>113580</v>
      </c>
      <c r="J327685">
        <v>41415</v>
      </c>
    </row>
    <row r="327686" spans="1:10" x14ac:dyDescent="0.35">
      <c r="A327686" s="17"/>
      <c r="B327686" s="4" t="s">
        <v>37</v>
      </c>
      <c r="C327686" s="8"/>
      <c r="D327686">
        <v>7082297</v>
      </c>
      <c r="E327686">
        <v>2517014</v>
      </c>
      <c r="F327686">
        <v>924998</v>
      </c>
      <c r="G327686">
        <v>365563</v>
      </c>
      <c r="H327686">
        <v>211040</v>
      </c>
      <c r="I327686">
        <v>113294</v>
      </c>
      <c r="J327686">
        <v>41228</v>
      </c>
    </row>
    <row r="327687" spans="1:10" x14ac:dyDescent="0.35">
      <c r="A327687" s="17"/>
      <c r="B327687" s="4" t="s">
        <v>38</v>
      </c>
      <c r="C327687" s="8"/>
      <c r="D327687">
        <v>7121688</v>
      </c>
      <c r="E327687">
        <v>2532694</v>
      </c>
      <c r="F327687">
        <v>942543</v>
      </c>
      <c r="G327687">
        <v>381041</v>
      </c>
      <c r="H327687">
        <v>212163</v>
      </c>
      <c r="I327687">
        <v>127450</v>
      </c>
      <c r="J327687">
        <v>41428</v>
      </c>
    </row>
    <row r="327688" spans="1:10" x14ac:dyDescent="0.35">
      <c r="A327688" s="17"/>
      <c r="B327688" s="4" t="s">
        <v>39</v>
      </c>
      <c r="C327688" s="8"/>
      <c r="D327688">
        <v>7007024</v>
      </c>
      <c r="E327688">
        <v>2496035</v>
      </c>
      <c r="F327688">
        <v>904124</v>
      </c>
      <c r="G327688">
        <v>360289</v>
      </c>
      <c r="H327688">
        <v>212404</v>
      </c>
      <c r="I327688">
        <v>107550</v>
      </c>
      <c r="J327688">
        <v>40335</v>
      </c>
    </row>
    <row r="327689" spans="1:10" x14ac:dyDescent="0.35">
      <c r="A327689" s="17"/>
      <c r="B327689" s="4" t="s">
        <v>40</v>
      </c>
      <c r="C327689" s="8"/>
      <c r="D327689">
        <v>7212903</v>
      </c>
      <c r="E327689">
        <v>2627072</v>
      </c>
      <c r="F327689">
        <v>1035051</v>
      </c>
      <c r="G327689">
        <v>475753</v>
      </c>
      <c r="H327689">
        <v>314800</v>
      </c>
      <c r="I327689">
        <v>117853</v>
      </c>
      <c r="J327689">
        <v>43100</v>
      </c>
    </row>
    <row r="327690" spans="1:10" x14ac:dyDescent="0.35">
      <c r="A327690" s="17"/>
      <c r="B327690" s="4" t="s">
        <v>41</v>
      </c>
      <c r="C327690" s="8"/>
      <c r="D327690">
        <v>7182323</v>
      </c>
      <c r="E327690">
        <v>2577571</v>
      </c>
      <c r="F327690">
        <v>996981</v>
      </c>
      <c r="G327690">
        <v>425058</v>
      </c>
      <c r="H327690">
        <v>273249</v>
      </c>
      <c r="I327690">
        <v>110286</v>
      </c>
      <c r="J327690">
        <v>41523</v>
      </c>
    </row>
    <row r="327691" spans="1:10" x14ac:dyDescent="0.35">
      <c r="A327691" s="17"/>
      <c r="B327691" s="4" t="s">
        <v>42</v>
      </c>
      <c r="C327691" s="8"/>
      <c r="D327691">
        <v>7166733</v>
      </c>
      <c r="E327691">
        <v>2528679</v>
      </c>
      <c r="F327691">
        <v>955613</v>
      </c>
      <c r="G327691">
        <v>377264</v>
      </c>
      <c r="H327691">
        <v>238849</v>
      </c>
      <c r="I327691">
        <v>97454</v>
      </c>
      <c r="J327691">
        <v>40961</v>
      </c>
    </row>
    <row r="327692" spans="1:10" x14ac:dyDescent="0.35">
      <c r="A327692" s="17" t="s">
        <v>43</v>
      </c>
      <c r="B327692" s="4" t="s">
        <v>44</v>
      </c>
      <c r="C327692" s="8"/>
      <c r="D327692">
        <v>7184624</v>
      </c>
      <c r="E327692">
        <v>2549333</v>
      </c>
      <c r="F327692">
        <v>970698</v>
      </c>
      <c r="G327692">
        <v>390106</v>
      </c>
      <c r="H327692">
        <v>246426</v>
      </c>
      <c r="I327692">
        <v>102576</v>
      </c>
      <c r="J327692">
        <v>41104</v>
      </c>
    </row>
    <row r="327693" spans="1:10" x14ac:dyDescent="0.35">
      <c r="A327693" s="17"/>
      <c r="B327693" s="4" t="s">
        <v>45</v>
      </c>
      <c r="C327693" s="8"/>
      <c r="D327693">
        <v>7225161</v>
      </c>
      <c r="E327693">
        <v>2567633</v>
      </c>
      <c r="F327693">
        <v>983174</v>
      </c>
      <c r="G327693">
        <v>400477</v>
      </c>
      <c r="H327693">
        <v>249524</v>
      </c>
      <c r="I327693">
        <v>109652</v>
      </c>
      <c r="J327693">
        <v>41301</v>
      </c>
    </row>
    <row r="327694" spans="1:10" x14ac:dyDescent="0.35">
      <c r="A327694" s="17"/>
      <c r="B327694" s="4" t="s">
        <v>46</v>
      </c>
      <c r="C327694" s="8"/>
      <c r="D327694">
        <v>7243358</v>
      </c>
      <c r="E327694">
        <v>2568684</v>
      </c>
      <c r="F327694">
        <v>974875</v>
      </c>
      <c r="G327694">
        <v>394557</v>
      </c>
      <c r="H327694">
        <v>239397</v>
      </c>
      <c r="I327694">
        <v>114404</v>
      </c>
      <c r="J327694">
        <v>40756</v>
      </c>
    </row>
    <row r="327695" spans="1:10" x14ac:dyDescent="0.35">
      <c r="A327695" s="17"/>
      <c r="B327695" s="4" t="s">
        <v>47</v>
      </c>
      <c r="C327695" s="8"/>
      <c r="D327695">
        <v>7312466</v>
      </c>
      <c r="E327695">
        <v>2608831</v>
      </c>
      <c r="F327695">
        <v>1001520</v>
      </c>
      <c r="G327695">
        <v>415660</v>
      </c>
      <c r="H327695">
        <v>243025</v>
      </c>
      <c r="I327695">
        <v>130903</v>
      </c>
      <c r="J327695">
        <v>41731</v>
      </c>
    </row>
    <row r="327696" spans="1:10" x14ac:dyDescent="0.35">
      <c r="A327696" s="17"/>
      <c r="B327696" s="4" t="s">
        <v>35</v>
      </c>
      <c r="C327696" s="8"/>
      <c r="D327696">
        <v>7288903</v>
      </c>
      <c r="E327696">
        <v>2565248</v>
      </c>
      <c r="F327696">
        <v>962679</v>
      </c>
      <c r="G327696">
        <v>377938</v>
      </c>
      <c r="H327696">
        <v>221461</v>
      </c>
      <c r="I327696">
        <v>115406</v>
      </c>
      <c r="J327696">
        <v>41072</v>
      </c>
    </row>
    <row r="327697" spans="1:10" x14ac:dyDescent="0.35">
      <c r="A327697" s="17"/>
      <c r="B327697" s="4" t="s">
        <v>36</v>
      </c>
      <c r="C327697" s="8"/>
      <c r="D327697">
        <v>7322496</v>
      </c>
      <c r="E327697">
        <v>2586719</v>
      </c>
      <c r="F327697">
        <v>967993</v>
      </c>
      <c r="G327697">
        <v>385294</v>
      </c>
      <c r="H327697">
        <v>220619</v>
      </c>
      <c r="I327697">
        <v>123000</v>
      </c>
      <c r="J327697">
        <v>41675</v>
      </c>
    </row>
    <row r="327698" spans="1:10" x14ac:dyDescent="0.35">
      <c r="A327698" s="17"/>
      <c r="B327698" s="4" t="s">
        <v>37</v>
      </c>
      <c r="C327698" s="8"/>
      <c r="D327698">
        <v>7387293</v>
      </c>
      <c r="E327698">
        <v>2619139</v>
      </c>
      <c r="F327698">
        <v>1001637</v>
      </c>
      <c r="G327698">
        <v>421605</v>
      </c>
      <c r="H327698">
        <v>252743</v>
      </c>
      <c r="I327698">
        <v>126578</v>
      </c>
      <c r="J327698">
        <v>42284</v>
      </c>
    </row>
    <row r="327699" spans="1:10" x14ac:dyDescent="0.35">
      <c r="A327699" s="17"/>
      <c r="B327699" s="4" t="s">
        <v>38</v>
      </c>
      <c r="C327699" s="8"/>
      <c r="D327699">
        <v>7412576</v>
      </c>
      <c r="E327699">
        <v>2635944</v>
      </c>
      <c r="F327699">
        <v>1019664</v>
      </c>
      <c r="G327699">
        <v>436366</v>
      </c>
      <c r="H327699">
        <v>267390</v>
      </c>
      <c r="I327699">
        <v>126359</v>
      </c>
      <c r="J327699">
        <v>42617</v>
      </c>
    </row>
    <row r="327700" spans="1:10" x14ac:dyDescent="0.35">
      <c r="A327700" s="17"/>
      <c r="B327700" s="4" t="s">
        <v>39</v>
      </c>
      <c r="C327700" s="8"/>
      <c r="D327700">
        <v>7391538</v>
      </c>
      <c r="E327700">
        <v>2600244</v>
      </c>
      <c r="F327700">
        <v>983861</v>
      </c>
      <c r="G327700">
        <v>400761</v>
      </c>
      <c r="H327700">
        <v>242697</v>
      </c>
      <c r="I327700">
        <v>116140</v>
      </c>
      <c r="J327700">
        <v>41923</v>
      </c>
    </row>
    <row r="327701" spans="1:10" x14ac:dyDescent="0.35">
      <c r="A327701" s="17"/>
      <c r="B327701" s="4" t="s">
        <v>40</v>
      </c>
      <c r="C327701" s="8"/>
      <c r="D327701">
        <v>7435169</v>
      </c>
      <c r="E327701">
        <v>2604754</v>
      </c>
      <c r="F327701">
        <v>969940</v>
      </c>
      <c r="G327701">
        <v>385221</v>
      </c>
      <c r="H327701">
        <v>232477</v>
      </c>
      <c r="I327701">
        <v>110975</v>
      </c>
      <c r="J327701">
        <v>41769</v>
      </c>
    </row>
    <row r="327702" spans="1:10" x14ac:dyDescent="0.35">
      <c r="A327702" s="17"/>
      <c r="B327702" s="4" t="s">
        <v>41</v>
      </c>
      <c r="C327702" s="8"/>
      <c r="D327702">
        <v>7463805</v>
      </c>
      <c r="E327702">
        <v>2623503</v>
      </c>
      <c r="F327702">
        <v>978527</v>
      </c>
      <c r="G327702">
        <v>389978</v>
      </c>
      <c r="H327702">
        <v>237103</v>
      </c>
      <c r="I327702">
        <v>111088</v>
      </c>
      <c r="J327702">
        <v>41786</v>
      </c>
    </row>
    <row r="327703" spans="1:10" x14ac:dyDescent="0.35">
      <c r="A327703" s="17"/>
      <c r="B327703" s="4" t="s">
        <v>42</v>
      </c>
      <c r="C327703" s="8"/>
      <c r="D327703">
        <v>7519901</v>
      </c>
      <c r="E327703">
        <v>2655625</v>
      </c>
      <c r="F327703">
        <v>1009850</v>
      </c>
      <c r="G327703">
        <v>418196</v>
      </c>
      <c r="H327703">
        <v>269749</v>
      </c>
      <c r="I327703">
        <v>106376</v>
      </c>
      <c r="J327703">
        <v>42070</v>
      </c>
    </row>
    <row r="327704" spans="1:10" x14ac:dyDescent="0.35">
      <c r="A327704" s="17" t="s">
        <v>48</v>
      </c>
      <c r="B327704" s="4" t="s">
        <v>44</v>
      </c>
      <c r="C327704" s="8"/>
      <c r="D327704">
        <v>7541283</v>
      </c>
      <c r="E327704">
        <v>2649689</v>
      </c>
      <c r="F327704">
        <v>982593</v>
      </c>
      <c r="G327704">
        <v>395087</v>
      </c>
      <c r="H327704">
        <v>242948</v>
      </c>
      <c r="I327704">
        <v>109790</v>
      </c>
      <c r="J327704">
        <v>42349</v>
      </c>
    </row>
    <row r="327705" spans="1:10" x14ac:dyDescent="0.35">
      <c r="A327705" s="17"/>
      <c r="B327705" s="4" t="s">
        <v>45</v>
      </c>
      <c r="C327705" s="8"/>
      <c r="D327705">
        <v>7548649</v>
      </c>
      <c r="E327705">
        <v>2643361</v>
      </c>
      <c r="F327705">
        <v>956375</v>
      </c>
      <c r="G327705">
        <v>378875</v>
      </c>
      <c r="H327705">
        <v>230371</v>
      </c>
      <c r="I327705">
        <v>106603</v>
      </c>
      <c r="J327705">
        <v>41901</v>
      </c>
    </row>
    <row r="327706" spans="1:10" x14ac:dyDescent="0.35">
      <c r="A327706" s="17"/>
      <c r="B327706" s="4" t="s">
        <v>46</v>
      </c>
      <c r="C327706" s="8"/>
      <c r="D327706">
        <v>7611549</v>
      </c>
      <c r="E327706">
        <v>2678951</v>
      </c>
      <c r="F327706">
        <v>984631</v>
      </c>
      <c r="G327706">
        <v>392877</v>
      </c>
      <c r="H327706">
        <v>240516</v>
      </c>
      <c r="I327706">
        <v>109538</v>
      </c>
      <c r="J327706">
        <v>42824</v>
      </c>
    </row>
    <row r="327707" spans="1:10" x14ac:dyDescent="0.35">
      <c r="A327707" s="17"/>
      <c r="B327707" s="4" t="s">
        <v>47</v>
      </c>
      <c r="C327707" s="8"/>
      <c r="D327707">
        <v>7634487</v>
      </c>
      <c r="E327707">
        <v>2680090</v>
      </c>
      <c r="F327707">
        <v>1003853</v>
      </c>
      <c r="G327707">
        <v>406818</v>
      </c>
      <c r="H327707">
        <v>254855</v>
      </c>
      <c r="I327707">
        <v>108833</v>
      </c>
      <c r="J327707">
        <v>43131</v>
      </c>
    </row>
    <row r="327708" spans="1:10" x14ac:dyDescent="0.35">
      <c r="A327708" s="17"/>
      <c r="B327708" s="4" t="s">
        <v>35</v>
      </c>
      <c r="C327708" s="8"/>
      <c r="D327708">
        <v>7650333</v>
      </c>
      <c r="E327708">
        <v>2658680</v>
      </c>
      <c r="F327708">
        <v>1005726</v>
      </c>
      <c r="G327708">
        <v>401396</v>
      </c>
      <c r="H327708">
        <v>251184</v>
      </c>
      <c r="I327708">
        <v>106700</v>
      </c>
      <c r="J327708">
        <v>43512</v>
      </c>
    </row>
    <row r="327709" spans="1:10" x14ac:dyDescent="0.35">
      <c r="A327709" s="17"/>
      <c r="B327709" s="4" t="s">
        <v>36</v>
      </c>
      <c r="C327709" s="8"/>
      <c r="D327709">
        <v>7699554</v>
      </c>
      <c r="E327709">
        <v>2694923</v>
      </c>
      <c r="F327709">
        <v>1013877</v>
      </c>
      <c r="G327709">
        <v>399430</v>
      </c>
      <c r="H327709">
        <v>249681</v>
      </c>
      <c r="I327709">
        <v>105681</v>
      </c>
      <c r="J327709">
        <v>44068</v>
      </c>
    </row>
    <row r="327710" spans="1:10" x14ac:dyDescent="0.35">
      <c r="A327710" s="17"/>
      <c r="B327710" s="4" t="s">
        <v>37</v>
      </c>
      <c r="C327710" s="8"/>
      <c r="D327710">
        <v>7757004</v>
      </c>
      <c r="E327710">
        <v>2721697</v>
      </c>
      <c r="F327710">
        <v>1024929</v>
      </c>
      <c r="G327710">
        <v>402592</v>
      </c>
      <c r="H327710">
        <v>250353</v>
      </c>
      <c r="I327710">
        <v>107716</v>
      </c>
      <c r="J327710">
        <v>44522</v>
      </c>
    </row>
    <row r="327711" spans="1:10" x14ac:dyDescent="0.35">
      <c r="A327711" s="17"/>
      <c r="B327711" s="4" t="s">
        <v>38</v>
      </c>
      <c r="C327711" s="8"/>
      <c r="D327711">
        <v>7852102</v>
      </c>
      <c r="E327711">
        <v>2792383</v>
      </c>
      <c r="F327711">
        <v>1059302</v>
      </c>
      <c r="G327711">
        <v>426249</v>
      </c>
      <c r="H327711">
        <v>274216</v>
      </c>
      <c r="I327711">
        <v>106869</v>
      </c>
      <c r="J327711">
        <v>45163</v>
      </c>
    </row>
    <row r="327712" spans="1:10" x14ac:dyDescent="0.35">
      <c r="A327712" s="17"/>
      <c r="B327712" s="4" t="s">
        <v>39</v>
      </c>
      <c r="C327712" s="8"/>
      <c r="D327712">
        <v>7853674</v>
      </c>
      <c r="E327712">
        <v>2784659</v>
      </c>
      <c r="F327712">
        <v>1041098</v>
      </c>
      <c r="G327712">
        <v>407176</v>
      </c>
      <c r="H327712">
        <v>257451</v>
      </c>
      <c r="I327712">
        <v>104201</v>
      </c>
      <c r="J327712">
        <v>45525</v>
      </c>
    </row>
    <row r="327713" spans="1:10" x14ac:dyDescent="0.35">
      <c r="A327713" s="17"/>
      <c r="B327713" s="4" t="s">
        <v>40</v>
      </c>
      <c r="C327713" s="8"/>
      <c r="D327713">
        <v>7867359</v>
      </c>
      <c r="E327713">
        <v>2766156</v>
      </c>
      <c r="F327713">
        <v>1036166</v>
      </c>
      <c r="G327713">
        <v>396877</v>
      </c>
      <c r="H327713">
        <v>251822</v>
      </c>
      <c r="I327713">
        <v>99836</v>
      </c>
      <c r="J327713">
        <v>45219</v>
      </c>
    </row>
    <row r="327714" spans="1:10" x14ac:dyDescent="0.35">
      <c r="A327714" s="17"/>
      <c r="B327714" s="4" t="s">
        <v>41</v>
      </c>
      <c r="C327714" s="8"/>
      <c r="D327714">
        <v>7922591</v>
      </c>
      <c r="E327714">
        <v>2799610</v>
      </c>
      <c r="F327714">
        <v>1053543</v>
      </c>
      <c r="G327714">
        <v>406615</v>
      </c>
      <c r="H327714">
        <v>258492</v>
      </c>
      <c r="I327714">
        <v>102173</v>
      </c>
      <c r="J327714">
        <v>45950</v>
      </c>
    </row>
    <row r="327715" spans="1:10" x14ac:dyDescent="0.35">
      <c r="A327715" s="17"/>
      <c r="B327715" s="4" t="s">
        <v>42</v>
      </c>
      <c r="C327715" s="8"/>
      <c r="D327715">
        <v>7950409</v>
      </c>
      <c r="E327715">
        <v>2800969</v>
      </c>
      <c r="F327715">
        <v>1051514</v>
      </c>
      <c r="G327715">
        <v>404225</v>
      </c>
      <c r="H327715">
        <v>257391</v>
      </c>
      <c r="I327715">
        <v>101544</v>
      </c>
      <c r="J327715">
        <v>45290</v>
      </c>
    </row>
    <row r="327716" spans="1:10" x14ac:dyDescent="0.35">
      <c r="A327716" s="17" t="s">
        <v>49</v>
      </c>
      <c r="B327716" s="4" t="s">
        <v>44</v>
      </c>
      <c r="C327716" s="8"/>
      <c r="D327716">
        <v>8007115</v>
      </c>
      <c r="E327716">
        <v>2823418</v>
      </c>
      <c r="F327716">
        <v>1048091</v>
      </c>
      <c r="G327716">
        <v>400554</v>
      </c>
      <c r="H327716">
        <v>254761</v>
      </c>
      <c r="I327716">
        <v>100488</v>
      </c>
      <c r="J327716">
        <v>45305</v>
      </c>
    </row>
    <row r="327717" spans="1:10" x14ac:dyDescent="0.35">
      <c r="A327717" s="17"/>
      <c r="B327717" s="4" t="s">
        <v>45</v>
      </c>
      <c r="C327717" s="8"/>
      <c r="D327717">
        <v>8040409</v>
      </c>
      <c r="E327717">
        <v>2829981</v>
      </c>
      <c r="F327717">
        <v>1065168</v>
      </c>
      <c r="G327717">
        <v>406526</v>
      </c>
      <c r="H327717">
        <v>258392</v>
      </c>
      <c r="I327717">
        <v>101995</v>
      </c>
      <c r="J327717">
        <v>46138</v>
      </c>
    </row>
    <row r="327718" spans="1:10" x14ac:dyDescent="0.35">
      <c r="A327718" s="17"/>
      <c r="B327718" s="4" t="s">
        <v>46</v>
      </c>
      <c r="C327718" s="8"/>
      <c r="D327718">
        <v>8098806</v>
      </c>
      <c r="E327718">
        <v>2876302</v>
      </c>
      <c r="F327718">
        <v>1079429</v>
      </c>
      <c r="G327718">
        <v>410282</v>
      </c>
      <c r="H327718">
        <v>258087</v>
      </c>
      <c r="I327718">
        <v>105367</v>
      </c>
      <c r="J327718">
        <v>46828</v>
      </c>
    </row>
    <row r="327719" spans="1:10" x14ac:dyDescent="0.35">
      <c r="A327719" s="17"/>
      <c r="B327719" s="4" t="s">
        <v>47</v>
      </c>
      <c r="C327719" s="8"/>
      <c r="D327719">
        <v>8107245</v>
      </c>
      <c r="E327719">
        <v>2850905</v>
      </c>
      <c r="F327719">
        <v>1062792</v>
      </c>
      <c r="G327719">
        <v>397799</v>
      </c>
      <c r="H327719">
        <v>249087</v>
      </c>
      <c r="I327719">
        <v>102686</v>
      </c>
      <c r="J327719">
        <v>46026</v>
      </c>
    </row>
    <row r="327720" spans="1:10" x14ac:dyDescent="0.35">
      <c r="A327720" s="17"/>
      <c r="B327720" s="4" t="s">
        <v>35</v>
      </c>
      <c r="C327720" s="8"/>
      <c r="D327720">
        <v>8176470</v>
      </c>
      <c r="E327720">
        <v>2901546</v>
      </c>
      <c r="F327720">
        <v>1091514</v>
      </c>
      <c r="G327720">
        <v>423786</v>
      </c>
      <c r="H327720">
        <v>264840</v>
      </c>
      <c r="I327720">
        <v>111847</v>
      </c>
      <c r="J327720">
        <v>47099</v>
      </c>
    </row>
    <row r="327721" spans="1:10" x14ac:dyDescent="0.35">
      <c r="A327721" s="17"/>
      <c r="B327721" s="4" t="s">
        <v>36</v>
      </c>
      <c r="C327721" s="8"/>
      <c r="D327721">
        <v>8157607</v>
      </c>
      <c r="E327721">
        <v>2854483</v>
      </c>
      <c r="F327721">
        <v>1043611</v>
      </c>
      <c r="G327721">
        <v>375720</v>
      </c>
      <c r="H327721">
        <v>224736</v>
      </c>
      <c r="I327721">
        <v>104948</v>
      </c>
      <c r="J327721">
        <v>46037</v>
      </c>
    </row>
    <row r="327722" spans="1:10" x14ac:dyDescent="0.35">
      <c r="A327722" s="17"/>
      <c r="B327722" s="4" t="s">
        <v>37</v>
      </c>
      <c r="C327722" s="8"/>
      <c r="D327722">
        <v>8236938</v>
      </c>
      <c r="E327722">
        <v>2891956</v>
      </c>
      <c r="F327722">
        <v>1076890</v>
      </c>
      <c r="G327722">
        <v>400146</v>
      </c>
      <c r="H327722">
        <v>243956</v>
      </c>
      <c r="I327722">
        <v>109220</v>
      </c>
      <c r="J327722">
        <v>46969</v>
      </c>
    </row>
    <row r="327723" spans="1:10" x14ac:dyDescent="0.35">
      <c r="A327723" s="17"/>
      <c r="B327723" s="4" t="s">
        <v>38</v>
      </c>
      <c r="C327723" s="8"/>
      <c r="D327723">
        <v>8271607</v>
      </c>
      <c r="E327723">
        <v>2904117</v>
      </c>
      <c r="F327723">
        <v>1078970</v>
      </c>
      <c r="G327723">
        <v>405336</v>
      </c>
      <c r="H327723">
        <v>246272</v>
      </c>
      <c r="I327723">
        <v>111941</v>
      </c>
      <c r="J327723">
        <v>47123</v>
      </c>
    </row>
    <row r="327724" spans="1:10" x14ac:dyDescent="0.35">
      <c r="A327724" s="17"/>
      <c r="B327724" s="4" t="s">
        <v>39</v>
      </c>
      <c r="C327724" s="8"/>
      <c r="D327724">
        <v>8341461</v>
      </c>
      <c r="E327724">
        <v>2937944</v>
      </c>
      <c r="F327724">
        <v>1099277</v>
      </c>
      <c r="G327724">
        <v>423273</v>
      </c>
      <c r="H327724">
        <v>263166</v>
      </c>
      <c r="I327724">
        <v>112224</v>
      </c>
      <c r="J327724">
        <v>47882</v>
      </c>
    </row>
    <row r="327725" spans="1:10" x14ac:dyDescent="0.35">
      <c r="A327725" s="17"/>
      <c r="B327725" s="4" t="s">
        <v>40</v>
      </c>
      <c r="C327725" s="8"/>
      <c r="D327725">
        <v>8397056</v>
      </c>
      <c r="E327725">
        <v>2966644</v>
      </c>
      <c r="F327725">
        <v>1098623</v>
      </c>
      <c r="G327725">
        <v>418449</v>
      </c>
      <c r="H327725">
        <v>251249</v>
      </c>
      <c r="I327725">
        <v>118904</v>
      </c>
      <c r="J327725">
        <v>48296</v>
      </c>
    </row>
    <row r="327726" spans="1:10" x14ac:dyDescent="0.35">
      <c r="A327726" s="17"/>
      <c r="B327726" s="4" t="s">
        <v>41</v>
      </c>
      <c r="C327726" s="8"/>
      <c r="D327726">
        <v>8444456</v>
      </c>
      <c r="E327726">
        <v>2980563</v>
      </c>
      <c r="F327726">
        <v>1099920</v>
      </c>
      <c r="G327726">
        <v>419697</v>
      </c>
      <c r="H327726">
        <v>253344</v>
      </c>
      <c r="I327726">
        <v>118042</v>
      </c>
      <c r="J327726">
        <v>48311</v>
      </c>
    </row>
    <row r="327727" spans="1:10" x14ac:dyDescent="0.35">
      <c r="A327727" s="17"/>
      <c r="B327727" s="4" t="s">
        <v>42</v>
      </c>
      <c r="C327727" s="8"/>
      <c r="D327727">
        <v>8504351</v>
      </c>
      <c r="E327727">
        <v>3006392</v>
      </c>
      <c r="F327727">
        <v>1122607</v>
      </c>
      <c r="G327727">
        <v>430164</v>
      </c>
      <c r="H327727">
        <v>261279</v>
      </c>
      <c r="I327727">
        <v>119417</v>
      </c>
      <c r="J327727">
        <v>49468</v>
      </c>
    </row>
    <row r="327728" spans="1:10" x14ac:dyDescent="0.35">
      <c r="A327728" s="17" t="s">
        <v>50</v>
      </c>
      <c r="B327728" s="4" t="s">
        <v>44</v>
      </c>
      <c r="C327728" s="8"/>
      <c r="D327728">
        <v>8497691</v>
      </c>
      <c r="E327728">
        <v>2982504</v>
      </c>
      <c r="F327728">
        <v>1096441</v>
      </c>
      <c r="G327728">
        <v>404812</v>
      </c>
      <c r="H327728">
        <v>238918</v>
      </c>
      <c r="I327728">
        <v>115670</v>
      </c>
      <c r="J327728">
        <v>50224</v>
      </c>
    </row>
    <row r="327729" spans="1:10" x14ac:dyDescent="0.35">
      <c r="A327729" s="17"/>
      <c r="B327729" s="4" t="s">
        <v>45</v>
      </c>
      <c r="C327729" s="8"/>
      <c r="D327729">
        <v>8559081</v>
      </c>
      <c r="E327729">
        <v>3010399</v>
      </c>
      <c r="F327729">
        <v>1113238</v>
      </c>
      <c r="G327729">
        <v>408077</v>
      </c>
      <c r="H327729">
        <v>240275</v>
      </c>
      <c r="I327729">
        <v>118059</v>
      </c>
      <c r="J327729">
        <v>49743</v>
      </c>
    </row>
    <row r="327730" spans="1:10" x14ac:dyDescent="0.35">
      <c r="A327730" s="17"/>
      <c r="B327730" s="4" t="s">
        <v>46</v>
      </c>
      <c r="C327730" s="8"/>
      <c r="D327730">
        <v>8598432</v>
      </c>
      <c r="E327730">
        <v>3012938</v>
      </c>
      <c r="F327730">
        <v>1120213</v>
      </c>
      <c r="G327730">
        <v>414708</v>
      </c>
      <c r="H327730">
        <v>252666</v>
      </c>
      <c r="I327730">
        <v>112993</v>
      </c>
      <c r="J327730">
        <v>49049</v>
      </c>
    </row>
    <row r="327731" spans="1:10" x14ac:dyDescent="0.35">
      <c r="A327731" s="17"/>
      <c r="B327731" s="4" t="s">
        <v>47</v>
      </c>
      <c r="C327731" s="8"/>
      <c r="D327731">
        <v>8678413</v>
      </c>
      <c r="E327731">
        <v>3065185</v>
      </c>
      <c r="F327731">
        <v>1142769</v>
      </c>
      <c r="G327731">
        <v>425105</v>
      </c>
      <c r="H327731">
        <v>268135</v>
      </c>
      <c r="I327731">
        <v>106512</v>
      </c>
      <c r="J327731">
        <v>50457</v>
      </c>
    </row>
    <row r="327732" spans="1:10" x14ac:dyDescent="0.35">
      <c r="A327732" s="17"/>
      <c r="B327732" s="4" t="s">
        <v>35</v>
      </c>
      <c r="C327732" s="8"/>
      <c r="D327732">
        <v>8671645</v>
      </c>
      <c r="E327732">
        <v>3029735</v>
      </c>
      <c r="F327732">
        <v>1116405</v>
      </c>
      <c r="G327732">
        <v>407264</v>
      </c>
      <c r="H327732">
        <v>248664</v>
      </c>
      <c r="I327732">
        <v>108869</v>
      </c>
      <c r="J327732">
        <v>49731</v>
      </c>
    </row>
    <row r="327733" spans="1:10" x14ac:dyDescent="0.35">
      <c r="A327733" s="17"/>
      <c r="B327733" s="4" t="s">
        <v>36</v>
      </c>
      <c r="C327733" s="8"/>
      <c r="D327733">
        <v>8753379</v>
      </c>
      <c r="E327733">
        <v>3077321</v>
      </c>
      <c r="F327733">
        <v>1154581</v>
      </c>
      <c r="G327733">
        <v>433882</v>
      </c>
      <c r="H327733">
        <v>272262</v>
      </c>
      <c r="I327733">
        <v>110179</v>
      </c>
      <c r="J327733">
        <v>51441</v>
      </c>
    </row>
    <row r="327734" spans="1:10" x14ac:dyDescent="0.35">
      <c r="A327734" s="17"/>
      <c r="B327734" s="4" t="s">
        <v>37</v>
      </c>
      <c r="C327734" s="8"/>
      <c r="D327734">
        <v>8853777</v>
      </c>
      <c r="E327734">
        <v>3149503</v>
      </c>
      <c r="F327734">
        <v>1202173</v>
      </c>
      <c r="G327734">
        <v>485010</v>
      </c>
      <c r="H327734">
        <v>320812</v>
      </c>
      <c r="I327734">
        <v>111795</v>
      </c>
      <c r="J327734">
        <v>52402</v>
      </c>
    </row>
    <row r="327735" spans="1:10" x14ac:dyDescent="0.35">
      <c r="A327735" s="17"/>
      <c r="B327735" s="4" t="s">
        <v>38</v>
      </c>
      <c r="C327735" s="8"/>
      <c r="D327735">
        <v>8850108</v>
      </c>
      <c r="E327735">
        <v>3123898</v>
      </c>
      <c r="F327735">
        <v>1139504</v>
      </c>
      <c r="G327735">
        <v>415389</v>
      </c>
      <c r="H327735">
        <v>253272</v>
      </c>
      <c r="I327735">
        <v>111472</v>
      </c>
      <c r="J327735">
        <v>50644</v>
      </c>
    </row>
    <row r="327736" spans="1:10" x14ac:dyDescent="0.35">
      <c r="A327736" s="17"/>
      <c r="B327736" s="4" t="s">
        <v>39</v>
      </c>
      <c r="C327736" s="8"/>
      <c r="D327736">
        <v>8900382</v>
      </c>
      <c r="E327736">
        <v>3140132</v>
      </c>
      <c r="F327736">
        <v>1113763</v>
      </c>
      <c r="G327736">
        <v>389970</v>
      </c>
      <c r="H327736">
        <v>232864</v>
      </c>
      <c r="I327736">
        <v>107461</v>
      </c>
      <c r="J327736">
        <v>49645</v>
      </c>
    </row>
    <row r="327737" spans="1:10" x14ac:dyDescent="0.35">
      <c r="A327737" s="17"/>
      <c r="B327737" s="4" t="s">
        <v>40</v>
      </c>
      <c r="C327737" s="8"/>
      <c r="D327737">
        <v>8938497</v>
      </c>
      <c r="E327737">
        <v>3151371</v>
      </c>
      <c r="F327737">
        <v>1099645</v>
      </c>
      <c r="G327737">
        <v>363015</v>
      </c>
      <c r="H327737">
        <v>206390</v>
      </c>
      <c r="I327737">
        <v>106835</v>
      </c>
      <c r="J327737">
        <v>49791</v>
      </c>
    </row>
    <row r="327738" spans="1:10" x14ac:dyDescent="0.35">
      <c r="A327738" s="17"/>
      <c r="B327738" s="4" t="s">
        <v>41</v>
      </c>
      <c r="C327738" s="8"/>
      <c r="D327738">
        <v>8946242</v>
      </c>
      <c r="E327738">
        <v>3119738</v>
      </c>
      <c r="F327738">
        <v>1116398</v>
      </c>
      <c r="G327738">
        <v>380288</v>
      </c>
      <c r="H327738">
        <v>219379</v>
      </c>
      <c r="I327738">
        <v>108992</v>
      </c>
      <c r="J327738">
        <v>51917</v>
      </c>
    </row>
    <row r="327739" spans="1:10" x14ac:dyDescent="0.35">
      <c r="A327739" s="17"/>
      <c r="B327739" s="4" t="s">
        <v>42</v>
      </c>
      <c r="C327739" s="8"/>
      <c r="D327739">
        <v>8981147</v>
      </c>
      <c r="E327739">
        <v>3132349</v>
      </c>
      <c r="F327739">
        <v>1128192</v>
      </c>
      <c r="G327739">
        <v>391931</v>
      </c>
      <c r="H327739">
        <v>233096</v>
      </c>
      <c r="I327739">
        <v>106574</v>
      </c>
      <c r="J327739">
        <v>52262</v>
      </c>
    </row>
    <row r="327740" spans="1:10" x14ac:dyDescent="0.35">
      <c r="A327740" s="17" t="s">
        <v>51</v>
      </c>
      <c r="B327740" s="4" t="s">
        <v>44</v>
      </c>
      <c r="C327740" s="8"/>
      <c r="D327740">
        <v>9071617</v>
      </c>
      <c r="E327740">
        <v>3209683</v>
      </c>
      <c r="F327740">
        <v>1167871</v>
      </c>
      <c r="G327740">
        <v>401708</v>
      </c>
      <c r="H327740">
        <v>239301</v>
      </c>
      <c r="I327740">
        <v>108511</v>
      </c>
      <c r="J327740">
        <v>53896</v>
      </c>
    </row>
    <row r="327741" spans="1:10" x14ac:dyDescent="0.35">
      <c r="A327741" s="17"/>
      <c r="B327741" s="4" t="s">
        <v>45</v>
      </c>
      <c r="C327741" s="8"/>
      <c r="D327741">
        <v>9095989</v>
      </c>
      <c r="E327741">
        <v>3191420</v>
      </c>
      <c r="F327741">
        <v>1143512</v>
      </c>
      <c r="G327741">
        <v>383328</v>
      </c>
      <c r="H327741">
        <v>226499</v>
      </c>
      <c r="I327741">
        <v>104260</v>
      </c>
      <c r="J327741">
        <v>52569</v>
      </c>
    </row>
    <row r="327742" spans="1:10" x14ac:dyDescent="0.35">
      <c r="A327742" s="17"/>
      <c r="B327742" s="4" t="s">
        <v>46</v>
      </c>
      <c r="C327742" s="8"/>
      <c r="D327742">
        <v>9132854</v>
      </c>
      <c r="E327742">
        <v>3189425</v>
      </c>
      <c r="F327742">
        <v>1151003</v>
      </c>
      <c r="G327742">
        <v>391719</v>
      </c>
      <c r="H327742">
        <v>231572</v>
      </c>
      <c r="I327742">
        <v>107432</v>
      </c>
      <c r="J327742">
        <v>52715</v>
      </c>
    </row>
    <row r="327743" spans="1:10" x14ac:dyDescent="0.35">
      <c r="A327743" s="17"/>
      <c r="B327743" s="4" t="s">
        <v>47</v>
      </c>
      <c r="C327743" s="8"/>
      <c r="D327743">
        <v>9191586</v>
      </c>
      <c r="E327743">
        <v>3223117</v>
      </c>
      <c r="F327743">
        <v>1151044</v>
      </c>
      <c r="G327743">
        <v>392827</v>
      </c>
      <c r="H327743">
        <v>230725</v>
      </c>
      <c r="I327743">
        <v>109239</v>
      </c>
      <c r="J327743">
        <v>52862</v>
      </c>
    </row>
    <row r="327744" spans="1:10" x14ac:dyDescent="0.35">
      <c r="A327744" s="17"/>
      <c r="B327744" s="4" t="s">
        <v>35</v>
      </c>
      <c r="C327744" s="8"/>
      <c r="D327744">
        <v>9231759</v>
      </c>
      <c r="E327744">
        <v>3223309</v>
      </c>
      <c r="F327744">
        <v>1147192</v>
      </c>
      <c r="G327744">
        <v>390882</v>
      </c>
      <c r="H327744">
        <v>229289</v>
      </c>
      <c r="I327744">
        <v>109509</v>
      </c>
      <c r="J327744">
        <v>52084</v>
      </c>
    </row>
    <row r="327745" spans="1:10" x14ac:dyDescent="0.35">
      <c r="A327745" s="17"/>
      <c r="B327745" s="4" t="s">
        <v>36</v>
      </c>
      <c r="C327745" s="8"/>
      <c r="D327745">
        <v>9259602</v>
      </c>
      <c r="E327745">
        <v>3231852</v>
      </c>
      <c r="F327745">
        <v>1149511</v>
      </c>
      <c r="G327745">
        <v>393359</v>
      </c>
      <c r="H327745">
        <v>231269</v>
      </c>
      <c r="I327745">
        <v>109379</v>
      </c>
      <c r="J327745">
        <v>52711</v>
      </c>
    </row>
    <row r="327746" spans="1:10" x14ac:dyDescent="0.35">
      <c r="A327746" s="17"/>
      <c r="B327746" s="4" t="s">
        <v>37</v>
      </c>
      <c r="C327746" s="8"/>
      <c r="D327746">
        <v>9343801</v>
      </c>
      <c r="E327746">
        <v>3285521</v>
      </c>
      <c r="F327746">
        <v>1168697</v>
      </c>
      <c r="G327746">
        <v>412021</v>
      </c>
      <c r="H327746">
        <v>251025</v>
      </c>
      <c r="I327746">
        <v>107289</v>
      </c>
      <c r="J327746">
        <v>53707</v>
      </c>
    </row>
    <row r="327747" spans="1:10" x14ac:dyDescent="0.35">
      <c r="A327747" s="17"/>
      <c r="B327747" s="4" t="s">
        <v>38</v>
      </c>
      <c r="C327747" s="8"/>
      <c r="D327747">
        <v>9342154</v>
      </c>
      <c r="E327747">
        <v>3268978</v>
      </c>
      <c r="F327747">
        <v>1145990</v>
      </c>
      <c r="G327747">
        <v>387399</v>
      </c>
      <c r="H327747">
        <v>227095</v>
      </c>
      <c r="I327747">
        <v>106826</v>
      </c>
      <c r="J327747">
        <v>53477</v>
      </c>
    </row>
    <row r="327748" spans="1:10" x14ac:dyDescent="0.35">
      <c r="A327748" s="17"/>
      <c r="B327748" s="4" t="s">
        <v>39</v>
      </c>
      <c r="C327748" s="8"/>
      <c r="D327748">
        <v>9375362</v>
      </c>
      <c r="E327748">
        <v>3265813</v>
      </c>
      <c r="F327748">
        <v>1166911</v>
      </c>
      <c r="G327748">
        <v>396336</v>
      </c>
      <c r="H327748">
        <v>233445</v>
      </c>
      <c r="I327748">
        <v>108846</v>
      </c>
      <c r="J327748">
        <v>54046</v>
      </c>
    </row>
    <row r="327749" spans="1:10" x14ac:dyDescent="0.35">
      <c r="A327749" s="17"/>
      <c r="B327749" s="4" t="s">
        <v>40</v>
      </c>
      <c r="C327749" s="8"/>
      <c r="D327749">
        <v>9393623</v>
      </c>
      <c r="E327749">
        <v>3251407</v>
      </c>
      <c r="F327749">
        <v>1168329</v>
      </c>
      <c r="G327749">
        <v>400519</v>
      </c>
      <c r="H327749">
        <v>234642</v>
      </c>
      <c r="I327749">
        <v>111722</v>
      </c>
      <c r="J327749">
        <v>54155</v>
      </c>
    </row>
    <row r="327750" spans="1:10" x14ac:dyDescent="0.35">
      <c r="A327750" s="17"/>
      <c r="B327750" s="4" t="s">
        <v>41</v>
      </c>
      <c r="C327750" s="8"/>
      <c r="D327750">
        <v>9400206</v>
      </c>
      <c r="E327750">
        <v>3236410</v>
      </c>
      <c r="F327750">
        <v>1164389</v>
      </c>
      <c r="G327750">
        <v>393624</v>
      </c>
      <c r="H327750">
        <v>230651</v>
      </c>
      <c r="I327750">
        <v>108871</v>
      </c>
      <c r="J327750">
        <v>54102</v>
      </c>
    </row>
    <row r="327751" spans="1:10" x14ac:dyDescent="0.35">
      <c r="A327751" s="17"/>
      <c r="B327751" s="4" t="s">
        <v>42</v>
      </c>
      <c r="C327751" s="8"/>
      <c r="D327751">
        <v>9488275</v>
      </c>
      <c r="E327751">
        <v>3298930</v>
      </c>
      <c r="F327751">
        <v>1175549</v>
      </c>
      <c r="G327751">
        <v>395668</v>
      </c>
      <c r="H327751">
        <v>231045</v>
      </c>
      <c r="I327751">
        <v>109642</v>
      </c>
      <c r="J327751">
        <v>54982</v>
      </c>
    </row>
    <row r="327752" spans="1:10" x14ac:dyDescent="0.35">
      <c r="A327752" s="17" t="s">
        <v>52</v>
      </c>
      <c r="B327752" s="4" t="s">
        <v>44</v>
      </c>
      <c r="C327752" s="8"/>
      <c r="D327752">
        <v>9538721</v>
      </c>
      <c r="E327752">
        <v>3299695</v>
      </c>
      <c r="F327752">
        <v>1183471</v>
      </c>
      <c r="G327752">
        <v>400746</v>
      </c>
      <c r="H327752">
        <v>240606</v>
      </c>
      <c r="I327752">
        <v>105278</v>
      </c>
      <c r="J327752">
        <v>54862</v>
      </c>
    </row>
    <row r="327753" spans="1:10" x14ac:dyDescent="0.35">
      <c r="A327753" s="17"/>
      <c r="B327753" s="4" t="s">
        <v>45</v>
      </c>
      <c r="C327753" s="8"/>
      <c r="D327753">
        <v>9565960</v>
      </c>
      <c r="E327753">
        <v>3296018</v>
      </c>
      <c r="F327753">
        <v>1175128</v>
      </c>
      <c r="G327753">
        <v>402150</v>
      </c>
      <c r="H327753">
        <v>243021</v>
      </c>
      <c r="I327753">
        <v>104107</v>
      </c>
      <c r="J327753">
        <v>55021</v>
      </c>
    </row>
    <row r="327754" spans="1:10" x14ac:dyDescent="0.35">
      <c r="A327754" s="17"/>
      <c r="B327754" s="4" t="s">
        <v>46</v>
      </c>
      <c r="C327754" s="8"/>
      <c r="D327754">
        <v>9611732</v>
      </c>
      <c r="E327754">
        <v>3328661</v>
      </c>
      <c r="F327754">
        <v>1178468</v>
      </c>
      <c r="G327754">
        <v>397455</v>
      </c>
      <c r="H327754">
        <v>234014</v>
      </c>
      <c r="I327754">
        <v>107473</v>
      </c>
      <c r="J327754">
        <v>55968</v>
      </c>
    </row>
    <row r="327755" spans="1:10" x14ac:dyDescent="0.35">
      <c r="A327755" s="17"/>
      <c r="B327755" s="4" t="s">
        <v>47</v>
      </c>
      <c r="C327755" s="8"/>
      <c r="D327755">
        <v>9643571</v>
      </c>
      <c r="E327755">
        <v>3332243</v>
      </c>
      <c r="F327755">
        <v>1181229</v>
      </c>
      <c r="G327755">
        <v>401138</v>
      </c>
      <c r="H327755">
        <v>237268</v>
      </c>
      <c r="I327755">
        <v>108245</v>
      </c>
      <c r="J327755">
        <v>55624</v>
      </c>
    </row>
    <row r="327756" spans="1:10" x14ac:dyDescent="0.35">
      <c r="A327756" s="17"/>
      <c r="B327756" s="4" t="s">
        <v>35</v>
      </c>
      <c r="C327756" s="8"/>
      <c r="D327756">
        <v>9685806</v>
      </c>
      <c r="E327756">
        <v>3368001</v>
      </c>
      <c r="F327756">
        <v>1197690</v>
      </c>
      <c r="G327756">
        <v>409330</v>
      </c>
      <c r="H327756">
        <v>237849</v>
      </c>
      <c r="I327756">
        <v>115175</v>
      </c>
      <c r="J327756">
        <v>56305</v>
      </c>
    </row>
    <row r="327757" spans="1:10" x14ac:dyDescent="0.35">
      <c r="A327757" s="17"/>
      <c r="B327757" s="4" t="s">
        <v>36</v>
      </c>
      <c r="C327757" s="8"/>
      <c r="D327757">
        <v>9706762</v>
      </c>
      <c r="E327757">
        <v>3355156</v>
      </c>
      <c r="F327757">
        <v>1178158</v>
      </c>
      <c r="G327757">
        <v>392002</v>
      </c>
      <c r="H327757">
        <v>225839</v>
      </c>
      <c r="I327757">
        <v>110227</v>
      </c>
      <c r="J327757">
        <v>55936</v>
      </c>
    </row>
    <row r="327758" spans="1:10" x14ac:dyDescent="0.35">
      <c r="A327758" s="17"/>
      <c r="B327758" s="4" t="s">
        <v>37</v>
      </c>
      <c r="C327758" s="8"/>
      <c r="D327758">
        <v>9751141</v>
      </c>
      <c r="E327758">
        <v>3375468</v>
      </c>
      <c r="F327758">
        <v>1180663</v>
      </c>
      <c r="G327758">
        <v>388888</v>
      </c>
      <c r="H327758">
        <v>220619</v>
      </c>
      <c r="I327758">
        <v>112191</v>
      </c>
      <c r="J327758">
        <v>56078</v>
      </c>
    </row>
    <row r="327759" spans="1:10" x14ac:dyDescent="0.35">
      <c r="A327759" s="17"/>
      <c r="B327759" s="4" t="s">
        <v>38</v>
      </c>
      <c r="C327759" s="8"/>
      <c r="D327759">
        <v>9798937</v>
      </c>
      <c r="E327759">
        <v>3366928</v>
      </c>
      <c r="F327759">
        <v>1192359</v>
      </c>
      <c r="G327759">
        <v>398511</v>
      </c>
      <c r="H327759">
        <v>227110</v>
      </c>
      <c r="I327759">
        <v>114611</v>
      </c>
      <c r="J327759">
        <v>56790</v>
      </c>
    </row>
    <row r="327760" spans="1:10" x14ac:dyDescent="0.35">
      <c r="A327760" s="17"/>
      <c r="B327760" s="4" t="s">
        <v>39</v>
      </c>
      <c r="C327760" s="8"/>
      <c r="D327760">
        <v>9845072</v>
      </c>
      <c r="E327760">
        <v>3397634</v>
      </c>
      <c r="F327760">
        <v>1202554</v>
      </c>
      <c r="G327760">
        <v>410353</v>
      </c>
      <c r="H327760">
        <v>236954</v>
      </c>
      <c r="I327760">
        <v>116114</v>
      </c>
      <c r="J327760">
        <v>57285</v>
      </c>
    </row>
    <row r="327761" spans="1:10" x14ac:dyDescent="0.35">
      <c r="A327761" s="17"/>
      <c r="B327761" s="4" t="s">
        <v>40</v>
      </c>
      <c r="C327761" s="8"/>
      <c r="D327761">
        <v>9882702</v>
      </c>
      <c r="E327761">
        <v>3405960</v>
      </c>
      <c r="F327761">
        <v>1209026</v>
      </c>
      <c r="G327761">
        <v>415406</v>
      </c>
      <c r="H327761">
        <v>242137</v>
      </c>
      <c r="I327761">
        <v>115416</v>
      </c>
      <c r="J327761">
        <v>57852</v>
      </c>
    </row>
    <row r="327762" spans="1:10" x14ac:dyDescent="0.35">
      <c r="A327762" s="17"/>
      <c r="B327762" s="4" t="s">
        <v>41</v>
      </c>
      <c r="C327762" s="8"/>
      <c r="D327762">
        <v>9955924</v>
      </c>
      <c r="E327762">
        <v>3442720</v>
      </c>
      <c r="F327762">
        <v>1197743</v>
      </c>
      <c r="G327762">
        <v>399808</v>
      </c>
      <c r="H327762">
        <v>229033</v>
      </c>
      <c r="I327762">
        <v>113816</v>
      </c>
      <c r="J327762">
        <v>56959</v>
      </c>
    </row>
    <row r="327763" spans="1:10" x14ac:dyDescent="0.35">
      <c r="A327763" s="17"/>
      <c r="B327763" s="4" t="s">
        <v>42</v>
      </c>
      <c r="C327763" s="8"/>
      <c r="D327763">
        <v>9972793</v>
      </c>
      <c r="E327763">
        <v>3435882</v>
      </c>
      <c r="F327763">
        <v>1180027</v>
      </c>
      <c r="G327763">
        <v>391090</v>
      </c>
      <c r="H327763">
        <v>223365</v>
      </c>
      <c r="I327763">
        <v>111508</v>
      </c>
      <c r="J327763">
        <v>56217</v>
      </c>
    </row>
    <row r="327764" spans="1:10" x14ac:dyDescent="0.35">
      <c r="A327764" s="17" t="s">
        <v>53</v>
      </c>
      <c r="B327764" s="4" t="s">
        <v>44</v>
      </c>
      <c r="C327764" s="8"/>
      <c r="D327764">
        <v>9996400</v>
      </c>
      <c r="E327764">
        <v>3421004</v>
      </c>
      <c r="F327764">
        <v>1168423</v>
      </c>
      <c r="G327764">
        <v>385773</v>
      </c>
      <c r="H327764">
        <v>217965</v>
      </c>
      <c r="I327764">
        <v>111509</v>
      </c>
      <c r="J327764">
        <v>56298</v>
      </c>
    </row>
    <row r="327765" spans="1:10" x14ac:dyDescent="0.35">
      <c r="A327765" s="17"/>
      <c r="B327765" s="4" t="s">
        <v>45</v>
      </c>
      <c r="C327765" s="8"/>
      <c r="D327765">
        <v>9981672</v>
      </c>
      <c r="E327765">
        <v>3386785</v>
      </c>
      <c r="F327765">
        <v>1148417</v>
      </c>
      <c r="G327765">
        <v>376844</v>
      </c>
      <c r="H327765">
        <v>215973</v>
      </c>
      <c r="I327765">
        <v>104786</v>
      </c>
      <c r="J327765">
        <v>56084</v>
      </c>
    </row>
    <row r="327766" spans="1:10" x14ac:dyDescent="0.35">
      <c r="A327766" s="17"/>
      <c r="B327766" s="4" t="s">
        <v>46</v>
      </c>
      <c r="C327766" s="8"/>
      <c r="D327766">
        <v>10035263</v>
      </c>
      <c r="E327766">
        <v>3411314</v>
      </c>
      <c r="F327766">
        <v>1143685</v>
      </c>
      <c r="G327766">
        <v>371516</v>
      </c>
      <c r="H327766">
        <v>207548</v>
      </c>
      <c r="I327766">
        <v>107828</v>
      </c>
      <c r="J327766">
        <v>56140</v>
      </c>
    </row>
    <row r="327767" spans="1:10" x14ac:dyDescent="0.35">
      <c r="A327767" s="17"/>
      <c r="B327767" s="4" t="s">
        <v>47</v>
      </c>
      <c r="C327767" s="8"/>
      <c r="D327767">
        <v>10070270</v>
      </c>
      <c r="E327767">
        <v>3415266</v>
      </c>
      <c r="F327767">
        <v>1139073</v>
      </c>
      <c r="G327767">
        <v>363934</v>
      </c>
      <c r="H327767">
        <v>199996</v>
      </c>
      <c r="I327767">
        <v>107905</v>
      </c>
      <c r="J327767">
        <v>56033</v>
      </c>
    </row>
    <row r="327768" spans="1:10" x14ac:dyDescent="0.35">
      <c r="A327768" s="17"/>
      <c r="B327768" s="4" t="s">
        <v>35</v>
      </c>
      <c r="C327768" s="8"/>
      <c r="D327768">
        <v>10132271</v>
      </c>
      <c r="E327768">
        <v>3444367</v>
      </c>
      <c r="F327768">
        <v>1143721</v>
      </c>
      <c r="G327768">
        <v>361934</v>
      </c>
      <c r="H327768">
        <v>199613</v>
      </c>
      <c r="I327768">
        <v>105832</v>
      </c>
      <c r="J327768">
        <v>56490</v>
      </c>
    </row>
    <row r="327769" spans="1:10" x14ac:dyDescent="0.35">
      <c r="A327769" s="17"/>
      <c r="B327769" s="4" t="s">
        <v>36</v>
      </c>
      <c r="C327769" s="8"/>
      <c r="D327769">
        <v>10187065</v>
      </c>
      <c r="E327769">
        <v>3470964</v>
      </c>
      <c r="F327769">
        <v>1130393</v>
      </c>
      <c r="G327769">
        <v>355676</v>
      </c>
      <c r="H327769">
        <v>191608</v>
      </c>
      <c r="I327769">
        <v>107845</v>
      </c>
      <c r="J327769">
        <v>56223</v>
      </c>
    </row>
    <row r="327770" spans="1:10" x14ac:dyDescent="0.35">
      <c r="A327770" s="17"/>
      <c r="B327770" s="4" t="s">
        <v>37</v>
      </c>
      <c r="C327770" s="8"/>
      <c r="D327770">
        <v>10185092</v>
      </c>
      <c r="E327770">
        <v>3456241</v>
      </c>
      <c r="F327770">
        <v>1099969</v>
      </c>
      <c r="G327770">
        <v>326982</v>
      </c>
      <c r="H327770">
        <v>169376</v>
      </c>
      <c r="I327770">
        <v>101854</v>
      </c>
      <c r="J327770">
        <v>55753</v>
      </c>
    </row>
    <row r="327771" spans="1:10" x14ac:dyDescent="0.35">
      <c r="A327771" s="17"/>
      <c r="B327771" s="4" t="s">
        <v>38</v>
      </c>
      <c r="C327771" s="8"/>
      <c r="D327771">
        <v>10175729</v>
      </c>
      <c r="E327771">
        <v>3451170</v>
      </c>
      <c r="F327771">
        <v>1114325</v>
      </c>
      <c r="G327771">
        <v>352394</v>
      </c>
      <c r="H327771">
        <v>195868</v>
      </c>
      <c r="I327771">
        <v>101141</v>
      </c>
      <c r="J327771">
        <v>55385</v>
      </c>
    </row>
    <row r="327772" spans="1:10" x14ac:dyDescent="0.35">
      <c r="A327772" s="17"/>
      <c r="B327772" s="4" t="s">
        <v>39</v>
      </c>
      <c r="C327772" s="8"/>
      <c r="D327772">
        <v>10116413</v>
      </c>
      <c r="E327772">
        <v>3376310</v>
      </c>
      <c r="F327772">
        <v>1073161</v>
      </c>
      <c r="G327772">
        <v>338050</v>
      </c>
      <c r="H327772">
        <v>182448</v>
      </c>
      <c r="I327772">
        <v>100471</v>
      </c>
      <c r="J327772">
        <v>55131</v>
      </c>
    </row>
    <row r="327773" spans="1:10" x14ac:dyDescent="0.35">
      <c r="A327773" s="17"/>
      <c r="B327773" s="4" t="s">
        <v>40</v>
      </c>
      <c r="C327773" s="8"/>
      <c r="D327773">
        <v>10034123</v>
      </c>
      <c r="E327773">
        <v>3289512</v>
      </c>
      <c r="F327773">
        <v>1026614</v>
      </c>
      <c r="G327773">
        <v>302565</v>
      </c>
      <c r="H327773">
        <v>150268</v>
      </c>
      <c r="I327773">
        <v>98456</v>
      </c>
      <c r="J327773">
        <v>53841</v>
      </c>
    </row>
    <row r="327774" spans="1:10" x14ac:dyDescent="0.35">
      <c r="A327774" s="17"/>
      <c r="B327774" s="4" t="s">
        <v>41</v>
      </c>
      <c r="C327774" s="8"/>
      <c r="D327774">
        <v>9885231</v>
      </c>
      <c r="E327774">
        <v>3155439</v>
      </c>
      <c r="F327774">
        <v>1002393</v>
      </c>
      <c r="G327774">
        <v>289159</v>
      </c>
      <c r="H327774">
        <v>143673</v>
      </c>
      <c r="I327774">
        <v>91572</v>
      </c>
      <c r="J327774">
        <v>53914</v>
      </c>
    </row>
    <row r="327775" spans="1:10" x14ac:dyDescent="0.35">
      <c r="A327775" s="17"/>
      <c r="B327775" s="4" t="s">
        <v>42</v>
      </c>
      <c r="C327775" s="8"/>
      <c r="D327775">
        <v>9801472</v>
      </c>
      <c r="E327775">
        <v>3080279</v>
      </c>
      <c r="F327775">
        <v>994952</v>
      </c>
      <c r="G327775">
        <v>295220</v>
      </c>
      <c r="H327775">
        <v>148280</v>
      </c>
      <c r="I327775">
        <v>93233</v>
      </c>
      <c r="J327775">
        <v>53707</v>
      </c>
    </row>
    <row r="327776" spans="1:10" x14ac:dyDescent="0.35">
      <c r="A327776" s="17" t="s">
        <v>54</v>
      </c>
      <c r="B327776" s="4" t="s">
        <v>44</v>
      </c>
      <c r="C327776" s="8"/>
      <c r="D327776">
        <v>9847249</v>
      </c>
      <c r="E327776">
        <v>3133282</v>
      </c>
      <c r="F327776">
        <v>1023016</v>
      </c>
      <c r="G327776">
        <v>309372</v>
      </c>
      <c r="H327776">
        <v>153039</v>
      </c>
      <c r="I327776">
        <v>102417</v>
      </c>
      <c r="J327776">
        <v>53917</v>
      </c>
    </row>
    <row r="327777" spans="1:10" x14ac:dyDescent="0.35">
      <c r="A327777" s="17"/>
      <c r="B327777" s="4" t="s">
        <v>45</v>
      </c>
      <c r="C327777" s="8"/>
      <c r="D327777">
        <v>9824478</v>
      </c>
      <c r="E327777">
        <v>3136380</v>
      </c>
      <c r="F327777">
        <v>1006177</v>
      </c>
      <c r="G327777">
        <v>298049</v>
      </c>
      <c r="H327777">
        <v>144747</v>
      </c>
      <c r="I327777">
        <v>99910</v>
      </c>
      <c r="J327777">
        <v>53393</v>
      </c>
    </row>
    <row r="327778" spans="1:10" x14ac:dyDescent="0.35">
      <c r="A327778" s="17"/>
      <c r="B327778" s="4" t="s">
        <v>46</v>
      </c>
      <c r="C327778" s="8"/>
      <c r="D327778">
        <v>9773181</v>
      </c>
      <c r="E327778">
        <v>3090420</v>
      </c>
      <c r="F327778">
        <v>984245</v>
      </c>
      <c r="G327778">
        <v>298807</v>
      </c>
      <c r="H327778">
        <v>150061</v>
      </c>
      <c r="I327778">
        <v>96316</v>
      </c>
      <c r="J327778">
        <v>52430</v>
      </c>
    </row>
    <row r="327779" spans="1:10" x14ac:dyDescent="0.35">
      <c r="A327779" s="17"/>
      <c r="B327779" s="4" t="s">
        <v>47</v>
      </c>
      <c r="C327779" s="8"/>
      <c r="D327779">
        <v>9772523</v>
      </c>
      <c r="E327779">
        <v>3098385</v>
      </c>
      <c r="F327779">
        <v>978767</v>
      </c>
      <c r="G327779">
        <v>291723</v>
      </c>
      <c r="H327779">
        <v>140688</v>
      </c>
      <c r="I327779">
        <v>98381</v>
      </c>
      <c r="J327779">
        <v>52654</v>
      </c>
    </row>
    <row r="327780" spans="1:10" x14ac:dyDescent="0.35">
      <c r="A327780" s="17"/>
      <c r="B327780" s="4" t="s">
        <v>35</v>
      </c>
      <c r="C327780" s="8"/>
      <c r="D327780">
        <v>9791553</v>
      </c>
      <c r="E327780">
        <v>3130579</v>
      </c>
      <c r="F327780">
        <v>998925</v>
      </c>
      <c r="G327780">
        <v>309580</v>
      </c>
      <c r="H327780">
        <v>158120</v>
      </c>
      <c r="I327780">
        <v>98703</v>
      </c>
      <c r="J327780">
        <v>52757</v>
      </c>
    </row>
    <row r="327781" spans="1:10" x14ac:dyDescent="0.35">
      <c r="A327781" s="17"/>
      <c r="B327781" s="4" t="s">
        <v>36</v>
      </c>
      <c r="C327781" s="8"/>
      <c r="D327781">
        <v>9852431</v>
      </c>
      <c r="E327781">
        <v>3174460</v>
      </c>
      <c r="F327781">
        <v>1006408</v>
      </c>
      <c r="G327781">
        <v>316963</v>
      </c>
      <c r="H327781">
        <v>163707</v>
      </c>
      <c r="I327781">
        <v>100204</v>
      </c>
      <c r="J327781">
        <v>53053</v>
      </c>
    </row>
    <row r="327782" spans="1:10" x14ac:dyDescent="0.35">
      <c r="A327782" s="17"/>
      <c r="B327782" s="4" t="s">
        <v>37</v>
      </c>
      <c r="C327782" s="8"/>
      <c r="D327782">
        <v>9886264</v>
      </c>
      <c r="E327782">
        <v>3195838</v>
      </c>
      <c r="F327782">
        <v>1020810</v>
      </c>
      <c r="G327782">
        <v>333747</v>
      </c>
      <c r="H327782">
        <v>182249</v>
      </c>
      <c r="I327782">
        <v>98424</v>
      </c>
      <c r="J327782">
        <v>53074</v>
      </c>
    </row>
    <row r="327783" spans="1:10" x14ac:dyDescent="0.35">
      <c r="A327783" s="17"/>
      <c r="B327783" s="4" t="s">
        <v>38</v>
      </c>
      <c r="C327783" s="8"/>
      <c r="D327783">
        <v>10004129</v>
      </c>
      <c r="E327783">
        <v>3286931</v>
      </c>
      <c r="F327783">
        <v>1089064</v>
      </c>
      <c r="G327783">
        <v>397643</v>
      </c>
      <c r="H327783">
        <v>240699</v>
      </c>
      <c r="I327783">
        <v>103030</v>
      </c>
      <c r="J327783">
        <v>53914</v>
      </c>
    </row>
    <row r="327784" spans="1:10" x14ac:dyDescent="0.35">
      <c r="A327784" s="17"/>
      <c r="B327784" s="4" t="s">
        <v>39</v>
      </c>
      <c r="C327784" s="8"/>
      <c r="D327784">
        <v>9927825</v>
      </c>
      <c r="E327784">
        <v>3202661</v>
      </c>
      <c r="F327784">
        <v>995438</v>
      </c>
      <c r="G327784">
        <v>301929</v>
      </c>
      <c r="H327784">
        <v>150013</v>
      </c>
      <c r="I327784">
        <v>100442</v>
      </c>
      <c r="J327784">
        <v>51474</v>
      </c>
    </row>
    <row r="327785" spans="1:10" x14ac:dyDescent="0.35">
      <c r="A327785" s="17"/>
      <c r="B327785" s="4" t="s">
        <v>40</v>
      </c>
      <c r="C327785" s="8"/>
      <c r="D327785">
        <v>9976733</v>
      </c>
      <c r="E327785">
        <v>3222420</v>
      </c>
      <c r="F327785">
        <v>1003587</v>
      </c>
      <c r="G327785">
        <v>315241</v>
      </c>
      <c r="H327785">
        <v>161715</v>
      </c>
      <c r="I327785">
        <v>100880</v>
      </c>
      <c r="J327785">
        <v>52646</v>
      </c>
    </row>
    <row r="327786" spans="1:10" x14ac:dyDescent="0.35">
      <c r="A327786" s="17"/>
      <c r="B327786" s="4" t="s">
        <v>41</v>
      </c>
      <c r="C327786" s="8"/>
      <c r="D327786">
        <v>9985676</v>
      </c>
      <c r="E327786">
        <v>3237118</v>
      </c>
      <c r="F327786">
        <v>1017432</v>
      </c>
      <c r="G327786">
        <v>323120</v>
      </c>
      <c r="H327786">
        <v>169833</v>
      </c>
      <c r="I327786">
        <v>101069</v>
      </c>
      <c r="J327786">
        <v>52218</v>
      </c>
    </row>
    <row r="327787" spans="1:10" x14ac:dyDescent="0.35">
      <c r="A327787" s="17"/>
      <c r="B327787" s="4" t="s">
        <v>42</v>
      </c>
      <c r="C327787" s="8"/>
      <c r="D327787">
        <v>10052579</v>
      </c>
      <c r="E327787">
        <v>3251794</v>
      </c>
      <c r="F327787">
        <v>1021585</v>
      </c>
      <c r="G327787">
        <v>326822</v>
      </c>
      <c r="H327787">
        <v>172608</v>
      </c>
      <c r="I327787">
        <v>101437</v>
      </c>
      <c r="J327787">
        <v>52778</v>
      </c>
    </row>
    <row r="327788" spans="1:10" x14ac:dyDescent="0.35">
      <c r="A327788" s="17" t="s">
        <v>55</v>
      </c>
      <c r="B327788" s="4" t="s">
        <v>44</v>
      </c>
      <c r="C327788" s="8"/>
      <c r="D327788">
        <v>10056058</v>
      </c>
      <c r="E327788">
        <v>3247580</v>
      </c>
      <c r="F327788">
        <v>1006105</v>
      </c>
      <c r="G327788">
        <v>310798</v>
      </c>
      <c r="H327788">
        <v>157865</v>
      </c>
      <c r="I327788">
        <v>99774</v>
      </c>
      <c r="J327788">
        <v>53159</v>
      </c>
    </row>
    <row r="327789" spans="1:10" x14ac:dyDescent="0.35">
      <c r="A327789" s="17"/>
      <c r="B327789" s="4" t="s">
        <v>45</v>
      </c>
      <c r="C327789" s="8"/>
      <c r="D327789">
        <v>10093426</v>
      </c>
      <c r="E327789">
        <v>3251760</v>
      </c>
      <c r="F327789">
        <v>1005196</v>
      </c>
      <c r="G327789">
        <v>306995</v>
      </c>
      <c r="H327789">
        <v>150788</v>
      </c>
      <c r="I327789">
        <v>102760</v>
      </c>
      <c r="J327789">
        <v>53447</v>
      </c>
    </row>
    <row r="327790" spans="1:10" x14ac:dyDescent="0.35">
      <c r="A327790" s="17"/>
      <c r="B327790" s="4" t="s">
        <v>46</v>
      </c>
      <c r="C327790" s="8"/>
      <c r="D327790">
        <v>10155982</v>
      </c>
      <c r="E327790">
        <v>3299120</v>
      </c>
      <c r="F327790">
        <v>1051952</v>
      </c>
      <c r="G327790">
        <v>347553</v>
      </c>
      <c r="H327790">
        <v>189139</v>
      </c>
      <c r="I327790">
        <v>103125</v>
      </c>
      <c r="J327790">
        <v>55289</v>
      </c>
    </row>
    <row r="327791" spans="1:10" x14ac:dyDescent="0.35">
      <c r="A327791" s="17"/>
      <c r="B327791" s="4" t="s">
        <v>47</v>
      </c>
      <c r="C327791" s="8"/>
      <c r="D327791">
        <v>10182287</v>
      </c>
      <c r="E327791">
        <v>3302988</v>
      </c>
      <c r="F327791">
        <v>1045963</v>
      </c>
      <c r="G327791">
        <v>339178</v>
      </c>
      <c r="H327791">
        <v>180932</v>
      </c>
      <c r="I327791">
        <v>101905</v>
      </c>
      <c r="J327791">
        <v>56341</v>
      </c>
    </row>
    <row r="327792" spans="1:10" x14ac:dyDescent="0.35">
      <c r="A327792" s="17"/>
      <c r="B327792" s="4" t="s">
        <v>35</v>
      </c>
      <c r="C327792" s="8"/>
      <c r="D327792">
        <v>10210816</v>
      </c>
      <c r="E327792">
        <v>3282913</v>
      </c>
      <c r="F327792">
        <v>1041659</v>
      </c>
      <c r="G327792">
        <v>339928</v>
      </c>
      <c r="H327792">
        <v>179730</v>
      </c>
      <c r="I327792">
        <v>103983</v>
      </c>
      <c r="J327792">
        <v>56215</v>
      </c>
    </row>
    <row r="327793" spans="1:10" x14ac:dyDescent="0.35">
      <c r="A327793" s="17"/>
      <c r="B327793" s="4" t="s">
        <v>36</v>
      </c>
      <c r="C327793" s="8"/>
      <c r="D327793">
        <v>10231332</v>
      </c>
      <c r="E327793">
        <v>3287802</v>
      </c>
      <c r="F327793">
        <v>1044083</v>
      </c>
      <c r="G327793">
        <v>341152</v>
      </c>
      <c r="H327793">
        <v>178412</v>
      </c>
      <c r="I327793">
        <v>106380</v>
      </c>
      <c r="J327793">
        <v>56359</v>
      </c>
    </row>
    <row r="327794" spans="1:10" x14ac:dyDescent="0.35">
      <c r="A327794" s="17"/>
      <c r="B327794" s="4" t="s">
        <v>37</v>
      </c>
      <c r="C327794" s="8"/>
      <c r="D327794">
        <v>10268126</v>
      </c>
      <c r="E327794">
        <v>3293662</v>
      </c>
      <c r="F327794">
        <v>1047471</v>
      </c>
      <c r="G327794">
        <v>345840</v>
      </c>
      <c r="H327794">
        <v>182770</v>
      </c>
      <c r="I327794">
        <v>106427</v>
      </c>
      <c r="J327794">
        <v>56644</v>
      </c>
    </row>
    <row r="327795" spans="1:10" x14ac:dyDescent="0.35">
      <c r="A327795" s="17"/>
      <c r="B327795" s="4" t="s">
        <v>38</v>
      </c>
      <c r="C327795" s="8"/>
      <c r="D327795">
        <v>10307070</v>
      </c>
      <c r="E327795">
        <v>3315914</v>
      </c>
      <c r="F327795">
        <v>1053708</v>
      </c>
      <c r="G327795">
        <v>350646</v>
      </c>
      <c r="H327795">
        <v>185852</v>
      </c>
      <c r="I327795">
        <v>107188</v>
      </c>
      <c r="J327795">
        <v>57605</v>
      </c>
    </row>
    <row r="327796" spans="1:10" x14ac:dyDescent="0.35">
      <c r="A327796" s="17"/>
      <c r="B327796" s="4" t="s">
        <v>39</v>
      </c>
      <c r="C327796" s="8"/>
      <c r="D327796">
        <v>10327066</v>
      </c>
      <c r="E327796">
        <v>3335781</v>
      </c>
      <c r="F327796">
        <v>1056089</v>
      </c>
      <c r="G327796">
        <v>350061</v>
      </c>
      <c r="H327796">
        <v>184004</v>
      </c>
      <c r="I327796">
        <v>108286</v>
      </c>
      <c r="J327796">
        <v>57771</v>
      </c>
    </row>
    <row r="327797" spans="1:10" x14ac:dyDescent="0.35">
      <c r="A327797" s="17"/>
      <c r="B327797" s="4" t="s">
        <v>40</v>
      </c>
      <c r="C327797" s="8"/>
      <c r="D327797">
        <v>10386366</v>
      </c>
      <c r="E327797">
        <v>3377069</v>
      </c>
      <c r="F327797">
        <v>1079167</v>
      </c>
      <c r="G327797">
        <v>368799</v>
      </c>
      <c r="H327797">
        <v>198236</v>
      </c>
      <c r="I327797">
        <v>112268</v>
      </c>
      <c r="J327797">
        <v>58296</v>
      </c>
    </row>
    <row r="327798" spans="1:10" x14ac:dyDescent="0.35">
      <c r="A327798" s="17"/>
      <c r="B327798" s="4" t="s">
        <v>41</v>
      </c>
      <c r="C327798" s="8"/>
      <c r="D327798">
        <v>10433573</v>
      </c>
      <c r="E327798">
        <v>3400851</v>
      </c>
      <c r="F327798">
        <v>1077451</v>
      </c>
      <c r="G327798">
        <v>364107</v>
      </c>
      <c r="H327798">
        <v>196067</v>
      </c>
      <c r="I327798">
        <v>109263</v>
      </c>
      <c r="J327798">
        <v>58776</v>
      </c>
    </row>
    <row r="327799" spans="1:10" x14ac:dyDescent="0.35">
      <c r="A327799" s="17"/>
      <c r="B327799" s="4" t="s">
        <v>42</v>
      </c>
      <c r="C327799" s="8"/>
      <c r="D327799">
        <v>10470972</v>
      </c>
      <c r="E327799">
        <v>3418457</v>
      </c>
      <c r="F327799">
        <v>1078706</v>
      </c>
      <c r="G327799">
        <v>368539</v>
      </c>
      <c r="H327799">
        <v>203671</v>
      </c>
      <c r="I327799">
        <v>105701</v>
      </c>
      <c r="J327799">
        <v>59167</v>
      </c>
    </row>
    <row r="327800" spans="1:10" x14ac:dyDescent="0.35">
      <c r="A327800" s="17" t="s">
        <v>56</v>
      </c>
      <c r="B327800" s="4" t="s">
        <v>44</v>
      </c>
      <c r="C327800" s="8"/>
      <c r="D327800">
        <v>10514256</v>
      </c>
      <c r="E327800">
        <v>3450412</v>
      </c>
      <c r="F327800">
        <v>1084970</v>
      </c>
      <c r="G327800">
        <v>369103</v>
      </c>
      <c r="H327800">
        <v>205940</v>
      </c>
      <c r="I327800">
        <v>104281</v>
      </c>
      <c r="J327800">
        <v>58882</v>
      </c>
    </row>
    <row r="327801" spans="1:10" x14ac:dyDescent="0.35">
      <c r="A327801" s="17"/>
      <c r="B327801" s="4" t="s">
        <v>45</v>
      </c>
      <c r="C327801" s="8"/>
      <c r="D327801">
        <v>10540610</v>
      </c>
      <c r="E327801">
        <v>3457232</v>
      </c>
      <c r="F327801">
        <v>1083768</v>
      </c>
      <c r="G327801">
        <v>365053</v>
      </c>
      <c r="H327801">
        <v>202570</v>
      </c>
      <c r="I327801">
        <v>103398</v>
      </c>
      <c r="J327801">
        <v>59085</v>
      </c>
    </row>
    <row r="327802" spans="1:10" x14ac:dyDescent="0.35">
      <c r="A327802" s="17"/>
      <c r="B327802" s="4" t="s">
        <v>46</v>
      </c>
      <c r="C327802" s="8"/>
      <c r="D327802">
        <v>10619719</v>
      </c>
      <c r="E327802">
        <v>3499460</v>
      </c>
      <c r="F327802">
        <v>1095045</v>
      </c>
      <c r="G327802">
        <v>369956</v>
      </c>
      <c r="H327802">
        <v>208124</v>
      </c>
      <c r="I327802">
        <v>101877</v>
      </c>
      <c r="J327802">
        <v>59955</v>
      </c>
    </row>
    <row r="327803" spans="1:10" x14ac:dyDescent="0.35">
      <c r="A327803" s="17"/>
      <c r="B327803" s="4" t="s">
        <v>47</v>
      </c>
      <c r="C327803" s="8"/>
      <c r="D327803">
        <v>10652081</v>
      </c>
      <c r="E327803">
        <v>3521256</v>
      </c>
      <c r="F327803">
        <v>1090891</v>
      </c>
      <c r="G327803">
        <v>361525</v>
      </c>
      <c r="H327803">
        <v>205182</v>
      </c>
      <c r="I327803">
        <v>96769</v>
      </c>
      <c r="J327803">
        <v>59574</v>
      </c>
    </row>
    <row r="327804" spans="1:10" x14ac:dyDescent="0.35">
      <c r="A327804" s="17"/>
      <c r="B327804" s="4" t="s">
        <v>35</v>
      </c>
      <c r="C327804" s="8"/>
      <c r="D327804">
        <v>10672199</v>
      </c>
      <c r="E327804">
        <v>3506317</v>
      </c>
      <c r="F327804">
        <v>1081244</v>
      </c>
      <c r="G327804">
        <v>356434</v>
      </c>
      <c r="H327804">
        <v>200305</v>
      </c>
      <c r="I327804">
        <v>96515</v>
      </c>
      <c r="J327804">
        <v>59614</v>
      </c>
    </row>
    <row r="327805" spans="1:10" x14ac:dyDescent="0.35">
      <c r="A327805" s="17"/>
      <c r="B327805" s="4" t="s">
        <v>36</v>
      </c>
      <c r="C327805" s="8"/>
      <c r="D327805">
        <v>10694775</v>
      </c>
      <c r="E327805">
        <v>3515798</v>
      </c>
      <c r="F327805">
        <v>1076574</v>
      </c>
      <c r="G327805">
        <v>348436</v>
      </c>
      <c r="H327805">
        <v>192241</v>
      </c>
      <c r="I327805">
        <v>95295</v>
      </c>
      <c r="J327805">
        <v>60900</v>
      </c>
    </row>
    <row r="327806" spans="1:10" x14ac:dyDescent="0.35">
      <c r="A327806" s="17"/>
      <c r="B327806" s="4" t="s">
        <v>37</v>
      </c>
      <c r="C327806" s="8"/>
      <c r="D327806">
        <v>10731621</v>
      </c>
      <c r="E327806">
        <v>3516223</v>
      </c>
      <c r="F327806">
        <v>1085711</v>
      </c>
      <c r="G327806">
        <v>355429</v>
      </c>
      <c r="H327806">
        <v>198427</v>
      </c>
      <c r="I327806">
        <v>96633</v>
      </c>
      <c r="J327806">
        <v>60368</v>
      </c>
    </row>
    <row r="327807" spans="1:10" x14ac:dyDescent="0.35">
      <c r="A327807" s="17"/>
      <c r="B327807" s="4" t="s">
        <v>38</v>
      </c>
      <c r="C327807" s="8"/>
      <c r="D327807">
        <v>10750276</v>
      </c>
      <c r="E327807">
        <v>3519064</v>
      </c>
      <c r="F327807">
        <v>1085234</v>
      </c>
      <c r="G327807">
        <v>351707</v>
      </c>
      <c r="H327807">
        <v>198130</v>
      </c>
      <c r="I327807">
        <v>92285</v>
      </c>
      <c r="J327807">
        <v>61292</v>
      </c>
    </row>
    <row r="327808" spans="1:10" x14ac:dyDescent="0.35">
      <c r="A327808" s="17"/>
      <c r="B327808" s="4" t="s">
        <v>39</v>
      </c>
      <c r="C327808" s="8"/>
      <c r="D327808">
        <v>10783189</v>
      </c>
      <c r="E327808">
        <v>3548037</v>
      </c>
      <c r="F327808">
        <v>1101321</v>
      </c>
      <c r="G327808">
        <v>370752</v>
      </c>
      <c r="H327808">
        <v>215004</v>
      </c>
      <c r="I327808">
        <v>93477</v>
      </c>
      <c r="J327808">
        <v>62271</v>
      </c>
    </row>
    <row r="327809" spans="1:10" x14ac:dyDescent="0.35">
      <c r="A327809" s="17"/>
      <c r="B327809" s="4" t="s">
        <v>40</v>
      </c>
      <c r="C327809" s="8"/>
      <c r="D327809">
        <v>10802881</v>
      </c>
      <c r="E327809">
        <v>3561288</v>
      </c>
      <c r="F327809">
        <v>1114375</v>
      </c>
      <c r="G327809">
        <v>376737</v>
      </c>
      <c r="H327809">
        <v>225041</v>
      </c>
      <c r="I327809">
        <v>89521</v>
      </c>
      <c r="J327809">
        <v>62176</v>
      </c>
    </row>
    <row r="327810" spans="1:10" x14ac:dyDescent="0.35">
      <c r="A327810" s="17"/>
      <c r="B327810" s="4" t="s">
        <v>41</v>
      </c>
      <c r="C327810" s="8"/>
      <c r="D327810">
        <v>10806828</v>
      </c>
      <c r="E327810">
        <v>3562599</v>
      </c>
      <c r="F327810">
        <v>1107908</v>
      </c>
      <c r="G327810">
        <v>375015</v>
      </c>
      <c r="H327810">
        <v>218888</v>
      </c>
      <c r="I327810">
        <v>93787</v>
      </c>
      <c r="J327810">
        <v>62339</v>
      </c>
    </row>
    <row r="327811" spans="1:10" x14ac:dyDescent="0.35">
      <c r="A327811" s="17"/>
      <c r="B327811" s="4" t="s">
        <v>42</v>
      </c>
      <c r="C327811" s="8"/>
      <c r="D327811">
        <v>10817849</v>
      </c>
      <c r="E327811">
        <v>3559763</v>
      </c>
      <c r="F327811">
        <v>1114944</v>
      </c>
      <c r="G327811">
        <v>381994</v>
      </c>
      <c r="H327811">
        <v>224419</v>
      </c>
      <c r="I327811">
        <v>95239</v>
      </c>
      <c r="J327811">
        <v>62336</v>
      </c>
    </row>
    <row r="327812" spans="1:10" x14ac:dyDescent="0.35">
      <c r="A327812" s="17" t="s">
        <v>57</v>
      </c>
      <c r="B327812" s="4" t="s">
        <v>44</v>
      </c>
      <c r="C327812" s="8"/>
      <c r="D327812">
        <v>10896780</v>
      </c>
      <c r="E327812">
        <v>3600401</v>
      </c>
      <c r="F327812">
        <v>1130410</v>
      </c>
      <c r="G327812">
        <v>387583</v>
      </c>
      <c r="H327812">
        <v>231745</v>
      </c>
      <c r="I327812">
        <v>92490</v>
      </c>
      <c r="J327812">
        <v>63348</v>
      </c>
    </row>
    <row r="327813" spans="1:10" x14ac:dyDescent="0.35">
      <c r="A327813" s="17"/>
      <c r="B327813" s="4" t="s">
        <v>45</v>
      </c>
      <c r="C327813" s="8"/>
      <c r="D327813">
        <v>10987216</v>
      </c>
      <c r="E327813">
        <v>3647226</v>
      </c>
      <c r="F327813">
        <v>1145883</v>
      </c>
      <c r="G327813">
        <v>397356</v>
      </c>
      <c r="H327813">
        <v>240213</v>
      </c>
      <c r="I327813">
        <v>93992</v>
      </c>
      <c r="J327813">
        <v>63151</v>
      </c>
    </row>
    <row r="327814" spans="1:10" x14ac:dyDescent="0.35">
      <c r="A327814" s="17"/>
      <c r="B327814" s="4" t="s">
        <v>46</v>
      </c>
      <c r="C327814" s="8"/>
      <c r="D327814">
        <v>10993908</v>
      </c>
      <c r="E327814">
        <v>3638523</v>
      </c>
      <c r="F327814">
        <v>1137986</v>
      </c>
      <c r="G327814">
        <v>387600</v>
      </c>
      <c r="H327814">
        <v>231104</v>
      </c>
      <c r="I327814">
        <v>94006</v>
      </c>
      <c r="J327814">
        <v>62490</v>
      </c>
    </row>
    <row r="327815" spans="1:10" x14ac:dyDescent="0.35">
      <c r="A327815" s="17"/>
      <c r="B327815" s="4" t="s">
        <v>47</v>
      </c>
      <c r="C327815" s="8"/>
      <c r="D327815">
        <v>11018538</v>
      </c>
      <c r="E327815">
        <v>3638043</v>
      </c>
      <c r="F327815">
        <v>1137353</v>
      </c>
      <c r="G327815">
        <v>396948</v>
      </c>
      <c r="H327815">
        <v>238764</v>
      </c>
      <c r="I327815">
        <v>95112</v>
      </c>
      <c r="J327815">
        <v>63072</v>
      </c>
    </row>
    <row r="327816" spans="1:10" x14ac:dyDescent="0.35">
      <c r="A327816" s="17"/>
      <c r="B327816" s="4" t="s">
        <v>35</v>
      </c>
      <c r="C327816" s="8"/>
      <c r="D327816">
        <v>11006796</v>
      </c>
      <c r="E327816">
        <v>3620008</v>
      </c>
      <c r="F327816">
        <v>1133433</v>
      </c>
      <c r="G327816">
        <v>388694</v>
      </c>
      <c r="H327816">
        <v>231647</v>
      </c>
      <c r="I327816">
        <v>93980</v>
      </c>
      <c r="J327816">
        <v>63067</v>
      </c>
    </row>
    <row r="327817" spans="1:10" x14ac:dyDescent="0.35">
      <c r="A327817" s="17"/>
      <c r="B327817" s="4" t="s">
        <v>36</v>
      </c>
      <c r="C327817" s="8"/>
      <c r="D327817">
        <v>10989830</v>
      </c>
      <c r="E327817">
        <v>3591077</v>
      </c>
      <c r="F327817">
        <v>1129884</v>
      </c>
      <c r="G327817">
        <v>387451</v>
      </c>
      <c r="H327817">
        <v>231148</v>
      </c>
      <c r="I327817">
        <v>93401</v>
      </c>
      <c r="J327817">
        <v>62902</v>
      </c>
    </row>
    <row r="327818" spans="1:10" x14ac:dyDescent="0.35">
      <c r="A327818" s="17"/>
      <c r="B327818" s="4" t="s">
        <v>37</v>
      </c>
      <c r="C327818" s="8"/>
      <c r="D327818">
        <v>11016846</v>
      </c>
      <c r="E327818">
        <v>3595005</v>
      </c>
      <c r="F327818">
        <v>1134694</v>
      </c>
      <c r="G327818">
        <v>388204</v>
      </c>
      <c r="H327818">
        <v>231106</v>
      </c>
      <c r="I327818">
        <v>93576</v>
      </c>
      <c r="J327818">
        <v>63522</v>
      </c>
    </row>
    <row r="327819" spans="1:10" x14ac:dyDescent="0.35">
      <c r="A327819" s="17"/>
      <c r="B327819" s="4" t="s">
        <v>38</v>
      </c>
      <c r="C327819" s="8"/>
      <c r="D327819">
        <v>11056012</v>
      </c>
      <c r="E327819">
        <v>3636924</v>
      </c>
      <c r="F327819">
        <v>1138425</v>
      </c>
      <c r="G327819">
        <v>392218</v>
      </c>
      <c r="H327819">
        <v>230208</v>
      </c>
      <c r="I327819">
        <v>99089</v>
      </c>
      <c r="J327819">
        <v>62920</v>
      </c>
    </row>
    <row r="327820" spans="1:10" x14ac:dyDescent="0.35">
      <c r="A327820" s="17"/>
      <c r="B327820" s="4" t="s">
        <v>39</v>
      </c>
      <c r="C327820" s="8"/>
      <c r="D327820">
        <v>11105323</v>
      </c>
      <c r="E327820">
        <v>3663490</v>
      </c>
      <c r="F327820">
        <v>1151901</v>
      </c>
      <c r="G327820">
        <v>403705</v>
      </c>
      <c r="H327820">
        <v>240477</v>
      </c>
      <c r="I327820">
        <v>99268</v>
      </c>
      <c r="J327820">
        <v>63959</v>
      </c>
    </row>
    <row r="327821" spans="1:10" x14ac:dyDescent="0.35">
      <c r="A327821" s="17"/>
      <c r="B327821" s="4" t="s">
        <v>40</v>
      </c>
      <c r="C327821" s="8"/>
      <c r="D327821">
        <v>11137427</v>
      </c>
      <c r="E327821">
        <v>3665563</v>
      </c>
      <c r="F327821">
        <v>1141196</v>
      </c>
      <c r="G327821">
        <v>399700</v>
      </c>
      <c r="H327821">
        <v>239858</v>
      </c>
      <c r="I327821">
        <v>96016</v>
      </c>
      <c r="J327821">
        <v>63826</v>
      </c>
    </row>
    <row r="327822" spans="1:10" x14ac:dyDescent="0.35">
      <c r="A327822" s="17"/>
      <c r="B327822" s="4" t="s">
        <v>41</v>
      </c>
      <c r="C327822" s="8"/>
      <c r="D327822">
        <v>11178433</v>
      </c>
      <c r="E327822">
        <v>3679302</v>
      </c>
      <c r="F327822">
        <v>1169377</v>
      </c>
      <c r="G327822">
        <v>416625</v>
      </c>
      <c r="H327822">
        <v>251488</v>
      </c>
      <c r="I327822">
        <v>101656</v>
      </c>
      <c r="J327822">
        <v>63482</v>
      </c>
    </row>
    <row r="327823" spans="1:10" x14ac:dyDescent="0.35">
      <c r="A327823" s="17"/>
      <c r="B327823" s="4" t="s">
        <v>42</v>
      </c>
      <c r="C327823" s="8"/>
      <c r="D327823">
        <v>11181248</v>
      </c>
      <c r="E327823">
        <v>3677308</v>
      </c>
      <c r="F327823">
        <v>1180110</v>
      </c>
      <c r="G327823">
        <v>413211</v>
      </c>
      <c r="H327823">
        <v>245747</v>
      </c>
      <c r="I327823">
        <v>103535</v>
      </c>
      <c r="J327823">
        <v>63929</v>
      </c>
    </row>
    <row r="327824" spans="1:10" x14ac:dyDescent="0.35">
      <c r="A327824" s="17" t="s">
        <v>58</v>
      </c>
      <c r="B327824" s="4" t="s">
        <v>44</v>
      </c>
      <c r="C327824" s="8"/>
      <c r="D327824">
        <v>11245760</v>
      </c>
      <c r="E327824">
        <v>3733860</v>
      </c>
      <c r="F327824">
        <v>1192603</v>
      </c>
      <c r="G327824">
        <v>421141</v>
      </c>
      <c r="H327824">
        <v>251763</v>
      </c>
      <c r="I327824">
        <v>104984</v>
      </c>
      <c r="J327824">
        <v>64394</v>
      </c>
    </row>
    <row r="327825" spans="1:10" x14ac:dyDescent="0.35">
      <c r="A327825" s="17"/>
      <c r="B327825" s="4" t="s">
        <v>45</v>
      </c>
      <c r="C327825" s="8"/>
      <c r="D327825">
        <v>11282122</v>
      </c>
      <c r="E327825">
        <v>3750762</v>
      </c>
      <c r="F327825">
        <v>1193219</v>
      </c>
      <c r="G327825">
        <v>421568</v>
      </c>
      <c r="H327825">
        <v>249151</v>
      </c>
      <c r="I327825">
        <v>107296</v>
      </c>
      <c r="J327825">
        <v>65121</v>
      </c>
    </row>
    <row r="327826" spans="1:10" x14ac:dyDescent="0.35">
      <c r="A327826" s="17"/>
      <c r="B327826" s="4" t="s">
        <v>46</v>
      </c>
      <c r="C327826" s="8"/>
      <c r="D327826">
        <v>11268917</v>
      </c>
      <c r="E327826">
        <v>3710217</v>
      </c>
      <c r="F327826">
        <v>1180480</v>
      </c>
      <c r="G327826">
        <v>413131</v>
      </c>
      <c r="H327826">
        <v>244601</v>
      </c>
      <c r="I327826">
        <v>104301</v>
      </c>
      <c r="J327826">
        <v>64229</v>
      </c>
    </row>
    <row r="327827" spans="1:10" x14ac:dyDescent="0.35">
      <c r="A327827" s="17"/>
      <c r="B327827" s="4" t="s">
        <v>47</v>
      </c>
      <c r="C327827" s="8"/>
      <c r="D327827">
        <v>11259328</v>
      </c>
      <c r="E327827">
        <v>3686641</v>
      </c>
      <c r="F327827">
        <v>1182300</v>
      </c>
      <c r="G327827">
        <v>417642</v>
      </c>
      <c r="H327827">
        <v>250955</v>
      </c>
      <c r="I327827">
        <v>102402</v>
      </c>
      <c r="J327827">
        <v>64286</v>
      </c>
    </row>
    <row r="327828" spans="1:10" x14ac:dyDescent="0.35">
      <c r="A327828" s="17"/>
      <c r="B327828" s="4" t="s">
        <v>35</v>
      </c>
      <c r="C327828" s="8"/>
      <c r="D327828">
        <v>11295075</v>
      </c>
      <c r="E327828">
        <v>3704852</v>
      </c>
      <c r="F327828">
        <v>1187116</v>
      </c>
      <c r="G327828">
        <v>419682</v>
      </c>
      <c r="H327828">
        <v>251952</v>
      </c>
      <c r="I327828">
        <v>102607</v>
      </c>
      <c r="J327828">
        <v>65124</v>
      </c>
    </row>
    <row r="327829" spans="1:10" x14ac:dyDescent="0.35">
      <c r="A327829" s="17"/>
      <c r="B327829" s="4" t="s">
        <v>36</v>
      </c>
      <c r="C327829" s="8"/>
      <c r="D327829">
        <v>11318516</v>
      </c>
      <c r="E327829">
        <v>3706506</v>
      </c>
      <c r="F327829">
        <v>1186948</v>
      </c>
      <c r="G327829">
        <v>417164</v>
      </c>
      <c r="H327829">
        <v>249330</v>
      </c>
      <c r="I327829">
        <v>102634</v>
      </c>
      <c r="J327829">
        <v>65201</v>
      </c>
    </row>
    <row r="327830" spans="1:10" x14ac:dyDescent="0.35">
      <c r="A327830" s="17"/>
      <c r="B327830" s="4" t="s">
        <v>37</v>
      </c>
      <c r="C327830" s="8"/>
      <c r="D327830">
        <v>11346773</v>
      </c>
      <c r="E327830">
        <v>3728815</v>
      </c>
      <c r="F327830">
        <v>1190810</v>
      </c>
      <c r="G327830">
        <v>419948</v>
      </c>
      <c r="H327830">
        <v>252628</v>
      </c>
      <c r="I327830">
        <v>101797</v>
      </c>
      <c r="J327830">
        <v>65523</v>
      </c>
    </row>
    <row r="327831" spans="1:10" x14ac:dyDescent="0.35">
      <c r="A327831" s="17"/>
      <c r="B327831" s="4" t="s">
        <v>38</v>
      </c>
      <c r="C327831" s="8"/>
      <c r="D327831">
        <v>11376895</v>
      </c>
      <c r="E327831">
        <v>3726124</v>
      </c>
      <c r="F327831">
        <v>1187741</v>
      </c>
      <c r="G327831">
        <v>414315</v>
      </c>
      <c r="H327831">
        <v>247134</v>
      </c>
      <c r="I327831">
        <v>101317</v>
      </c>
      <c r="J327831">
        <v>65864</v>
      </c>
    </row>
    <row r="327832" spans="1:10" x14ac:dyDescent="0.35">
      <c r="A327832" s="17"/>
      <c r="B327832" s="4" t="s">
        <v>39</v>
      </c>
      <c r="C327832" s="8"/>
      <c r="D327832">
        <v>11413895</v>
      </c>
      <c r="E327832">
        <v>3736116</v>
      </c>
      <c r="F327832">
        <v>1188288</v>
      </c>
      <c r="G327832">
        <v>414452</v>
      </c>
      <c r="H327832">
        <v>250495</v>
      </c>
      <c r="I327832">
        <v>98540</v>
      </c>
      <c r="J327832">
        <v>65417</v>
      </c>
    </row>
    <row r="327833" spans="1:10" x14ac:dyDescent="0.35">
      <c r="A327833" s="17"/>
      <c r="B327833" s="4" t="s">
        <v>40</v>
      </c>
      <c r="C327833" s="8"/>
      <c r="D327833">
        <v>11465157</v>
      </c>
      <c r="E327833">
        <v>3743656</v>
      </c>
      <c r="F327833">
        <v>1191377</v>
      </c>
      <c r="G327833">
        <v>413415</v>
      </c>
      <c r="H327833">
        <v>246444</v>
      </c>
      <c r="I327833">
        <v>100532</v>
      </c>
      <c r="J327833">
        <v>66440</v>
      </c>
    </row>
    <row r="327834" spans="1:10" x14ac:dyDescent="0.35">
      <c r="A327834" s="17"/>
      <c r="B327834" s="4" t="s">
        <v>41</v>
      </c>
      <c r="C327834" s="8"/>
      <c r="D327834">
        <v>11531337</v>
      </c>
      <c r="E327834">
        <v>3765171</v>
      </c>
      <c r="F327834">
        <v>1201715</v>
      </c>
      <c r="G327834">
        <v>421725</v>
      </c>
      <c r="H327834">
        <v>251466</v>
      </c>
      <c r="I327834">
        <v>103276</v>
      </c>
      <c r="J327834">
        <v>66983</v>
      </c>
    </row>
    <row r="327835" spans="1:10" x14ac:dyDescent="0.35">
      <c r="A327835" s="17"/>
      <c r="B327835" s="4" t="s">
        <v>42</v>
      </c>
      <c r="C327835" s="8"/>
      <c r="D327835">
        <v>11558560</v>
      </c>
      <c r="E327835">
        <v>3766952</v>
      </c>
      <c r="F327835">
        <v>1190365</v>
      </c>
      <c r="G327835">
        <v>416211</v>
      </c>
      <c r="H327835">
        <v>251238</v>
      </c>
      <c r="I327835">
        <v>97753</v>
      </c>
      <c r="J327835">
        <v>67220</v>
      </c>
    </row>
    <row r="327836" spans="1:10" x14ac:dyDescent="0.35">
      <c r="A327836" s="17" t="s">
        <v>59</v>
      </c>
      <c r="B327836" s="4" t="s">
        <v>44</v>
      </c>
      <c r="C327836" s="8"/>
      <c r="D327836">
        <v>11543738</v>
      </c>
      <c r="E327836">
        <v>3741659</v>
      </c>
      <c r="F327836">
        <v>1173944</v>
      </c>
      <c r="G327836">
        <v>407172</v>
      </c>
      <c r="H327836">
        <v>247318</v>
      </c>
      <c r="I327836">
        <v>94668</v>
      </c>
      <c r="J327836">
        <v>65186</v>
      </c>
    </row>
    <row r="327837" spans="1:10" x14ac:dyDescent="0.35">
      <c r="A327837" s="17"/>
      <c r="B327837" s="4" t="s">
        <v>45</v>
      </c>
      <c r="C327837" s="8"/>
      <c r="D327837">
        <v>11615352</v>
      </c>
      <c r="E327837">
        <v>3802819</v>
      </c>
      <c r="F327837">
        <v>1204676</v>
      </c>
      <c r="G327837">
        <v>420854</v>
      </c>
      <c r="H327837">
        <v>250708</v>
      </c>
      <c r="I327837">
        <v>103716</v>
      </c>
      <c r="J327837">
        <v>66430</v>
      </c>
    </row>
    <row r="327838" spans="1:10" x14ac:dyDescent="0.35">
      <c r="A327838" s="17"/>
      <c r="B327838" s="4" t="s">
        <v>46</v>
      </c>
      <c r="C327838" s="8"/>
      <c r="D327838">
        <v>11695233</v>
      </c>
      <c r="E327838">
        <v>3824087</v>
      </c>
      <c r="F327838">
        <v>1231934</v>
      </c>
      <c r="G327838">
        <v>443849</v>
      </c>
      <c r="H327838">
        <v>270763</v>
      </c>
      <c r="I327838">
        <v>105920</v>
      </c>
      <c r="J327838">
        <v>67165</v>
      </c>
    </row>
    <row r="327839" spans="1:10" x14ac:dyDescent="0.35">
      <c r="A327839" s="17"/>
      <c r="B327839" s="4" t="s">
        <v>47</v>
      </c>
      <c r="C327839" s="8"/>
      <c r="D327839">
        <v>11737426</v>
      </c>
      <c r="E327839">
        <v>3850966</v>
      </c>
      <c r="F327839">
        <v>1230252</v>
      </c>
      <c r="G327839">
        <v>434923</v>
      </c>
      <c r="H327839">
        <v>261465</v>
      </c>
      <c r="I327839">
        <v>105964</v>
      </c>
      <c r="J327839">
        <v>67494</v>
      </c>
    </row>
    <row r="327840" spans="1:10" x14ac:dyDescent="0.35">
      <c r="A327840" s="17"/>
      <c r="B327840" s="4" t="s">
        <v>35</v>
      </c>
      <c r="C327840" s="8"/>
      <c r="D327840">
        <v>11778602</v>
      </c>
      <c r="E327840">
        <v>3855963</v>
      </c>
      <c r="F327840">
        <v>1238604</v>
      </c>
      <c r="G327840">
        <v>441602</v>
      </c>
      <c r="H327840">
        <v>266626</v>
      </c>
      <c r="I327840">
        <v>108214</v>
      </c>
      <c r="J327840">
        <v>66763</v>
      </c>
    </row>
    <row r="327841" spans="1:10" x14ac:dyDescent="0.35">
      <c r="A327841" s="17"/>
      <c r="B327841" s="4" t="s">
        <v>36</v>
      </c>
      <c r="C327841" s="8"/>
      <c r="D327841">
        <v>11838033</v>
      </c>
      <c r="E327841">
        <v>3881914</v>
      </c>
      <c r="F327841">
        <v>1249419</v>
      </c>
      <c r="G327841">
        <v>449233</v>
      </c>
      <c r="H327841">
        <v>272856</v>
      </c>
      <c r="I327841">
        <v>109970</v>
      </c>
      <c r="J327841">
        <v>66407</v>
      </c>
    </row>
    <row r="327842" spans="1:10" x14ac:dyDescent="0.35">
      <c r="A327842" s="17"/>
      <c r="B327842" s="4" t="s">
        <v>37</v>
      </c>
      <c r="C327842" s="8"/>
      <c r="D327842">
        <v>11879229</v>
      </c>
      <c r="E327842">
        <v>3890463</v>
      </c>
      <c r="F327842">
        <v>1248430</v>
      </c>
      <c r="G327842">
        <v>445804</v>
      </c>
      <c r="H327842">
        <v>268337</v>
      </c>
      <c r="I327842">
        <v>111107</v>
      </c>
      <c r="J327842">
        <v>66360</v>
      </c>
    </row>
    <row r="327843" spans="1:10" x14ac:dyDescent="0.35">
      <c r="A327843" s="17"/>
      <c r="B327843" s="4" t="s">
        <v>38</v>
      </c>
      <c r="C327843" s="8"/>
      <c r="D327843">
        <v>11958788</v>
      </c>
      <c r="E327843">
        <v>3910273</v>
      </c>
      <c r="F327843">
        <v>1258624</v>
      </c>
      <c r="G327843">
        <v>449586</v>
      </c>
      <c r="H327843">
        <v>269802</v>
      </c>
      <c r="I327843">
        <v>112671</v>
      </c>
      <c r="J327843">
        <v>67113</v>
      </c>
    </row>
    <row r="327844" spans="1:10" x14ac:dyDescent="0.35">
      <c r="A327844" s="17"/>
      <c r="B327844" s="4" t="s">
        <v>39</v>
      </c>
      <c r="C327844" s="8"/>
      <c r="D327844">
        <v>11964875</v>
      </c>
      <c r="E327844">
        <v>3892986</v>
      </c>
      <c r="F327844">
        <v>1259844</v>
      </c>
      <c r="G327844">
        <v>447897</v>
      </c>
      <c r="H327844">
        <v>263766</v>
      </c>
      <c r="I327844">
        <v>117739</v>
      </c>
      <c r="J327844">
        <v>66392</v>
      </c>
    </row>
    <row r="327845" spans="1:10" x14ac:dyDescent="0.35">
      <c r="A327845" s="17"/>
      <c r="B327845" s="4" t="s">
        <v>40</v>
      </c>
      <c r="C327845" s="8"/>
      <c r="D327845">
        <v>12035484</v>
      </c>
      <c r="E327845">
        <v>3908777</v>
      </c>
      <c r="F327845">
        <v>1263698</v>
      </c>
      <c r="G327845">
        <v>448992</v>
      </c>
      <c r="H327845">
        <v>263024</v>
      </c>
      <c r="I327845">
        <v>119319</v>
      </c>
      <c r="J327845">
        <v>66650</v>
      </c>
    </row>
    <row r="327846" spans="1:10" x14ac:dyDescent="0.35">
      <c r="A327846" s="17"/>
      <c r="B327846" s="4" t="s">
        <v>41</v>
      </c>
      <c r="C327846" s="8"/>
      <c r="D327846">
        <v>12058381</v>
      </c>
      <c r="E327846">
        <v>3907971</v>
      </c>
      <c r="F327846">
        <v>1272833</v>
      </c>
      <c r="G327846">
        <v>456562</v>
      </c>
      <c r="H327846">
        <v>269183</v>
      </c>
      <c r="I327846">
        <v>118127</v>
      </c>
      <c r="J327846">
        <v>69252</v>
      </c>
    </row>
    <row r="327847" spans="1:10" x14ac:dyDescent="0.35">
      <c r="A327847" s="17"/>
      <c r="B327847" s="4" t="s">
        <v>42</v>
      </c>
      <c r="C327847" s="8"/>
      <c r="D327847">
        <v>12067562</v>
      </c>
      <c r="E327847">
        <v>3887602</v>
      </c>
      <c r="F327847">
        <v>1272650</v>
      </c>
      <c r="G327847">
        <v>457429</v>
      </c>
      <c r="H327847">
        <v>269111</v>
      </c>
      <c r="I327847">
        <v>121676</v>
      </c>
      <c r="J327847">
        <v>66642</v>
      </c>
    </row>
    <row r="327848" spans="1:10" x14ac:dyDescent="0.35">
      <c r="A327848" s="17" t="s">
        <v>60</v>
      </c>
      <c r="B327848" s="4" t="s">
        <v>44</v>
      </c>
      <c r="C327848" s="8"/>
      <c r="D327848">
        <v>12036452</v>
      </c>
      <c r="E327848">
        <v>3839690</v>
      </c>
      <c r="F327848">
        <v>1273322</v>
      </c>
      <c r="G327848">
        <v>454813</v>
      </c>
      <c r="H327848">
        <v>266614</v>
      </c>
      <c r="I327848">
        <v>120713</v>
      </c>
      <c r="J327848">
        <v>67487</v>
      </c>
    </row>
    <row r="327849" spans="1:10" x14ac:dyDescent="0.35">
      <c r="A327849" s="17"/>
      <c r="B327849" s="4" t="s">
        <v>45</v>
      </c>
      <c r="C327849" s="8"/>
      <c r="D327849">
        <v>12083098</v>
      </c>
      <c r="E327849">
        <v>3860015</v>
      </c>
      <c r="F327849">
        <v>1276725</v>
      </c>
      <c r="G327849">
        <v>462373</v>
      </c>
      <c r="H327849">
        <v>269210</v>
      </c>
      <c r="I327849">
        <v>125500</v>
      </c>
      <c r="J327849">
        <v>67663</v>
      </c>
    </row>
    <row r="327850" spans="1:10" x14ac:dyDescent="0.35">
      <c r="A327850" s="17"/>
      <c r="B327850" s="4" t="s">
        <v>46</v>
      </c>
      <c r="C327850" s="8"/>
      <c r="D327850">
        <v>12132161</v>
      </c>
      <c r="E327850">
        <v>3904020</v>
      </c>
      <c r="F327850">
        <v>1301422</v>
      </c>
      <c r="G327850">
        <v>479092</v>
      </c>
      <c r="H327850">
        <v>284410</v>
      </c>
      <c r="I327850">
        <v>125586</v>
      </c>
      <c r="J327850">
        <v>69095</v>
      </c>
    </row>
    <row r="327851" spans="1:10" x14ac:dyDescent="0.35">
      <c r="A327851" s="17"/>
      <c r="B327851" s="4" t="s">
        <v>47</v>
      </c>
      <c r="C327851" s="8"/>
      <c r="D327851">
        <v>12170289</v>
      </c>
      <c r="E327851">
        <v>3902744</v>
      </c>
      <c r="F327851">
        <v>1307750</v>
      </c>
      <c r="G327851">
        <v>482663</v>
      </c>
      <c r="H327851">
        <v>281750</v>
      </c>
      <c r="I327851">
        <v>131511</v>
      </c>
      <c r="J327851">
        <v>69402</v>
      </c>
    </row>
    <row r="327852" spans="1:10" x14ac:dyDescent="0.35">
      <c r="A327852" s="17"/>
      <c r="B327852" s="4" t="s">
        <v>35</v>
      </c>
      <c r="C327852" s="8"/>
      <c r="D327852">
        <v>12233579</v>
      </c>
      <c r="E327852">
        <v>3935760</v>
      </c>
      <c r="F327852">
        <v>1311328</v>
      </c>
      <c r="G327852">
        <v>482528</v>
      </c>
      <c r="H327852">
        <v>280965</v>
      </c>
      <c r="I327852">
        <v>131546</v>
      </c>
      <c r="J327852">
        <v>70017</v>
      </c>
    </row>
    <row r="327853" spans="1:10" x14ac:dyDescent="0.35">
      <c r="A327853" s="17"/>
      <c r="B327853" s="4" t="s">
        <v>36</v>
      </c>
      <c r="C327853" s="8"/>
      <c r="D327853">
        <v>12270253</v>
      </c>
      <c r="E327853">
        <v>3943566</v>
      </c>
      <c r="F327853">
        <v>1309804</v>
      </c>
      <c r="G327853">
        <v>480268</v>
      </c>
      <c r="H327853">
        <v>280654</v>
      </c>
      <c r="I327853">
        <v>129012</v>
      </c>
      <c r="J327853">
        <v>70602</v>
      </c>
    </row>
    <row r="327854" spans="1:10" x14ac:dyDescent="0.35">
      <c r="A327854" s="17"/>
      <c r="B327854" s="4" t="s">
        <v>37</v>
      </c>
      <c r="C327854" s="8"/>
      <c r="D327854">
        <v>12327513</v>
      </c>
      <c r="E327854">
        <v>3968699</v>
      </c>
      <c r="F327854">
        <v>1316467</v>
      </c>
      <c r="G327854">
        <v>482294</v>
      </c>
      <c r="H327854">
        <v>280964</v>
      </c>
      <c r="I327854">
        <v>130397</v>
      </c>
      <c r="J327854">
        <v>70933</v>
      </c>
    </row>
    <row r="327855" spans="1:10" x14ac:dyDescent="0.35">
      <c r="A327855" s="17"/>
      <c r="B327855" s="4" t="s">
        <v>38</v>
      </c>
      <c r="C327855" s="8"/>
      <c r="D327855">
        <v>12359301</v>
      </c>
      <c r="E327855">
        <v>3969026</v>
      </c>
      <c r="F327855">
        <v>1322450</v>
      </c>
      <c r="G327855">
        <v>484656</v>
      </c>
      <c r="H327855">
        <v>285612</v>
      </c>
      <c r="I327855">
        <v>128695</v>
      </c>
      <c r="J327855">
        <v>70349</v>
      </c>
    </row>
    <row r="327856" spans="1:10" x14ac:dyDescent="0.35">
      <c r="A327856" s="17"/>
      <c r="B327856" s="4" t="s">
        <v>39</v>
      </c>
      <c r="C327856" s="8"/>
      <c r="D327856">
        <v>12356441</v>
      </c>
      <c r="E327856">
        <v>3943585</v>
      </c>
      <c r="F327856">
        <v>1316561</v>
      </c>
      <c r="G327856">
        <v>477910</v>
      </c>
      <c r="H327856">
        <v>278493</v>
      </c>
      <c r="I327856">
        <v>128828</v>
      </c>
      <c r="J327856">
        <v>70590</v>
      </c>
    </row>
    <row r="327857" spans="1:10" x14ac:dyDescent="0.35">
      <c r="A327857" s="17"/>
      <c r="B327857" s="4" t="s">
        <v>40</v>
      </c>
      <c r="C327857" s="8"/>
      <c r="D327857">
        <v>12362302</v>
      </c>
      <c r="E327857">
        <v>3920242</v>
      </c>
      <c r="F327857">
        <v>1308754</v>
      </c>
      <c r="G327857">
        <v>468861</v>
      </c>
      <c r="H327857">
        <v>270762</v>
      </c>
      <c r="I327857">
        <v>127881</v>
      </c>
      <c r="J327857">
        <v>70218</v>
      </c>
    </row>
    <row r="327858" spans="1:10" x14ac:dyDescent="0.35">
      <c r="A327858" s="17"/>
      <c r="B327858" s="4" t="s">
        <v>41</v>
      </c>
      <c r="C327858" s="8"/>
      <c r="D327858">
        <v>12397491</v>
      </c>
      <c r="E327858">
        <v>3946076</v>
      </c>
      <c r="F327858">
        <v>1323024</v>
      </c>
      <c r="G327858">
        <v>481243</v>
      </c>
      <c r="H327858">
        <v>277800</v>
      </c>
      <c r="I327858">
        <v>132400</v>
      </c>
      <c r="J327858">
        <v>71042</v>
      </c>
    </row>
    <row r="327859" spans="1:10" x14ac:dyDescent="0.35">
      <c r="A327859" s="17"/>
      <c r="B327859" s="4" t="s">
        <v>42</v>
      </c>
      <c r="C327859" s="8"/>
      <c r="D327859">
        <v>12432835</v>
      </c>
      <c r="E327859">
        <v>3942487</v>
      </c>
      <c r="F327859">
        <v>1323656</v>
      </c>
      <c r="G327859">
        <v>467451</v>
      </c>
      <c r="H327859">
        <v>266013</v>
      </c>
      <c r="I327859">
        <v>130682</v>
      </c>
      <c r="J327859">
        <v>70755</v>
      </c>
    </row>
    <row r="327860" spans="1:10" x14ac:dyDescent="0.35">
      <c r="A327860" s="17" t="s">
        <v>61</v>
      </c>
      <c r="B327860" s="4" t="s">
        <v>44</v>
      </c>
      <c r="C327860" s="8"/>
      <c r="D327860">
        <v>12452052</v>
      </c>
      <c r="E327860">
        <v>3924128</v>
      </c>
      <c r="F327860">
        <v>1320161</v>
      </c>
      <c r="G327860">
        <v>470834</v>
      </c>
      <c r="H327860">
        <v>265928</v>
      </c>
      <c r="I327860">
        <v>133663</v>
      </c>
      <c r="J327860">
        <v>71242</v>
      </c>
    </row>
    <row r="327861" spans="1:10" x14ac:dyDescent="0.35">
      <c r="A327861" s="17"/>
      <c r="B327861" s="4" t="s">
        <v>45</v>
      </c>
      <c r="C327861" s="8"/>
      <c r="D327861">
        <v>12526345</v>
      </c>
      <c r="E327861">
        <v>3947391</v>
      </c>
      <c r="F327861">
        <v>1342695</v>
      </c>
      <c r="G327861">
        <v>484197</v>
      </c>
      <c r="H327861">
        <v>268974</v>
      </c>
      <c r="I327861">
        <v>143567</v>
      </c>
      <c r="J327861">
        <v>71656</v>
      </c>
    </row>
    <row r="327862" spans="1:10" x14ac:dyDescent="0.35">
      <c r="A327862" s="17"/>
      <c r="B327862" s="4" t="s">
        <v>46</v>
      </c>
      <c r="C327862" s="8"/>
      <c r="D327862">
        <v>12506838</v>
      </c>
      <c r="E327862">
        <v>3931770</v>
      </c>
      <c r="F327862">
        <v>1323263</v>
      </c>
      <c r="G327862">
        <v>465842</v>
      </c>
      <c r="H327862">
        <v>259739</v>
      </c>
      <c r="I327862">
        <v>135384</v>
      </c>
      <c r="J327862">
        <v>70718</v>
      </c>
    </row>
    <row r="327863" spans="1:10" x14ac:dyDescent="0.35">
      <c r="A327863" s="17"/>
      <c r="B327863" s="4" t="s">
        <v>47</v>
      </c>
      <c r="C327863" s="8"/>
      <c r="D327863">
        <v>12585958</v>
      </c>
      <c r="E327863">
        <v>3960841</v>
      </c>
      <c r="F327863">
        <v>1329118</v>
      </c>
      <c r="G327863">
        <v>475032</v>
      </c>
      <c r="H327863">
        <v>267977</v>
      </c>
      <c r="I327863">
        <v>136666</v>
      </c>
      <c r="J327863">
        <v>70390</v>
      </c>
    </row>
    <row r="327864" spans="1:10" x14ac:dyDescent="0.35">
      <c r="A327864" s="17"/>
      <c r="B327864" s="4" t="s">
        <v>35</v>
      </c>
      <c r="C327864" s="8"/>
      <c r="D327864">
        <v>12624433</v>
      </c>
      <c r="E327864">
        <v>3973415</v>
      </c>
      <c r="F327864">
        <v>1330652</v>
      </c>
      <c r="G327864">
        <v>471357</v>
      </c>
      <c r="H327864">
        <v>269026</v>
      </c>
      <c r="I327864">
        <v>131397</v>
      </c>
      <c r="J327864">
        <v>70935</v>
      </c>
    </row>
    <row r="327865" spans="1:10" x14ac:dyDescent="0.35">
      <c r="A327865" s="17"/>
      <c r="B327865" s="4" t="s">
        <v>36</v>
      </c>
      <c r="C327865" s="8"/>
      <c r="D327865">
        <v>12701689</v>
      </c>
      <c r="E327865">
        <v>4019772</v>
      </c>
      <c r="F327865">
        <v>1347927</v>
      </c>
      <c r="G327865">
        <v>479929</v>
      </c>
      <c r="H327865">
        <v>271982</v>
      </c>
      <c r="I327865">
        <v>136338</v>
      </c>
      <c r="J327865">
        <v>71609</v>
      </c>
    </row>
    <row r="327866" spans="1:10" x14ac:dyDescent="0.35">
      <c r="A327866" s="17"/>
      <c r="B327866" s="4" t="s">
        <v>37</v>
      </c>
      <c r="C327866" s="8"/>
      <c r="D327866">
        <v>12720610</v>
      </c>
      <c r="E327866">
        <v>4000176</v>
      </c>
      <c r="F327866">
        <v>1354462</v>
      </c>
      <c r="G327866">
        <v>490443</v>
      </c>
      <c r="H327866">
        <v>281486</v>
      </c>
      <c r="I327866">
        <v>137729</v>
      </c>
      <c r="J327866">
        <v>71228</v>
      </c>
    </row>
    <row r="327867" spans="1:10" x14ac:dyDescent="0.35">
      <c r="A327867" s="17"/>
      <c r="B327867" s="4" t="s">
        <v>38</v>
      </c>
      <c r="C327867" s="8"/>
      <c r="D327867">
        <v>12749780</v>
      </c>
      <c r="E327867">
        <v>4003254</v>
      </c>
      <c r="F327867">
        <v>1351637</v>
      </c>
      <c r="G327867">
        <v>487326</v>
      </c>
      <c r="H327867">
        <v>275320</v>
      </c>
      <c r="I327867">
        <v>140325</v>
      </c>
      <c r="J327867">
        <v>71681</v>
      </c>
    </row>
    <row r="327868" spans="1:10" x14ac:dyDescent="0.35">
      <c r="A327868" s="17"/>
      <c r="B327868" s="4" t="s">
        <v>39</v>
      </c>
      <c r="C327868" s="8"/>
      <c r="D327868">
        <v>12806784</v>
      </c>
      <c r="E327868">
        <v>4021642</v>
      </c>
      <c r="F327868">
        <v>1358021</v>
      </c>
      <c r="G327868">
        <v>493720</v>
      </c>
      <c r="H327868">
        <v>283728</v>
      </c>
      <c r="I327868">
        <v>138135</v>
      </c>
      <c r="J327868">
        <v>71857</v>
      </c>
    </row>
    <row r="327869" spans="1:10" x14ac:dyDescent="0.35">
      <c r="A327869" s="17"/>
      <c r="B327869" s="4" t="s">
        <v>40</v>
      </c>
      <c r="C327869" s="8"/>
      <c r="D327869">
        <v>12828137</v>
      </c>
      <c r="E327869">
        <v>4032114</v>
      </c>
      <c r="F327869">
        <v>1362600</v>
      </c>
      <c r="G327869">
        <v>499166</v>
      </c>
      <c r="H327869">
        <v>284356</v>
      </c>
      <c r="I327869">
        <v>142754</v>
      </c>
      <c r="J327869">
        <v>72056</v>
      </c>
    </row>
    <row r="327870" spans="1:10" x14ac:dyDescent="0.35">
      <c r="A327870" s="17"/>
      <c r="B327870" s="4" t="s">
        <v>41</v>
      </c>
      <c r="C327870" s="8"/>
      <c r="D327870">
        <v>12853638</v>
      </c>
      <c r="E327870">
        <v>4013292</v>
      </c>
      <c r="F327870">
        <v>1344742</v>
      </c>
      <c r="G327870">
        <v>484550</v>
      </c>
      <c r="H327870">
        <v>274051</v>
      </c>
      <c r="I327870">
        <v>139310</v>
      </c>
      <c r="J327870">
        <v>71189</v>
      </c>
    </row>
    <row r="327871" spans="1:10" x14ac:dyDescent="0.35">
      <c r="A327871" s="17"/>
      <c r="B327871" s="4" t="s">
        <v>42</v>
      </c>
      <c r="C327871" s="8"/>
      <c r="D327871">
        <v>12962925</v>
      </c>
      <c r="E327871">
        <v>4074392</v>
      </c>
      <c r="F327871">
        <v>1377049</v>
      </c>
      <c r="G327871">
        <v>509425</v>
      </c>
      <c r="H327871">
        <v>282612</v>
      </c>
      <c r="I327871">
        <v>151371</v>
      </c>
      <c r="J327871">
        <v>75442</v>
      </c>
    </row>
    <row r="327872" spans="1:10" x14ac:dyDescent="0.35">
      <c r="A327872" s="17" t="s">
        <v>62</v>
      </c>
      <c r="B327872" s="4" t="s">
        <v>44</v>
      </c>
      <c r="C327872" s="8"/>
      <c r="D327872">
        <v>13015061</v>
      </c>
      <c r="E327872">
        <v>4089760</v>
      </c>
      <c r="F327872">
        <v>1370457</v>
      </c>
      <c r="G327872">
        <v>494492</v>
      </c>
      <c r="H327872">
        <v>274425</v>
      </c>
      <c r="I327872">
        <v>146872</v>
      </c>
      <c r="J327872">
        <v>73195</v>
      </c>
    </row>
    <row r="327873" spans="1:10" x14ac:dyDescent="0.35">
      <c r="A327873" s="17"/>
      <c r="B327873" s="4" t="s">
        <v>45</v>
      </c>
      <c r="C327873" s="8"/>
      <c r="D327873">
        <v>13034687</v>
      </c>
      <c r="E327873">
        <v>4096624</v>
      </c>
      <c r="F327873">
        <v>1375025</v>
      </c>
      <c r="G327873">
        <v>495858</v>
      </c>
      <c r="H327873">
        <v>284284</v>
      </c>
      <c r="I327873">
        <v>139328</v>
      </c>
      <c r="J327873">
        <v>72247</v>
      </c>
    </row>
    <row r="327874" spans="1:10" x14ac:dyDescent="0.35">
      <c r="A327874" s="17"/>
      <c r="B327874" s="4" t="s">
        <v>46</v>
      </c>
      <c r="C327874" s="8"/>
      <c r="D327874">
        <v>13089572</v>
      </c>
      <c r="E327874">
        <v>4099814</v>
      </c>
      <c r="F327874">
        <v>1366472</v>
      </c>
      <c r="G327874">
        <v>485320</v>
      </c>
      <c r="H327874">
        <v>270803</v>
      </c>
      <c r="I327874">
        <v>142126</v>
      </c>
      <c r="J327874">
        <v>72391</v>
      </c>
    </row>
    <row r="327875" spans="1:10" x14ac:dyDescent="0.35">
      <c r="A327875" s="17"/>
      <c r="B327875" s="4" t="s">
        <v>47</v>
      </c>
      <c r="C327875" s="8"/>
      <c r="D327875">
        <v>13127714</v>
      </c>
      <c r="E327875">
        <v>4125482</v>
      </c>
      <c r="F327875">
        <v>1374426</v>
      </c>
      <c r="G327875">
        <v>484125</v>
      </c>
      <c r="H327875">
        <v>270374</v>
      </c>
      <c r="I327875">
        <v>140762</v>
      </c>
      <c r="J327875">
        <v>72988</v>
      </c>
    </row>
    <row r="327876" spans="1:10" x14ac:dyDescent="0.35">
      <c r="A327876" s="17"/>
      <c r="B327876" s="4" t="s">
        <v>35</v>
      </c>
      <c r="C327876" s="8"/>
      <c r="D327876">
        <v>13128676</v>
      </c>
      <c r="E327876">
        <v>4099204</v>
      </c>
      <c r="F327876">
        <v>1372276</v>
      </c>
      <c r="G327876">
        <v>488459</v>
      </c>
      <c r="H327876">
        <v>272292</v>
      </c>
      <c r="I327876">
        <v>143342</v>
      </c>
      <c r="J327876">
        <v>72824</v>
      </c>
    </row>
    <row r="327877" spans="1:10" x14ac:dyDescent="0.35">
      <c r="A327877" s="17"/>
      <c r="B327877" s="4" t="s">
        <v>36</v>
      </c>
      <c r="C327877" s="8"/>
      <c r="D327877">
        <v>13176816</v>
      </c>
      <c r="E327877">
        <v>4122770</v>
      </c>
      <c r="F327877">
        <v>1384294</v>
      </c>
      <c r="G327877">
        <v>497004</v>
      </c>
      <c r="H327877">
        <v>276496</v>
      </c>
      <c r="I327877">
        <v>147590</v>
      </c>
      <c r="J327877">
        <v>72918</v>
      </c>
    </row>
    <row r="327878" spans="1:10" x14ac:dyDescent="0.35">
      <c r="A327878" s="17"/>
      <c r="B327878" s="4" t="s">
        <v>37</v>
      </c>
      <c r="C327878" s="8"/>
      <c r="D327878">
        <v>13198278</v>
      </c>
      <c r="E327878">
        <v>4120048</v>
      </c>
      <c r="F327878">
        <v>1391074</v>
      </c>
      <c r="G327878">
        <v>500319</v>
      </c>
      <c r="H327878">
        <v>280223</v>
      </c>
      <c r="I327878">
        <v>146691</v>
      </c>
      <c r="J327878">
        <v>73405</v>
      </c>
    </row>
    <row r="327879" spans="1:10" x14ac:dyDescent="0.35">
      <c r="A327879" s="17"/>
      <c r="B327879" s="4" t="s">
        <v>38</v>
      </c>
      <c r="C327879" s="8"/>
      <c r="D327879">
        <v>13241045</v>
      </c>
      <c r="E327879">
        <v>4138739</v>
      </c>
      <c r="F327879">
        <v>1384849</v>
      </c>
      <c r="G327879">
        <v>489768</v>
      </c>
      <c r="H327879">
        <v>272128</v>
      </c>
      <c r="I327879">
        <v>145089</v>
      </c>
      <c r="J327879">
        <v>72551</v>
      </c>
    </row>
    <row r="327880" spans="1:10" x14ac:dyDescent="0.35">
      <c r="A327880" s="17"/>
      <c r="B327880" s="4" t="s">
        <v>39</v>
      </c>
      <c r="C327880" s="8"/>
      <c r="D327880">
        <v>13365115</v>
      </c>
      <c r="E327880">
        <v>4220854</v>
      </c>
      <c r="F327880">
        <v>1417284</v>
      </c>
      <c r="G327880">
        <v>514959</v>
      </c>
      <c r="H327880">
        <v>288107</v>
      </c>
      <c r="I327880">
        <v>152355</v>
      </c>
      <c r="J327880">
        <v>74497</v>
      </c>
    </row>
    <row r="327881" spans="1:10" x14ac:dyDescent="0.35">
      <c r="A327881" s="17"/>
      <c r="B327881" s="4" t="s">
        <v>40</v>
      </c>
      <c r="C327881" s="8"/>
      <c r="D327881">
        <v>13394803</v>
      </c>
      <c r="E327881">
        <v>4215731</v>
      </c>
      <c r="F327881">
        <v>1425520</v>
      </c>
      <c r="G327881">
        <v>521645</v>
      </c>
      <c r="H327881">
        <v>295342</v>
      </c>
      <c r="I327881">
        <v>152492</v>
      </c>
      <c r="J327881">
        <v>73811</v>
      </c>
    </row>
    <row r="327882" spans="1:10" x14ac:dyDescent="0.35">
      <c r="A327882" s="17"/>
      <c r="B327882" s="4" t="s">
        <v>41</v>
      </c>
      <c r="C327882" s="8"/>
      <c r="D327882">
        <v>13495735</v>
      </c>
      <c r="E327882">
        <v>4270956</v>
      </c>
      <c r="F327882">
        <v>1443803</v>
      </c>
      <c r="G327882">
        <v>519679</v>
      </c>
      <c r="H327882">
        <v>291259</v>
      </c>
      <c r="I327882">
        <v>153666</v>
      </c>
      <c r="J327882">
        <v>74754</v>
      </c>
    </row>
    <row r="327883" spans="1:10" x14ac:dyDescent="0.35">
      <c r="A327883" s="17"/>
      <c r="B327883" s="4" t="s">
        <v>42</v>
      </c>
      <c r="C327883" s="8"/>
      <c r="D327883">
        <v>13601828</v>
      </c>
      <c r="E327883">
        <v>4302663</v>
      </c>
      <c r="F327883">
        <v>1454123</v>
      </c>
      <c r="G327883">
        <v>524536</v>
      </c>
      <c r="H327883">
        <v>293124</v>
      </c>
      <c r="I327883">
        <v>155003</v>
      </c>
      <c r="J327883">
        <v>76409</v>
      </c>
    </row>
    <row r="327884" spans="1:10" x14ac:dyDescent="0.35">
      <c r="A327884" s="17" t="s">
        <v>63</v>
      </c>
      <c r="B327884" s="4" t="s">
        <v>44</v>
      </c>
      <c r="C327884" s="8"/>
      <c r="D327884">
        <v>13620109</v>
      </c>
      <c r="E327884">
        <v>4290083</v>
      </c>
      <c r="F327884">
        <v>1442386</v>
      </c>
      <c r="G327884">
        <v>515638</v>
      </c>
      <c r="H327884">
        <v>284529</v>
      </c>
      <c r="I327884">
        <v>156563</v>
      </c>
      <c r="J327884">
        <v>74546</v>
      </c>
    </row>
    <row r="327885" spans="1:10" x14ac:dyDescent="0.35">
      <c r="A327885" s="17"/>
      <c r="B327885" s="4" t="s">
        <v>45</v>
      </c>
      <c r="C327885" s="8"/>
      <c r="D327885">
        <v>13657152</v>
      </c>
      <c r="E327885">
        <v>4305090</v>
      </c>
      <c r="F327885">
        <v>1452960</v>
      </c>
      <c r="G327885">
        <v>512904</v>
      </c>
      <c r="H327885">
        <v>282182</v>
      </c>
      <c r="I327885">
        <v>156085</v>
      </c>
      <c r="J327885">
        <v>74636</v>
      </c>
    </row>
    <row r="327886" spans="1:10" x14ac:dyDescent="0.35">
      <c r="A327886" s="17"/>
      <c r="B327886" s="4" t="s">
        <v>46</v>
      </c>
      <c r="C327886" s="8"/>
      <c r="D327886">
        <v>13725037</v>
      </c>
      <c r="E327886">
        <v>4300104</v>
      </c>
      <c r="F327886">
        <v>1452720</v>
      </c>
      <c r="G327886">
        <v>515600</v>
      </c>
      <c r="H327886">
        <v>283586</v>
      </c>
      <c r="I327886">
        <v>156841</v>
      </c>
      <c r="J327886">
        <v>75173</v>
      </c>
    </row>
    <row r="327887" spans="1:10" x14ac:dyDescent="0.35">
      <c r="A327887" s="17"/>
      <c r="B327887" s="4" t="s">
        <v>47</v>
      </c>
      <c r="C327887" s="8"/>
      <c r="D327887">
        <v>13809313</v>
      </c>
      <c r="E327887">
        <v>4336735</v>
      </c>
      <c r="F327887">
        <v>1466742</v>
      </c>
      <c r="G327887">
        <v>516976</v>
      </c>
      <c r="H327887">
        <v>285393</v>
      </c>
      <c r="I327887">
        <v>156369</v>
      </c>
      <c r="J327887">
        <v>75213</v>
      </c>
    </row>
    <row r="327888" spans="1:10" x14ac:dyDescent="0.35">
      <c r="A327888" s="17"/>
      <c r="B327888" s="4" t="s">
        <v>35</v>
      </c>
      <c r="C327888" s="8"/>
      <c r="D327888">
        <v>13872098</v>
      </c>
      <c r="E327888">
        <v>4377394</v>
      </c>
      <c r="F327888">
        <v>1475791</v>
      </c>
      <c r="G327888">
        <v>522588</v>
      </c>
      <c r="H327888">
        <v>285876</v>
      </c>
      <c r="I327888">
        <v>160964</v>
      </c>
      <c r="J327888">
        <v>75749</v>
      </c>
    </row>
    <row r="327889" spans="1:10" x14ac:dyDescent="0.35">
      <c r="A327889" s="17"/>
      <c r="B327889" s="4" t="s">
        <v>36</v>
      </c>
      <c r="C327889" s="8"/>
      <c r="D327889">
        <v>13912878</v>
      </c>
      <c r="E327889">
        <v>4349180</v>
      </c>
      <c r="F327889">
        <v>1471217</v>
      </c>
      <c r="G327889">
        <v>518715</v>
      </c>
      <c r="H327889">
        <v>285470</v>
      </c>
      <c r="I327889">
        <v>157893</v>
      </c>
      <c r="J327889">
        <v>75352</v>
      </c>
    </row>
    <row r="327890" spans="1:10" x14ac:dyDescent="0.35">
      <c r="A327890" s="17"/>
      <c r="B327890" s="4" t="s">
        <v>37</v>
      </c>
      <c r="C327890" s="8"/>
      <c r="D327890">
        <v>13962625</v>
      </c>
      <c r="E327890">
        <v>4366205</v>
      </c>
      <c r="F327890">
        <v>1477104</v>
      </c>
      <c r="G327890">
        <v>523054</v>
      </c>
      <c r="H327890">
        <v>285186</v>
      </c>
      <c r="I327890">
        <v>161867</v>
      </c>
      <c r="J327890">
        <v>76001</v>
      </c>
    </row>
    <row r="327891" spans="1:10" x14ac:dyDescent="0.35">
      <c r="A327891" s="17"/>
      <c r="B327891" s="4" t="s">
        <v>38</v>
      </c>
      <c r="C327891" s="8"/>
      <c r="D327891">
        <v>14014491</v>
      </c>
      <c r="E327891">
        <v>4376856</v>
      </c>
      <c r="F327891">
        <v>1482580</v>
      </c>
      <c r="G327891">
        <v>525750</v>
      </c>
      <c r="H327891">
        <v>290497</v>
      </c>
      <c r="I327891">
        <v>159701</v>
      </c>
      <c r="J327891">
        <v>75551</v>
      </c>
    </row>
    <row r="327892" spans="1:10" x14ac:dyDescent="0.35">
      <c r="A327892" s="17"/>
      <c r="B327892" s="4" t="s">
        <v>39</v>
      </c>
      <c r="C327892" s="8"/>
      <c r="D327892">
        <v>14030651</v>
      </c>
      <c r="E327892">
        <v>4376540</v>
      </c>
      <c r="F327892">
        <v>1475042</v>
      </c>
      <c r="G327892">
        <v>519468</v>
      </c>
      <c r="H327892">
        <v>285972</v>
      </c>
      <c r="I327892">
        <v>157656</v>
      </c>
      <c r="J327892">
        <v>75841</v>
      </c>
    </row>
    <row r="327893" spans="1:10" x14ac:dyDescent="0.35">
      <c r="A327893" s="17"/>
      <c r="B327893" s="4" t="s">
        <v>40</v>
      </c>
      <c r="C327893" s="8"/>
      <c r="D327893">
        <v>14119580</v>
      </c>
      <c r="E327893">
        <v>4409498</v>
      </c>
      <c r="F327893">
        <v>1480836</v>
      </c>
      <c r="G327893">
        <v>519726</v>
      </c>
      <c r="H327893">
        <v>289614</v>
      </c>
      <c r="I327893">
        <v>154020</v>
      </c>
      <c r="J327893">
        <v>76092</v>
      </c>
    </row>
    <row r="327894" spans="1:10" x14ac:dyDescent="0.35">
      <c r="A327894" s="17"/>
      <c r="B327894" s="4" t="s">
        <v>41</v>
      </c>
      <c r="C327894" s="8"/>
      <c r="D327894">
        <v>14187787</v>
      </c>
      <c r="E327894">
        <v>4450725</v>
      </c>
      <c r="F327894">
        <v>1505032</v>
      </c>
      <c r="G327894">
        <v>525324</v>
      </c>
      <c r="H327894">
        <v>291670</v>
      </c>
      <c r="I327894">
        <v>157083</v>
      </c>
      <c r="J327894">
        <v>76571</v>
      </c>
    </row>
    <row r="327895" spans="1:10" x14ac:dyDescent="0.35">
      <c r="A327895" s="17"/>
      <c r="B327895" s="4" t="s">
        <v>42</v>
      </c>
      <c r="C327895" s="8"/>
      <c r="D327895">
        <v>14050648</v>
      </c>
      <c r="E327895">
        <v>4306182</v>
      </c>
      <c r="F327895">
        <v>1447598</v>
      </c>
      <c r="G327895">
        <v>517858</v>
      </c>
      <c r="H327895">
        <v>286814</v>
      </c>
      <c r="I327895">
        <v>155916</v>
      </c>
      <c r="J327895">
        <v>75128</v>
      </c>
    </row>
    <row r="327896" spans="1:10" x14ac:dyDescent="0.35">
      <c r="A327896" s="17" t="s">
        <v>64</v>
      </c>
      <c r="B327896" s="4" t="s">
        <v>44</v>
      </c>
      <c r="C327896" s="8"/>
      <c r="D327896">
        <v>14104416</v>
      </c>
      <c r="E327896">
        <v>4364456</v>
      </c>
      <c r="F327896">
        <v>1463417</v>
      </c>
      <c r="G327896">
        <v>491193</v>
      </c>
      <c r="H327896">
        <v>263934</v>
      </c>
      <c r="I327896">
        <v>152161</v>
      </c>
      <c r="J327896">
        <v>75099</v>
      </c>
    </row>
    <row r="327897" spans="1:10" x14ac:dyDescent="0.35">
      <c r="A327897" s="17"/>
      <c r="B327897" s="4" t="s">
        <v>45</v>
      </c>
      <c r="C327897" s="8"/>
      <c r="D327897">
        <v>14117853</v>
      </c>
      <c r="E327897">
        <v>4356641</v>
      </c>
      <c r="F327897">
        <v>1462208</v>
      </c>
      <c r="G327897">
        <v>490578</v>
      </c>
      <c r="H327897">
        <v>268089</v>
      </c>
      <c r="I327897">
        <v>146074</v>
      </c>
      <c r="J327897">
        <v>76414</v>
      </c>
    </row>
    <row r="327898" spans="1:10" x14ac:dyDescent="0.35">
      <c r="A327898" s="17"/>
      <c r="B327898" s="4" t="s">
        <v>46</v>
      </c>
      <c r="C327898" s="8"/>
      <c r="D327898">
        <v>14244388</v>
      </c>
      <c r="E327898">
        <v>4427323</v>
      </c>
      <c r="F327898">
        <v>1494250</v>
      </c>
      <c r="G327898">
        <v>518448</v>
      </c>
      <c r="H327898">
        <v>284135</v>
      </c>
      <c r="I327898">
        <v>156406</v>
      </c>
      <c r="J327898">
        <v>77907</v>
      </c>
    </row>
    <row r="327899" spans="1:10" x14ac:dyDescent="0.35">
      <c r="A327899" s="17"/>
      <c r="B327899" s="4" t="s">
        <v>47</v>
      </c>
      <c r="C327899" s="8"/>
      <c r="D327899">
        <v>14329324</v>
      </c>
      <c r="E327899">
        <v>4467553</v>
      </c>
      <c r="F327899">
        <v>1496879</v>
      </c>
      <c r="G327899">
        <v>508975</v>
      </c>
      <c r="H327899">
        <v>279600</v>
      </c>
      <c r="I327899">
        <v>151686</v>
      </c>
      <c r="J327899">
        <v>77689</v>
      </c>
    </row>
    <row r="327900" spans="1:10" x14ac:dyDescent="0.35">
      <c r="A327900" s="17"/>
      <c r="B327900" s="4" t="s">
        <v>35</v>
      </c>
      <c r="C327900" s="8"/>
      <c r="D327900">
        <v>14372190</v>
      </c>
      <c r="E327900">
        <v>4480257</v>
      </c>
      <c r="F327900">
        <v>1510256</v>
      </c>
      <c r="G327900">
        <v>512259</v>
      </c>
      <c r="H327900">
        <v>285652</v>
      </c>
      <c r="I327900">
        <v>148691</v>
      </c>
      <c r="J327900">
        <v>77916</v>
      </c>
    </row>
    <row r="327901" spans="1:10" x14ac:dyDescent="0.35">
      <c r="A327901" s="17"/>
      <c r="B327901" s="4" t="s">
        <v>36</v>
      </c>
      <c r="C327901" s="8"/>
      <c r="D327901">
        <v>14425652</v>
      </c>
      <c r="E327901">
        <v>4490314</v>
      </c>
      <c r="F327901">
        <v>1520558</v>
      </c>
      <c r="G327901">
        <v>516446</v>
      </c>
      <c r="H327901">
        <v>291921</v>
      </c>
      <c r="I327901">
        <v>146630</v>
      </c>
      <c r="J327901">
        <v>77895</v>
      </c>
    </row>
    <row r="327902" spans="1:10" x14ac:dyDescent="0.35">
      <c r="A327902" s="17"/>
      <c r="B327902" s="4" t="s">
        <v>37</v>
      </c>
      <c r="C327902" s="8"/>
      <c r="D327902">
        <v>14487363</v>
      </c>
      <c r="E327902">
        <v>4506072</v>
      </c>
      <c r="F327902">
        <v>1523383</v>
      </c>
      <c r="G327902">
        <v>513408</v>
      </c>
      <c r="H327902">
        <v>289305</v>
      </c>
      <c r="I327902">
        <v>146047</v>
      </c>
      <c r="J327902">
        <v>78057</v>
      </c>
    </row>
    <row r="327903" spans="1:10" x14ac:dyDescent="0.35">
      <c r="A327903" s="17"/>
      <c r="B327903" s="4" t="s">
        <v>38</v>
      </c>
      <c r="C327903" s="8"/>
      <c r="D327903">
        <v>14536388</v>
      </c>
      <c r="E327903">
        <v>4518862</v>
      </c>
      <c r="F327903">
        <v>1528430</v>
      </c>
      <c r="G327903">
        <v>514607</v>
      </c>
      <c r="H327903">
        <v>289045</v>
      </c>
      <c r="I327903">
        <v>146243</v>
      </c>
      <c r="J327903">
        <v>79319</v>
      </c>
    </row>
    <row r="327904" spans="1:10" x14ac:dyDescent="0.35">
      <c r="A327904" s="17"/>
      <c r="B327904" s="4" t="s">
        <v>39</v>
      </c>
      <c r="C327904" s="8"/>
      <c r="D327904">
        <v>14564689</v>
      </c>
      <c r="E327904">
        <v>4513189</v>
      </c>
      <c r="F327904">
        <v>1542489</v>
      </c>
      <c r="G327904">
        <v>528969</v>
      </c>
      <c r="H327904">
        <v>301837</v>
      </c>
      <c r="I327904">
        <v>149236</v>
      </c>
      <c r="J327904">
        <v>77896</v>
      </c>
    </row>
    <row r="327905" spans="1:10" x14ac:dyDescent="0.35">
      <c r="A327905" s="17"/>
      <c r="B327905" s="4" t="s">
        <v>40</v>
      </c>
      <c r="C327905" s="8"/>
      <c r="D327905">
        <v>14607869</v>
      </c>
      <c r="E327905">
        <v>4529266</v>
      </c>
      <c r="F327905">
        <v>1529879</v>
      </c>
      <c r="G327905">
        <v>516926</v>
      </c>
      <c r="H327905">
        <v>285973</v>
      </c>
      <c r="I327905">
        <v>152232</v>
      </c>
      <c r="J327905">
        <v>78720</v>
      </c>
    </row>
    <row r="327906" spans="1:10" x14ac:dyDescent="0.35">
      <c r="A327906" s="17"/>
      <c r="B327906" s="4" t="s">
        <v>41</v>
      </c>
      <c r="C327906" s="8"/>
      <c r="D327906">
        <v>14667630</v>
      </c>
      <c r="E327906">
        <v>4547929</v>
      </c>
      <c r="F327906">
        <v>1547082</v>
      </c>
      <c r="G327906">
        <v>533040</v>
      </c>
      <c r="H327906">
        <v>294558</v>
      </c>
      <c r="I327906">
        <v>159451</v>
      </c>
      <c r="J327906">
        <v>79031</v>
      </c>
    </row>
    <row r="327907" spans="1:10" x14ac:dyDescent="0.35">
      <c r="A327907" s="17"/>
      <c r="B327907" s="4" t="s">
        <v>42</v>
      </c>
      <c r="C327907" s="8"/>
      <c r="D327907">
        <v>14686347</v>
      </c>
      <c r="E327907">
        <v>4545156</v>
      </c>
      <c r="F327907">
        <v>1540588</v>
      </c>
      <c r="G327907">
        <v>529690</v>
      </c>
      <c r="H327907">
        <v>295379</v>
      </c>
      <c r="I327907">
        <v>156011</v>
      </c>
      <c r="J327907">
        <v>78300</v>
      </c>
    </row>
    <row r="327908" spans="1:10" x14ac:dyDescent="0.35">
      <c r="A327908" s="17" t="s">
        <v>65</v>
      </c>
      <c r="B327908" s="4" t="s">
        <v>44</v>
      </c>
      <c r="C327908" s="8"/>
      <c r="D327908">
        <v>14769942</v>
      </c>
      <c r="E327908">
        <v>4565457</v>
      </c>
      <c r="F327908">
        <v>1550822</v>
      </c>
      <c r="G327908">
        <v>516967</v>
      </c>
      <c r="H327908">
        <v>287989</v>
      </c>
      <c r="I327908">
        <v>150274</v>
      </c>
      <c r="J327908">
        <v>78704</v>
      </c>
    </row>
    <row r="327909" spans="1:10" x14ac:dyDescent="0.35">
      <c r="A327909" s="17"/>
      <c r="B327909" s="4" t="s">
        <v>45</v>
      </c>
      <c r="C327909" s="8"/>
      <c r="D327909">
        <v>14785141</v>
      </c>
      <c r="E327909">
        <v>4554587</v>
      </c>
      <c r="F327909">
        <v>1550017</v>
      </c>
      <c r="G327909">
        <v>519138</v>
      </c>
      <c r="H327909">
        <v>285454</v>
      </c>
      <c r="I327909">
        <v>155782</v>
      </c>
      <c r="J327909">
        <v>77902</v>
      </c>
    </row>
    <row r="327910" spans="1:10" x14ac:dyDescent="0.35">
      <c r="A327910" s="17"/>
      <c r="B327910" s="4" t="s">
        <v>46</v>
      </c>
      <c r="C327910" s="8"/>
      <c r="D327910">
        <v>13762185</v>
      </c>
      <c r="E327910">
        <v>4472760</v>
      </c>
      <c r="F327910">
        <v>1353881</v>
      </c>
      <c r="G327910">
        <v>409779</v>
      </c>
      <c r="H327910">
        <v>215736</v>
      </c>
      <c r="I327910">
        <v>125903</v>
      </c>
      <c r="J327910">
        <v>68140</v>
      </c>
    </row>
    <row r="327911" spans="1:10" x14ac:dyDescent="0.35">
      <c r="A327911" s="17"/>
      <c r="B327911" s="4" t="s">
        <v>47</v>
      </c>
      <c r="C327911" s="8"/>
      <c r="D327911">
        <v>12021788</v>
      </c>
      <c r="E327911">
        <v>3887218</v>
      </c>
      <c r="F327911">
        <v>1195355</v>
      </c>
      <c r="G327911">
        <v>367694</v>
      </c>
      <c r="H327911">
        <v>205220</v>
      </c>
      <c r="I327911">
        <v>97625</v>
      </c>
      <c r="J327911">
        <v>64850</v>
      </c>
    </row>
    <row r="327912" spans="1:10" x14ac:dyDescent="0.35">
      <c r="A327912" s="17"/>
      <c r="B327912" s="4" t="s">
        <v>35</v>
      </c>
      <c r="C327912" s="8"/>
      <c r="D327912">
        <v>13058056</v>
      </c>
      <c r="E327912">
        <v>4432670</v>
      </c>
      <c r="F327912">
        <v>1532532</v>
      </c>
      <c r="G327912">
        <v>526976</v>
      </c>
      <c r="H327912">
        <v>279610</v>
      </c>
      <c r="I327912">
        <v>166443</v>
      </c>
      <c r="J327912">
        <v>80922</v>
      </c>
    </row>
    <row r="327913" spans="1:10" x14ac:dyDescent="0.35">
      <c r="A327913" s="17"/>
      <c r="B327913" s="4" t="s">
        <v>36</v>
      </c>
      <c r="C327913" s="8"/>
      <c r="D327913">
        <v>13889342</v>
      </c>
      <c r="E327913">
        <v>4729847</v>
      </c>
      <c r="F327913">
        <v>1676872</v>
      </c>
      <c r="G327913">
        <v>560956</v>
      </c>
      <c r="H327913">
        <v>286653</v>
      </c>
      <c r="I327913">
        <v>188410</v>
      </c>
      <c r="J327913">
        <v>85892</v>
      </c>
    </row>
    <row r="327914" spans="1:10" x14ac:dyDescent="0.35">
      <c r="A327914" s="17"/>
      <c r="B327914" s="4" t="s">
        <v>37</v>
      </c>
      <c r="C327914" s="8"/>
      <c r="D327914">
        <v>14129234</v>
      </c>
      <c r="E327914">
        <v>4826648</v>
      </c>
      <c r="F327914">
        <v>1730854</v>
      </c>
      <c r="G327914">
        <v>583530</v>
      </c>
      <c r="H327914">
        <v>305074</v>
      </c>
      <c r="I327914">
        <v>193503</v>
      </c>
      <c r="J327914">
        <v>84953</v>
      </c>
    </row>
    <row r="327915" spans="1:10" x14ac:dyDescent="0.35">
      <c r="A327915" s="17"/>
      <c r="B327915" s="4" t="s">
        <v>38</v>
      </c>
      <c r="C327915" s="8"/>
      <c r="D327915">
        <v>14270546</v>
      </c>
      <c r="E327915">
        <v>4843588</v>
      </c>
      <c r="F327915">
        <v>1754436</v>
      </c>
      <c r="G327915">
        <v>592306</v>
      </c>
      <c r="H327915">
        <v>313583</v>
      </c>
      <c r="I327915">
        <v>193068</v>
      </c>
      <c r="J327915">
        <v>85655</v>
      </c>
    </row>
    <row r="327916" spans="1:10" x14ac:dyDescent="0.35">
      <c r="A327916" s="17"/>
      <c r="B327916" s="4" t="s">
        <v>39</v>
      </c>
      <c r="C327916" s="8"/>
      <c r="D327916">
        <v>14481715</v>
      </c>
      <c r="E327916">
        <v>4931329</v>
      </c>
      <c r="F327916">
        <v>1774595</v>
      </c>
      <c r="G327916">
        <v>611538</v>
      </c>
      <c r="H327916">
        <v>335665</v>
      </c>
      <c r="I327916">
        <v>189645</v>
      </c>
      <c r="J327916">
        <v>86228</v>
      </c>
    </row>
    <row r="327917" spans="1:10" x14ac:dyDescent="0.35">
      <c r="A327917" s="17"/>
      <c r="B327917" s="4" t="s">
        <v>40</v>
      </c>
      <c r="C327917" s="8"/>
      <c r="D327917">
        <v>14546011</v>
      </c>
      <c r="E327917">
        <v>4937152</v>
      </c>
      <c r="F327917">
        <v>1793970</v>
      </c>
      <c r="G327917">
        <v>610211</v>
      </c>
      <c r="H327917">
        <v>338433</v>
      </c>
      <c r="I327917">
        <v>186742</v>
      </c>
      <c r="J327917">
        <v>85036</v>
      </c>
    </row>
    <row r="327918" spans="1:10" x14ac:dyDescent="0.35">
      <c r="A327918" s="17"/>
      <c r="B327918" s="4" t="s">
        <v>41</v>
      </c>
      <c r="C327918" s="8"/>
      <c r="D327918">
        <v>14467319</v>
      </c>
      <c r="E327918">
        <v>4879252</v>
      </c>
      <c r="F327918">
        <v>1763701</v>
      </c>
      <c r="G327918">
        <v>595439</v>
      </c>
      <c r="H327918">
        <v>326113</v>
      </c>
      <c r="I327918">
        <v>185530</v>
      </c>
      <c r="J327918">
        <v>83796</v>
      </c>
    </row>
    <row r="327919" spans="1:10" x14ac:dyDescent="0.35">
      <c r="A327919" s="17"/>
      <c r="B327919" s="4" t="s">
        <v>42</v>
      </c>
      <c r="C327919" s="8"/>
      <c r="D327919">
        <v>14389504</v>
      </c>
      <c r="E327919">
        <v>4785349</v>
      </c>
      <c r="F327919">
        <v>1719867</v>
      </c>
      <c r="G327919">
        <v>600646</v>
      </c>
      <c r="H327919">
        <v>335372</v>
      </c>
      <c r="I327919">
        <v>181966</v>
      </c>
      <c r="J327919">
        <v>83308</v>
      </c>
    </row>
    <row r="327920" spans="1:10" x14ac:dyDescent="0.35">
      <c r="A327920" s="17" t="s">
        <v>66</v>
      </c>
      <c r="B327920" s="4" t="s">
        <v>44</v>
      </c>
      <c r="C327920" s="8"/>
      <c r="D327920">
        <v>14857874</v>
      </c>
      <c r="E327920">
        <v>5165383</v>
      </c>
      <c r="F327920">
        <v>1912648</v>
      </c>
      <c r="G327920">
        <v>640745</v>
      </c>
      <c r="H327920">
        <v>357519</v>
      </c>
      <c r="I327920">
        <v>193181</v>
      </c>
      <c r="J327920">
        <v>90044</v>
      </c>
    </row>
    <row r="327921" spans="1:10" x14ac:dyDescent="0.35">
      <c r="A327921" s="17"/>
      <c r="B327921" s="4" t="s">
        <v>45</v>
      </c>
      <c r="C327921" s="8"/>
      <c r="D327921">
        <v>14699583</v>
      </c>
      <c r="E327921">
        <v>5015399</v>
      </c>
      <c r="F327921">
        <v>1836888</v>
      </c>
      <c r="G327921">
        <v>619935</v>
      </c>
      <c r="H327921">
        <v>348368</v>
      </c>
      <c r="I327921">
        <v>184395</v>
      </c>
      <c r="J327921">
        <v>87172</v>
      </c>
    </row>
    <row r="327922" spans="1:10" x14ac:dyDescent="0.35">
      <c r="A327922" s="17"/>
      <c r="B327922" s="4" t="s">
        <v>46</v>
      </c>
      <c r="C327922" s="8"/>
      <c r="D327922">
        <v>15458874</v>
      </c>
      <c r="E327922">
        <v>5554292</v>
      </c>
      <c r="F327922">
        <v>2123984</v>
      </c>
      <c r="G327922">
        <v>764036</v>
      </c>
      <c r="H327922">
        <v>412643</v>
      </c>
      <c r="I327922">
        <v>251514</v>
      </c>
      <c r="J327922">
        <v>99879</v>
      </c>
    </row>
    <row r="327923" spans="1:10" x14ac:dyDescent="0.35">
      <c r="A327923" s="17"/>
      <c r="B327923" s="4" t="s">
        <v>47</v>
      </c>
      <c r="C327923" s="8"/>
      <c r="D327923">
        <v>15618699</v>
      </c>
      <c r="E327923">
        <v>5575989</v>
      </c>
      <c r="F327923">
        <v>2150271</v>
      </c>
      <c r="G327923">
        <v>803784</v>
      </c>
      <c r="H327923">
        <v>432126</v>
      </c>
      <c r="I327923">
        <v>270940</v>
      </c>
      <c r="J327923">
        <v>100718</v>
      </c>
    </row>
    <row r="327924" spans="1:10" x14ac:dyDescent="0.35">
      <c r="A327924" s="17"/>
      <c r="B327924" s="4" t="s">
        <v>35</v>
      </c>
      <c r="C327924" s="8"/>
      <c r="D327924">
        <v>15624413</v>
      </c>
      <c r="E327924">
        <v>5475264</v>
      </c>
      <c r="F327924">
        <v>2065680</v>
      </c>
      <c r="G327924">
        <v>743726</v>
      </c>
      <c r="H327924">
        <v>394198</v>
      </c>
      <c r="I327924">
        <v>252147</v>
      </c>
      <c r="J327924">
        <v>97380</v>
      </c>
    </row>
    <row r="327925" spans="1:10" x14ac:dyDescent="0.35">
      <c r="A327925" s="17"/>
      <c r="B327925" s="4" t="s">
        <v>36</v>
      </c>
      <c r="C327925" s="8"/>
      <c r="D327925">
        <v>15801984</v>
      </c>
      <c r="E327925">
        <v>5538116</v>
      </c>
      <c r="F327925">
        <v>2060506</v>
      </c>
      <c r="G327925">
        <v>726654</v>
      </c>
      <c r="H327925">
        <v>381545</v>
      </c>
      <c r="I327925">
        <v>248847</v>
      </c>
      <c r="J327925">
        <v>96262</v>
      </c>
    </row>
    <row r="327926" spans="1:10" x14ac:dyDescent="0.35">
      <c r="A327926" s="17"/>
      <c r="B327926" s="4" t="s">
        <v>37</v>
      </c>
      <c r="C327926" s="8"/>
      <c r="D327926">
        <v>15811726</v>
      </c>
      <c r="E327926">
        <v>5425852</v>
      </c>
      <c r="F327926">
        <v>1980386</v>
      </c>
      <c r="G327926">
        <v>680629</v>
      </c>
      <c r="H327926">
        <v>346120</v>
      </c>
      <c r="I327926">
        <v>240279</v>
      </c>
      <c r="J327926">
        <v>94230</v>
      </c>
    </row>
    <row r="327927" spans="1:10" x14ac:dyDescent="0.35">
      <c r="A327927" s="17"/>
      <c r="B327927" s="4" t="s">
        <v>38</v>
      </c>
      <c r="C327927" s="8"/>
      <c r="D327927">
        <v>15966792</v>
      </c>
      <c r="E327927">
        <v>5513384</v>
      </c>
      <c r="F327927">
        <v>1988012</v>
      </c>
      <c r="G327927">
        <v>649141</v>
      </c>
      <c r="H327927">
        <v>310070</v>
      </c>
      <c r="I327927">
        <v>244371</v>
      </c>
      <c r="J327927">
        <v>94700</v>
      </c>
    </row>
    <row r="327928" spans="1:10" x14ac:dyDescent="0.35">
      <c r="A327928" s="17"/>
      <c r="B327928" s="4" t="s">
        <v>39</v>
      </c>
      <c r="C327928" s="8"/>
      <c r="D327928">
        <v>16060225</v>
      </c>
      <c r="E327928">
        <v>5543234</v>
      </c>
      <c r="F327928">
        <v>1984775</v>
      </c>
      <c r="G327928">
        <v>637018</v>
      </c>
      <c r="H327928">
        <v>296088</v>
      </c>
      <c r="I327928">
        <v>245851</v>
      </c>
      <c r="J327928">
        <v>95079</v>
      </c>
    </row>
    <row r="344066" spans="1:10" x14ac:dyDescent="0.35">
      <c r="A344066" s="17" t="s">
        <v>14</v>
      </c>
      <c r="B344066" s="17"/>
      <c r="C344066" s="8"/>
      <c r="D344066" t="s">
        <v>15</v>
      </c>
      <c r="E344066" t="s">
        <v>16</v>
      </c>
      <c r="F344066" t="s">
        <v>17</v>
      </c>
      <c r="G344066" t="s">
        <v>18</v>
      </c>
      <c r="H344066" s="2" t="s">
        <v>19</v>
      </c>
      <c r="I344066" t="s">
        <v>22</v>
      </c>
      <c r="J344066" t="s">
        <v>23</v>
      </c>
    </row>
    <row r="344067" spans="1:10" x14ac:dyDescent="0.35">
      <c r="A344067" s="17" t="s">
        <v>24</v>
      </c>
      <c r="B344067" s="17"/>
      <c r="C344067" s="8"/>
      <c r="D344067" s="3" t="s">
        <v>25</v>
      </c>
      <c r="E344067" s="3" t="s">
        <v>26</v>
      </c>
      <c r="F344067" s="3" t="s">
        <v>27</v>
      </c>
      <c r="G344067" s="3" t="s">
        <v>28</v>
      </c>
      <c r="H344067" t="s">
        <v>29</v>
      </c>
      <c r="I344067" t="s">
        <v>32</v>
      </c>
      <c r="J344067" t="s">
        <v>33</v>
      </c>
    </row>
    <row r="344068" spans="1:10" x14ac:dyDescent="0.35">
      <c r="A344068" s="17" t="s">
        <v>34</v>
      </c>
      <c r="B344068" s="4" t="s">
        <v>35</v>
      </c>
      <c r="C344068" s="8"/>
      <c r="D344068">
        <v>7052781</v>
      </c>
      <c r="E344068">
        <v>2518978</v>
      </c>
      <c r="F344068">
        <v>915982</v>
      </c>
      <c r="G344068">
        <v>362935</v>
      </c>
      <c r="H344068">
        <v>209181</v>
      </c>
      <c r="I344068">
        <v>112343</v>
      </c>
      <c r="J344068">
        <v>41412</v>
      </c>
    </row>
    <row r="344069" spans="1:10" x14ac:dyDescent="0.35">
      <c r="A344069" s="17"/>
      <c r="B344069" s="4" t="s">
        <v>36</v>
      </c>
      <c r="C344069" s="8"/>
      <c r="D344069">
        <v>7069728</v>
      </c>
      <c r="E344069">
        <v>2520904</v>
      </c>
      <c r="F344069">
        <v>934110</v>
      </c>
      <c r="G344069">
        <v>380797</v>
      </c>
      <c r="H344069">
        <v>225802</v>
      </c>
      <c r="I344069">
        <v>113580</v>
      </c>
      <c r="J344069">
        <v>41415</v>
      </c>
    </row>
    <row r="344070" spans="1:10" x14ac:dyDescent="0.35">
      <c r="A344070" s="17"/>
      <c r="B344070" s="4" t="s">
        <v>37</v>
      </c>
      <c r="C344070" s="8"/>
      <c r="D344070">
        <v>7082297</v>
      </c>
      <c r="E344070">
        <v>2517014</v>
      </c>
      <c r="F344070">
        <v>924998</v>
      </c>
      <c r="G344070">
        <v>365563</v>
      </c>
      <c r="H344070">
        <v>211040</v>
      </c>
      <c r="I344070">
        <v>113294</v>
      </c>
      <c r="J344070">
        <v>41228</v>
      </c>
    </row>
    <row r="344071" spans="1:10" x14ac:dyDescent="0.35">
      <c r="A344071" s="17"/>
      <c r="B344071" s="4" t="s">
        <v>38</v>
      </c>
      <c r="C344071" s="8"/>
      <c r="D344071">
        <v>7121688</v>
      </c>
      <c r="E344071">
        <v>2532694</v>
      </c>
      <c r="F344071">
        <v>942543</v>
      </c>
      <c r="G344071">
        <v>381041</v>
      </c>
      <c r="H344071">
        <v>212163</v>
      </c>
      <c r="I344071">
        <v>127450</v>
      </c>
      <c r="J344071">
        <v>41428</v>
      </c>
    </row>
    <row r="344072" spans="1:10" x14ac:dyDescent="0.35">
      <c r="A344072" s="17"/>
      <c r="B344072" s="4" t="s">
        <v>39</v>
      </c>
      <c r="C344072" s="8"/>
      <c r="D344072">
        <v>7007024</v>
      </c>
      <c r="E344072">
        <v>2496035</v>
      </c>
      <c r="F344072">
        <v>904124</v>
      </c>
      <c r="G344072">
        <v>360289</v>
      </c>
      <c r="H344072">
        <v>212404</v>
      </c>
      <c r="I344072">
        <v>107550</v>
      </c>
      <c r="J344072">
        <v>40335</v>
      </c>
    </row>
    <row r="344073" spans="1:10" x14ac:dyDescent="0.35">
      <c r="A344073" s="17"/>
      <c r="B344073" s="4" t="s">
        <v>40</v>
      </c>
      <c r="C344073" s="8"/>
      <c r="D344073">
        <v>7212903</v>
      </c>
      <c r="E344073">
        <v>2627072</v>
      </c>
      <c r="F344073">
        <v>1035051</v>
      </c>
      <c r="G344073">
        <v>475753</v>
      </c>
      <c r="H344073">
        <v>314800</v>
      </c>
      <c r="I344073">
        <v>117853</v>
      </c>
      <c r="J344073">
        <v>43100</v>
      </c>
    </row>
    <row r="344074" spans="1:10" x14ac:dyDescent="0.35">
      <c r="A344074" s="17"/>
      <c r="B344074" s="4" t="s">
        <v>41</v>
      </c>
      <c r="C344074" s="8"/>
      <c r="D344074">
        <v>7182323</v>
      </c>
      <c r="E344074">
        <v>2577571</v>
      </c>
      <c r="F344074">
        <v>996981</v>
      </c>
      <c r="G344074">
        <v>425058</v>
      </c>
      <c r="H344074">
        <v>273249</v>
      </c>
      <c r="I344074">
        <v>110286</v>
      </c>
      <c r="J344074">
        <v>41523</v>
      </c>
    </row>
    <row r="344075" spans="1:10" x14ac:dyDescent="0.35">
      <c r="A344075" s="17"/>
      <c r="B344075" s="4" t="s">
        <v>42</v>
      </c>
      <c r="C344075" s="8"/>
      <c r="D344075">
        <v>7166733</v>
      </c>
      <c r="E344075">
        <v>2528679</v>
      </c>
      <c r="F344075">
        <v>955613</v>
      </c>
      <c r="G344075">
        <v>377264</v>
      </c>
      <c r="H344075">
        <v>238849</v>
      </c>
      <c r="I344075">
        <v>97454</v>
      </c>
      <c r="J344075">
        <v>40961</v>
      </c>
    </row>
    <row r="344076" spans="1:10" x14ac:dyDescent="0.35">
      <c r="A344076" s="17" t="s">
        <v>43</v>
      </c>
      <c r="B344076" s="4" t="s">
        <v>44</v>
      </c>
      <c r="C344076" s="8"/>
      <c r="D344076">
        <v>7184624</v>
      </c>
      <c r="E344076">
        <v>2549333</v>
      </c>
      <c r="F344076">
        <v>970698</v>
      </c>
      <c r="G344076">
        <v>390106</v>
      </c>
      <c r="H344076">
        <v>246426</v>
      </c>
      <c r="I344076">
        <v>102576</v>
      </c>
      <c r="J344076">
        <v>41104</v>
      </c>
    </row>
    <row r="344077" spans="1:10" x14ac:dyDescent="0.35">
      <c r="A344077" s="17"/>
      <c r="B344077" s="4" t="s">
        <v>45</v>
      </c>
      <c r="C344077" s="8"/>
      <c r="D344077">
        <v>7225161</v>
      </c>
      <c r="E344077">
        <v>2567633</v>
      </c>
      <c r="F344077">
        <v>983174</v>
      </c>
      <c r="G344077">
        <v>400477</v>
      </c>
      <c r="H344077">
        <v>249524</v>
      </c>
      <c r="I344077">
        <v>109652</v>
      </c>
      <c r="J344077">
        <v>41301</v>
      </c>
    </row>
    <row r="344078" spans="1:10" x14ac:dyDescent="0.35">
      <c r="A344078" s="17"/>
      <c r="B344078" s="4" t="s">
        <v>46</v>
      </c>
      <c r="C344078" s="8"/>
      <c r="D344078">
        <v>7243358</v>
      </c>
      <c r="E344078">
        <v>2568684</v>
      </c>
      <c r="F344078">
        <v>974875</v>
      </c>
      <c r="G344078">
        <v>394557</v>
      </c>
      <c r="H344078">
        <v>239397</v>
      </c>
      <c r="I344078">
        <v>114404</v>
      </c>
      <c r="J344078">
        <v>40756</v>
      </c>
    </row>
    <row r="344079" spans="1:10" x14ac:dyDescent="0.35">
      <c r="A344079" s="17"/>
      <c r="B344079" s="4" t="s">
        <v>47</v>
      </c>
      <c r="C344079" s="8"/>
      <c r="D344079">
        <v>7312466</v>
      </c>
      <c r="E344079">
        <v>2608831</v>
      </c>
      <c r="F344079">
        <v>1001520</v>
      </c>
      <c r="G344079">
        <v>415660</v>
      </c>
      <c r="H344079">
        <v>243025</v>
      </c>
      <c r="I344079">
        <v>130903</v>
      </c>
      <c r="J344079">
        <v>41731</v>
      </c>
    </row>
    <row r="344080" spans="1:10" x14ac:dyDescent="0.35">
      <c r="A344080" s="17"/>
      <c r="B344080" s="4" t="s">
        <v>35</v>
      </c>
      <c r="C344080" s="8"/>
      <c r="D344080">
        <v>7288903</v>
      </c>
      <c r="E344080">
        <v>2565248</v>
      </c>
      <c r="F344080">
        <v>962679</v>
      </c>
      <c r="G344080">
        <v>377938</v>
      </c>
      <c r="H344080">
        <v>221461</v>
      </c>
      <c r="I344080">
        <v>115406</v>
      </c>
      <c r="J344080">
        <v>41072</v>
      </c>
    </row>
    <row r="344081" spans="1:10" x14ac:dyDescent="0.35">
      <c r="A344081" s="17"/>
      <c r="B344081" s="4" t="s">
        <v>36</v>
      </c>
      <c r="C344081" s="8"/>
      <c r="D344081">
        <v>7322496</v>
      </c>
      <c r="E344081">
        <v>2586719</v>
      </c>
      <c r="F344081">
        <v>967993</v>
      </c>
      <c r="G344081">
        <v>385294</v>
      </c>
      <c r="H344081">
        <v>220619</v>
      </c>
      <c r="I344081">
        <v>123000</v>
      </c>
      <c r="J344081">
        <v>41675</v>
      </c>
    </row>
    <row r="344082" spans="1:10" x14ac:dyDescent="0.35">
      <c r="A344082" s="17"/>
      <c r="B344082" s="4" t="s">
        <v>37</v>
      </c>
      <c r="C344082" s="8"/>
      <c r="D344082">
        <v>7387293</v>
      </c>
      <c r="E344082">
        <v>2619139</v>
      </c>
      <c r="F344082">
        <v>1001637</v>
      </c>
      <c r="G344082">
        <v>421605</v>
      </c>
      <c r="H344082">
        <v>252743</v>
      </c>
      <c r="I344082">
        <v>126578</v>
      </c>
      <c r="J344082">
        <v>42284</v>
      </c>
    </row>
    <row r="344083" spans="1:10" x14ac:dyDescent="0.35">
      <c r="A344083" s="17"/>
      <c r="B344083" s="4" t="s">
        <v>38</v>
      </c>
      <c r="C344083" s="8"/>
      <c r="D344083">
        <v>7412576</v>
      </c>
      <c r="E344083">
        <v>2635944</v>
      </c>
      <c r="F344083">
        <v>1019664</v>
      </c>
      <c r="G344083">
        <v>436366</v>
      </c>
      <c r="H344083">
        <v>267390</v>
      </c>
      <c r="I344083">
        <v>126359</v>
      </c>
      <c r="J344083">
        <v>42617</v>
      </c>
    </row>
    <row r="344084" spans="1:10" x14ac:dyDescent="0.35">
      <c r="A344084" s="17"/>
      <c r="B344084" s="4" t="s">
        <v>39</v>
      </c>
      <c r="C344084" s="8"/>
      <c r="D344084">
        <v>7391538</v>
      </c>
      <c r="E344084">
        <v>2600244</v>
      </c>
      <c r="F344084">
        <v>983861</v>
      </c>
      <c r="G344084">
        <v>400761</v>
      </c>
      <c r="H344084">
        <v>242697</v>
      </c>
      <c r="I344084">
        <v>116140</v>
      </c>
      <c r="J344084">
        <v>41923</v>
      </c>
    </row>
    <row r="344085" spans="1:10" x14ac:dyDescent="0.35">
      <c r="A344085" s="17"/>
      <c r="B344085" s="4" t="s">
        <v>40</v>
      </c>
      <c r="C344085" s="8"/>
      <c r="D344085">
        <v>7435169</v>
      </c>
      <c r="E344085">
        <v>2604754</v>
      </c>
      <c r="F344085">
        <v>969940</v>
      </c>
      <c r="G344085">
        <v>385221</v>
      </c>
      <c r="H344085">
        <v>232477</v>
      </c>
      <c r="I344085">
        <v>110975</v>
      </c>
      <c r="J344085">
        <v>41769</v>
      </c>
    </row>
    <row r="344086" spans="1:10" x14ac:dyDescent="0.35">
      <c r="A344086" s="17"/>
      <c r="B344086" s="4" t="s">
        <v>41</v>
      </c>
      <c r="C344086" s="8"/>
      <c r="D344086">
        <v>7463805</v>
      </c>
      <c r="E344086">
        <v>2623503</v>
      </c>
      <c r="F344086">
        <v>978527</v>
      </c>
      <c r="G344086">
        <v>389978</v>
      </c>
      <c r="H344086">
        <v>237103</v>
      </c>
      <c r="I344086">
        <v>111088</v>
      </c>
      <c r="J344086">
        <v>41786</v>
      </c>
    </row>
    <row r="344087" spans="1:10" x14ac:dyDescent="0.35">
      <c r="A344087" s="17"/>
      <c r="B344087" s="4" t="s">
        <v>42</v>
      </c>
      <c r="C344087" s="8"/>
      <c r="D344087">
        <v>7519901</v>
      </c>
      <c r="E344087">
        <v>2655625</v>
      </c>
      <c r="F344087">
        <v>1009850</v>
      </c>
      <c r="G344087">
        <v>418196</v>
      </c>
      <c r="H344087">
        <v>269749</v>
      </c>
      <c r="I344087">
        <v>106376</v>
      </c>
      <c r="J344087">
        <v>42070</v>
      </c>
    </row>
    <row r="344088" spans="1:10" x14ac:dyDescent="0.35">
      <c r="A344088" s="17" t="s">
        <v>48</v>
      </c>
      <c r="B344088" s="4" t="s">
        <v>44</v>
      </c>
      <c r="C344088" s="8"/>
      <c r="D344088">
        <v>7541283</v>
      </c>
      <c r="E344088">
        <v>2649689</v>
      </c>
      <c r="F344088">
        <v>982593</v>
      </c>
      <c r="G344088">
        <v>395087</v>
      </c>
      <c r="H344088">
        <v>242948</v>
      </c>
      <c r="I344088">
        <v>109790</v>
      </c>
      <c r="J344088">
        <v>42349</v>
      </c>
    </row>
    <row r="344089" spans="1:10" x14ac:dyDescent="0.35">
      <c r="A344089" s="17"/>
      <c r="B344089" s="4" t="s">
        <v>45</v>
      </c>
      <c r="C344089" s="8"/>
      <c r="D344089">
        <v>7548649</v>
      </c>
      <c r="E344089">
        <v>2643361</v>
      </c>
      <c r="F344089">
        <v>956375</v>
      </c>
      <c r="G344089">
        <v>378875</v>
      </c>
      <c r="H344089">
        <v>230371</v>
      </c>
      <c r="I344089">
        <v>106603</v>
      </c>
      <c r="J344089">
        <v>41901</v>
      </c>
    </row>
    <row r="344090" spans="1:10" x14ac:dyDescent="0.35">
      <c r="A344090" s="17"/>
      <c r="B344090" s="4" t="s">
        <v>46</v>
      </c>
      <c r="C344090" s="8"/>
      <c r="D344090">
        <v>7611549</v>
      </c>
      <c r="E344090">
        <v>2678951</v>
      </c>
      <c r="F344090">
        <v>984631</v>
      </c>
      <c r="G344090">
        <v>392877</v>
      </c>
      <c r="H344090">
        <v>240516</v>
      </c>
      <c r="I344090">
        <v>109538</v>
      </c>
      <c r="J344090">
        <v>42824</v>
      </c>
    </row>
    <row r="344091" spans="1:10" x14ac:dyDescent="0.35">
      <c r="A344091" s="17"/>
      <c r="B344091" s="4" t="s">
        <v>47</v>
      </c>
      <c r="C344091" s="8"/>
      <c r="D344091">
        <v>7634487</v>
      </c>
      <c r="E344091">
        <v>2680090</v>
      </c>
      <c r="F344091">
        <v>1003853</v>
      </c>
      <c r="G344091">
        <v>406818</v>
      </c>
      <c r="H344091">
        <v>254855</v>
      </c>
      <c r="I344091">
        <v>108833</v>
      </c>
      <c r="J344091">
        <v>43131</v>
      </c>
    </row>
    <row r="344092" spans="1:10" x14ac:dyDescent="0.35">
      <c r="A344092" s="17"/>
      <c r="B344092" s="4" t="s">
        <v>35</v>
      </c>
      <c r="C344092" s="8"/>
      <c r="D344092">
        <v>7650333</v>
      </c>
      <c r="E344092">
        <v>2658680</v>
      </c>
      <c r="F344092">
        <v>1005726</v>
      </c>
      <c r="G344092">
        <v>401396</v>
      </c>
      <c r="H344092">
        <v>251184</v>
      </c>
      <c r="I344092">
        <v>106700</v>
      </c>
      <c r="J344092">
        <v>43512</v>
      </c>
    </row>
    <row r="344093" spans="1:10" x14ac:dyDescent="0.35">
      <c r="A344093" s="17"/>
      <c r="B344093" s="4" t="s">
        <v>36</v>
      </c>
      <c r="C344093" s="8"/>
      <c r="D344093">
        <v>7699554</v>
      </c>
      <c r="E344093">
        <v>2694923</v>
      </c>
      <c r="F344093">
        <v>1013877</v>
      </c>
      <c r="G344093">
        <v>399430</v>
      </c>
      <c r="H344093">
        <v>249681</v>
      </c>
      <c r="I344093">
        <v>105681</v>
      </c>
      <c r="J344093">
        <v>44068</v>
      </c>
    </row>
    <row r="344094" spans="1:10" x14ac:dyDescent="0.35">
      <c r="A344094" s="17"/>
      <c r="B344094" s="4" t="s">
        <v>37</v>
      </c>
      <c r="C344094" s="8"/>
      <c r="D344094">
        <v>7757004</v>
      </c>
      <c r="E344094">
        <v>2721697</v>
      </c>
      <c r="F344094">
        <v>1024929</v>
      </c>
      <c r="G344094">
        <v>402592</v>
      </c>
      <c r="H344094">
        <v>250353</v>
      </c>
      <c r="I344094">
        <v>107716</v>
      </c>
      <c r="J344094">
        <v>44522</v>
      </c>
    </row>
    <row r="344095" spans="1:10" x14ac:dyDescent="0.35">
      <c r="A344095" s="17"/>
      <c r="B344095" s="4" t="s">
        <v>38</v>
      </c>
      <c r="C344095" s="8"/>
      <c r="D344095">
        <v>7852102</v>
      </c>
      <c r="E344095">
        <v>2792383</v>
      </c>
      <c r="F344095">
        <v>1059302</v>
      </c>
      <c r="G344095">
        <v>426249</v>
      </c>
      <c r="H344095">
        <v>274216</v>
      </c>
      <c r="I344095">
        <v>106869</v>
      </c>
      <c r="J344095">
        <v>45163</v>
      </c>
    </row>
    <row r="344096" spans="1:10" x14ac:dyDescent="0.35">
      <c r="A344096" s="17"/>
      <c r="B344096" s="4" t="s">
        <v>39</v>
      </c>
      <c r="C344096" s="8"/>
      <c r="D344096">
        <v>7853674</v>
      </c>
      <c r="E344096">
        <v>2784659</v>
      </c>
      <c r="F344096">
        <v>1041098</v>
      </c>
      <c r="G344096">
        <v>407176</v>
      </c>
      <c r="H344096">
        <v>257451</v>
      </c>
      <c r="I344096">
        <v>104201</v>
      </c>
      <c r="J344096">
        <v>45525</v>
      </c>
    </row>
    <row r="344097" spans="1:10" x14ac:dyDescent="0.35">
      <c r="A344097" s="17"/>
      <c r="B344097" s="4" t="s">
        <v>40</v>
      </c>
      <c r="C344097" s="8"/>
      <c r="D344097">
        <v>7867359</v>
      </c>
      <c r="E344097">
        <v>2766156</v>
      </c>
      <c r="F344097">
        <v>1036166</v>
      </c>
      <c r="G344097">
        <v>396877</v>
      </c>
      <c r="H344097">
        <v>251822</v>
      </c>
      <c r="I344097">
        <v>99836</v>
      </c>
      <c r="J344097">
        <v>45219</v>
      </c>
    </row>
    <row r="344098" spans="1:10" x14ac:dyDescent="0.35">
      <c r="A344098" s="17"/>
      <c r="B344098" s="4" t="s">
        <v>41</v>
      </c>
      <c r="C344098" s="8"/>
      <c r="D344098">
        <v>7922591</v>
      </c>
      <c r="E344098">
        <v>2799610</v>
      </c>
      <c r="F344098">
        <v>1053543</v>
      </c>
      <c r="G344098">
        <v>406615</v>
      </c>
      <c r="H344098">
        <v>258492</v>
      </c>
      <c r="I344098">
        <v>102173</v>
      </c>
      <c r="J344098">
        <v>45950</v>
      </c>
    </row>
    <row r="344099" spans="1:10" x14ac:dyDescent="0.35">
      <c r="A344099" s="17"/>
      <c r="B344099" s="4" t="s">
        <v>42</v>
      </c>
      <c r="C344099" s="8"/>
      <c r="D344099">
        <v>7950409</v>
      </c>
      <c r="E344099">
        <v>2800969</v>
      </c>
      <c r="F344099">
        <v>1051514</v>
      </c>
      <c r="G344099">
        <v>404225</v>
      </c>
      <c r="H344099">
        <v>257391</v>
      </c>
      <c r="I344099">
        <v>101544</v>
      </c>
      <c r="J344099">
        <v>45290</v>
      </c>
    </row>
    <row r="344100" spans="1:10" x14ac:dyDescent="0.35">
      <c r="A344100" s="17" t="s">
        <v>49</v>
      </c>
      <c r="B344100" s="4" t="s">
        <v>44</v>
      </c>
      <c r="C344100" s="8"/>
      <c r="D344100">
        <v>8007115</v>
      </c>
      <c r="E344100">
        <v>2823418</v>
      </c>
      <c r="F344100">
        <v>1048091</v>
      </c>
      <c r="G344100">
        <v>400554</v>
      </c>
      <c r="H344100">
        <v>254761</v>
      </c>
      <c r="I344100">
        <v>100488</v>
      </c>
      <c r="J344100">
        <v>45305</v>
      </c>
    </row>
    <row r="344101" spans="1:10" x14ac:dyDescent="0.35">
      <c r="A344101" s="17"/>
      <c r="B344101" s="4" t="s">
        <v>45</v>
      </c>
      <c r="C344101" s="8"/>
      <c r="D344101">
        <v>8040409</v>
      </c>
      <c r="E344101">
        <v>2829981</v>
      </c>
      <c r="F344101">
        <v>1065168</v>
      </c>
      <c r="G344101">
        <v>406526</v>
      </c>
      <c r="H344101">
        <v>258392</v>
      </c>
      <c r="I344101">
        <v>101995</v>
      </c>
      <c r="J344101">
        <v>46138</v>
      </c>
    </row>
    <row r="344102" spans="1:10" x14ac:dyDescent="0.35">
      <c r="A344102" s="17"/>
      <c r="B344102" s="4" t="s">
        <v>46</v>
      </c>
      <c r="C344102" s="8"/>
      <c r="D344102">
        <v>8098806</v>
      </c>
      <c r="E344102">
        <v>2876302</v>
      </c>
      <c r="F344102">
        <v>1079429</v>
      </c>
      <c r="G344102">
        <v>410282</v>
      </c>
      <c r="H344102">
        <v>258087</v>
      </c>
      <c r="I344102">
        <v>105367</v>
      </c>
      <c r="J344102">
        <v>46828</v>
      </c>
    </row>
    <row r="344103" spans="1:10" x14ac:dyDescent="0.35">
      <c r="A344103" s="17"/>
      <c r="B344103" s="4" t="s">
        <v>47</v>
      </c>
      <c r="C344103" s="8"/>
      <c r="D344103">
        <v>8107245</v>
      </c>
      <c r="E344103">
        <v>2850905</v>
      </c>
      <c r="F344103">
        <v>1062792</v>
      </c>
      <c r="G344103">
        <v>397799</v>
      </c>
      <c r="H344103">
        <v>249087</v>
      </c>
      <c r="I344103">
        <v>102686</v>
      </c>
      <c r="J344103">
        <v>46026</v>
      </c>
    </row>
    <row r="344104" spans="1:10" x14ac:dyDescent="0.35">
      <c r="A344104" s="17"/>
      <c r="B344104" s="4" t="s">
        <v>35</v>
      </c>
      <c r="C344104" s="8"/>
      <c r="D344104">
        <v>8176470</v>
      </c>
      <c r="E344104">
        <v>2901546</v>
      </c>
      <c r="F344104">
        <v>1091514</v>
      </c>
      <c r="G344104">
        <v>423786</v>
      </c>
      <c r="H344104">
        <v>264840</v>
      </c>
      <c r="I344104">
        <v>111847</v>
      </c>
      <c r="J344104">
        <v>47099</v>
      </c>
    </row>
    <row r="344105" spans="1:10" x14ac:dyDescent="0.35">
      <c r="A344105" s="17"/>
      <c r="B344105" s="4" t="s">
        <v>36</v>
      </c>
      <c r="C344105" s="8"/>
      <c r="D344105">
        <v>8157607</v>
      </c>
      <c r="E344105">
        <v>2854483</v>
      </c>
      <c r="F344105">
        <v>1043611</v>
      </c>
      <c r="G344105">
        <v>375720</v>
      </c>
      <c r="H344105">
        <v>224736</v>
      </c>
      <c r="I344105">
        <v>104948</v>
      </c>
      <c r="J344105">
        <v>46037</v>
      </c>
    </row>
    <row r="344106" spans="1:10" x14ac:dyDescent="0.35">
      <c r="A344106" s="17"/>
      <c r="B344106" s="4" t="s">
        <v>37</v>
      </c>
      <c r="C344106" s="8"/>
      <c r="D344106">
        <v>8236938</v>
      </c>
      <c r="E344106">
        <v>2891956</v>
      </c>
      <c r="F344106">
        <v>1076890</v>
      </c>
      <c r="G344106">
        <v>400146</v>
      </c>
      <c r="H344106">
        <v>243956</v>
      </c>
      <c r="I344106">
        <v>109220</v>
      </c>
      <c r="J344106">
        <v>46969</v>
      </c>
    </row>
    <row r="344107" spans="1:10" x14ac:dyDescent="0.35">
      <c r="A344107" s="17"/>
      <c r="B344107" s="4" t="s">
        <v>38</v>
      </c>
      <c r="C344107" s="8"/>
      <c r="D344107">
        <v>8271607</v>
      </c>
      <c r="E344107">
        <v>2904117</v>
      </c>
      <c r="F344107">
        <v>1078970</v>
      </c>
      <c r="G344107">
        <v>405336</v>
      </c>
      <c r="H344107">
        <v>246272</v>
      </c>
      <c r="I344107">
        <v>111941</v>
      </c>
      <c r="J344107">
        <v>47123</v>
      </c>
    </row>
    <row r="344108" spans="1:10" x14ac:dyDescent="0.35">
      <c r="A344108" s="17"/>
      <c r="B344108" s="4" t="s">
        <v>39</v>
      </c>
      <c r="C344108" s="8"/>
      <c r="D344108">
        <v>8341461</v>
      </c>
      <c r="E344108">
        <v>2937944</v>
      </c>
      <c r="F344108">
        <v>1099277</v>
      </c>
      <c r="G344108">
        <v>423273</v>
      </c>
      <c r="H344108">
        <v>263166</v>
      </c>
      <c r="I344108">
        <v>112224</v>
      </c>
      <c r="J344108">
        <v>47882</v>
      </c>
    </row>
    <row r="344109" spans="1:10" x14ac:dyDescent="0.35">
      <c r="A344109" s="17"/>
      <c r="B344109" s="4" t="s">
        <v>40</v>
      </c>
      <c r="C344109" s="8"/>
      <c r="D344109">
        <v>8397056</v>
      </c>
      <c r="E344109">
        <v>2966644</v>
      </c>
      <c r="F344109">
        <v>1098623</v>
      </c>
      <c r="G344109">
        <v>418449</v>
      </c>
      <c r="H344109">
        <v>251249</v>
      </c>
      <c r="I344109">
        <v>118904</v>
      </c>
      <c r="J344109">
        <v>48296</v>
      </c>
    </row>
    <row r="344110" spans="1:10" x14ac:dyDescent="0.35">
      <c r="A344110" s="17"/>
      <c r="B344110" s="4" t="s">
        <v>41</v>
      </c>
      <c r="C344110" s="8"/>
      <c r="D344110">
        <v>8444456</v>
      </c>
      <c r="E344110">
        <v>2980563</v>
      </c>
      <c r="F344110">
        <v>1099920</v>
      </c>
      <c r="G344110">
        <v>419697</v>
      </c>
      <c r="H344110">
        <v>253344</v>
      </c>
      <c r="I344110">
        <v>118042</v>
      </c>
      <c r="J344110">
        <v>48311</v>
      </c>
    </row>
    <row r="344111" spans="1:10" x14ac:dyDescent="0.35">
      <c r="A344111" s="17"/>
      <c r="B344111" s="4" t="s">
        <v>42</v>
      </c>
      <c r="C344111" s="8"/>
      <c r="D344111">
        <v>8504351</v>
      </c>
      <c r="E344111">
        <v>3006392</v>
      </c>
      <c r="F344111">
        <v>1122607</v>
      </c>
      <c r="G344111">
        <v>430164</v>
      </c>
      <c r="H344111">
        <v>261279</v>
      </c>
      <c r="I344111">
        <v>119417</v>
      </c>
      <c r="J344111">
        <v>49468</v>
      </c>
    </row>
    <row r="344112" spans="1:10" x14ac:dyDescent="0.35">
      <c r="A344112" s="17" t="s">
        <v>50</v>
      </c>
      <c r="B344112" s="4" t="s">
        <v>44</v>
      </c>
      <c r="C344112" s="8"/>
      <c r="D344112">
        <v>8497691</v>
      </c>
      <c r="E344112">
        <v>2982504</v>
      </c>
      <c r="F344112">
        <v>1096441</v>
      </c>
      <c r="G344112">
        <v>404812</v>
      </c>
      <c r="H344112">
        <v>238918</v>
      </c>
      <c r="I344112">
        <v>115670</v>
      </c>
      <c r="J344112">
        <v>50224</v>
      </c>
    </row>
    <row r="344113" spans="1:10" x14ac:dyDescent="0.35">
      <c r="A344113" s="17"/>
      <c r="B344113" s="4" t="s">
        <v>45</v>
      </c>
      <c r="C344113" s="8"/>
      <c r="D344113">
        <v>8559081</v>
      </c>
      <c r="E344113">
        <v>3010399</v>
      </c>
      <c r="F344113">
        <v>1113238</v>
      </c>
      <c r="G344113">
        <v>408077</v>
      </c>
      <c r="H344113">
        <v>240275</v>
      </c>
      <c r="I344113">
        <v>118059</v>
      </c>
      <c r="J344113">
        <v>49743</v>
      </c>
    </row>
    <row r="344114" spans="1:10" x14ac:dyDescent="0.35">
      <c r="A344114" s="17"/>
      <c r="B344114" s="4" t="s">
        <v>46</v>
      </c>
      <c r="C344114" s="8"/>
      <c r="D344114">
        <v>8598432</v>
      </c>
      <c r="E344114">
        <v>3012938</v>
      </c>
      <c r="F344114">
        <v>1120213</v>
      </c>
      <c r="G344114">
        <v>414708</v>
      </c>
      <c r="H344114">
        <v>252666</v>
      </c>
      <c r="I344114">
        <v>112993</v>
      </c>
      <c r="J344114">
        <v>49049</v>
      </c>
    </row>
    <row r="344115" spans="1:10" x14ac:dyDescent="0.35">
      <c r="A344115" s="17"/>
      <c r="B344115" s="4" t="s">
        <v>47</v>
      </c>
      <c r="C344115" s="8"/>
      <c r="D344115">
        <v>8678413</v>
      </c>
      <c r="E344115">
        <v>3065185</v>
      </c>
      <c r="F344115">
        <v>1142769</v>
      </c>
      <c r="G344115">
        <v>425105</v>
      </c>
      <c r="H344115">
        <v>268135</v>
      </c>
      <c r="I344115">
        <v>106512</v>
      </c>
      <c r="J344115">
        <v>50457</v>
      </c>
    </row>
    <row r="344116" spans="1:10" x14ac:dyDescent="0.35">
      <c r="A344116" s="17"/>
      <c r="B344116" s="4" t="s">
        <v>35</v>
      </c>
      <c r="C344116" s="8"/>
      <c r="D344116">
        <v>8671645</v>
      </c>
      <c r="E344116">
        <v>3029735</v>
      </c>
      <c r="F344116">
        <v>1116405</v>
      </c>
      <c r="G344116">
        <v>407264</v>
      </c>
      <c r="H344116">
        <v>248664</v>
      </c>
      <c r="I344116">
        <v>108869</v>
      </c>
      <c r="J344116">
        <v>49731</v>
      </c>
    </row>
    <row r="344117" spans="1:10" x14ac:dyDescent="0.35">
      <c r="A344117" s="17"/>
      <c r="B344117" s="4" t="s">
        <v>36</v>
      </c>
      <c r="C344117" s="8"/>
      <c r="D344117">
        <v>8753379</v>
      </c>
      <c r="E344117">
        <v>3077321</v>
      </c>
      <c r="F344117">
        <v>1154581</v>
      </c>
      <c r="G344117">
        <v>433882</v>
      </c>
      <c r="H344117">
        <v>272262</v>
      </c>
      <c r="I344117">
        <v>110179</v>
      </c>
      <c r="J344117">
        <v>51441</v>
      </c>
    </row>
    <row r="344118" spans="1:10" x14ac:dyDescent="0.35">
      <c r="A344118" s="17"/>
      <c r="B344118" s="4" t="s">
        <v>37</v>
      </c>
      <c r="C344118" s="8"/>
      <c r="D344118">
        <v>8853777</v>
      </c>
      <c r="E344118">
        <v>3149503</v>
      </c>
      <c r="F344118">
        <v>1202173</v>
      </c>
      <c r="G344118">
        <v>485010</v>
      </c>
      <c r="H344118">
        <v>320812</v>
      </c>
      <c r="I344118">
        <v>111795</v>
      </c>
      <c r="J344118">
        <v>52402</v>
      </c>
    </row>
    <row r="344119" spans="1:10" x14ac:dyDescent="0.35">
      <c r="A344119" s="17"/>
      <c r="B344119" s="4" t="s">
        <v>38</v>
      </c>
      <c r="C344119" s="8"/>
      <c r="D344119">
        <v>8850108</v>
      </c>
      <c r="E344119">
        <v>3123898</v>
      </c>
      <c r="F344119">
        <v>1139504</v>
      </c>
      <c r="G344119">
        <v>415389</v>
      </c>
      <c r="H344119">
        <v>253272</v>
      </c>
      <c r="I344119">
        <v>111472</v>
      </c>
      <c r="J344119">
        <v>50644</v>
      </c>
    </row>
    <row r="344120" spans="1:10" x14ac:dyDescent="0.35">
      <c r="A344120" s="17"/>
      <c r="B344120" s="4" t="s">
        <v>39</v>
      </c>
      <c r="C344120" s="8"/>
      <c r="D344120">
        <v>8900382</v>
      </c>
      <c r="E344120">
        <v>3140132</v>
      </c>
      <c r="F344120">
        <v>1113763</v>
      </c>
      <c r="G344120">
        <v>389970</v>
      </c>
      <c r="H344120">
        <v>232864</v>
      </c>
      <c r="I344120">
        <v>107461</v>
      </c>
      <c r="J344120">
        <v>49645</v>
      </c>
    </row>
    <row r="344121" spans="1:10" x14ac:dyDescent="0.35">
      <c r="A344121" s="17"/>
      <c r="B344121" s="4" t="s">
        <v>40</v>
      </c>
      <c r="C344121" s="8"/>
      <c r="D344121">
        <v>8938497</v>
      </c>
      <c r="E344121">
        <v>3151371</v>
      </c>
      <c r="F344121">
        <v>1099645</v>
      </c>
      <c r="G344121">
        <v>363015</v>
      </c>
      <c r="H344121">
        <v>206390</v>
      </c>
      <c r="I344121">
        <v>106835</v>
      </c>
      <c r="J344121">
        <v>49791</v>
      </c>
    </row>
    <row r="344122" spans="1:10" x14ac:dyDescent="0.35">
      <c r="A344122" s="17"/>
      <c r="B344122" s="4" t="s">
        <v>41</v>
      </c>
      <c r="C344122" s="8"/>
      <c r="D344122">
        <v>8946242</v>
      </c>
      <c r="E344122">
        <v>3119738</v>
      </c>
      <c r="F344122">
        <v>1116398</v>
      </c>
      <c r="G344122">
        <v>380288</v>
      </c>
      <c r="H344122">
        <v>219379</v>
      </c>
      <c r="I344122">
        <v>108992</v>
      </c>
      <c r="J344122">
        <v>51917</v>
      </c>
    </row>
    <row r="344123" spans="1:10" x14ac:dyDescent="0.35">
      <c r="A344123" s="17"/>
      <c r="B344123" s="4" t="s">
        <v>42</v>
      </c>
      <c r="C344123" s="8"/>
      <c r="D344123">
        <v>8981147</v>
      </c>
      <c r="E344123">
        <v>3132349</v>
      </c>
      <c r="F344123">
        <v>1128192</v>
      </c>
      <c r="G344123">
        <v>391931</v>
      </c>
      <c r="H344123">
        <v>233096</v>
      </c>
      <c r="I344123">
        <v>106574</v>
      </c>
      <c r="J344123">
        <v>52262</v>
      </c>
    </row>
    <row r="344124" spans="1:10" x14ac:dyDescent="0.35">
      <c r="A344124" s="17" t="s">
        <v>51</v>
      </c>
      <c r="B344124" s="4" t="s">
        <v>44</v>
      </c>
      <c r="C344124" s="8"/>
      <c r="D344124">
        <v>9071617</v>
      </c>
      <c r="E344124">
        <v>3209683</v>
      </c>
      <c r="F344124">
        <v>1167871</v>
      </c>
      <c r="G344124">
        <v>401708</v>
      </c>
      <c r="H344124">
        <v>239301</v>
      </c>
      <c r="I344124">
        <v>108511</v>
      </c>
      <c r="J344124">
        <v>53896</v>
      </c>
    </row>
    <row r="344125" spans="1:10" x14ac:dyDescent="0.35">
      <c r="A344125" s="17"/>
      <c r="B344125" s="4" t="s">
        <v>45</v>
      </c>
      <c r="C344125" s="8"/>
      <c r="D344125">
        <v>9095989</v>
      </c>
      <c r="E344125">
        <v>3191420</v>
      </c>
      <c r="F344125">
        <v>1143512</v>
      </c>
      <c r="G344125">
        <v>383328</v>
      </c>
      <c r="H344125">
        <v>226499</v>
      </c>
      <c r="I344125">
        <v>104260</v>
      </c>
      <c r="J344125">
        <v>52569</v>
      </c>
    </row>
    <row r="344126" spans="1:10" x14ac:dyDescent="0.35">
      <c r="A344126" s="17"/>
      <c r="B344126" s="4" t="s">
        <v>46</v>
      </c>
      <c r="C344126" s="8"/>
      <c r="D344126">
        <v>9132854</v>
      </c>
      <c r="E344126">
        <v>3189425</v>
      </c>
      <c r="F344126">
        <v>1151003</v>
      </c>
      <c r="G344126">
        <v>391719</v>
      </c>
      <c r="H344126">
        <v>231572</v>
      </c>
      <c r="I344126">
        <v>107432</v>
      </c>
      <c r="J344126">
        <v>52715</v>
      </c>
    </row>
    <row r="344127" spans="1:10" x14ac:dyDescent="0.35">
      <c r="A344127" s="17"/>
      <c r="B344127" s="4" t="s">
        <v>47</v>
      </c>
      <c r="C344127" s="8"/>
      <c r="D344127">
        <v>9191586</v>
      </c>
      <c r="E344127">
        <v>3223117</v>
      </c>
      <c r="F344127">
        <v>1151044</v>
      </c>
      <c r="G344127">
        <v>392827</v>
      </c>
      <c r="H344127">
        <v>230725</v>
      </c>
      <c r="I344127">
        <v>109239</v>
      </c>
      <c r="J344127">
        <v>52862</v>
      </c>
    </row>
    <row r="344128" spans="1:10" x14ac:dyDescent="0.35">
      <c r="A344128" s="17"/>
      <c r="B344128" s="4" t="s">
        <v>35</v>
      </c>
      <c r="C344128" s="8"/>
      <c r="D344128">
        <v>9231759</v>
      </c>
      <c r="E344128">
        <v>3223309</v>
      </c>
      <c r="F344128">
        <v>1147192</v>
      </c>
      <c r="G344128">
        <v>390882</v>
      </c>
      <c r="H344128">
        <v>229289</v>
      </c>
      <c r="I344128">
        <v>109509</v>
      </c>
      <c r="J344128">
        <v>52084</v>
      </c>
    </row>
    <row r="344129" spans="1:10" x14ac:dyDescent="0.35">
      <c r="A344129" s="17"/>
      <c r="B344129" s="4" t="s">
        <v>36</v>
      </c>
      <c r="C344129" s="8"/>
      <c r="D344129">
        <v>9259602</v>
      </c>
      <c r="E344129">
        <v>3231852</v>
      </c>
      <c r="F344129">
        <v>1149511</v>
      </c>
      <c r="G344129">
        <v>393359</v>
      </c>
      <c r="H344129">
        <v>231269</v>
      </c>
      <c r="I344129">
        <v>109379</v>
      </c>
      <c r="J344129">
        <v>52711</v>
      </c>
    </row>
    <row r="344130" spans="1:10" x14ac:dyDescent="0.35">
      <c r="A344130" s="17"/>
      <c r="B344130" s="4" t="s">
        <v>37</v>
      </c>
      <c r="C344130" s="8"/>
      <c r="D344130">
        <v>9343801</v>
      </c>
      <c r="E344130">
        <v>3285521</v>
      </c>
      <c r="F344130">
        <v>1168697</v>
      </c>
      <c r="G344130">
        <v>412021</v>
      </c>
      <c r="H344130">
        <v>251025</v>
      </c>
      <c r="I344130">
        <v>107289</v>
      </c>
      <c r="J344130">
        <v>53707</v>
      </c>
    </row>
    <row r="344131" spans="1:10" x14ac:dyDescent="0.35">
      <c r="A344131" s="17"/>
      <c r="B344131" s="4" t="s">
        <v>38</v>
      </c>
      <c r="C344131" s="8"/>
      <c r="D344131">
        <v>9342154</v>
      </c>
      <c r="E344131">
        <v>3268978</v>
      </c>
      <c r="F344131">
        <v>1145990</v>
      </c>
      <c r="G344131">
        <v>387399</v>
      </c>
      <c r="H344131">
        <v>227095</v>
      </c>
      <c r="I344131">
        <v>106826</v>
      </c>
      <c r="J344131">
        <v>53477</v>
      </c>
    </row>
    <row r="344132" spans="1:10" x14ac:dyDescent="0.35">
      <c r="A344132" s="17"/>
      <c r="B344132" s="4" t="s">
        <v>39</v>
      </c>
      <c r="C344132" s="8"/>
      <c r="D344132">
        <v>9375362</v>
      </c>
      <c r="E344132">
        <v>3265813</v>
      </c>
      <c r="F344132">
        <v>1166911</v>
      </c>
      <c r="G344132">
        <v>396336</v>
      </c>
      <c r="H344132">
        <v>233445</v>
      </c>
      <c r="I344132">
        <v>108846</v>
      </c>
      <c r="J344132">
        <v>54046</v>
      </c>
    </row>
    <row r="344133" spans="1:10" x14ac:dyDescent="0.35">
      <c r="A344133" s="17"/>
      <c r="B344133" s="4" t="s">
        <v>40</v>
      </c>
      <c r="C344133" s="8"/>
      <c r="D344133">
        <v>9393623</v>
      </c>
      <c r="E344133">
        <v>3251407</v>
      </c>
      <c r="F344133">
        <v>1168329</v>
      </c>
      <c r="G344133">
        <v>400519</v>
      </c>
      <c r="H344133">
        <v>234642</v>
      </c>
      <c r="I344133">
        <v>111722</v>
      </c>
      <c r="J344133">
        <v>54155</v>
      </c>
    </row>
    <row r="344134" spans="1:10" x14ac:dyDescent="0.35">
      <c r="A344134" s="17"/>
      <c r="B344134" s="4" t="s">
        <v>41</v>
      </c>
      <c r="C344134" s="8"/>
      <c r="D344134">
        <v>9400206</v>
      </c>
      <c r="E344134">
        <v>3236410</v>
      </c>
      <c r="F344134">
        <v>1164389</v>
      </c>
      <c r="G344134">
        <v>393624</v>
      </c>
      <c r="H344134">
        <v>230651</v>
      </c>
      <c r="I344134">
        <v>108871</v>
      </c>
      <c r="J344134">
        <v>54102</v>
      </c>
    </row>
    <row r="344135" spans="1:10" x14ac:dyDescent="0.35">
      <c r="A344135" s="17"/>
      <c r="B344135" s="4" t="s">
        <v>42</v>
      </c>
      <c r="C344135" s="8"/>
      <c r="D344135">
        <v>9488275</v>
      </c>
      <c r="E344135">
        <v>3298930</v>
      </c>
      <c r="F344135">
        <v>1175549</v>
      </c>
      <c r="G344135">
        <v>395668</v>
      </c>
      <c r="H344135">
        <v>231045</v>
      </c>
      <c r="I344135">
        <v>109642</v>
      </c>
      <c r="J344135">
        <v>54982</v>
      </c>
    </row>
    <row r="344136" spans="1:10" x14ac:dyDescent="0.35">
      <c r="A344136" s="17" t="s">
        <v>52</v>
      </c>
      <c r="B344136" s="4" t="s">
        <v>44</v>
      </c>
      <c r="C344136" s="8"/>
      <c r="D344136">
        <v>9538721</v>
      </c>
      <c r="E344136">
        <v>3299695</v>
      </c>
      <c r="F344136">
        <v>1183471</v>
      </c>
      <c r="G344136">
        <v>400746</v>
      </c>
      <c r="H344136">
        <v>240606</v>
      </c>
      <c r="I344136">
        <v>105278</v>
      </c>
      <c r="J344136">
        <v>54862</v>
      </c>
    </row>
    <row r="344137" spans="1:10" x14ac:dyDescent="0.35">
      <c r="A344137" s="17"/>
      <c r="B344137" s="4" t="s">
        <v>45</v>
      </c>
      <c r="C344137" s="8"/>
      <c r="D344137">
        <v>9565960</v>
      </c>
      <c r="E344137">
        <v>3296018</v>
      </c>
      <c r="F344137">
        <v>1175128</v>
      </c>
      <c r="G344137">
        <v>402150</v>
      </c>
      <c r="H344137">
        <v>243021</v>
      </c>
      <c r="I344137">
        <v>104107</v>
      </c>
      <c r="J344137">
        <v>55021</v>
      </c>
    </row>
    <row r="344138" spans="1:10" x14ac:dyDescent="0.35">
      <c r="A344138" s="17"/>
      <c r="B344138" s="4" t="s">
        <v>46</v>
      </c>
      <c r="C344138" s="8"/>
      <c r="D344138">
        <v>9611732</v>
      </c>
      <c r="E344138">
        <v>3328661</v>
      </c>
      <c r="F344138">
        <v>1178468</v>
      </c>
      <c r="G344138">
        <v>397455</v>
      </c>
      <c r="H344138">
        <v>234014</v>
      </c>
      <c r="I344138">
        <v>107473</v>
      </c>
      <c r="J344138">
        <v>55968</v>
      </c>
    </row>
    <row r="344139" spans="1:10" x14ac:dyDescent="0.35">
      <c r="A344139" s="17"/>
      <c r="B344139" s="4" t="s">
        <v>47</v>
      </c>
      <c r="C344139" s="8"/>
      <c r="D344139">
        <v>9643571</v>
      </c>
      <c r="E344139">
        <v>3332243</v>
      </c>
      <c r="F344139">
        <v>1181229</v>
      </c>
      <c r="G344139">
        <v>401138</v>
      </c>
      <c r="H344139">
        <v>237268</v>
      </c>
      <c r="I344139">
        <v>108245</v>
      </c>
      <c r="J344139">
        <v>55624</v>
      </c>
    </row>
    <row r="344140" spans="1:10" x14ac:dyDescent="0.35">
      <c r="A344140" s="17"/>
      <c r="B344140" s="4" t="s">
        <v>35</v>
      </c>
      <c r="C344140" s="8"/>
      <c r="D344140">
        <v>9685806</v>
      </c>
      <c r="E344140">
        <v>3368001</v>
      </c>
      <c r="F344140">
        <v>1197690</v>
      </c>
      <c r="G344140">
        <v>409330</v>
      </c>
      <c r="H344140">
        <v>237849</v>
      </c>
      <c r="I344140">
        <v>115175</v>
      </c>
      <c r="J344140">
        <v>56305</v>
      </c>
    </row>
    <row r="344141" spans="1:10" x14ac:dyDescent="0.35">
      <c r="A344141" s="17"/>
      <c r="B344141" s="4" t="s">
        <v>36</v>
      </c>
      <c r="C344141" s="8"/>
      <c r="D344141">
        <v>9706762</v>
      </c>
      <c r="E344141">
        <v>3355156</v>
      </c>
      <c r="F344141">
        <v>1178158</v>
      </c>
      <c r="G344141">
        <v>392002</v>
      </c>
      <c r="H344141">
        <v>225839</v>
      </c>
      <c r="I344141">
        <v>110227</v>
      </c>
      <c r="J344141">
        <v>55936</v>
      </c>
    </row>
    <row r="344142" spans="1:10" x14ac:dyDescent="0.35">
      <c r="A344142" s="17"/>
      <c r="B344142" s="4" t="s">
        <v>37</v>
      </c>
      <c r="C344142" s="8"/>
      <c r="D344142">
        <v>9751141</v>
      </c>
      <c r="E344142">
        <v>3375468</v>
      </c>
      <c r="F344142">
        <v>1180663</v>
      </c>
      <c r="G344142">
        <v>388888</v>
      </c>
      <c r="H344142">
        <v>220619</v>
      </c>
      <c r="I344142">
        <v>112191</v>
      </c>
      <c r="J344142">
        <v>56078</v>
      </c>
    </row>
    <row r="344143" spans="1:10" x14ac:dyDescent="0.35">
      <c r="A344143" s="17"/>
      <c r="B344143" s="4" t="s">
        <v>38</v>
      </c>
      <c r="C344143" s="8"/>
      <c r="D344143">
        <v>9798937</v>
      </c>
      <c r="E344143">
        <v>3366928</v>
      </c>
      <c r="F344143">
        <v>1192359</v>
      </c>
      <c r="G344143">
        <v>398511</v>
      </c>
      <c r="H344143">
        <v>227110</v>
      </c>
      <c r="I344143">
        <v>114611</v>
      </c>
      <c r="J344143">
        <v>56790</v>
      </c>
    </row>
    <row r="344144" spans="1:10" x14ac:dyDescent="0.35">
      <c r="A344144" s="17"/>
      <c r="B344144" s="4" t="s">
        <v>39</v>
      </c>
      <c r="C344144" s="8"/>
      <c r="D344144">
        <v>9845072</v>
      </c>
      <c r="E344144">
        <v>3397634</v>
      </c>
      <c r="F344144">
        <v>1202554</v>
      </c>
      <c r="G344144">
        <v>410353</v>
      </c>
      <c r="H344144">
        <v>236954</v>
      </c>
      <c r="I344144">
        <v>116114</v>
      </c>
      <c r="J344144">
        <v>57285</v>
      </c>
    </row>
    <row r="344145" spans="1:10" x14ac:dyDescent="0.35">
      <c r="A344145" s="17"/>
      <c r="B344145" s="4" t="s">
        <v>40</v>
      </c>
      <c r="C344145" s="8"/>
      <c r="D344145">
        <v>9882702</v>
      </c>
      <c r="E344145">
        <v>3405960</v>
      </c>
      <c r="F344145">
        <v>1209026</v>
      </c>
      <c r="G344145">
        <v>415406</v>
      </c>
      <c r="H344145">
        <v>242137</v>
      </c>
      <c r="I344145">
        <v>115416</v>
      </c>
      <c r="J344145">
        <v>57852</v>
      </c>
    </row>
    <row r="344146" spans="1:10" x14ac:dyDescent="0.35">
      <c r="A344146" s="17"/>
      <c r="B344146" s="4" t="s">
        <v>41</v>
      </c>
      <c r="C344146" s="8"/>
      <c r="D344146">
        <v>9955924</v>
      </c>
      <c r="E344146">
        <v>3442720</v>
      </c>
      <c r="F344146">
        <v>1197743</v>
      </c>
      <c r="G344146">
        <v>399808</v>
      </c>
      <c r="H344146">
        <v>229033</v>
      </c>
      <c r="I344146">
        <v>113816</v>
      </c>
      <c r="J344146">
        <v>56959</v>
      </c>
    </row>
    <row r="344147" spans="1:10" x14ac:dyDescent="0.35">
      <c r="A344147" s="17"/>
      <c r="B344147" s="4" t="s">
        <v>42</v>
      </c>
      <c r="C344147" s="8"/>
      <c r="D344147">
        <v>9972793</v>
      </c>
      <c r="E344147">
        <v>3435882</v>
      </c>
      <c r="F344147">
        <v>1180027</v>
      </c>
      <c r="G344147">
        <v>391090</v>
      </c>
      <c r="H344147">
        <v>223365</v>
      </c>
      <c r="I344147">
        <v>111508</v>
      </c>
      <c r="J344147">
        <v>56217</v>
      </c>
    </row>
    <row r="344148" spans="1:10" x14ac:dyDescent="0.35">
      <c r="A344148" s="17" t="s">
        <v>53</v>
      </c>
      <c r="B344148" s="4" t="s">
        <v>44</v>
      </c>
      <c r="C344148" s="8"/>
      <c r="D344148">
        <v>9996400</v>
      </c>
      <c r="E344148">
        <v>3421004</v>
      </c>
      <c r="F344148">
        <v>1168423</v>
      </c>
      <c r="G344148">
        <v>385773</v>
      </c>
      <c r="H344148">
        <v>217965</v>
      </c>
      <c r="I344148">
        <v>111509</v>
      </c>
      <c r="J344148">
        <v>56298</v>
      </c>
    </row>
    <row r="344149" spans="1:10" x14ac:dyDescent="0.35">
      <c r="A344149" s="17"/>
      <c r="B344149" s="4" t="s">
        <v>45</v>
      </c>
      <c r="C344149" s="8"/>
      <c r="D344149">
        <v>9981672</v>
      </c>
      <c r="E344149">
        <v>3386785</v>
      </c>
      <c r="F344149">
        <v>1148417</v>
      </c>
      <c r="G344149">
        <v>376844</v>
      </c>
      <c r="H344149">
        <v>215973</v>
      </c>
      <c r="I344149">
        <v>104786</v>
      </c>
      <c r="J344149">
        <v>56084</v>
      </c>
    </row>
    <row r="344150" spans="1:10" x14ac:dyDescent="0.35">
      <c r="A344150" s="17"/>
      <c r="B344150" s="4" t="s">
        <v>46</v>
      </c>
      <c r="C344150" s="8"/>
      <c r="D344150">
        <v>10035263</v>
      </c>
      <c r="E344150">
        <v>3411314</v>
      </c>
      <c r="F344150">
        <v>1143685</v>
      </c>
      <c r="G344150">
        <v>371516</v>
      </c>
      <c r="H344150">
        <v>207548</v>
      </c>
      <c r="I344150">
        <v>107828</v>
      </c>
      <c r="J344150">
        <v>56140</v>
      </c>
    </row>
    <row r="344151" spans="1:10" x14ac:dyDescent="0.35">
      <c r="A344151" s="17"/>
      <c r="B344151" s="4" t="s">
        <v>47</v>
      </c>
      <c r="C344151" s="8"/>
      <c r="D344151">
        <v>10070270</v>
      </c>
      <c r="E344151">
        <v>3415266</v>
      </c>
      <c r="F344151">
        <v>1139073</v>
      </c>
      <c r="G344151">
        <v>363934</v>
      </c>
      <c r="H344151">
        <v>199996</v>
      </c>
      <c r="I344151">
        <v>107905</v>
      </c>
      <c r="J344151">
        <v>56033</v>
      </c>
    </row>
    <row r="344152" spans="1:10" x14ac:dyDescent="0.35">
      <c r="A344152" s="17"/>
      <c r="B344152" s="4" t="s">
        <v>35</v>
      </c>
      <c r="C344152" s="8"/>
      <c r="D344152">
        <v>10132271</v>
      </c>
      <c r="E344152">
        <v>3444367</v>
      </c>
      <c r="F344152">
        <v>1143721</v>
      </c>
      <c r="G344152">
        <v>361934</v>
      </c>
      <c r="H344152">
        <v>199613</v>
      </c>
      <c r="I344152">
        <v>105832</v>
      </c>
      <c r="J344152">
        <v>56490</v>
      </c>
    </row>
    <row r="344153" spans="1:10" x14ac:dyDescent="0.35">
      <c r="A344153" s="17"/>
      <c r="B344153" s="4" t="s">
        <v>36</v>
      </c>
      <c r="C344153" s="8"/>
      <c r="D344153">
        <v>10187065</v>
      </c>
      <c r="E344153">
        <v>3470964</v>
      </c>
      <c r="F344153">
        <v>1130393</v>
      </c>
      <c r="G344153">
        <v>355676</v>
      </c>
      <c r="H344153">
        <v>191608</v>
      </c>
      <c r="I344153">
        <v>107845</v>
      </c>
      <c r="J344153">
        <v>56223</v>
      </c>
    </row>
    <row r="344154" spans="1:10" x14ac:dyDescent="0.35">
      <c r="A344154" s="17"/>
      <c r="B344154" s="4" t="s">
        <v>37</v>
      </c>
      <c r="C344154" s="8"/>
      <c r="D344154">
        <v>10185092</v>
      </c>
      <c r="E344154">
        <v>3456241</v>
      </c>
      <c r="F344154">
        <v>1099969</v>
      </c>
      <c r="G344154">
        <v>326982</v>
      </c>
      <c r="H344154">
        <v>169376</v>
      </c>
      <c r="I344154">
        <v>101854</v>
      </c>
      <c r="J344154">
        <v>55753</v>
      </c>
    </row>
    <row r="344155" spans="1:10" x14ac:dyDescent="0.35">
      <c r="A344155" s="17"/>
      <c r="B344155" s="4" t="s">
        <v>38</v>
      </c>
      <c r="C344155" s="8"/>
      <c r="D344155">
        <v>10175729</v>
      </c>
      <c r="E344155">
        <v>3451170</v>
      </c>
      <c r="F344155">
        <v>1114325</v>
      </c>
      <c r="G344155">
        <v>352394</v>
      </c>
      <c r="H344155">
        <v>195868</v>
      </c>
      <c r="I344155">
        <v>101141</v>
      </c>
      <c r="J344155">
        <v>55385</v>
      </c>
    </row>
    <row r="344156" spans="1:10" x14ac:dyDescent="0.35">
      <c r="A344156" s="17"/>
      <c r="B344156" s="4" t="s">
        <v>39</v>
      </c>
      <c r="C344156" s="8"/>
      <c r="D344156">
        <v>10116413</v>
      </c>
      <c r="E344156">
        <v>3376310</v>
      </c>
      <c r="F344156">
        <v>1073161</v>
      </c>
      <c r="G344156">
        <v>338050</v>
      </c>
      <c r="H344156">
        <v>182448</v>
      </c>
      <c r="I344156">
        <v>100471</v>
      </c>
      <c r="J344156">
        <v>55131</v>
      </c>
    </row>
    <row r="344157" spans="1:10" x14ac:dyDescent="0.35">
      <c r="A344157" s="17"/>
      <c r="B344157" s="4" t="s">
        <v>40</v>
      </c>
      <c r="C344157" s="8"/>
      <c r="D344157">
        <v>10034123</v>
      </c>
      <c r="E344157">
        <v>3289512</v>
      </c>
      <c r="F344157">
        <v>1026614</v>
      </c>
      <c r="G344157">
        <v>302565</v>
      </c>
      <c r="H344157">
        <v>150268</v>
      </c>
      <c r="I344157">
        <v>98456</v>
      </c>
      <c r="J344157">
        <v>53841</v>
      </c>
    </row>
    <row r="344158" spans="1:10" x14ac:dyDescent="0.35">
      <c r="A344158" s="17"/>
      <c r="B344158" s="4" t="s">
        <v>41</v>
      </c>
      <c r="C344158" s="8"/>
      <c r="D344158">
        <v>9885231</v>
      </c>
      <c r="E344158">
        <v>3155439</v>
      </c>
      <c r="F344158">
        <v>1002393</v>
      </c>
      <c r="G344158">
        <v>289159</v>
      </c>
      <c r="H344158">
        <v>143673</v>
      </c>
      <c r="I344158">
        <v>91572</v>
      </c>
      <c r="J344158">
        <v>53914</v>
      </c>
    </row>
    <row r="344159" spans="1:10" x14ac:dyDescent="0.35">
      <c r="A344159" s="17"/>
      <c r="B344159" s="4" t="s">
        <v>42</v>
      </c>
      <c r="C344159" s="8"/>
      <c r="D344159">
        <v>9801472</v>
      </c>
      <c r="E344159">
        <v>3080279</v>
      </c>
      <c r="F344159">
        <v>994952</v>
      </c>
      <c r="G344159">
        <v>295220</v>
      </c>
      <c r="H344159">
        <v>148280</v>
      </c>
      <c r="I344159">
        <v>93233</v>
      </c>
      <c r="J344159">
        <v>53707</v>
      </c>
    </row>
    <row r="344160" spans="1:10" x14ac:dyDescent="0.35">
      <c r="A344160" s="17" t="s">
        <v>54</v>
      </c>
      <c r="B344160" s="4" t="s">
        <v>44</v>
      </c>
      <c r="C344160" s="8"/>
      <c r="D344160">
        <v>9847249</v>
      </c>
      <c r="E344160">
        <v>3133282</v>
      </c>
      <c r="F344160">
        <v>1023016</v>
      </c>
      <c r="G344160">
        <v>309372</v>
      </c>
      <c r="H344160">
        <v>153039</v>
      </c>
      <c r="I344160">
        <v>102417</v>
      </c>
      <c r="J344160">
        <v>53917</v>
      </c>
    </row>
    <row r="344161" spans="1:10" x14ac:dyDescent="0.35">
      <c r="A344161" s="17"/>
      <c r="B344161" s="4" t="s">
        <v>45</v>
      </c>
      <c r="C344161" s="8"/>
      <c r="D344161">
        <v>9824478</v>
      </c>
      <c r="E344161">
        <v>3136380</v>
      </c>
      <c r="F344161">
        <v>1006177</v>
      </c>
      <c r="G344161">
        <v>298049</v>
      </c>
      <c r="H344161">
        <v>144747</v>
      </c>
      <c r="I344161">
        <v>99910</v>
      </c>
      <c r="J344161">
        <v>53393</v>
      </c>
    </row>
    <row r="344162" spans="1:10" x14ac:dyDescent="0.35">
      <c r="A344162" s="17"/>
      <c r="B344162" s="4" t="s">
        <v>46</v>
      </c>
      <c r="C344162" s="8"/>
      <c r="D344162">
        <v>9773181</v>
      </c>
      <c r="E344162">
        <v>3090420</v>
      </c>
      <c r="F344162">
        <v>984245</v>
      </c>
      <c r="G344162">
        <v>298807</v>
      </c>
      <c r="H344162">
        <v>150061</v>
      </c>
      <c r="I344162">
        <v>96316</v>
      </c>
      <c r="J344162">
        <v>52430</v>
      </c>
    </row>
    <row r="344163" spans="1:10" x14ac:dyDescent="0.35">
      <c r="A344163" s="17"/>
      <c r="B344163" s="4" t="s">
        <v>47</v>
      </c>
      <c r="C344163" s="8"/>
      <c r="D344163">
        <v>9772523</v>
      </c>
      <c r="E344163">
        <v>3098385</v>
      </c>
      <c r="F344163">
        <v>978767</v>
      </c>
      <c r="G344163">
        <v>291723</v>
      </c>
      <c r="H344163">
        <v>140688</v>
      </c>
      <c r="I344163">
        <v>98381</v>
      </c>
      <c r="J344163">
        <v>52654</v>
      </c>
    </row>
    <row r="344164" spans="1:10" x14ac:dyDescent="0.35">
      <c r="A344164" s="17"/>
      <c r="B344164" s="4" t="s">
        <v>35</v>
      </c>
      <c r="C344164" s="8"/>
      <c r="D344164">
        <v>9791553</v>
      </c>
      <c r="E344164">
        <v>3130579</v>
      </c>
      <c r="F344164">
        <v>998925</v>
      </c>
      <c r="G344164">
        <v>309580</v>
      </c>
      <c r="H344164">
        <v>158120</v>
      </c>
      <c r="I344164">
        <v>98703</v>
      </c>
      <c r="J344164">
        <v>52757</v>
      </c>
    </row>
    <row r="344165" spans="1:10" x14ac:dyDescent="0.35">
      <c r="A344165" s="17"/>
      <c r="B344165" s="4" t="s">
        <v>36</v>
      </c>
      <c r="C344165" s="8"/>
      <c r="D344165">
        <v>9852431</v>
      </c>
      <c r="E344165">
        <v>3174460</v>
      </c>
      <c r="F344165">
        <v>1006408</v>
      </c>
      <c r="G344165">
        <v>316963</v>
      </c>
      <c r="H344165">
        <v>163707</v>
      </c>
      <c r="I344165">
        <v>100204</v>
      </c>
      <c r="J344165">
        <v>53053</v>
      </c>
    </row>
    <row r="344166" spans="1:10" x14ac:dyDescent="0.35">
      <c r="A344166" s="17"/>
      <c r="B344166" s="4" t="s">
        <v>37</v>
      </c>
      <c r="C344166" s="8"/>
      <c r="D344166">
        <v>9886264</v>
      </c>
      <c r="E344166">
        <v>3195838</v>
      </c>
      <c r="F344166">
        <v>1020810</v>
      </c>
      <c r="G344166">
        <v>333747</v>
      </c>
      <c r="H344166">
        <v>182249</v>
      </c>
      <c r="I344166">
        <v>98424</v>
      </c>
      <c r="J344166">
        <v>53074</v>
      </c>
    </row>
    <row r="344167" spans="1:10" x14ac:dyDescent="0.35">
      <c r="A344167" s="17"/>
      <c r="B344167" s="4" t="s">
        <v>38</v>
      </c>
      <c r="C344167" s="8"/>
      <c r="D344167">
        <v>10004129</v>
      </c>
      <c r="E344167">
        <v>3286931</v>
      </c>
      <c r="F344167">
        <v>1089064</v>
      </c>
      <c r="G344167">
        <v>397643</v>
      </c>
      <c r="H344167">
        <v>240699</v>
      </c>
      <c r="I344167">
        <v>103030</v>
      </c>
      <c r="J344167">
        <v>53914</v>
      </c>
    </row>
    <row r="344168" spans="1:10" x14ac:dyDescent="0.35">
      <c r="A344168" s="17"/>
      <c r="B344168" s="4" t="s">
        <v>39</v>
      </c>
      <c r="C344168" s="8"/>
      <c r="D344168">
        <v>9927825</v>
      </c>
      <c r="E344168">
        <v>3202661</v>
      </c>
      <c r="F344168">
        <v>995438</v>
      </c>
      <c r="G344168">
        <v>301929</v>
      </c>
      <c r="H344168">
        <v>150013</v>
      </c>
      <c r="I344168">
        <v>100442</v>
      </c>
      <c r="J344168">
        <v>51474</v>
      </c>
    </row>
    <row r="344169" spans="1:10" x14ac:dyDescent="0.35">
      <c r="A344169" s="17"/>
      <c r="B344169" s="4" t="s">
        <v>40</v>
      </c>
      <c r="C344169" s="8"/>
      <c r="D344169">
        <v>9976733</v>
      </c>
      <c r="E344169">
        <v>3222420</v>
      </c>
      <c r="F344169">
        <v>1003587</v>
      </c>
      <c r="G344169">
        <v>315241</v>
      </c>
      <c r="H344169">
        <v>161715</v>
      </c>
      <c r="I344169">
        <v>100880</v>
      </c>
      <c r="J344169">
        <v>52646</v>
      </c>
    </row>
    <row r="344170" spans="1:10" x14ac:dyDescent="0.35">
      <c r="A344170" s="17"/>
      <c r="B344170" s="4" t="s">
        <v>41</v>
      </c>
      <c r="C344170" s="8"/>
      <c r="D344170">
        <v>9985676</v>
      </c>
      <c r="E344170">
        <v>3237118</v>
      </c>
      <c r="F344170">
        <v>1017432</v>
      </c>
      <c r="G344170">
        <v>323120</v>
      </c>
      <c r="H344170">
        <v>169833</v>
      </c>
      <c r="I344170">
        <v>101069</v>
      </c>
      <c r="J344170">
        <v>52218</v>
      </c>
    </row>
    <row r="344171" spans="1:10" x14ac:dyDescent="0.35">
      <c r="A344171" s="17"/>
      <c r="B344171" s="4" t="s">
        <v>42</v>
      </c>
      <c r="C344171" s="8"/>
      <c r="D344171">
        <v>10052579</v>
      </c>
      <c r="E344171">
        <v>3251794</v>
      </c>
      <c r="F344171">
        <v>1021585</v>
      </c>
      <c r="G344171">
        <v>326822</v>
      </c>
      <c r="H344171">
        <v>172608</v>
      </c>
      <c r="I344171">
        <v>101437</v>
      </c>
      <c r="J344171">
        <v>52778</v>
      </c>
    </row>
    <row r="344172" spans="1:10" x14ac:dyDescent="0.35">
      <c r="A344172" s="17" t="s">
        <v>55</v>
      </c>
      <c r="B344172" s="4" t="s">
        <v>44</v>
      </c>
      <c r="C344172" s="8"/>
      <c r="D344172">
        <v>10056058</v>
      </c>
      <c r="E344172">
        <v>3247580</v>
      </c>
      <c r="F344172">
        <v>1006105</v>
      </c>
      <c r="G344172">
        <v>310798</v>
      </c>
      <c r="H344172">
        <v>157865</v>
      </c>
      <c r="I344172">
        <v>99774</v>
      </c>
      <c r="J344172">
        <v>53159</v>
      </c>
    </row>
    <row r="344173" spans="1:10" x14ac:dyDescent="0.35">
      <c r="A344173" s="17"/>
      <c r="B344173" s="4" t="s">
        <v>45</v>
      </c>
      <c r="C344173" s="8"/>
      <c r="D344173">
        <v>10093426</v>
      </c>
      <c r="E344173">
        <v>3251760</v>
      </c>
      <c r="F344173">
        <v>1005196</v>
      </c>
      <c r="G344173">
        <v>306995</v>
      </c>
      <c r="H344173">
        <v>150788</v>
      </c>
      <c r="I344173">
        <v>102760</v>
      </c>
      <c r="J344173">
        <v>53447</v>
      </c>
    </row>
    <row r="344174" spans="1:10" x14ac:dyDescent="0.35">
      <c r="A344174" s="17"/>
      <c r="B344174" s="4" t="s">
        <v>46</v>
      </c>
      <c r="C344174" s="8"/>
      <c r="D344174">
        <v>10155982</v>
      </c>
      <c r="E344174">
        <v>3299120</v>
      </c>
      <c r="F344174">
        <v>1051952</v>
      </c>
      <c r="G344174">
        <v>347553</v>
      </c>
      <c r="H344174">
        <v>189139</v>
      </c>
      <c r="I344174">
        <v>103125</v>
      </c>
      <c r="J344174">
        <v>55289</v>
      </c>
    </row>
    <row r="344175" spans="1:10" x14ac:dyDescent="0.35">
      <c r="A344175" s="17"/>
      <c r="B344175" s="4" t="s">
        <v>47</v>
      </c>
      <c r="C344175" s="8"/>
      <c r="D344175">
        <v>10182287</v>
      </c>
      <c r="E344175">
        <v>3302988</v>
      </c>
      <c r="F344175">
        <v>1045963</v>
      </c>
      <c r="G344175">
        <v>339178</v>
      </c>
      <c r="H344175">
        <v>180932</v>
      </c>
      <c r="I344175">
        <v>101905</v>
      </c>
      <c r="J344175">
        <v>56341</v>
      </c>
    </row>
    <row r="344176" spans="1:10" x14ac:dyDescent="0.35">
      <c r="A344176" s="17"/>
      <c r="B344176" s="4" t="s">
        <v>35</v>
      </c>
      <c r="C344176" s="8"/>
      <c r="D344176">
        <v>10210816</v>
      </c>
      <c r="E344176">
        <v>3282913</v>
      </c>
      <c r="F344176">
        <v>1041659</v>
      </c>
      <c r="G344176">
        <v>339928</v>
      </c>
      <c r="H344176">
        <v>179730</v>
      </c>
      <c r="I344176">
        <v>103983</v>
      </c>
      <c r="J344176">
        <v>56215</v>
      </c>
    </row>
    <row r="344177" spans="1:10" x14ac:dyDescent="0.35">
      <c r="A344177" s="17"/>
      <c r="B344177" s="4" t="s">
        <v>36</v>
      </c>
      <c r="C344177" s="8"/>
      <c r="D344177">
        <v>10231332</v>
      </c>
      <c r="E344177">
        <v>3287802</v>
      </c>
      <c r="F344177">
        <v>1044083</v>
      </c>
      <c r="G344177">
        <v>341152</v>
      </c>
      <c r="H344177">
        <v>178412</v>
      </c>
      <c r="I344177">
        <v>106380</v>
      </c>
      <c r="J344177">
        <v>56359</v>
      </c>
    </row>
    <row r="344178" spans="1:10" x14ac:dyDescent="0.35">
      <c r="A344178" s="17"/>
      <c r="B344178" s="4" t="s">
        <v>37</v>
      </c>
      <c r="C344178" s="8"/>
      <c r="D344178">
        <v>10268126</v>
      </c>
      <c r="E344178">
        <v>3293662</v>
      </c>
      <c r="F344178">
        <v>1047471</v>
      </c>
      <c r="G344178">
        <v>345840</v>
      </c>
      <c r="H344178">
        <v>182770</v>
      </c>
      <c r="I344178">
        <v>106427</v>
      </c>
      <c r="J344178">
        <v>56644</v>
      </c>
    </row>
    <row r="344179" spans="1:10" x14ac:dyDescent="0.35">
      <c r="A344179" s="17"/>
      <c r="B344179" s="4" t="s">
        <v>38</v>
      </c>
      <c r="C344179" s="8"/>
      <c r="D344179">
        <v>10307070</v>
      </c>
      <c r="E344179">
        <v>3315914</v>
      </c>
      <c r="F344179">
        <v>1053708</v>
      </c>
      <c r="G344179">
        <v>350646</v>
      </c>
      <c r="H344179">
        <v>185852</v>
      </c>
      <c r="I344179">
        <v>107188</v>
      </c>
      <c r="J344179">
        <v>57605</v>
      </c>
    </row>
    <row r="344180" spans="1:10" x14ac:dyDescent="0.35">
      <c r="A344180" s="17"/>
      <c r="B344180" s="4" t="s">
        <v>39</v>
      </c>
      <c r="C344180" s="8"/>
      <c r="D344180">
        <v>10327066</v>
      </c>
      <c r="E344180">
        <v>3335781</v>
      </c>
      <c r="F344180">
        <v>1056089</v>
      </c>
      <c r="G344180">
        <v>350061</v>
      </c>
      <c r="H344180">
        <v>184004</v>
      </c>
      <c r="I344180">
        <v>108286</v>
      </c>
      <c r="J344180">
        <v>57771</v>
      </c>
    </row>
    <row r="344181" spans="1:10" x14ac:dyDescent="0.35">
      <c r="A344181" s="17"/>
      <c r="B344181" s="4" t="s">
        <v>40</v>
      </c>
      <c r="C344181" s="8"/>
      <c r="D344181">
        <v>10386366</v>
      </c>
      <c r="E344181">
        <v>3377069</v>
      </c>
      <c r="F344181">
        <v>1079167</v>
      </c>
      <c r="G344181">
        <v>368799</v>
      </c>
      <c r="H344181">
        <v>198236</v>
      </c>
      <c r="I344181">
        <v>112268</v>
      </c>
      <c r="J344181">
        <v>58296</v>
      </c>
    </row>
    <row r="344182" spans="1:10" x14ac:dyDescent="0.35">
      <c r="A344182" s="17"/>
      <c r="B344182" s="4" t="s">
        <v>41</v>
      </c>
      <c r="C344182" s="8"/>
      <c r="D344182">
        <v>10433573</v>
      </c>
      <c r="E344182">
        <v>3400851</v>
      </c>
      <c r="F344182">
        <v>1077451</v>
      </c>
      <c r="G344182">
        <v>364107</v>
      </c>
      <c r="H344182">
        <v>196067</v>
      </c>
      <c r="I344182">
        <v>109263</v>
      </c>
      <c r="J344182">
        <v>58776</v>
      </c>
    </row>
    <row r="344183" spans="1:10" x14ac:dyDescent="0.35">
      <c r="A344183" s="17"/>
      <c r="B344183" s="4" t="s">
        <v>42</v>
      </c>
      <c r="C344183" s="8"/>
      <c r="D344183">
        <v>10470972</v>
      </c>
      <c r="E344183">
        <v>3418457</v>
      </c>
      <c r="F344183">
        <v>1078706</v>
      </c>
      <c r="G344183">
        <v>368539</v>
      </c>
      <c r="H344183">
        <v>203671</v>
      </c>
      <c r="I344183">
        <v>105701</v>
      </c>
      <c r="J344183">
        <v>59167</v>
      </c>
    </row>
    <row r="344184" spans="1:10" x14ac:dyDescent="0.35">
      <c r="A344184" s="17" t="s">
        <v>56</v>
      </c>
      <c r="B344184" s="4" t="s">
        <v>44</v>
      </c>
      <c r="C344184" s="8"/>
      <c r="D344184">
        <v>10514256</v>
      </c>
      <c r="E344184">
        <v>3450412</v>
      </c>
      <c r="F344184">
        <v>1084970</v>
      </c>
      <c r="G344184">
        <v>369103</v>
      </c>
      <c r="H344184">
        <v>205940</v>
      </c>
      <c r="I344184">
        <v>104281</v>
      </c>
      <c r="J344184">
        <v>58882</v>
      </c>
    </row>
    <row r="344185" spans="1:10" x14ac:dyDescent="0.35">
      <c r="A344185" s="17"/>
      <c r="B344185" s="4" t="s">
        <v>45</v>
      </c>
      <c r="C344185" s="8"/>
      <c r="D344185">
        <v>10540610</v>
      </c>
      <c r="E344185">
        <v>3457232</v>
      </c>
      <c r="F344185">
        <v>1083768</v>
      </c>
      <c r="G344185">
        <v>365053</v>
      </c>
      <c r="H344185">
        <v>202570</v>
      </c>
      <c r="I344185">
        <v>103398</v>
      </c>
      <c r="J344185">
        <v>59085</v>
      </c>
    </row>
    <row r="344186" spans="1:10" x14ac:dyDescent="0.35">
      <c r="A344186" s="17"/>
      <c r="B344186" s="4" t="s">
        <v>46</v>
      </c>
      <c r="C344186" s="8"/>
      <c r="D344186">
        <v>10619719</v>
      </c>
      <c r="E344186">
        <v>3499460</v>
      </c>
      <c r="F344186">
        <v>1095045</v>
      </c>
      <c r="G344186">
        <v>369956</v>
      </c>
      <c r="H344186">
        <v>208124</v>
      </c>
      <c r="I344186">
        <v>101877</v>
      </c>
      <c r="J344186">
        <v>59955</v>
      </c>
    </row>
    <row r="344187" spans="1:10" x14ac:dyDescent="0.35">
      <c r="A344187" s="17"/>
      <c r="B344187" s="4" t="s">
        <v>47</v>
      </c>
      <c r="C344187" s="8"/>
      <c r="D344187">
        <v>10652081</v>
      </c>
      <c r="E344187">
        <v>3521256</v>
      </c>
      <c r="F344187">
        <v>1090891</v>
      </c>
      <c r="G344187">
        <v>361525</v>
      </c>
      <c r="H344187">
        <v>205182</v>
      </c>
      <c r="I344187">
        <v>96769</v>
      </c>
      <c r="J344187">
        <v>59574</v>
      </c>
    </row>
    <row r="344188" spans="1:10" x14ac:dyDescent="0.35">
      <c r="A344188" s="17"/>
      <c r="B344188" s="4" t="s">
        <v>35</v>
      </c>
      <c r="C344188" s="8"/>
      <c r="D344188">
        <v>10672199</v>
      </c>
      <c r="E344188">
        <v>3506317</v>
      </c>
      <c r="F344188">
        <v>1081244</v>
      </c>
      <c r="G344188">
        <v>356434</v>
      </c>
      <c r="H344188">
        <v>200305</v>
      </c>
      <c r="I344188">
        <v>96515</v>
      </c>
      <c r="J344188">
        <v>59614</v>
      </c>
    </row>
    <row r="344189" spans="1:10" x14ac:dyDescent="0.35">
      <c r="A344189" s="17"/>
      <c r="B344189" s="4" t="s">
        <v>36</v>
      </c>
      <c r="C344189" s="8"/>
      <c r="D344189">
        <v>10694775</v>
      </c>
      <c r="E344189">
        <v>3515798</v>
      </c>
      <c r="F344189">
        <v>1076574</v>
      </c>
      <c r="G344189">
        <v>348436</v>
      </c>
      <c r="H344189">
        <v>192241</v>
      </c>
      <c r="I344189">
        <v>95295</v>
      </c>
      <c r="J344189">
        <v>60900</v>
      </c>
    </row>
    <row r="344190" spans="1:10" x14ac:dyDescent="0.35">
      <c r="A344190" s="17"/>
      <c r="B344190" s="4" t="s">
        <v>37</v>
      </c>
      <c r="C344190" s="8"/>
      <c r="D344190">
        <v>10731621</v>
      </c>
      <c r="E344190">
        <v>3516223</v>
      </c>
      <c r="F344190">
        <v>1085711</v>
      </c>
      <c r="G344190">
        <v>355429</v>
      </c>
      <c r="H344190">
        <v>198427</v>
      </c>
      <c r="I344190">
        <v>96633</v>
      </c>
      <c r="J344190">
        <v>60368</v>
      </c>
    </row>
    <row r="344191" spans="1:10" x14ac:dyDescent="0.35">
      <c r="A344191" s="17"/>
      <c r="B344191" s="4" t="s">
        <v>38</v>
      </c>
      <c r="C344191" s="8"/>
      <c r="D344191">
        <v>10750276</v>
      </c>
      <c r="E344191">
        <v>3519064</v>
      </c>
      <c r="F344191">
        <v>1085234</v>
      </c>
      <c r="G344191">
        <v>351707</v>
      </c>
      <c r="H344191">
        <v>198130</v>
      </c>
      <c r="I344191">
        <v>92285</v>
      </c>
      <c r="J344191">
        <v>61292</v>
      </c>
    </row>
    <row r="344192" spans="1:10" x14ac:dyDescent="0.35">
      <c r="A344192" s="17"/>
      <c r="B344192" s="4" t="s">
        <v>39</v>
      </c>
      <c r="C344192" s="8"/>
      <c r="D344192">
        <v>10783189</v>
      </c>
      <c r="E344192">
        <v>3548037</v>
      </c>
      <c r="F344192">
        <v>1101321</v>
      </c>
      <c r="G344192">
        <v>370752</v>
      </c>
      <c r="H344192">
        <v>215004</v>
      </c>
      <c r="I344192">
        <v>93477</v>
      </c>
      <c r="J344192">
        <v>62271</v>
      </c>
    </row>
    <row r="344193" spans="1:10" x14ac:dyDescent="0.35">
      <c r="A344193" s="17"/>
      <c r="B344193" s="4" t="s">
        <v>40</v>
      </c>
      <c r="C344193" s="8"/>
      <c r="D344193">
        <v>10802881</v>
      </c>
      <c r="E344193">
        <v>3561288</v>
      </c>
      <c r="F344193">
        <v>1114375</v>
      </c>
      <c r="G344193">
        <v>376737</v>
      </c>
      <c r="H344193">
        <v>225041</v>
      </c>
      <c r="I344193">
        <v>89521</v>
      </c>
      <c r="J344193">
        <v>62176</v>
      </c>
    </row>
    <row r="344194" spans="1:10" x14ac:dyDescent="0.35">
      <c r="A344194" s="17"/>
      <c r="B344194" s="4" t="s">
        <v>41</v>
      </c>
      <c r="C344194" s="8"/>
      <c r="D344194">
        <v>10806828</v>
      </c>
      <c r="E344194">
        <v>3562599</v>
      </c>
      <c r="F344194">
        <v>1107908</v>
      </c>
      <c r="G344194">
        <v>375015</v>
      </c>
      <c r="H344194">
        <v>218888</v>
      </c>
      <c r="I344194">
        <v>93787</v>
      </c>
      <c r="J344194">
        <v>62339</v>
      </c>
    </row>
    <row r="344195" spans="1:10" x14ac:dyDescent="0.35">
      <c r="A344195" s="17"/>
      <c r="B344195" s="4" t="s">
        <v>42</v>
      </c>
      <c r="C344195" s="8"/>
      <c r="D344195">
        <v>10817849</v>
      </c>
      <c r="E344195">
        <v>3559763</v>
      </c>
      <c r="F344195">
        <v>1114944</v>
      </c>
      <c r="G344195">
        <v>381994</v>
      </c>
      <c r="H344195">
        <v>224419</v>
      </c>
      <c r="I344195">
        <v>95239</v>
      </c>
      <c r="J344195">
        <v>62336</v>
      </c>
    </row>
    <row r="344196" spans="1:10" x14ac:dyDescent="0.35">
      <c r="A344196" s="17" t="s">
        <v>57</v>
      </c>
      <c r="B344196" s="4" t="s">
        <v>44</v>
      </c>
      <c r="C344196" s="8"/>
      <c r="D344196">
        <v>10896780</v>
      </c>
      <c r="E344196">
        <v>3600401</v>
      </c>
      <c r="F344196">
        <v>1130410</v>
      </c>
      <c r="G344196">
        <v>387583</v>
      </c>
      <c r="H344196">
        <v>231745</v>
      </c>
      <c r="I344196">
        <v>92490</v>
      </c>
      <c r="J344196">
        <v>63348</v>
      </c>
    </row>
    <row r="344197" spans="1:10" x14ac:dyDescent="0.35">
      <c r="A344197" s="17"/>
      <c r="B344197" s="4" t="s">
        <v>45</v>
      </c>
      <c r="C344197" s="8"/>
      <c r="D344197">
        <v>10987216</v>
      </c>
      <c r="E344197">
        <v>3647226</v>
      </c>
      <c r="F344197">
        <v>1145883</v>
      </c>
      <c r="G344197">
        <v>397356</v>
      </c>
      <c r="H344197">
        <v>240213</v>
      </c>
      <c r="I344197">
        <v>93992</v>
      </c>
      <c r="J344197">
        <v>63151</v>
      </c>
    </row>
    <row r="344198" spans="1:10" x14ac:dyDescent="0.35">
      <c r="A344198" s="17"/>
      <c r="B344198" s="4" t="s">
        <v>46</v>
      </c>
      <c r="C344198" s="8"/>
      <c r="D344198">
        <v>10993908</v>
      </c>
      <c r="E344198">
        <v>3638523</v>
      </c>
      <c r="F344198">
        <v>1137986</v>
      </c>
      <c r="G344198">
        <v>387600</v>
      </c>
      <c r="H344198">
        <v>231104</v>
      </c>
      <c r="I344198">
        <v>94006</v>
      </c>
      <c r="J344198">
        <v>62490</v>
      </c>
    </row>
    <row r="344199" spans="1:10" x14ac:dyDescent="0.35">
      <c r="A344199" s="17"/>
      <c r="B344199" s="4" t="s">
        <v>47</v>
      </c>
      <c r="C344199" s="8"/>
      <c r="D344199">
        <v>11018538</v>
      </c>
      <c r="E344199">
        <v>3638043</v>
      </c>
      <c r="F344199">
        <v>1137353</v>
      </c>
      <c r="G344199">
        <v>396948</v>
      </c>
      <c r="H344199">
        <v>238764</v>
      </c>
      <c r="I344199">
        <v>95112</v>
      </c>
      <c r="J344199">
        <v>63072</v>
      </c>
    </row>
    <row r="344200" spans="1:10" x14ac:dyDescent="0.35">
      <c r="A344200" s="17"/>
      <c r="B344200" s="4" t="s">
        <v>35</v>
      </c>
      <c r="C344200" s="8"/>
      <c r="D344200">
        <v>11006796</v>
      </c>
      <c r="E344200">
        <v>3620008</v>
      </c>
      <c r="F344200">
        <v>1133433</v>
      </c>
      <c r="G344200">
        <v>388694</v>
      </c>
      <c r="H344200">
        <v>231647</v>
      </c>
      <c r="I344200">
        <v>93980</v>
      </c>
      <c r="J344200">
        <v>63067</v>
      </c>
    </row>
    <row r="344201" spans="1:10" x14ac:dyDescent="0.35">
      <c r="A344201" s="17"/>
      <c r="B344201" s="4" t="s">
        <v>36</v>
      </c>
      <c r="C344201" s="8"/>
      <c r="D344201">
        <v>10989830</v>
      </c>
      <c r="E344201">
        <v>3591077</v>
      </c>
      <c r="F344201">
        <v>1129884</v>
      </c>
      <c r="G344201">
        <v>387451</v>
      </c>
      <c r="H344201">
        <v>231148</v>
      </c>
      <c r="I344201">
        <v>93401</v>
      </c>
      <c r="J344201">
        <v>62902</v>
      </c>
    </row>
    <row r="344202" spans="1:10" x14ac:dyDescent="0.35">
      <c r="A344202" s="17"/>
      <c r="B344202" s="4" t="s">
        <v>37</v>
      </c>
      <c r="C344202" s="8"/>
      <c r="D344202">
        <v>11016846</v>
      </c>
      <c r="E344202">
        <v>3595005</v>
      </c>
      <c r="F344202">
        <v>1134694</v>
      </c>
      <c r="G344202">
        <v>388204</v>
      </c>
      <c r="H344202">
        <v>231106</v>
      </c>
      <c r="I344202">
        <v>93576</v>
      </c>
      <c r="J344202">
        <v>63522</v>
      </c>
    </row>
    <row r="344203" spans="1:10" x14ac:dyDescent="0.35">
      <c r="A344203" s="17"/>
      <c r="B344203" s="4" t="s">
        <v>38</v>
      </c>
      <c r="C344203" s="8"/>
      <c r="D344203">
        <v>11056012</v>
      </c>
      <c r="E344203">
        <v>3636924</v>
      </c>
      <c r="F344203">
        <v>1138425</v>
      </c>
      <c r="G344203">
        <v>392218</v>
      </c>
      <c r="H344203">
        <v>230208</v>
      </c>
      <c r="I344203">
        <v>99089</v>
      </c>
      <c r="J344203">
        <v>62920</v>
      </c>
    </row>
    <row r="344204" spans="1:10" x14ac:dyDescent="0.35">
      <c r="A344204" s="17"/>
      <c r="B344204" s="4" t="s">
        <v>39</v>
      </c>
      <c r="C344204" s="8"/>
      <c r="D344204">
        <v>11105323</v>
      </c>
      <c r="E344204">
        <v>3663490</v>
      </c>
      <c r="F344204">
        <v>1151901</v>
      </c>
      <c r="G344204">
        <v>403705</v>
      </c>
      <c r="H344204">
        <v>240477</v>
      </c>
      <c r="I344204">
        <v>99268</v>
      </c>
      <c r="J344204">
        <v>63959</v>
      </c>
    </row>
    <row r="344205" spans="1:10" x14ac:dyDescent="0.35">
      <c r="A344205" s="17"/>
      <c r="B344205" s="4" t="s">
        <v>40</v>
      </c>
      <c r="C344205" s="8"/>
      <c r="D344205">
        <v>11137427</v>
      </c>
      <c r="E344205">
        <v>3665563</v>
      </c>
      <c r="F344205">
        <v>1141196</v>
      </c>
      <c r="G344205">
        <v>399700</v>
      </c>
      <c r="H344205">
        <v>239858</v>
      </c>
      <c r="I344205">
        <v>96016</v>
      </c>
      <c r="J344205">
        <v>63826</v>
      </c>
    </row>
    <row r="344206" spans="1:10" x14ac:dyDescent="0.35">
      <c r="A344206" s="17"/>
      <c r="B344206" s="4" t="s">
        <v>41</v>
      </c>
      <c r="C344206" s="8"/>
      <c r="D344206">
        <v>11178433</v>
      </c>
      <c r="E344206">
        <v>3679302</v>
      </c>
      <c r="F344206">
        <v>1169377</v>
      </c>
      <c r="G344206">
        <v>416625</v>
      </c>
      <c r="H344206">
        <v>251488</v>
      </c>
      <c r="I344206">
        <v>101656</v>
      </c>
      <c r="J344206">
        <v>63482</v>
      </c>
    </row>
    <row r="344207" spans="1:10" x14ac:dyDescent="0.35">
      <c r="A344207" s="17"/>
      <c r="B344207" s="4" t="s">
        <v>42</v>
      </c>
      <c r="C344207" s="8"/>
      <c r="D344207">
        <v>11181248</v>
      </c>
      <c r="E344207">
        <v>3677308</v>
      </c>
      <c r="F344207">
        <v>1180110</v>
      </c>
      <c r="G344207">
        <v>413211</v>
      </c>
      <c r="H344207">
        <v>245747</v>
      </c>
      <c r="I344207">
        <v>103535</v>
      </c>
      <c r="J344207">
        <v>63929</v>
      </c>
    </row>
    <row r="344208" spans="1:10" x14ac:dyDescent="0.35">
      <c r="A344208" s="17" t="s">
        <v>58</v>
      </c>
      <c r="B344208" s="4" t="s">
        <v>44</v>
      </c>
      <c r="C344208" s="8"/>
      <c r="D344208">
        <v>11245760</v>
      </c>
      <c r="E344208">
        <v>3733860</v>
      </c>
      <c r="F344208">
        <v>1192603</v>
      </c>
      <c r="G344208">
        <v>421141</v>
      </c>
      <c r="H344208">
        <v>251763</v>
      </c>
      <c r="I344208">
        <v>104984</v>
      </c>
      <c r="J344208">
        <v>64394</v>
      </c>
    </row>
    <row r="344209" spans="1:10" x14ac:dyDescent="0.35">
      <c r="A344209" s="17"/>
      <c r="B344209" s="4" t="s">
        <v>45</v>
      </c>
      <c r="C344209" s="8"/>
      <c r="D344209">
        <v>11282122</v>
      </c>
      <c r="E344209">
        <v>3750762</v>
      </c>
      <c r="F344209">
        <v>1193219</v>
      </c>
      <c r="G344209">
        <v>421568</v>
      </c>
      <c r="H344209">
        <v>249151</v>
      </c>
      <c r="I344209">
        <v>107296</v>
      </c>
      <c r="J344209">
        <v>65121</v>
      </c>
    </row>
    <row r="344210" spans="1:10" x14ac:dyDescent="0.35">
      <c r="A344210" s="17"/>
      <c r="B344210" s="4" t="s">
        <v>46</v>
      </c>
      <c r="C344210" s="8"/>
      <c r="D344210">
        <v>11268917</v>
      </c>
      <c r="E344210">
        <v>3710217</v>
      </c>
      <c r="F344210">
        <v>1180480</v>
      </c>
      <c r="G344210">
        <v>413131</v>
      </c>
      <c r="H344210">
        <v>244601</v>
      </c>
      <c r="I344210">
        <v>104301</v>
      </c>
      <c r="J344210">
        <v>64229</v>
      </c>
    </row>
    <row r="344211" spans="1:10" x14ac:dyDescent="0.35">
      <c r="A344211" s="17"/>
      <c r="B344211" s="4" t="s">
        <v>47</v>
      </c>
      <c r="C344211" s="8"/>
      <c r="D344211">
        <v>11259328</v>
      </c>
      <c r="E344211">
        <v>3686641</v>
      </c>
      <c r="F344211">
        <v>1182300</v>
      </c>
      <c r="G344211">
        <v>417642</v>
      </c>
      <c r="H344211">
        <v>250955</v>
      </c>
      <c r="I344211">
        <v>102402</v>
      </c>
      <c r="J344211">
        <v>64286</v>
      </c>
    </row>
    <row r="344212" spans="1:10" x14ac:dyDescent="0.35">
      <c r="A344212" s="17"/>
      <c r="B344212" s="4" t="s">
        <v>35</v>
      </c>
      <c r="C344212" s="8"/>
      <c r="D344212">
        <v>11295075</v>
      </c>
      <c r="E344212">
        <v>3704852</v>
      </c>
      <c r="F344212">
        <v>1187116</v>
      </c>
      <c r="G344212">
        <v>419682</v>
      </c>
      <c r="H344212">
        <v>251952</v>
      </c>
      <c r="I344212">
        <v>102607</v>
      </c>
      <c r="J344212">
        <v>65124</v>
      </c>
    </row>
    <row r="344213" spans="1:10" x14ac:dyDescent="0.35">
      <c r="A344213" s="17"/>
      <c r="B344213" s="4" t="s">
        <v>36</v>
      </c>
      <c r="C344213" s="8"/>
      <c r="D344213">
        <v>11318516</v>
      </c>
      <c r="E344213">
        <v>3706506</v>
      </c>
      <c r="F344213">
        <v>1186948</v>
      </c>
      <c r="G344213">
        <v>417164</v>
      </c>
      <c r="H344213">
        <v>249330</v>
      </c>
      <c r="I344213">
        <v>102634</v>
      </c>
      <c r="J344213">
        <v>65201</v>
      </c>
    </row>
    <row r="344214" spans="1:10" x14ac:dyDescent="0.35">
      <c r="A344214" s="17"/>
      <c r="B344214" s="4" t="s">
        <v>37</v>
      </c>
      <c r="C344214" s="8"/>
      <c r="D344214">
        <v>11346773</v>
      </c>
      <c r="E344214">
        <v>3728815</v>
      </c>
      <c r="F344214">
        <v>1190810</v>
      </c>
      <c r="G344214">
        <v>419948</v>
      </c>
      <c r="H344214">
        <v>252628</v>
      </c>
      <c r="I344214">
        <v>101797</v>
      </c>
      <c r="J344214">
        <v>65523</v>
      </c>
    </row>
    <row r="344215" spans="1:10" x14ac:dyDescent="0.35">
      <c r="A344215" s="17"/>
      <c r="B344215" s="4" t="s">
        <v>38</v>
      </c>
      <c r="C344215" s="8"/>
      <c r="D344215">
        <v>11376895</v>
      </c>
      <c r="E344215">
        <v>3726124</v>
      </c>
      <c r="F344215">
        <v>1187741</v>
      </c>
      <c r="G344215">
        <v>414315</v>
      </c>
      <c r="H344215">
        <v>247134</v>
      </c>
      <c r="I344215">
        <v>101317</v>
      </c>
      <c r="J344215">
        <v>65864</v>
      </c>
    </row>
    <row r="344216" spans="1:10" x14ac:dyDescent="0.35">
      <c r="A344216" s="17"/>
      <c r="B344216" s="4" t="s">
        <v>39</v>
      </c>
      <c r="C344216" s="8"/>
      <c r="D344216">
        <v>11413895</v>
      </c>
      <c r="E344216">
        <v>3736116</v>
      </c>
      <c r="F344216">
        <v>1188288</v>
      </c>
      <c r="G344216">
        <v>414452</v>
      </c>
      <c r="H344216">
        <v>250495</v>
      </c>
      <c r="I344216">
        <v>98540</v>
      </c>
      <c r="J344216">
        <v>65417</v>
      </c>
    </row>
    <row r="344217" spans="1:10" x14ac:dyDescent="0.35">
      <c r="A344217" s="17"/>
      <c r="B344217" s="4" t="s">
        <v>40</v>
      </c>
      <c r="C344217" s="8"/>
      <c r="D344217">
        <v>11465157</v>
      </c>
      <c r="E344217">
        <v>3743656</v>
      </c>
      <c r="F344217">
        <v>1191377</v>
      </c>
      <c r="G344217">
        <v>413415</v>
      </c>
      <c r="H344217">
        <v>246444</v>
      </c>
      <c r="I344217">
        <v>100532</v>
      </c>
      <c r="J344217">
        <v>66440</v>
      </c>
    </row>
    <row r="344218" spans="1:10" x14ac:dyDescent="0.35">
      <c r="A344218" s="17"/>
      <c r="B344218" s="4" t="s">
        <v>41</v>
      </c>
      <c r="C344218" s="8"/>
      <c r="D344218">
        <v>11531337</v>
      </c>
      <c r="E344218">
        <v>3765171</v>
      </c>
      <c r="F344218">
        <v>1201715</v>
      </c>
      <c r="G344218">
        <v>421725</v>
      </c>
      <c r="H344218">
        <v>251466</v>
      </c>
      <c r="I344218">
        <v>103276</v>
      </c>
      <c r="J344218">
        <v>66983</v>
      </c>
    </row>
    <row r="344219" spans="1:10" x14ac:dyDescent="0.35">
      <c r="A344219" s="17"/>
      <c r="B344219" s="4" t="s">
        <v>42</v>
      </c>
      <c r="C344219" s="8"/>
      <c r="D344219">
        <v>11558560</v>
      </c>
      <c r="E344219">
        <v>3766952</v>
      </c>
      <c r="F344219">
        <v>1190365</v>
      </c>
      <c r="G344219">
        <v>416211</v>
      </c>
      <c r="H344219">
        <v>251238</v>
      </c>
      <c r="I344219">
        <v>97753</v>
      </c>
      <c r="J344219">
        <v>67220</v>
      </c>
    </row>
    <row r="344220" spans="1:10" x14ac:dyDescent="0.35">
      <c r="A344220" s="17" t="s">
        <v>59</v>
      </c>
      <c r="B344220" s="4" t="s">
        <v>44</v>
      </c>
      <c r="C344220" s="8"/>
      <c r="D344220">
        <v>11543738</v>
      </c>
      <c r="E344220">
        <v>3741659</v>
      </c>
      <c r="F344220">
        <v>1173944</v>
      </c>
      <c r="G344220">
        <v>407172</v>
      </c>
      <c r="H344220">
        <v>247318</v>
      </c>
      <c r="I344220">
        <v>94668</v>
      </c>
      <c r="J344220">
        <v>65186</v>
      </c>
    </row>
    <row r="344221" spans="1:10" x14ac:dyDescent="0.35">
      <c r="A344221" s="17"/>
      <c r="B344221" s="4" t="s">
        <v>45</v>
      </c>
      <c r="C344221" s="8"/>
      <c r="D344221">
        <v>11615352</v>
      </c>
      <c r="E344221">
        <v>3802819</v>
      </c>
      <c r="F344221">
        <v>1204676</v>
      </c>
      <c r="G344221">
        <v>420854</v>
      </c>
      <c r="H344221">
        <v>250708</v>
      </c>
      <c r="I344221">
        <v>103716</v>
      </c>
      <c r="J344221">
        <v>66430</v>
      </c>
    </row>
    <row r="344222" spans="1:10" x14ac:dyDescent="0.35">
      <c r="A344222" s="17"/>
      <c r="B344222" s="4" t="s">
        <v>46</v>
      </c>
      <c r="C344222" s="8"/>
      <c r="D344222">
        <v>11695233</v>
      </c>
      <c r="E344222">
        <v>3824087</v>
      </c>
      <c r="F344222">
        <v>1231934</v>
      </c>
      <c r="G344222">
        <v>443849</v>
      </c>
      <c r="H344222">
        <v>270763</v>
      </c>
      <c r="I344222">
        <v>105920</v>
      </c>
      <c r="J344222">
        <v>67165</v>
      </c>
    </row>
    <row r="344223" spans="1:10" x14ac:dyDescent="0.35">
      <c r="A344223" s="17"/>
      <c r="B344223" s="4" t="s">
        <v>47</v>
      </c>
      <c r="C344223" s="8"/>
      <c r="D344223">
        <v>11737426</v>
      </c>
      <c r="E344223">
        <v>3850966</v>
      </c>
      <c r="F344223">
        <v>1230252</v>
      </c>
      <c r="G344223">
        <v>434923</v>
      </c>
      <c r="H344223">
        <v>261465</v>
      </c>
      <c r="I344223">
        <v>105964</v>
      </c>
      <c r="J344223">
        <v>67494</v>
      </c>
    </row>
    <row r="344224" spans="1:10" x14ac:dyDescent="0.35">
      <c r="A344224" s="17"/>
      <c r="B344224" s="4" t="s">
        <v>35</v>
      </c>
      <c r="C344224" s="8"/>
      <c r="D344224">
        <v>11778602</v>
      </c>
      <c r="E344224">
        <v>3855963</v>
      </c>
      <c r="F344224">
        <v>1238604</v>
      </c>
      <c r="G344224">
        <v>441602</v>
      </c>
      <c r="H344224">
        <v>266626</v>
      </c>
      <c r="I344224">
        <v>108214</v>
      </c>
      <c r="J344224">
        <v>66763</v>
      </c>
    </row>
    <row r="344225" spans="1:10" x14ac:dyDescent="0.35">
      <c r="A344225" s="17"/>
      <c r="B344225" s="4" t="s">
        <v>36</v>
      </c>
      <c r="C344225" s="8"/>
      <c r="D344225">
        <v>11838033</v>
      </c>
      <c r="E344225">
        <v>3881914</v>
      </c>
      <c r="F344225">
        <v>1249419</v>
      </c>
      <c r="G344225">
        <v>449233</v>
      </c>
      <c r="H344225">
        <v>272856</v>
      </c>
      <c r="I344225">
        <v>109970</v>
      </c>
      <c r="J344225">
        <v>66407</v>
      </c>
    </row>
    <row r="344226" spans="1:10" x14ac:dyDescent="0.35">
      <c r="A344226" s="17"/>
      <c r="B344226" s="4" t="s">
        <v>37</v>
      </c>
      <c r="C344226" s="8"/>
      <c r="D344226">
        <v>11879229</v>
      </c>
      <c r="E344226">
        <v>3890463</v>
      </c>
      <c r="F344226">
        <v>1248430</v>
      </c>
      <c r="G344226">
        <v>445804</v>
      </c>
      <c r="H344226">
        <v>268337</v>
      </c>
      <c r="I344226">
        <v>111107</v>
      </c>
      <c r="J344226">
        <v>66360</v>
      </c>
    </row>
    <row r="344227" spans="1:10" x14ac:dyDescent="0.35">
      <c r="A344227" s="17"/>
      <c r="B344227" s="4" t="s">
        <v>38</v>
      </c>
      <c r="C344227" s="8"/>
      <c r="D344227">
        <v>11958788</v>
      </c>
      <c r="E344227">
        <v>3910273</v>
      </c>
      <c r="F344227">
        <v>1258624</v>
      </c>
      <c r="G344227">
        <v>449586</v>
      </c>
      <c r="H344227">
        <v>269802</v>
      </c>
      <c r="I344227">
        <v>112671</v>
      </c>
      <c r="J344227">
        <v>67113</v>
      </c>
    </row>
    <row r="344228" spans="1:10" x14ac:dyDescent="0.35">
      <c r="A344228" s="17"/>
      <c r="B344228" s="4" t="s">
        <v>39</v>
      </c>
      <c r="C344228" s="8"/>
      <c r="D344228">
        <v>11964875</v>
      </c>
      <c r="E344228">
        <v>3892986</v>
      </c>
      <c r="F344228">
        <v>1259844</v>
      </c>
      <c r="G344228">
        <v>447897</v>
      </c>
      <c r="H344228">
        <v>263766</v>
      </c>
      <c r="I344228">
        <v>117739</v>
      </c>
      <c r="J344228">
        <v>66392</v>
      </c>
    </row>
    <row r="344229" spans="1:10" x14ac:dyDescent="0.35">
      <c r="A344229" s="17"/>
      <c r="B344229" s="4" t="s">
        <v>40</v>
      </c>
      <c r="C344229" s="8"/>
      <c r="D344229">
        <v>12035484</v>
      </c>
      <c r="E344229">
        <v>3908777</v>
      </c>
      <c r="F344229">
        <v>1263698</v>
      </c>
      <c r="G344229">
        <v>448992</v>
      </c>
      <c r="H344229">
        <v>263024</v>
      </c>
      <c r="I344229">
        <v>119319</v>
      </c>
      <c r="J344229">
        <v>66650</v>
      </c>
    </row>
    <row r="344230" spans="1:10" x14ac:dyDescent="0.35">
      <c r="A344230" s="17"/>
      <c r="B344230" s="4" t="s">
        <v>41</v>
      </c>
      <c r="C344230" s="8"/>
      <c r="D344230">
        <v>12058381</v>
      </c>
      <c r="E344230">
        <v>3907971</v>
      </c>
      <c r="F344230">
        <v>1272833</v>
      </c>
      <c r="G344230">
        <v>456562</v>
      </c>
      <c r="H344230">
        <v>269183</v>
      </c>
      <c r="I344230">
        <v>118127</v>
      </c>
      <c r="J344230">
        <v>69252</v>
      </c>
    </row>
    <row r="344231" spans="1:10" x14ac:dyDescent="0.35">
      <c r="A344231" s="17"/>
      <c r="B344231" s="4" t="s">
        <v>42</v>
      </c>
      <c r="C344231" s="8"/>
      <c r="D344231">
        <v>12067562</v>
      </c>
      <c r="E344231">
        <v>3887602</v>
      </c>
      <c r="F344231">
        <v>1272650</v>
      </c>
      <c r="G344231">
        <v>457429</v>
      </c>
      <c r="H344231">
        <v>269111</v>
      </c>
      <c r="I344231">
        <v>121676</v>
      </c>
      <c r="J344231">
        <v>66642</v>
      </c>
    </row>
    <row r="344232" spans="1:10" x14ac:dyDescent="0.35">
      <c r="A344232" s="17" t="s">
        <v>60</v>
      </c>
      <c r="B344232" s="4" t="s">
        <v>44</v>
      </c>
      <c r="C344232" s="8"/>
      <c r="D344232">
        <v>12036452</v>
      </c>
      <c r="E344232">
        <v>3839690</v>
      </c>
      <c r="F344232">
        <v>1273322</v>
      </c>
      <c r="G344232">
        <v>454813</v>
      </c>
      <c r="H344232">
        <v>266614</v>
      </c>
      <c r="I344232">
        <v>120713</v>
      </c>
      <c r="J344232">
        <v>67487</v>
      </c>
    </row>
    <row r="344233" spans="1:10" x14ac:dyDescent="0.35">
      <c r="A344233" s="17"/>
      <c r="B344233" s="4" t="s">
        <v>45</v>
      </c>
      <c r="C344233" s="8"/>
      <c r="D344233">
        <v>12083098</v>
      </c>
      <c r="E344233">
        <v>3860015</v>
      </c>
      <c r="F344233">
        <v>1276725</v>
      </c>
      <c r="G344233">
        <v>462373</v>
      </c>
      <c r="H344233">
        <v>269210</v>
      </c>
      <c r="I344233">
        <v>125500</v>
      </c>
      <c r="J344233">
        <v>67663</v>
      </c>
    </row>
    <row r="344234" spans="1:10" x14ac:dyDescent="0.35">
      <c r="A344234" s="17"/>
      <c r="B344234" s="4" t="s">
        <v>46</v>
      </c>
      <c r="C344234" s="8"/>
      <c r="D344234">
        <v>12132161</v>
      </c>
      <c r="E344234">
        <v>3904020</v>
      </c>
      <c r="F344234">
        <v>1301422</v>
      </c>
      <c r="G344234">
        <v>479092</v>
      </c>
      <c r="H344234">
        <v>284410</v>
      </c>
      <c r="I344234">
        <v>125586</v>
      </c>
      <c r="J344234">
        <v>69095</v>
      </c>
    </row>
    <row r="344235" spans="1:10" x14ac:dyDescent="0.35">
      <c r="A344235" s="17"/>
      <c r="B344235" s="4" t="s">
        <v>47</v>
      </c>
      <c r="C344235" s="8"/>
      <c r="D344235">
        <v>12170289</v>
      </c>
      <c r="E344235">
        <v>3902744</v>
      </c>
      <c r="F344235">
        <v>1307750</v>
      </c>
      <c r="G344235">
        <v>482663</v>
      </c>
      <c r="H344235">
        <v>281750</v>
      </c>
      <c r="I344235">
        <v>131511</v>
      </c>
      <c r="J344235">
        <v>69402</v>
      </c>
    </row>
    <row r="344236" spans="1:10" x14ac:dyDescent="0.35">
      <c r="A344236" s="17"/>
      <c r="B344236" s="4" t="s">
        <v>35</v>
      </c>
      <c r="C344236" s="8"/>
      <c r="D344236">
        <v>12233579</v>
      </c>
      <c r="E344236">
        <v>3935760</v>
      </c>
      <c r="F344236">
        <v>1311328</v>
      </c>
      <c r="G344236">
        <v>482528</v>
      </c>
      <c r="H344236">
        <v>280965</v>
      </c>
      <c r="I344236">
        <v>131546</v>
      </c>
      <c r="J344236">
        <v>70017</v>
      </c>
    </row>
    <row r="344237" spans="1:10" x14ac:dyDescent="0.35">
      <c r="A344237" s="17"/>
      <c r="B344237" s="4" t="s">
        <v>36</v>
      </c>
      <c r="C344237" s="8"/>
      <c r="D344237">
        <v>12270253</v>
      </c>
      <c r="E344237">
        <v>3943566</v>
      </c>
      <c r="F344237">
        <v>1309804</v>
      </c>
      <c r="G344237">
        <v>480268</v>
      </c>
      <c r="H344237">
        <v>280654</v>
      </c>
      <c r="I344237">
        <v>129012</v>
      </c>
      <c r="J344237">
        <v>70602</v>
      </c>
    </row>
    <row r="344238" spans="1:10" x14ac:dyDescent="0.35">
      <c r="A344238" s="17"/>
      <c r="B344238" s="4" t="s">
        <v>37</v>
      </c>
      <c r="C344238" s="8"/>
      <c r="D344238">
        <v>12327513</v>
      </c>
      <c r="E344238">
        <v>3968699</v>
      </c>
      <c r="F344238">
        <v>1316467</v>
      </c>
      <c r="G344238">
        <v>482294</v>
      </c>
      <c r="H344238">
        <v>280964</v>
      </c>
      <c r="I344238">
        <v>130397</v>
      </c>
      <c r="J344238">
        <v>70933</v>
      </c>
    </row>
    <row r="344239" spans="1:10" x14ac:dyDescent="0.35">
      <c r="A344239" s="17"/>
      <c r="B344239" s="4" t="s">
        <v>38</v>
      </c>
      <c r="C344239" s="8"/>
      <c r="D344239">
        <v>12359301</v>
      </c>
      <c r="E344239">
        <v>3969026</v>
      </c>
      <c r="F344239">
        <v>1322450</v>
      </c>
      <c r="G344239">
        <v>484656</v>
      </c>
      <c r="H344239">
        <v>285612</v>
      </c>
      <c r="I344239">
        <v>128695</v>
      </c>
      <c r="J344239">
        <v>70349</v>
      </c>
    </row>
    <row r="344240" spans="1:10" x14ac:dyDescent="0.35">
      <c r="A344240" s="17"/>
      <c r="B344240" s="4" t="s">
        <v>39</v>
      </c>
      <c r="C344240" s="8"/>
      <c r="D344240">
        <v>12356441</v>
      </c>
      <c r="E344240">
        <v>3943585</v>
      </c>
      <c r="F344240">
        <v>1316561</v>
      </c>
      <c r="G344240">
        <v>477910</v>
      </c>
      <c r="H344240">
        <v>278493</v>
      </c>
      <c r="I344240">
        <v>128828</v>
      </c>
      <c r="J344240">
        <v>70590</v>
      </c>
    </row>
    <row r="344241" spans="1:10" x14ac:dyDescent="0.35">
      <c r="A344241" s="17"/>
      <c r="B344241" s="4" t="s">
        <v>40</v>
      </c>
      <c r="C344241" s="8"/>
      <c r="D344241">
        <v>12362302</v>
      </c>
      <c r="E344241">
        <v>3920242</v>
      </c>
      <c r="F344241">
        <v>1308754</v>
      </c>
      <c r="G344241">
        <v>468861</v>
      </c>
      <c r="H344241">
        <v>270762</v>
      </c>
      <c r="I344241">
        <v>127881</v>
      </c>
      <c r="J344241">
        <v>70218</v>
      </c>
    </row>
    <row r="344242" spans="1:10" x14ac:dyDescent="0.35">
      <c r="A344242" s="17"/>
      <c r="B344242" s="4" t="s">
        <v>41</v>
      </c>
      <c r="C344242" s="8"/>
      <c r="D344242">
        <v>12397491</v>
      </c>
      <c r="E344242">
        <v>3946076</v>
      </c>
      <c r="F344242">
        <v>1323024</v>
      </c>
      <c r="G344242">
        <v>481243</v>
      </c>
      <c r="H344242">
        <v>277800</v>
      </c>
      <c r="I344242">
        <v>132400</v>
      </c>
      <c r="J344242">
        <v>71042</v>
      </c>
    </row>
    <row r="344243" spans="1:10" x14ac:dyDescent="0.35">
      <c r="A344243" s="17"/>
      <c r="B344243" s="4" t="s">
        <v>42</v>
      </c>
      <c r="C344243" s="8"/>
      <c r="D344243">
        <v>12432835</v>
      </c>
      <c r="E344243">
        <v>3942487</v>
      </c>
      <c r="F344243">
        <v>1323656</v>
      </c>
      <c r="G344243">
        <v>467451</v>
      </c>
      <c r="H344243">
        <v>266013</v>
      </c>
      <c r="I344243">
        <v>130682</v>
      </c>
      <c r="J344243">
        <v>70755</v>
      </c>
    </row>
    <row r="344244" spans="1:10" x14ac:dyDescent="0.35">
      <c r="A344244" s="17" t="s">
        <v>61</v>
      </c>
      <c r="B344244" s="4" t="s">
        <v>44</v>
      </c>
      <c r="C344244" s="8"/>
      <c r="D344244">
        <v>12452052</v>
      </c>
      <c r="E344244">
        <v>3924128</v>
      </c>
      <c r="F344244">
        <v>1320161</v>
      </c>
      <c r="G344244">
        <v>470834</v>
      </c>
      <c r="H344244">
        <v>265928</v>
      </c>
      <c r="I344244">
        <v>133663</v>
      </c>
      <c r="J344244">
        <v>71242</v>
      </c>
    </row>
    <row r="344245" spans="1:10" x14ac:dyDescent="0.35">
      <c r="A344245" s="17"/>
      <c r="B344245" s="4" t="s">
        <v>45</v>
      </c>
      <c r="C344245" s="8"/>
      <c r="D344245">
        <v>12526345</v>
      </c>
      <c r="E344245">
        <v>3947391</v>
      </c>
      <c r="F344245">
        <v>1342695</v>
      </c>
      <c r="G344245">
        <v>484197</v>
      </c>
      <c r="H344245">
        <v>268974</v>
      </c>
      <c r="I344245">
        <v>143567</v>
      </c>
      <c r="J344245">
        <v>71656</v>
      </c>
    </row>
    <row r="344246" spans="1:10" x14ac:dyDescent="0.35">
      <c r="A344246" s="17"/>
      <c r="B344246" s="4" t="s">
        <v>46</v>
      </c>
      <c r="C344246" s="8"/>
      <c r="D344246">
        <v>12506838</v>
      </c>
      <c r="E344246">
        <v>3931770</v>
      </c>
      <c r="F344246">
        <v>1323263</v>
      </c>
      <c r="G344246">
        <v>465842</v>
      </c>
      <c r="H344246">
        <v>259739</v>
      </c>
      <c r="I344246">
        <v>135384</v>
      </c>
      <c r="J344246">
        <v>70718</v>
      </c>
    </row>
    <row r="344247" spans="1:10" x14ac:dyDescent="0.35">
      <c r="A344247" s="17"/>
      <c r="B344247" s="4" t="s">
        <v>47</v>
      </c>
      <c r="C344247" s="8"/>
      <c r="D344247">
        <v>12585958</v>
      </c>
      <c r="E344247">
        <v>3960841</v>
      </c>
      <c r="F344247">
        <v>1329118</v>
      </c>
      <c r="G344247">
        <v>475032</v>
      </c>
      <c r="H344247">
        <v>267977</v>
      </c>
      <c r="I344247">
        <v>136666</v>
      </c>
      <c r="J344247">
        <v>70390</v>
      </c>
    </row>
    <row r="344248" spans="1:10" x14ac:dyDescent="0.35">
      <c r="A344248" s="17"/>
      <c r="B344248" s="4" t="s">
        <v>35</v>
      </c>
      <c r="C344248" s="8"/>
      <c r="D344248">
        <v>12624433</v>
      </c>
      <c r="E344248">
        <v>3973415</v>
      </c>
      <c r="F344248">
        <v>1330652</v>
      </c>
      <c r="G344248">
        <v>471357</v>
      </c>
      <c r="H344248">
        <v>269026</v>
      </c>
      <c r="I344248">
        <v>131397</v>
      </c>
      <c r="J344248">
        <v>70935</v>
      </c>
    </row>
    <row r="344249" spans="1:10" x14ac:dyDescent="0.35">
      <c r="A344249" s="17"/>
      <c r="B344249" s="4" t="s">
        <v>36</v>
      </c>
      <c r="C344249" s="8"/>
      <c r="D344249">
        <v>12701689</v>
      </c>
      <c r="E344249">
        <v>4019772</v>
      </c>
      <c r="F344249">
        <v>1347927</v>
      </c>
      <c r="G344249">
        <v>479929</v>
      </c>
      <c r="H344249">
        <v>271982</v>
      </c>
      <c r="I344249">
        <v>136338</v>
      </c>
      <c r="J344249">
        <v>71609</v>
      </c>
    </row>
    <row r="344250" spans="1:10" x14ac:dyDescent="0.35">
      <c r="A344250" s="17"/>
      <c r="B344250" s="4" t="s">
        <v>37</v>
      </c>
      <c r="C344250" s="8"/>
      <c r="D344250">
        <v>12720610</v>
      </c>
      <c r="E344250">
        <v>4000176</v>
      </c>
      <c r="F344250">
        <v>1354462</v>
      </c>
      <c r="G344250">
        <v>490443</v>
      </c>
      <c r="H344250">
        <v>281486</v>
      </c>
      <c r="I344250">
        <v>137729</v>
      </c>
      <c r="J344250">
        <v>71228</v>
      </c>
    </row>
    <row r="344251" spans="1:10" x14ac:dyDescent="0.35">
      <c r="A344251" s="17"/>
      <c r="B344251" s="4" t="s">
        <v>38</v>
      </c>
      <c r="C344251" s="8"/>
      <c r="D344251">
        <v>12749780</v>
      </c>
      <c r="E344251">
        <v>4003254</v>
      </c>
      <c r="F344251">
        <v>1351637</v>
      </c>
      <c r="G344251">
        <v>487326</v>
      </c>
      <c r="H344251">
        <v>275320</v>
      </c>
      <c r="I344251">
        <v>140325</v>
      </c>
      <c r="J344251">
        <v>71681</v>
      </c>
    </row>
    <row r="344252" spans="1:10" x14ac:dyDescent="0.35">
      <c r="A344252" s="17"/>
      <c r="B344252" s="4" t="s">
        <v>39</v>
      </c>
      <c r="C344252" s="8"/>
      <c r="D344252">
        <v>12806784</v>
      </c>
      <c r="E344252">
        <v>4021642</v>
      </c>
      <c r="F344252">
        <v>1358021</v>
      </c>
      <c r="G344252">
        <v>493720</v>
      </c>
      <c r="H344252">
        <v>283728</v>
      </c>
      <c r="I344252">
        <v>138135</v>
      </c>
      <c r="J344252">
        <v>71857</v>
      </c>
    </row>
    <row r="344253" spans="1:10" x14ac:dyDescent="0.35">
      <c r="A344253" s="17"/>
      <c r="B344253" s="4" t="s">
        <v>40</v>
      </c>
      <c r="C344253" s="8"/>
      <c r="D344253">
        <v>12828137</v>
      </c>
      <c r="E344253">
        <v>4032114</v>
      </c>
      <c r="F344253">
        <v>1362600</v>
      </c>
      <c r="G344253">
        <v>499166</v>
      </c>
      <c r="H344253">
        <v>284356</v>
      </c>
      <c r="I344253">
        <v>142754</v>
      </c>
      <c r="J344253">
        <v>72056</v>
      </c>
    </row>
    <row r="344254" spans="1:10" x14ac:dyDescent="0.35">
      <c r="A344254" s="17"/>
      <c r="B344254" s="4" t="s">
        <v>41</v>
      </c>
      <c r="C344254" s="8"/>
      <c r="D344254">
        <v>12853638</v>
      </c>
      <c r="E344254">
        <v>4013292</v>
      </c>
      <c r="F344254">
        <v>1344742</v>
      </c>
      <c r="G344254">
        <v>484550</v>
      </c>
      <c r="H344254">
        <v>274051</v>
      </c>
      <c r="I344254">
        <v>139310</v>
      </c>
      <c r="J344254">
        <v>71189</v>
      </c>
    </row>
    <row r="344255" spans="1:10" x14ac:dyDescent="0.35">
      <c r="A344255" s="17"/>
      <c r="B344255" s="4" t="s">
        <v>42</v>
      </c>
      <c r="C344255" s="8"/>
      <c r="D344255">
        <v>12962925</v>
      </c>
      <c r="E344255">
        <v>4074392</v>
      </c>
      <c r="F344255">
        <v>1377049</v>
      </c>
      <c r="G344255">
        <v>509425</v>
      </c>
      <c r="H344255">
        <v>282612</v>
      </c>
      <c r="I344255">
        <v>151371</v>
      </c>
      <c r="J344255">
        <v>75442</v>
      </c>
    </row>
    <row r="344256" spans="1:10" x14ac:dyDescent="0.35">
      <c r="A344256" s="17" t="s">
        <v>62</v>
      </c>
      <c r="B344256" s="4" t="s">
        <v>44</v>
      </c>
      <c r="C344256" s="8"/>
      <c r="D344256">
        <v>13015061</v>
      </c>
      <c r="E344256">
        <v>4089760</v>
      </c>
      <c r="F344256">
        <v>1370457</v>
      </c>
      <c r="G344256">
        <v>494492</v>
      </c>
      <c r="H344256">
        <v>274425</v>
      </c>
      <c r="I344256">
        <v>146872</v>
      </c>
      <c r="J344256">
        <v>73195</v>
      </c>
    </row>
    <row r="344257" spans="1:10" x14ac:dyDescent="0.35">
      <c r="A344257" s="17"/>
      <c r="B344257" s="4" t="s">
        <v>45</v>
      </c>
      <c r="C344257" s="8"/>
      <c r="D344257">
        <v>13034687</v>
      </c>
      <c r="E344257">
        <v>4096624</v>
      </c>
      <c r="F344257">
        <v>1375025</v>
      </c>
      <c r="G344257">
        <v>495858</v>
      </c>
      <c r="H344257">
        <v>284284</v>
      </c>
      <c r="I344257">
        <v>139328</v>
      </c>
      <c r="J344257">
        <v>72247</v>
      </c>
    </row>
    <row r="344258" spans="1:10" x14ac:dyDescent="0.35">
      <c r="A344258" s="17"/>
      <c r="B344258" s="4" t="s">
        <v>46</v>
      </c>
      <c r="C344258" s="8"/>
      <c r="D344258">
        <v>13089572</v>
      </c>
      <c r="E344258">
        <v>4099814</v>
      </c>
      <c r="F344258">
        <v>1366472</v>
      </c>
      <c r="G344258">
        <v>485320</v>
      </c>
      <c r="H344258">
        <v>270803</v>
      </c>
      <c r="I344258">
        <v>142126</v>
      </c>
      <c r="J344258">
        <v>72391</v>
      </c>
    </row>
    <row r="344259" spans="1:10" x14ac:dyDescent="0.35">
      <c r="A344259" s="17"/>
      <c r="B344259" s="4" t="s">
        <v>47</v>
      </c>
      <c r="C344259" s="8"/>
      <c r="D344259">
        <v>13127714</v>
      </c>
      <c r="E344259">
        <v>4125482</v>
      </c>
      <c r="F344259">
        <v>1374426</v>
      </c>
      <c r="G344259">
        <v>484125</v>
      </c>
      <c r="H344259">
        <v>270374</v>
      </c>
      <c r="I344259">
        <v>140762</v>
      </c>
      <c r="J344259">
        <v>72988</v>
      </c>
    </row>
    <row r="344260" spans="1:10" x14ac:dyDescent="0.35">
      <c r="A344260" s="17"/>
      <c r="B344260" s="4" t="s">
        <v>35</v>
      </c>
      <c r="C344260" s="8"/>
      <c r="D344260">
        <v>13128676</v>
      </c>
      <c r="E344260">
        <v>4099204</v>
      </c>
      <c r="F344260">
        <v>1372276</v>
      </c>
      <c r="G344260">
        <v>488459</v>
      </c>
      <c r="H344260">
        <v>272292</v>
      </c>
      <c r="I344260">
        <v>143342</v>
      </c>
      <c r="J344260">
        <v>72824</v>
      </c>
    </row>
    <row r="344261" spans="1:10" x14ac:dyDescent="0.35">
      <c r="A344261" s="17"/>
      <c r="B344261" s="4" t="s">
        <v>36</v>
      </c>
      <c r="C344261" s="8"/>
      <c r="D344261">
        <v>13176816</v>
      </c>
      <c r="E344261">
        <v>4122770</v>
      </c>
      <c r="F344261">
        <v>1384294</v>
      </c>
      <c r="G344261">
        <v>497004</v>
      </c>
      <c r="H344261">
        <v>276496</v>
      </c>
      <c r="I344261">
        <v>147590</v>
      </c>
      <c r="J344261">
        <v>72918</v>
      </c>
    </row>
    <row r="344262" spans="1:10" x14ac:dyDescent="0.35">
      <c r="A344262" s="17"/>
      <c r="B344262" s="4" t="s">
        <v>37</v>
      </c>
      <c r="C344262" s="8"/>
      <c r="D344262">
        <v>13198278</v>
      </c>
      <c r="E344262">
        <v>4120048</v>
      </c>
      <c r="F344262">
        <v>1391074</v>
      </c>
      <c r="G344262">
        <v>500319</v>
      </c>
      <c r="H344262">
        <v>280223</v>
      </c>
      <c r="I344262">
        <v>146691</v>
      </c>
      <c r="J344262">
        <v>73405</v>
      </c>
    </row>
    <row r="344263" spans="1:10" x14ac:dyDescent="0.35">
      <c r="A344263" s="17"/>
      <c r="B344263" s="4" t="s">
        <v>38</v>
      </c>
      <c r="C344263" s="8"/>
      <c r="D344263">
        <v>13241045</v>
      </c>
      <c r="E344263">
        <v>4138739</v>
      </c>
      <c r="F344263">
        <v>1384849</v>
      </c>
      <c r="G344263">
        <v>489768</v>
      </c>
      <c r="H344263">
        <v>272128</v>
      </c>
      <c r="I344263">
        <v>145089</v>
      </c>
      <c r="J344263">
        <v>72551</v>
      </c>
    </row>
    <row r="344264" spans="1:10" x14ac:dyDescent="0.35">
      <c r="A344264" s="17"/>
      <c r="B344264" s="4" t="s">
        <v>39</v>
      </c>
      <c r="C344264" s="8"/>
      <c r="D344264">
        <v>13365115</v>
      </c>
      <c r="E344264">
        <v>4220854</v>
      </c>
      <c r="F344264">
        <v>1417284</v>
      </c>
      <c r="G344264">
        <v>514959</v>
      </c>
      <c r="H344264">
        <v>288107</v>
      </c>
      <c r="I344264">
        <v>152355</v>
      </c>
      <c r="J344264">
        <v>74497</v>
      </c>
    </row>
    <row r="344265" spans="1:10" x14ac:dyDescent="0.35">
      <c r="A344265" s="17"/>
      <c r="B344265" s="4" t="s">
        <v>40</v>
      </c>
      <c r="C344265" s="8"/>
      <c r="D344265">
        <v>13394803</v>
      </c>
      <c r="E344265">
        <v>4215731</v>
      </c>
      <c r="F344265">
        <v>1425520</v>
      </c>
      <c r="G344265">
        <v>521645</v>
      </c>
      <c r="H344265">
        <v>295342</v>
      </c>
      <c r="I344265">
        <v>152492</v>
      </c>
      <c r="J344265">
        <v>73811</v>
      </c>
    </row>
    <row r="344266" spans="1:10" x14ac:dyDescent="0.35">
      <c r="A344266" s="17"/>
      <c r="B344266" s="4" t="s">
        <v>41</v>
      </c>
      <c r="C344266" s="8"/>
      <c r="D344266">
        <v>13495735</v>
      </c>
      <c r="E344266">
        <v>4270956</v>
      </c>
      <c r="F344266">
        <v>1443803</v>
      </c>
      <c r="G344266">
        <v>519679</v>
      </c>
      <c r="H344266">
        <v>291259</v>
      </c>
      <c r="I344266">
        <v>153666</v>
      </c>
      <c r="J344266">
        <v>74754</v>
      </c>
    </row>
    <row r="344267" spans="1:10" x14ac:dyDescent="0.35">
      <c r="A344267" s="17"/>
      <c r="B344267" s="4" t="s">
        <v>42</v>
      </c>
      <c r="C344267" s="8"/>
      <c r="D344267">
        <v>13601828</v>
      </c>
      <c r="E344267">
        <v>4302663</v>
      </c>
      <c r="F344267">
        <v>1454123</v>
      </c>
      <c r="G344267">
        <v>524536</v>
      </c>
      <c r="H344267">
        <v>293124</v>
      </c>
      <c r="I344267">
        <v>155003</v>
      </c>
      <c r="J344267">
        <v>76409</v>
      </c>
    </row>
    <row r="344268" spans="1:10" x14ac:dyDescent="0.35">
      <c r="A344268" s="17" t="s">
        <v>63</v>
      </c>
      <c r="B344268" s="4" t="s">
        <v>44</v>
      </c>
      <c r="C344268" s="8"/>
      <c r="D344268">
        <v>13620109</v>
      </c>
      <c r="E344268">
        <v>4290083</v>
      </c>
      <c r="F344268">
        <v>1442386</v>
      </c>
      <c r="G344268">
        <v>515638</v>
      </c>
      <c r="H344268">
        <v>284529</v>
      </c>
      <c r="I344268">
        <v>156563</v>
      </c>
      <c r="J344268">
        <v>74546</v>
      </c>
    </row>
    <row r="344269" spans="1:10" x14ac:dyDescent="0.35">
      <c r="A344269" s="17"/>
      <c r="B344269" s="4" t="s">
        <v>45</v>
      </c>
      <c r="C344269" s="8"/>
      <c r="D344269">
        <v>13657152</v>
      </c>
      <c r="E344269">
        <v>4305090</v>
      </c>
      <c r="F344269">
        <v>1452960</v>
      </c>
      <c r="G344269">
        <v>512904</v>
      </c>
      <c r="H344269">
        <v>282182</v>
      </c>
      <c r="I344269">
        <v>156085</v>
      </c>
      <c r="J344269">
        <v>74636</v>
      </c>
    </row>
    <row r="344270" spans="1:10" x14ac:dyDescent="0.35">
      <c r="A344270" s="17"/>
      <c r="B344270" s="4" t="s">
        <v>46</v>
      </c>
      <c r="C344270" s="8"/>
      <c r="D344270">
        <v>13725037</v>
      </c>
      <c r="E344270">
        <v>4300104</v>
      </c>
      <c r="F344270">
        <v>1452720</v>
      </c>
      <c r="G344270">
        <v>515600</v>
      </c>
      <c r="H344270">
        <v>283586</v>
      </c>
      <c r="I344270">
        <v>156841</v>
      </c>
      <c r="J344270">
        <v>75173</v>
      </c>
    </row>
    <row r="344271" spans="1:10" x14ac:dyDescent="0.35">
      <c r="A344271" s="17"/>
      <c r="B344271" s="4" t="s">
        <v>47</v>
      </c>
      <c r="C344271" s="8"/>
      <c r="D344271">
        <v>13809313</v>
      </c>
      <c r="E344271">
        <v>4336735</v>
      </c>
      <c r="F344271">
        <v>1466742</v>
      </c>
      <c r="G344271">
        <v>516976</v>
      </c>
      <c r="H344271">
        <v>285393</v>
      </c>
      <c r="I344271">
        <v>156369</v>
      </c>
      <c r="J344271">
        <v>75213</v>
      </c>
    </row>
    <row r="344272" spans="1:10" x14ac:dyDescent="0.35">
      <c r="A344272" s="17"/>
      <c r="B344272" s="4" t="s">
        <v>35</v>
      </c>
      <c r="C344272" s="8"/>
      <c r="D344272">
        <v>13872098</v>
      </c>
      <c r="E344272">
        <v>4377394</v>
      </c>
      <c r="F344272">
        <v>1475791</v>
      </c>
      <c r="G344272">
        <v>522588</v>
      </c>
      <c r="H344272">
        <v>285876</v>
      </c>
      <c r="I344272">
        <v>160964</v>
      </c>
      <c r="J344272">
        <v>75749</v>
      </c>
    </row>
    <row r="344273" spans="1:10" x14ac:dyDescent="0.35">
      <c r="A344273" s="17"/>
      <c r="B344273" s="4" t="s">
        <v>36</v>
      </c>
      <c r="C344273" s="8"/>
      <c r="D344273">
        <v>13912878</v>
      </c>
      <c r="E344273">
        <v>4349180</v>
      </c>
      <c r="F344273">
        <v>1471217</v>
      </c>
      <c r="G344273">
        <v>518715</v>
      </c>
      <c r="H344273">
        <v>285470</v>
      </c>
      <c r="I344273">
        <v>157893</v>
      </c>
      <c r="J344273">
        <v>75352</v>
      </c>
    </row>
    <row r="344274" spans="1:10" x14ac:dyDescent="0.35">
      <c r="A344274" s="17"/>
      <c r="B344274" s="4" t="s">
        <v>37</v>
      </c>
      <c r="C344274" s="8"/>
      <c r="D344274">
        <v>13962625</v>
      </c>
      <c r="E344274">
        <v>4366205</v>
      </c>
      <c r="F344274">
        <v>1477104</v>
      </c>
      <c r="G344274">
        <v>523054</v>
      </c>
      <c r="H344274">
        <v>285186</v>
      </c>
      <c r="I344274">
        <v>161867</v>
      </c>
      <c r="J344274">
        <v>76001</v>
      </c>
    </row>
    <row r="344275" spans="1:10" x14ac:dyDescent="0.35">
      <c r="A344275" s="17"/>
      <c r="B344275" s="4" t="s">
        <v>38</v>
      </c>
      <c r="C344275" s="8"/>
      <c r="D344275">
        <v>14014491</v>
      </c>
      <c r="E344275">
        <v>4376856</v>
      </c>
      <c r="F344275">
        <v>1482580</v>
      </c>
      <c r="G344275">
        <v>525750</v>
      </c>
      <c r="H344275">
        <v>290497</v>
      </c>
      <c r="I344275">
        <v>159701</v>
      </c>
      <c r="J344275">
        <v>75551</v>
      </c>
    </row>
    <row r="344276" spans="1:10" x14ac:dyDescent="0.35">
      <c r="A344276" s="17"/>
      <c r="B344276" s="4" t="s">
        <v>39</v>
      </c>
      <c r="C344276" s="8"/>
      <c r="D344276">
        <v>14030651</v>
      </c>
      <c r="E344276">
        <v>4376540</v>
      </c>
      <c r="F344276">
        <v>1475042</v>
      </c>
      <c r="G344276">
        <v>519468</v>
      </c>
      <c r="H344276">
        <v>285972</v>
      </c>
      <c r="I344276">
        <v>157656</v>
      </c>
      <c r="J344276">
        <v>75841</v>
      </c>
    </row>
    <row r="344277" spans="1:10" x14ac:dyDescent="0.35">
      <c r="A344277" s="17"/>
      <c r="B344277" s="4" t="s">
        <v>40</v>
      </c>
      <c r="C344277" s="8"/>
      <c r="D344277">
        <v>14119580</v>
      </c>
      <c r="E344277">
        <v>4409498</v>
      </c>
      <c r="F344277">
        <v>1480836</v>
      </c>
      <c r="G344277">
        <v>519726</v>
      </c>
      <c r="H344277">
        <v>289614</v>
      </c>
      <c r="I344277">
        <v>154020</v>
      </c>
      <c r="J344277">
        <v>76092</v>
      </c>
    </row>
    <row r="344278" spans="1:10" x14ac:dyDescent="0.35">
      <c r="A344278" s="17"/>
      <c r="B344278" s="4" t="s">
        <v>41</v>
      </c>
      <c r="C344278" s="8"/>
      <c r="D344278">
        <v>14187787</v>
      </c>
      <c r="E344278">
        <v>4450725</v>
      </c>
      <c r="F344278">
        <v>1505032</v>
      </c>
      <c r="G344278">
        <v>525324</v>
      </c>
      <c r="H344278">
        <v>291670</v>
      </c>
      <c r="I344278">
        <v>157083</v>
      </c>
      <c r="J344278">
        <v>76571</v>
      </c>
    </row>
    <row r="344279" spans="1:10" x14ac:dyDescent="0.35">
      <c r="A344279" s="17"/>
      <c r="B344279" s="4" t="s">
        <v>42</v>
      </c>
      <c r="C344279" s="8"/>
      <c r="D344279">
        <v>14050648</v>
      </c>
      <c r="E344279">
        <v>4306182</v>
      </c>
      <c r="F344279">
        <v>1447598</v>
      </c>
      <c r="G344279">
        <v>517858</v>
      </c>
      <c r="H344279">
        <v>286814</v>
      </c>
      <c r="I344279">
        <v>155916</v>
      </c>
      <c r="J344279">
        <v>75128</v>
      </c>
    </row>
    <row r="344280" spans="1:10" x14ac:dyDescent="0.35">
      <c r="A344280" s="17" t="s">
        <v>64</v>
      </c>
      <c r="B344280" s="4" t="s">
        <v>44</v>
      </c>
      <c r="C344280" s="8"/>
      <c r="D344280">
        <v>14104416</v>
      </c>
      <c r="E344280">
        <v>4364456</v>
      </c>
      <c r="F344280">
        <v>1463417</v>
      </c>
      <c r="G344280">
        <v>491193</v>
      </c>
      <c r="H344280">
        <v>263934</v>
      </c>
      <c r="I344280">
        <v>152161</v>
      </c>
      <c r="J344280">
        <v>75099</v>
      </c>
    </row>
    <row r="344281" spans="1:10" x14ac:dyDescent="0.35">
      <c r="A344281" s="17"/>
      <c r="B344281" s="4" t="s">
        <v>45</v>
      </c>
      <c r="C344281" s="8"/>
      <c r="D344281">
        <v>14117853</v>
      </c>
      <c r="E344281">
        <v>4356641</v>
      </c>
      <c r="F344281">
        <v>1462208</v>
      </c>
      <c r="G344281">
        <v>490578</v>
      </c>
      <c r="H344281">
        <v>268089</v>
      </c>
      <c r="I344281">
        <v>146074</v>
      </c>
      <c r="J344281">
        <v>76414</v>
      </c>
    </row>
    <row r="344282" spans="1:10" x14ac:dyDescent="0.35">
      <c r="A344282" s="17"/>
      <c r="B344282" s="4" t="s">
        <v>46</v>
      </c>
      <c r="C344282" s="8"/>
      <c r="D344282">
        <v>14244388</v>
      </c>
      <c r="E344282">
        <v>4427323</v>
      </c>
      <c r="F344282">
        <v>1494250</v>
      </c>
      <c r="G344282">
        <v>518448</v>
      </c>
      <c r="H344282">
        <v>284135</v>
      </c>
      <c r="I344282">
        <v>156406</v>
      </c>
      <c r="J344282">
        <v>77907</v>
      </c>
    </row>
    <row r="344283" spans="1:10" x14ac:dyDescent="0.35">
      <c r="A344283" s="17"/>
      <c r="B344283" s="4" t="s">
        <v>47</v>
      </c>
      <c r="C344283" s="8"/>
      <c r="D344283">
        <v>14329324</v>
      </c>
      <c r="E344283">
        <v>4467553</v>
      </c>
      <c r="F344283">
        <v>1496879</v>
      </c>
      <c r="G344283">
        <v>508975</v>
      </c>
      <c r="H344283">
        <v>279600</v>
      </c>
      <c r="I344283">
        <v>151686</v>
      </c>
      <c r="J344283">
        <v>77689</v>
      </c>
    </row>
    <row r="344284" spans="1:10" x14ac:dyDescent="0.35">
      <c r="A344284" s="17"/>
      <c r="B344284" s="4" t="s">
        <v>35</v>
      </c>
      <c r="C344284" s="8"/>
      <c r="D344284">
        <v>14372190</v>
      </c>
      <c r="E344284">
        <v>4480257</v>
      </c>
      <c r="F344284">
        <v>1510256</v>
      </c>
      <c r="G344284">
        <v>512259</v>
      </c>
      <c r="H344284">
        <v>285652</v>
      </c>
      <c r="I344284">
        <v>148691</v>
      </c>
      <c r="J344284">
        <v>77916</v>
      </c>
    </row>
    <row r="344285" spans="1:10" x14ac:dyDescent="0.35">
      <c r="A344285" s="17"/>
      <c r="B344285" s="4" t="s">
        <v>36</v>
      </c>
      <c r="C344285" s="8"/>
      <c r="D344285">
        <v>14425652</v>
      </c>
      <c r="E344285">
        <v>4490314</v>
      </c>
      <c r="F344285">
        <v>1520558</v>
      </c>
      <c r="G344285">
        <v>516446</v>
      </c>
      <c r="H344285">
        <v>291921</v>
      </c>
      <c r="I344285">
        <v>146630</v>
      </c>
      <c r="J344285">
        <v>77895</v>
      </c>
    </row>
    <row r="344286" spans="1:10" x14ac:dyDescent="0.35">
      <c r="A344286" s="17"/>
      <c r="B344286" s="4" t="s">
        <v>37</v>
      </c>
      <c r="C344286" s="8"/>
      <c r="D344286">
        <v>14487363</v>
      </c>
      <c r="E344286">
        <v>4506072</v>
      </c>
      <c r="F344286">
        <v>1523383</v>
      </c>
      <c r="G344286">
        <v>513408</v>
      </c>
      <c r="H344286">
        <v>289305</v>
      </c>
      <c r="I344286">
        <v>146047</v>
      </c>
      <c r="J344286">
        <v>78057</v>
      </c>
    </row>
    <row r="344287" spans="1:10" x14ac:dyDescent="0.35">
      <c r="A344287" s="17"/>
      <c r="B344287" s="4" t="s">
        <v>38</v>
      </c>
      <c r="C344287" s="8"/>
      <c r="D344287">
        <v>14536388</v>
      </c>
      <c r="E344287">
        <v>4518862</v>
      </c>
      <c r="F344287">
        <v>1528430</v>
      </c>
      <c r="G344287">
        <v>514607</v>
      </c>
      <c r="H344287">
        <v>289045</v>
      </c>
      <c r="I344287">
        <v>146243</v>
      </c>
      <c r="J344287">
        <v>79319</v>
      </c>
    </row>
    <row r="344288" spans="1:10" x14ac:dyDescent="0.35">
      <c r="A344288" s="17"/>
      <c r="B344288" s="4" t="s">
        <v>39</v>
      </c>
      <c r="C344288" s="8"/>
      <c r="D344288">
        <v>14564689</v>
      </c>
      <c r="E344288">
        <v>4513189</v>
      </c>
      <c r="F344288">
        <v>1542489</v>
      </c>
      <c r="G344288">
        <v>528969</v>
      </c>
      <c r="H344288">
        <v>301837</v>
      </c>
      <c r="I344288">
        <v>149236</v>
      </c>
      <c r="J344288">
        <v>77896</v>
      </c>
    </row>
    <row r="344289" spans="1:10" x14ac:dyDescent="0.35">
      <c r="A344289" s="17"/>
      <c r="B344289" s="4" t="s">
        <v>40</v>
      </c>
      <c r="C344289" s="8"/>
      <c r="D344289">
        <v>14607869</v>
      </c>
      <c r="E344289">
        <v>4529266</v>
      </c>
      <c r="F344289">
        <v>1529879</v>
      </c>
      <c r="G344289">
        <v>516926</v>
      </c>
      <c r="H344289">
        <v>285973</v>
      </c>
      <c r="I344289">
        <v>152232</v>
      </c>
      <c r="J344289">
        <v>78720</v>
      </c>
    </row>
    <row r="344290" spans="1:10" x14ac:dyDescent="0.35">
      <c r="A344290" s="17"/>
      <c r="B344290" s="4" t="s">
        <v>41</v>
      </c>
      <c r="C344290" s="8"/>
      <c r="D344290">
        <v>14667630</v>
      </c>
      <c r="E344290">
        <v>4547929</v>
      </c>
      <c r="F344290">
        <v>1547082</v>
      </c>
      <c r="G344290">
        <v>533040</v>
      </c>
      <c r="H344290">
        <v>294558</v>
      </c>
      <c r="I344290">
        <v>159451</v>
      </c>
      <c r="J344290">
        <v>79031</v>
      </c>
    </row>
    <row r="344291" spans="1:10" x14ac:dyDescent="0.35">
      <c r="A344291" s="17"/>
      <c r="B344291" s="4" t="s">
        <v>42</v>
      </c>
      <c r="C344291" s="8"/>
      <c r="D344291">
        <v>14686347</v>
      </c>
      <c r="E344291">
        <v>4545156</v>
      </c>
      <c r="F344291">
        <v>1540588</v>
      </c>
      <c r="G344291">
        <v>529690</v>
      </c>
      <c r="H344291">
        <v>295379</v>
      </c>
      <c r="I344291">
        <v>156011</v>
      </c>
      <c r="J344291">
        <v>78300</v>
      </c>
    </row>
    <row r="344292" spans="1:10" x14ac:dyDescent="0.35">
      <c r="A344292" s="17" t="s">
        <v>65</v>
      </c>
      <c r="B344292" s="4" t="s">
        <v>44</v>
      </c>
      <c r="C344292" s="8"/>
      <c r="D344292">
        <v>14769942</v>
      </c>
      <c r="E344292">
        <v>4565457</v>
      </c>
      <c r="F344292">
        <v>1550822</v>
      </c>
      <c r="G344292">
        <v>516967</v>
      </c>
      <c r="H344292">
        <v>287989</v>
      </c>
      <c r="I344292">
        <v>150274</v>
      </c>
      <c r="J344292">
        <v>78704</v>
      </c>
    </row>
    <row r="344293" spans="1:10" x14ac:dyDescent="0.35">
      <c r="A344293" s="17"/>
      <c r="B344293" s="4" t="s">
        <v>45</v>
      </c>
      <c r="C344293" s="8"/>
      <c r="D344293">
        <v>14785141</v>
      </c>
      <c r="E344293">
        <v>4554587</v>
      </c>
      <c r="F344293">
        <v>1550017</v>
      </c>
      <c r="G344293">
        <v>519138</v>
      </c>
      <c r="H344293">
        <v>285454</v>
      </c>
      <c r="I344293">
        <v>155782</v>
      </c>
      <c r="J344293">
        <v>77902</v>
      </c>
    </row>
    <row r="344294" spans="1:10" x14ac:dyDescent="0.35">
      <c r="A344294" s="17"/>
      <c r="B344294" s="4" t="s">
        <v>46</v>
      </c>
      <c r="C344294" s="8"/>
      <c r="D344294">
        <v>13762185</v>
      </c>
      <c r="E344294">
        <v>4472760</v>
      </c>
      <c r="F344294">
        <v>1353881</v>
      </c>
      <c r="G344294">
        <v>409779</v>
      </c>
      <c r="H344294">
        <v>215736</v>
      </c>
      <c r="I344294">
        <v>125903</v>
      </c>
      <c r="J344294">
        <v>68140</v>
      </c>
    </row>
    <row r="344295" spans="1:10" x14ac:dyDescent="0.35">
      <c r="A344295" s="17"/>
      <c r="B344295" s="4" t="s">
        <v>47</v>
      </c>
      <c r="C344295" s="8"/>
      <c r="D344295">
        <v>12021788</v>
      </c>
      <c r="E344295">
        <v>3887218</v>
      </c>
      <c r="F344295">
        <v>1195355</v>
      </c>
      <c r="G344295">
        <v>367694</v>
      </c>
      <c r="H344295">
        <v>205220</v>
      </c>
      <c r="I344295">
        <v>97625</v>
      </c>
      <c r="J344295">
        <v>64850</v>
      </c>
    </row>
    <row r="344296" spans="1:10" x14ac:dyDescent="0.35">
      <c r="A344296" s="17"/>
      <c r="B344296" s="4" t="s">
        <v>35</v>
      </c>
      <c r="C344296" s="8"/>
      <c r="D344296">
        <v>13058056</v>
      </c>
      <c r="E344296">
        <v>4432670</v>
      </c>
      <c r="F344296">
        <v>1532532</v>
      </c>
      <c r="G344296">
        <v>526976</v>
      </c>
      <c r="H344296">
        <v>279610</v>
      </c>
      <c r="I344296">
        <v>166443</v>
      </c>
      <c r="J344296">
        <v>80922</v>
      </c>
    </row>
    <row r="344297" spans="1:10" x14ac:dyDescent="0.35">
      <c r="A344297" s="17"/>
      <c r="B344297" s="4" t="s">
        <v>36</v>
      </c>
      <c r="C344297" s="8"/>
      <c r="D344297">
        <v>13889342</v>
      </c>
      <c r="E344297">
        <v>4729847</v>
      </c>
      <c r="F344297">
        <v>1676872</v>
      </c>
      <c r="G344297">
        <v>560956</v>
      </c>
      <c r="H344297">
        <v>286653</v>
      </c>
      <c r="I344297">
        <v>188410</v>
      </c>
      <c r="J344297">
        <v>85892</v>
      </c>
    </row>
    <row r="344298" spans="1:10" x14ac:dyDescent="0.35">
      <c r="A344298" s="17"/>
      <c r="B344298" s="4" t="s">
        <v>37</v>
      </c>
      <c r="C344298" s="8"/>
      <c r="D344298">
        <v>14129234</v>
      </c>
      <c r="E344298">
        <v>4826648</v>
      </c>
      <c r="F344298">
        <v>1730854</v>
      </c>
      <c r="G344298">
        <v>583530</v>
      </c>
      <c r="H344298">
        <v>305074</v>
      </c>
      <c r="I344298">
        <v>193503</v>
      </c>
      <c r="J344298">
        <v>84953</v>
      </c>
    </row>
    <row r="344299" spans="1:10" x14ac:dyDescent="0.35">
      <c r="A344299" s="17"/>
      <c r="B344299" s="4" t="s">
        <v>38</v>
      </c>
      <c r="C344299" s="8"/>
      <c r="D344299">
        <v>14270546</v>
      </c>
      <c r="E344299">
        <v>4843588</v>
      </c>
      <c r="F344299">
        <v>1754436</v>
      </c>
      <c r="G344299">
        <v>592306</v>
      </c>
      <c r="H344299">
        <v>313583</v>
      </c>
      <c r="I344299">
        <v>193068</v>
      </c>
      <c r="J344299">
        <v>85655</v>
      </c>
    </row>
    <row r="344300" spans="1:10" x14ac:dyDescent="0.35">
      <c r="A344300" s="17"/>
      <c r="B344300" s="4" t="s">
        <v>39</v>
      </c>
      <c r="C344300" s="8"/>
      <c r="D344300">
        <v>14481715</v>
      </c>
      <c r="E344300">
        <v>4931329</v>
      </c>
      <c r="F344300">
        <v>1774595</v>
      </c>
      <c r="G344300">
        <v>611538</v>
      </c>
      <c r="H344300">
        <v>335665</v>
      </c>
      <c r="I344300">
        <v>189645</v>
      </c>
      <c r="J344300">
        <v>86228</v>
      </c>
    </row>
    <row r="344301" spans="1:10" x14ac:dyDescent="0.35">
      <c r="A344301" s="17"/>
      <c r="B344301" s="4" t="s">
        <v>40</v>
      </c>
      <c r="C344301" s="8"/>
      <c r="D344301">
        <v>14546011</v>
      </c>
      <c r="E344301">
        <v>4937152</v>
      </c>
      <c r="F344301">
        <v>1793970</v>
      </c>
      <c r="G344301">
        <v>610211</v>
      </c>
      <c r="H344301">
        <v>338433</v>
      </c>
      <c r="I344301">
        <v>186742</v>
      </c>
      <c r="J344301">
        <v>85036</v>
      </c>
    </row>
    <row r="344302" spans="1:10" x14ac:dyDescent="0.35">
      <c r="A344302" s="17"/>
      <c r="B344302" s="4" t="s">
        <v>41</v>
      </c>
      <c r="C344302" s="8"/>
      <c r="D344302">
        <v>14467319</v>
      </c>
      <c r="E344302">
        <v>4879252</v>
      </c>
      <c r="F344302">
        <v>1763701</v>
      </c>
      <c r="G344302">
        <v>595439</v>
      </c>
      <c r="H344302">
        <v>326113</v>
      </c>
      <c r="I344302">
        <v>185530</v>
      </c>
      <c r="J344302">
        <v>83796</v>
      </c>
    </row>
    <row r="344303" spans="1:10" x14ac:dyDescent="0.35">
      <c r="A344303" s="17"/>
      <c r="B344303" s="4" t="s">
        <v>42</v>
      </c>
      <c r="C344303" s="8"/>
      <c r="D344303">
        <v>14389504</v>
      </c>
      <c r="E344303">
        <v>4785349</v>
      </c>
      <c r="F344303">
        <v>1719867</v>
      </c>
      <c r="G344303">
        <v>600646</v>
      </c>
      <c r="H344303">
        <v>335372</v>
      </c>
      <c r="I344303">
        <v>181966</v>
      </c>
      <c r="J344303">
        <v>83308</v>
      </c>
    </row>
    <row r="344304" spans="1:10" x14ac:dyDescent="0.35">
      <c r="A344304" s="17" t="s">
        <v>66</v>
      </c>
      <c r="B344304" s="4" t="s">
        <v>44</v>
      </c>
      <c r="C344304" s="8"/>
      <c r="D344304">
        <v>14857874</v>
      </c>
      <c r="E344304">
        <v>5165383</v>
      </c>
      <c r="F344304">
        <v>1912648</v>
      </c>
      <c r="G344304">
        <v>640745</v>
      </c>
      <c r="H344304">
        <v>357519</v>
      </c>
      <c r="I344304">
        <v>193181</v>
      </c>
      <c r="J344304">
        <v>90044</v>
      </c>
    </row>
    <row r="344305" spans="1:10" x14ac:dyDescent="0.35">
      <c r="A344305" s="17"/>
      <c r="B344305" s="4" t="s">
        <v>45</v>
      </c>
      <c r="C344305" s="8"/>
      <c r="D344305">
        <v>14699583</v>
      </c>
      <c r="E344305">
        <v>5015399</v>
      </c>
      <c r="F344305">
        <v>1836888</v>
      </c>
      <c r="G344305">
        <v>619935</v>
      </c>
      <c r="H344305">
        <v>348368</v>
      </c>
      <c r="I344305">
        <v>184395</v>
      </c>
      <c r="J344305">
        <v>87172</v>
      </c>
    </row>
    <row r="344306" spans="1:10" x14ac:dyDescent="0.35">
      <c r="A344306" s="17"/>
      <c r="B344306" s="4" t="s">
        <v>46</v>
      </c>
      <c r="C344306" s="8"/>
      <c r="D344306">
        <v>15458874</v>
      </c>
      <c r="E344306">
        <v>5554292</v>
      </c>
      <c r="F344306">
        <v>2123984</v>
      </c>
      <c r="G344306">
        <v>764036</v>
      </c>
      <c r="H344306">
        <v>412643</v>
      </c>
      <c r="I344306">
        <v>251514</v>
      </c>
      <c r="J344306">
        <v>99879</v>
      </c>
    </row>
    <row r="344307" spans="1:10" x14ac:dyDescent="0.35">
      <c r="A344307" s="17"/>
      <c r="B344307" s="4" t="s">
        <v>47</v>
      </c>
      <c r="C344307" s="8"/>
      <c r="D344307">
        <v>15618699</v>
      </c>
      <c r="E344307">
        <v>5575989</v>
      </c>
      <c r="F344307">
        <v>2150271</v>
      </c>
      <c r="G344307">
        <v>803784</v>
      </c>
      <c r="H344307">
        <v>432126</v>
      </c>
      <c r="I344307">
        <v>270940</v>
      </c>
      <c r="J344307">
        <v>100718</v>
      </c>
    </row>
    <row r="344308" spans="1:10" x14ac:dyDescent="0.35">
      <c r="A344308" s="17"/>
      <c r="B344308" s="4" t="s">
        <v>35</v>
      </c>
      <c r="C344308" s="8"/>
      <c r="D344308">
        <v>15624413</v>
      </c>
      <c r="E344308">
        <v>5475264</v>
      </c>
      <c r="F344308">
        <v>2065680</v>
      </c>
      <c r="G344308">
        <v>743726</v>
      </c>
      <c r="H344308">
        <v>394198</v>
      </c>
      <c r="I344308">
        <v>252147</v>
      </c>
      <c r="J344308">
        <v>97380</v>
      </c>
    </row>
    <row r="344309" spans="1:10" x14ac:dyDescent="0.35">
      <c r="A344309" s="17"/>
      <c r="B344309" s="4" t="s">
        <v>36</v>
      </c>
      <c r="C344309" s="8"/>
      <c r="D344309">
        <v>15801984</v>
      </c>
      <c r="E344309">
        <v>5538116</v>
      </c>
      <c r="F344309">
        <v>2060506</v>
      </c>
      <c r="G344309">
        <v>726654</v>
      </c>
      <c r="H344309">
        <v>381545</v>
      </c>
      <c r="I344309">
        <v>248847</v>
      </c>
      <c r="J344309">
        <v>96262</v>
      </c>
    </row>
    <row r="344310" spans="1:10" x14ac:dyDescent="0.35">
      <c r="A344310" s="17"/>
      <c r="B344310" s="4" t="s">
        <v>37</v>
      </c>
      <c r="C344310" s="8"/>
      <c r="D344310">
        <v>15811726</v>
      </c>
      <c r="E344310">
        <v>5425852</v>
      </c>
      <c r="F344310">
        <v>1980386</v>
      </c>
      <c r="G344310">
        <v>680629</v>
      </c>
      <c r="H344310">
        <v>346120</v>
      </c>
      <c r="I344310">
        <v>240279</v>
      </c>
      <c r="J344310">
        <v>94230</v>
      </c>
    </row>
    <row r="344311" spans="1:10" x14ac:dyDescent="0.35">
      <c r="A344311" s="17"/>
      <c r="B344311" s="4" t="s">
        <v>38</v>
      </c>
      <c r="C344311" s="8"/>
      <c r="D344311">
        <v>15966792</v>
      </c>
      <c r="E344311">
        <v>5513384</v>
      </c>
      <c r="F344311">
        <v>1988012</v>
      </c>
      <c r="G344311">
        <v>649141</v>
      </c>
      <c r="H344311">
        <v>310070</v>
      </c>
      <c r="I344311">
        <v>244371</v>
      </c>
      <c r="J344311">
        <v>94700</v>
      </c>
    </row>
    <row r="344312" spans="1:10" x14ac:dyDescent="0.35">
      <c r="A344312" s="17"/>
      <c r="B344312" s="4" t="s">
        <v>39</v>
      </c>
      <c r="C344312" s="8"/>
      <c r="D344312">
        <v>16060225</v>
      </c>
      <c r="E344312">
        <v>5543234</v>
      </c>
      <c r="F344312">
        <v>1984775</v>
      </c>
      <c r="G344312">
        <v>637018</v>
      </c>
      <c r="H344312">
        <v>296088</v>
      </c>
      <c r="I344312">
        <v>245851</v>
      </c>
      <c r="J344312">
        <v>95079</v>
      </c>
    </row>
    <row r="360450" spans="1:10" x14ac:dyDescent="0.35">
      <c r="A360450" s="17" t="s">
        <v>14</v>
      </c>
      <c r="B360450" s="17"/>
      <c r="C360450" s="8"/>
      <c r="D360450" t="s">
        <v>15</v>
      </c>
      <c r="E360450" t="s">
        <v>16</v>
      </c>
      <c r="F360450" t="s">
        <v>17</v>
      </c>
      <c r="G360450" t="s">
        <v>18</v>
      </c>
      <c r="H360450" s="2" t="s">
        <v>19</v>
      </c>
      <c r="I360450" t="s">
        <v>22</v>
      </c>
      <c r="J360450" t="s">
        <v>23</v>
      </c>
    </row>
    <row r="360451" spans="1:10" x14ac:dyDescent="0.35">
      <c r="A360451" s="17" t="s">
        <v>24</v>
      </c>
      <c r="B360451" s="17"/>
      <c r="C360451" s="8"/>
      <c r="D360451" s="3" t="s">
        <v>25</v>
      </c>
      <c r="E360451" s="3" t="s">
        <v>26</v>
      </c>
      <c r="F360451" s="3" t="s">
        <v>27</v>
      </c>
      <c r="G360451" s="3" t="s">
        <v>28</v>
      </c>
      <c r="H360451" t="s">
        <v>29</v>
      </c>
      <c r="I360451" t="s">
        <v>32</v>
      </c>
      <c r="J360451" t="s">
        <v>33</v>
      </c>
    </row>
    <row r="360452" spans="1:10" x14ac:dyDescent="0.35">
      <c r="A360452" s="17" t="s">
        <v>34</v>
      </c>
      <c r="B360452" s="4" t="s">
        <v>35</v>
      </c>
      <c r="C360452" s="8"/>
      <c r="D360452">
        <v>7052781</v>
      </c>
      <c r="E360452">
        <v>2518978</v>
      </c>
      <c r="F360452">
        <v>915982</v>
      </c>
      <c r="G360452">
        <v>362935</v>
      </c>
      <c r="H360452">
        <v>209181</v>
      </c>
      <c r="I360452">
        <v>112343</v>
      </c>
      <c r="J360452">
        <v>41412</v>
      </c>
    </row>
    <row r="360453" spans="1:10" x14ac:dyDescent="0.35">
      <c r="A360453" s="17"/>
      <c r="B360453" s="4" t="s">
        <v>36</v>
      </c>
      <c r="C360453" s="8"/>
      <c r="D360453">
        <v>7069728</v>
      </c>
      <c r="E360453">
        <v>2520904</v>
      </c>
      <c r="F360453">
        <v>934110</v>
      </c>
      <c r="G360453">
        <v>380797</v>
      </c>
      <c r="H360453">
        <v>225802</v>
      </c>
      <c r="I360453">
        <v>113580</v>
      </c>
      <c r="J360453">
        <v>41415</v>
      </c>
    </row>
    <row r="360454" spans="1:10" x14ac:dyDescent="0.35">
      <c r="A360454" s="17"/>
      <c r="B360454" s="4" t="s">
        <v>37</v>
      </c>
      <c r="C360454" s="8"/>
      <c r="D360454">
        <v>7082297</v>
      </c>
      <c r="E360454">
        <v>2517014</v>
      </c>
      <c r="F360454">
        <v>924998</v>
      </c>
      <c r="G360454">
        <v>365563</v>
      </c>
      <c r="H360454">
        <v>211040</v>
      </c>
      <c r="I360454">
        <v>113294</v>
      </c>
      <c r="J360454">
        <v>41228</v>
      </c>
    </row>
    <row r="360455" spans="1:10" x14ac:dyDescent="0.35">
      <c r="A360455" s="17"/>
      <c r="B360455" s="4" t="s">
        <v>38</v>
      </c>
      <c r="C360455" s="8"/>
      <c r="D360455">
        <v>7121688</v>
      </c>
      <c r="E360455">
        <v>2532694</v>
      </c>
      <c r="F360455">
        <v>942543</v>
      </c>
      <c r="G360455">
        <v>381041</v>
      </c>
      <c r="H360455">
        <v>212163</v>
      </c>
      <c r="I360455">
        <v>127450</v>
      </c>
      <c r="J360455">
        <v>41428</v>
      </c>
    </row>
    <row r="360456" spans="1:10" x14ac:dyDescent="0.35">
      <c r="A360456" s="17"/>
      <c r="B360456" s="4" t="s">
        <v>39</v>
      </c>
      <c r="C360456" s="8"/>
      <c r="D360456">
        <v>7007024</v>
      </c>
      <c r="E360456">
        <v>2496035</v>
      </c>
      <c r="F360456">
        <v>904124</v>
      </c>
      <c r="G360456">
        <v>360289</v>
      </c>
      <c r="H360456">
        <v>212404</v>
      </c>
      <c r="I360456">
        <v>107550</v>
      </c>
      <c r="J360456">
        <v>40335</v>
      </c>
    </row>
    <row r="360457" spans="1:10" x14ac:dyDescent="0.35">
      <c r="A360457" s="17"/>
      <c r="B360457" s="4" t="s">
        <v>40</v>
      </c>
      <c r="C360457" s="8"/>
      <c r="D360457">
        <v>7212903</v>
      </c>
      <c r="E360457">
        <v>2627072</v>
      </c>
      <c r="F360457">
        <v>1035051</v>
      </c>
      <c r="G360457">
        <v>475753</v>
      </c>
      <c r="H360457">
        <v>314800</v>
      </c>
      <c r="I360457">
        <v>117853</v>
      </c>
      <c r="J360457">
        <v>43100</v>
      </c>
    </row>
    <row r="360458" spans="1:10" x14ac:dyDescent="0.35">
      <c r="A360458" s="17"/>
      <c r="B360458" s="4" t="s">
        <v>41</v>
      </c>
      <c r="C360458" s="8"/>
      <c r="D360458">
        <v>7182323</v>
      </c>
      <c r="E360458">
        <v>2577571</v>
      </c>
      <c r="F360458">
        <v>996981</v>
      </c>
      <c r="G360458">
        <v>425058</v>
      </c>
      <c r="H360458">
        <v>273249</v>
      </c>
      <c r="I360458">
        <v>110286</v>
      </c>
      <c r="J360458">
        <v>41523</v>
      </c>
    </row>
    <row r="360459" spans="1:10" x14ac:dyDescent="0.35">
      <c r="A360459" s="17"/>
      <c r="B360459" s="4" t="s">
        <v>42</v>
      </c>
      <c r="C360459" s="8"/>
      <c r="D360459">
        <v>7166733</v>
      </c>
      <c r="E360459">
        <v>2528679</v>
      </c>
      <c r="F360459">
        <v>955613</v>
      </c>
      <c r="G360459">
        <v>377264</v>
      </c>
      <c r="H360459">
        <v>238849</v>
      </c>
      <c r="I360459">
        <v>97454</v>
      </c>
      <c r="J360459">
        <v>40961</v>
      </c>
    </row>
    <row r="360460" spans="1:10" x14ac:dyDescent="0.35">
      <c r="A360460" s="17" t="s">
        <v>43</v>
      </c>
      <c r="B360460" s="4" t="s">
        <v>44</v>
      </c>
      <c r="C360460" s="8"/>
      <c r="D360460">
        <v>7184624</v>
      </c>
      <c r="E360460">
        <v>2549333</v>
      </c>
      <c r="F360460">
        <v>970698</v>
      </c>
      <c r="G360460">
        <v>390106</v>
      </c>
      <c r="H360460">
        <v>246426</v>
      </c>
      <c r="I360460">
        <v>102576</v>
      </c>
      <c r="J360460">
        <v>41104</v>
      </c>
    </row>
    <row r="360461" spans="1:10" x14ac:dyDescent="0.35">
      <c r="A360461" s="17"/>
      <c r="B360461" s="4" t="s">
        <v>45</v>
      </c>
      <c r="C360461" s="8"/>
      <c r="D360461">
        <v>7225161</v>
      </c>
      <c r="E360461">
        <v>2567633</v>
      </c>
      <c r="F360461">
        <v>983174</v>
      </c>
      <c r="G360461">
        <v>400477</v>
      </c>
      <c r="H360461">
        <v>249524</v>
      </c>
      <c r="I360461">
        <v>109652</v>
      </c>
      <c r="J360461">
        <v>41301</v>
      </c>
    </row>
    <row r="360462" spans="1:10" x14ac:dyDescent="0.35">
      <c r="A360462" s="17"/>
      <c r="B360462" s="4" t="s">
        <v>46</v>
      </c>
      <c r="C360462" s="8"/>
      <c r="D360462">
        <v>7243358</v>
      </c>
      <c r="E360462">
        <v>2568684</v>
      </c>
      <c r="F360462">
        <v>974875</v>
      </c>
      <c r="G360462">
        <v>394557</v>
      </c>
      <c r="H360462">
        <v>239397</v>
      </c>
      <c r="I360462">
        <v>114404</v>
      </c>
      <c r="J360462">
        <v>40756</v>
      </c>
    </row>
    <row r="360463" spans="1:10" x14ac:dyDescent="0.35">
      <c r="A360463" s="17"/>
      <c r="B360463" s="4" t="s">
        <v>47</v>
      </c>
      <c r="C360463" s="8"/>
      <c r="D360463">
        <v>7312466</v>
      </c>
      <c r="E360463">
        <v>2608831</v>
      </c>
      <c r="F360463">
        <v>1001520</v>
      </c>
      <c r="G360463">
        <v>415660</v>
      </c>
      <c r="H360463">
        <v>243025</v>
      </c>
      <c r="I360463">
        <v>130903</v>
      </c>
      <c r="J360463">
        <v>41731</v>
      </c>
    </row>
    <row r="360464" spans="1:10" x14ac:dyDescent="0.35">
      <c r="A360464" s="17"/>
      <c r="B360464" s="4" t="s">
        <v>35</v>
      </c>
      <c r="C360464" s="8"/>
      <c r="D360464">
        <v>7288903</v>
      </c>
      <c r="E360464">
        <v>2565248</v>
      </c>
      <c r="F360464">
        <v>962679</v>
      </c>
      <c r="G360464">
        <v>377938</v>
      </c>
      <c r="H360464">
        <v>221461</v>
      </c>
      <c r="I360464">
        <v>115406</v>
      </c>
      <c r="J360464">
        <v>41072</v>
      </c>
    </row>
    <row r="360465" spans="1:10" x14ac:dyDescent="0.35">
      <c r="A360465" s="17"/>
      <c r="B360465" s="4" t="s">
        <v>36</v>
      </c>
      <c r="C360465" s="8"/>
      <c r="D360465">
        <v>7322496</v>
      </c>
      <c r="E360465">
        <v>2586719</v>
      </c>
      <c r="F360465">
        <v>967993</v>
      </c>
      <c r="G360465">
        <v>385294</v>
      </c>
      <c r="H360465">
        <v>220619</v>
      </c>
      <c r="I360465">
        <v>123000</v>
      </c>
      <c r="J360465">
        <v>41675</v>
      </c>
    </row>
    <row r="360466" spans="1:10" x14ac:dyDescent="0.35">
      <c r="A360466" s="17"/>
      <c r="B360466" s="4" t="s">
        <v>37</v>
      </c>
      <c r="C360466" s="8"/>
      <c r="D360466">
        <v>7387293</v>
      </c>
      <c r="E360466">
        <v>2619139</v>
      </c>
      <c r="F360466">
        <v>1001637</v>
      </c>
      <c r="G360466">
        <v>421605</v>
      </c>
      <c r="H360466">
        <v>252743</v>
      </c>
      <c r="I360466">
        <v>126578</v>
      </c>
      <c r="J360466">
        <v>42284</v>
      </c>
    </row>
    <row r="360467" spans="1:10" x14ac:dyDescent="0.35">
      <c r="A360467" s="17"/>
      <c r="B360467" s="4" t="s">
        <v>38</v>
      </c>
      <c r="C360467" s="8"/>
      <c r="D360467">
        <v>7412576</v>
      </c>
      <c r="E360467">
        <v>2635944</v>
      </c>
      <c r="F360467">
        <v>1019664</v>
      </c>
      <c r="G360467">
        <v>436366</v>
      </c>
      <c r="H360467">
        <v>267390</v>
      </c>
      <c r="I360467">
        <v>126359</v>
      </c>
      <c r="J360467">
        <v>42617</v>
      </c>
    </row>
    <row r="360468" spans="1:10" x14ac:dyDescent="0.35">
      <c r="A360468" s="17"/>
      <c r="B360468" s="4" t="s">
        <v>39</v>
      </c>
      <c r="C360468" s="8"/>
      <c r="D360468">
        <v>7391538</v>
      </c>
      <c r="E360468">
        <v>2600244</v>
      </c>
      <c r="F360468">
        <v>983861</v>
      </c>
      <c r="G360468">
        <v>400761</v>
      </c>
      <c r="H360468">
        <v>242697</v>
      </c>
      <c r="I360468">
        <v>116140</v>
      </c>
      <c r="J360468">
        <v>41923</v>
      </c>
    </row>
    <row r="360469" spans="1:10" x14ac:dyDescent="0.35">
      <c r="A360469" s="17"/>
      <c r="B360469" s="4" t="s">
        <v>40</v>
      </c>
      <c r="C360469" s="8"/>
      <c r="D360469">
        <v>7435169</v>
      </c>
      <c r="E360469">
        <v>2604754</v>
      </c>
      <c r="F360469">
        <v>969940</v>
      </c>
      <c r="G360469">
        <v>385221</v>
      </c>
      <c r="H360469">
        <v>232477</v>
      </c>
      <c r="I360469">
        <v>110975</v>
      </c>
      <c r="J360469">
        <v>41769</v>
      </c>
    </row>
    <row r="360470" spans="1:10" x14ac:dyDescent="0.35">
      <c r="A360470" s="17"/>
      <c r="B360470" s="4" t="s">
        <v>41</v>
      </c>
      <c r="C360470" s="8"/>
      <c r="D360470">
        <v>7463805</v>
      </c>
      <c r="E360470">
        <v>2623503</v>
      </c>
      <c r="F360470">
        <v>978527</v>
      </c>
      <c r="G360470">
        <v>389978</v>
      </c>
      <c r="H360470">
        <v>237103</v>
      </c>
      <c r="I360470">
        <v>111088</v>
      </c>
      <c r="J360470">
        <v>41786</v>
      </c>
    </row>
    <row r="360471" spans="1:10" x14ac:dyDescent="0.35">
      <c r="A360471" s="17"/>
      <c r="B360471" s="4" t="s">
        <v>42</v>
      </c>
      <c r="C360471" s="8"/>
      <c r="D360471">
        <v>7519901</v>
      </c>
      <c r="E360471">
        <v>2655625</v>
      </c>
      <c r="F360471">
        <v>1009850</v>
      </c>
      <c r="G360471">
        <v>418196</v>
      </c>
      <c r="H360471">
        <v>269749</v>
      </c>
      <c r="I360471">
        <v>106376</v>
      </c>
      <c r="J360471">
        <v>42070</v>
      </c>
    </row>
    <row r="360472" spans="1:10" x14ac:dyDescent="0.35">
      <c r="A360472" s="17" t="s">
        <v>48</v>
      </c>
      <c r="B360472" s="4" t="s">
        <v>44</v>
      </c>
      <c r="C360472" s="8"/>
      <c r="D360472">
        <v>7541283</v>
      </c>
      <c r="E360472">
        <v>2649689</v>
      </c>
      <c r="F360472">
        <v>982593</v>
      </c>
      <c r="G360472">
        <v>395087</v>
      </c>
      <c r="H360472">
        <v>242948</v>
      </c>
      <c r="I360472">
        <v>109790</v>
      </c>
      <c r="J360472">
        <v>42349</v>
      </c>
    </row>
    <row r="360473" spans="1:10" x14ac:dyDescent="0.35">
      <c r="A360473" s="17"/>
      <c r="B360473" s="4" t="s">
        <v>45</v>
      </c>
      <c r="C360473" s="8"/>
      <c r="D360473">
        <v>7548649</v>
      </c>
      <c r="E360473">
        <v>2643361</v>
      </c>
      <c r="F360473">
        <v>956375</v>
      </c>
      <c r="G360473">
        <v>378875</v>
      </c>
      <c r="H360473">
        <v>230371</v>
      </c>
      <c r="I360473">
        <v>106603</v>
      </c>
      <c r="J360473">
        <v>41901</v>
      </c>
    </row>
    <row r="360474" spans="1:10" x14ac:dyDescent="0.35">
      <c r="A360474" s="17"/>
      <c r="B360474" s="4" t="s">
        <v>46</v>
      </c>
      <c r="C360474" s="8"/>
      <c r="D360474">
        <v>7611549</v>
      </c>
      <c r="E360474">
        <v>2678951</v>
      </c>
      <c r="F360474">
        <v>984631</v>
      </c>
      <c r="G360474">
        <v>392877</v>
      </c>
      <c r="H360474">
        <v>240516</v>
      </c>
      <c r="I360474">
        <v>109538</v>
      </c>
      <c r="J360474">
        <v>42824</v>
      </c>
    </row>
    <row r="360475" spans="1:10" x14ac:dyDescent="0.35">
      <c r="A360475" s="17"/>
      <c r="B360475" s="4" t="s">
        <v>47</v>
      </c>
      <c r="C360475" s="8"/>
      <c r="D360475">
        <v>7634487</v>
      </c>
      <c r="E360475">
        <v>2680090</v>
      </c>
      <c r="F360475">
        <v>1003853</v>
      </c>
      <c r="G360475">
        <v>406818</v>
      </c>
      <c r="H360475">
        <v>254855</v>
      </c>
      <c r="I360475">
        <v>108833</v>
      </c>
      <c r="J360475">
        <v>43131</v>
      </c>
    </row>
    <row r="360476" spans="1:10" x14ac:dyDescent="0.35">
      <c r="A360476" s="17"/>
      <c r="B360476" s="4" t="s">
        <v>35</v>
      </c>
      <c r="C360476" s="8"/>
      <c r="D360476">
        <v>7650333</v>
      </c>
      <c r="E360476">
        <v>2658680</v>
      </c>
      <c r="F360476">
        <v>1005726</v>
      </c>
      <c r="G360476">
        <v>401396</v>
      </c>
      <c r="H360476">
        <v>251184</v>
      </c>
      <c r="I360476">
        <v>106700</v>
      </c>
      <c r="J360476">
        <v>43512</v>
      </c>
    </row>
    <row r="360477" spans="1:10" x14ac:dyDescent="0.35">
      <c r="A360477" s="17"/>
      <c r="B360477" s="4" t="s">
        <v>36</v>
      </c>
      <c r="C360477" s="8"/>
      <c r="D360477">
        <v>7699554</v>
      </c>
      <c r="E360477">
        <v>2694923</v>
      </c>
      <c r="F360477">
        <v>1013877</v>
      </c>
      <c r="G360477">
        <v>399430</v>
      </c>
      <c r="H360477">
        <v>249681</v>
      </c>
      <c r="I360477">
        <v>105681</v>
      </c>
      <c r="J360477">
        <v>44068</v>
      </c>
    </row>
    <row r="360478" spans="1:10" x14ac:dyDescent="0.35">
      <c r="A360478" s="17"/>
      <c r="B360478" s="4" t="s">
        <v>37</v>
      </c>
      <c r="C360478" s="8"/>
      <c r="D360478">
        <v>7757004</v>
      </c>
      <c r="E360478">
        <v>2721697</v>
      </c>
      <c r="F360478">
        <v>1024929</v>
      </c>
      <c r="G360478">
        <v>402592</v>
      </c>
      <c r="H360478">
        <v>250353</v>
      </c>
      <c r="I360478">
        <v>107716</v>
      </c>
      <c r="J360478">
        <v>44522</v>
      </c>
    </row>
    <row r="360479" spans="1:10" x14ac:dyDescent="0.35">
      <c r="A360479" s="17"/>
      <c r="B360479" s="4" t="s">
        <v>38</v>
      </c>
      <c r="C360479" s="8"/>
      <c r="D360479">
        <v>7852102</v>
      </c>
      <c r="E360479">
        <v>2792383</v>
      </c>
      <c r="F360479">
        <v>1059302</v>
      </c>
      <c r="G360479">
        <v>426249</v>
      </c>
      <c r="H360479">
        <v>274216</v>
      </c>
      <c r="I360479">
        <v>106869</v>
      </c>
      <c r="J360479">
        <v>45163</v>
      </c>
    </row>
    <row r="360480" spans="1:10" x14ac:dyDescent="0.35">
      <c r="A360480" s="17"/>
      <c r="B360480" s="4" t="s">
        <v>39</v>
      </c>
      <c r="C360480" s="8"/>
      <c r="D360480">
        <v>7853674</v>
      </c>
      <c r="E360480">
        <v>2784659</v>
      </c>
      <c r="F360480">
        <v>1041098</v>
      </c>
      <c r="G360480">
        <v>407176</v>
      </c>
      <c r="H360480">
        <v>257451</v>
      </c>
      <c r="I360480">
        <v>104201</v>
      </c>
      <c r="J360480">
        <v>45525</v>
      </c>
    </row>
    <row r="360481" spans="1:10" x14ac:dyDescent="0.35">
      <c r="A360481" s="17"/>
      <c r="B360481" s="4" t="s">
        <v>40</v>
      </c>
      <c r="C360481" s="8"/>
      <c r="D360481">
        <v>7867359</v>
      </c>
      <c r="E360481">
        <v>2766156</v>
      </c>
      <c r="F360481">
        <v>1036166</v>
      </c>
      <c r="G360481">
        <v>396877</v>
      </c>
      <c r="H360481">
        <v>251822</v>
      </c>
      <c r="I360481">
        <v>99836</v>
      </c>
      <c r="J360481">
        <v>45219</v>
      </c>
    </row>
    <row r="360482" spans="1:10" x14ac:dyDescent="0.35">
      <c r="A360482" s="17"/>
      <c r="B360482" s="4" t="s">
        <v>41</v>
      </c>
      <c r="C360482" s="8"/>
      <c r="D360482">
        <v>7922591</v>
      </c>
      <c r="E360482">
        <v>2799610</v>
      </c>
      <c r="F360482">
        <v>1053543</v>
      </c>
      <c r="G360482">
        <v>406615</v>
      </c>
      <c r="H360482">
        <v>258492</v>
      </c>
      <c r="I360482">
        <v>102173</v>
      </c>
      <c r="J360482">
        <v>45950</v>
      </c>
    </row>
    <row r="360483" spans="1:10" x14ac:dyDescent="0.35">
      <c r="A360483" s="17"/>
      <c r="B360483" s="4" t="s">
        <v>42</v>
      </c>
      <c r="C360483" s="8"/>
      <c r="D360483">
        <v>7950409</v>
      </c>
      <c r="E360483">
        <v>2800969</v>
      </c>
      <c r="F360483">
        <v>1051514</v>
      </c>
      <c r="G360483">
        <v>404225</v>
      </c>
      <c r="H360483">
        <v>257391</v>
      </c>
      <c r="I360483">
        <v>101544</v>
      </c>
      <c r="J360483">
        <v>45290</v>
      </c>
    </row>
    <row r="360484" spans="1:10" x14ac:dyDescent="0.35">
      <c r="A360484" s="17" t="s">
        <v>49</v>
      </c>
      <c r="B360484" s="4" t="s">
        <v>44</v>
      </c>
      <c r="C360484" s="8"/>
      <c r="D360484">
        <v>8007115</v>
      </c>
      <c r="E360484">
        <v>2823418</v>
      </c>
      <c r="F360484">
        <v>1048091</v>
      </c>
      <c r="G360484">
        <v>400554</v>
      </c>
      <c r="H360484">
        <v>254761</v>
      </c>
      <c r="I360484">
        <v>100488</v>
      </c>
      <c r="J360484">
        <v>45305</v>
      </c>
    </row>
    <row r="360485" spans="1:10" x14ac:dyDescent="0.35">
      <c r="A360485" s="17"/>
      <c r="B360485" s="4" t="s">
        <v>45</v>
      </c>
      <c r="C360485" s="8"/>
      <c r="D360485">
        <v>8040409</v>
      </c>
      <c r="E360485">
        <v>2829981</v>
      </c>
      <c r="F360485">
        <v>1065168</v>
      </c>
      <c r="G360485">
        <v>406526</v>
      </c>
      <c r="H360485">
        <v>258392</v>
      </c>
      <c r="I360485">
        <v>101995</v>
      </c>
      <c r="J360485">
        <v>46138</v>
      </c>
    </row>
    <row r="360486" spans="1:10" x14ac:dyDescent="0.35">
      <c r="A360486" s="17"/>
      <c r="B360486" s="4" t="s">
        <v>46</v>
      </c>
      <c r="C360486" s="8"/>
      <c r="D360486">
        <v>8098806</v>
      </c>
      <c r="E360486">
        <v>2876302</v>
      </c>
      <c r="F360486">
        <v>1079429</v>
      </c>
      <c r="G360486">
        <v>410282</v>
      </c>
      <c r="H360486">
        <v>258087</v>
      </c>
      <c r="I360486">
        <v>105367</v>
      </c>
      <c r="J360486">
        <v>46828</v>
      </c>
    </row>
    <row r="360487" spans="1:10" x14ac:dyDescent="0.35">
      <c r="A360487" s="17"/>
      <c r="B360487" s="4" t="s">
        <v>47</v>
      </c>
      <c r="C360487" s="8"/>
      <c r="D360487">
        <v>8107245</v>
      </c>
      <c r="E360487">
        <v>2850905</v>
      </c>
      <c r="F360487">
        <v>1062792</v>
      </c>
      <c r="G360487">
        <v>397799</v>
      </c>
      <c r="H360487">
        <v>249087</v>
      </c>
      <c r="I360487">
        <v>102686</v>
      </c>
      <c r="J360487">
        <v>46026</v>
      </c>
    </row>
    <row r="360488" spans="1:10" x14ac:dyDescent="0.35">
      <c r="A360488" s="17"/>
      <c r="B360488" s="4" t="s">
        <v>35</v>
      </c>
      <c r="C360488" s="8"/>
      <c r="D360488">
        <v>8176470</v>
      </c>
      <c r="E360488">
        <v>2901546</v>
      </c>
      <c r="F360488">
        <v>1091514</v>
      </c>
      <c r="G360488">
        <v>423786</v>
      </c>
      <c r="H360488">
        <v>264840</v>
      </c>
      <c r="I360488">
        <v>111847</v>
      </c>
      <c r="J360488">
        <v>47099</v>
      </c>
    </row>
    <row r="360489" spans="1:10" x14ac:dyDescent="0.35">
      <c r="A360489" s="17"/>
      <c r="B360489" s="4" t="s">
        <v>36</v>
      </c>
      <c r="C360489" s="8"/>
      <c r="D360489">
        <v>8157607</v>
      </c>
      <c r="E360489">
        <v>2854483</v>
      </c>
      <c r="F360489">
        <v>1043611</v>
      </c>
      <c r="G360489">
        <v>375720</v>
      </c>
      <c r="H360489">
        <v>224736</v>
      </c>
      <c r="I360489">
        <v>104948</v>
      </c>
      <c r="J360489">
        <v>46037</v>
      </c>
    </row>
    <row r="360490" spans="1:10" x14ac:dyDescent="0.35">
      <c r="A360490" s="17"/>
      <c r="B360490" s="4" t="s">
        <v>37</v>
      </c>
      <c r="C360490" s="8"/>
      <c r="D360490">
        <v>8236938</v>
      </c>
      <c r="E360490">
        <v>2891956</v>
      </c>
      <c r="F360490">
        <v>1076890</v>
      </c>
      <c r="G360490">
        <v>400146</v>
      </c>
      <c r="H360490">
        <v>243956</v>
      </c>
      <c r="I360490">
        <v>109220</v>
      </c>
      <c r="J360490">
        <v>46969</v>
      </c>
    </row>
    <row r="360491" spans="1:10" x14ac:dyDescent="0.35">
      <c r="A360491" s="17"/>
      <c r="B360491" s="4" t="s">
        <v>38</v>
      </c>
      <c r="C360491" s="8"/>
      <c r="D360491">
        <v>8271607</v>
      </c>
      <c r="E360491">
        <v>2904117</v>
      </c>
      <c r="F360491">
        <v>1078970</v>
      </c>
      <c r="G360491">
        <v>405336</v>
      </c>
      <c r="H360491">
        <v>246272</v>
      </c>
      <c r="I360491">
        <v>111941</v>
      </c>
      <c r="J360491">
        <v>47123</v>
      </c>
    </row>
    <row r="360492" spans="1:10" x14ac:dyDescent="0.35">
      <c r="A360492" s="17"/>
      <c r="B360492" s="4" t="s">
        <v>39</v>
      </c>
      <c r="C360492" s="8"/>
      <c r="D360492">
        <v>8341461</v>
      </c>
      <c r="E360492">
        <v>2937944</v>
      </c>
      <c r="F360492">
        <v>1099277</v>
      </c>
      <c r="G360492">
        <v>423273</v>
      </c>
      <c r="H360492">
        <v>263166</v>
      </c>
      <c r="I360492">
        <v>112224</v>
      </c>
      <c r="J360492">
        <v>47882</v>
      </c>
    </row>
    <row r="360493" spans="1:10" x14ac:dyDescent="0.35">
      <c r="A360493" s="17"/>
      <c r="B360493" s="4" t="s">
        <v>40</v>
      </c>
      <c r="C360493" s="8"/>
      <c r="D360493">
        <v>8397056</v>
      </c>
      <c r="E360493">
        <v>2966644</v>
      </c>
      <c r="F360493">
        <v>1098623</v>
      </c>
      <c r="G360493">
        <v>418449</v>
      </c>
      <c r="H360493">
        <v>251249</v>
      </c>
      <c r="I360493">
        <v>118904</v>
      </c>
      <c r="J360493">
        <v>48296</v>
      </c>
    </row>
    <row r="360494" spans="1:10" x14ac:dyDescent="0.35">
      <c r="A360494" s="17"/>
      <c r="B360494" s="4" t="s">
        <v>41</v>
      </c>
      <c r="C360494" s="8"/>
      <c r="D360494">
        <v>8444456</v>
      </c>
      <c r="E360494">
        <v>2980563</v>
      </c>
      <c r="F360494">
        <v>1099920</v>
      </c>
      <c r="G360494">
        <v>419697</v>
      </c>
      <c r="H360494">
        <v>253344</v>
      </c>
      <c r="I360494">
        <v>118042</v>
      </c>
      <c r="J360494">
        <v>48311</v>
      </c>
    </row>
    <row r="360495" spans="1:10" x14ac:dyDescent="0.35">
      <c r="A360495" s="17"/>
      <c r="B360495" s="4" t="s">
        <v>42</v>
      </c>
      <c r="C360495" s="8"/>
      <c r="D360495">
        <v>8504351</v>
      </c>
      <c r="E360495">
        <v>3006392</v>
      </c>
      <c r="F360495">
        <v>1122607</v>
      </c>
      <c r="G360495">
        <v>430164</v>
      </c>
      <c r="H360495">
        <v>261279</v>
      </c>
      <c r="I360495">
        <v>119417</v>
      </c>
      <c r="J360495">
        <v>49468</v>
      </c>
    </row>
    <row r="360496" spans="1:10" x14ac:dyDescent="0.35">
      <c r="A360496" s="17" t="s">
        <v>50</v>
      </c>
      <c r="B360496" s="4" t="s">
        <v>44</v>
      </c>
      <c r="C360496" s="8"/>
      <c r="D360496">
        <v>8497691</v>
      </c>
      <c r="E360496">
        <v>2982504</v>
      </c>
      <c r="F360496">
        <v>1096441</v>
      </c>
      <c r="G360496">
        <v>404812</v>
      </c>
      <c r="H360496">
        <v>238918</v>
      </c>
      <c r="I360496">
        <v>115670</v>
      </c>
      <c r="J360496">
        <v>50224</v>
      </c>
    </row>
    <row r="360497" spans="1:10" x14ac:dyDescent="0.35">
      <c r="A360497" s="17"/>
      <c r="B360497" s="4" t="s">
        <v>45</v>
      </c>
      <c r="C360497" s="8"/>
      <c r="D360497">
        <v>8559081</v>
      </c>
      <c r="E360497">
        <v>3010399</v>
      </c>
      <c r="F360497">
        <v>1113238</v>
      </c>
      <c r="G360497">
        <v>408077</v>
      </c>
      <c r="H360497">
        <v>240275</v>
      </c>
      <c r="I360497">
        <v>118059</v>
      </c>
      <c r="J360497">
        <v>49743</v>
      </c>
    </row>
    <row r="360498" spans="1:10" x14ac:dyDescent="0.35">
      <c r="A360498" s="17"/>
      <c r="B360498" s="4" t="s">
        <v>46</v>
      </c>
      <c r="C360498" s="8"/>
      <c r="D360498">
        <v>8598432</v>
      </c>
      <c r="E360498">
        <v>3012938</v>
      </c>
      <c r="F360498">
        <v>1120213</v>
      </c>
      <c r="G360498">
        <v>414708</v>
      </c>
      <c r="H360498">
        <v>252666</v>
      </c>
      <c r="I360498">
        <v>112993</v>
      </c>
      <c r="J360498">
        <v>49049</v>
      </c>
    </row>
    <row r="360499" spans="1:10" x14ac:dyDescent="0.35">
      <c r="A360499" s="17"/>
      <c r="B360499" s="4" t="s">
        <v>47</v>
      </c>
      <c r="C360499" s="8"/>
      <c r="D360499">
        <v>8678413</v>
      </c>
      <c r="E360499">
        <v>3065185</v>
      </c>
      <c r="F360499">
        <v>1142769</v>
      </c>
      <c r="G360499">
        <v>425105</v>
      </c>
      <c r="H360499">
        <v>268135</v>
      </c>
      <c r="I360499">
        <v>106512</v>
      </c>
      <c r="J360499">
        <v>50457</v>
      </c>
    </row>
    <row r="360500" spans="1:10" x14ac:dyDescent="0.35">
      <c r="A360500" s="17"/>
      <c r="B360500" s="4" t="s">
        <v>35</v>
      </c>
      <c r="C360500" s="8"/>
      <c r="D360500">
        <v>8671645</v>
      </c>
      <c r="E360500">
        <v>3029735</v>
      </c>
      <c r="F360500">
        <v>1116405</v>
      </c>
      <c r="G360500">
        <v>407264</v>
      </c>
      <c r="H360500">
        <v>248664</v>
      </c>
      <c r="I360500">
        <v>108869</v>
      </c>
      <c r="J360500">
        <v>49731</v>
      </c>
    </row>
    <row r="360501" spans="1:10" x14ac:dyDescent="0.35">
      <c r="A360501" s="17"/>
      <c r="B360501" s="4" t="s">
        <v>36</v>
      </c>
      <c r="C360501" s="8"/>
      <c r="D360501">
        <v>8753379</v>
      </c>
      <c r="E360501">
        <v>3077321</v>
      </c>
      <c r="F360501">
        <v>1154581</v>
      </c>
      <c r="G360501">
        <v>433882</v>
      </c>
      <c r="H360501">
        <v>272262</v>
      </c>
      <c r="I360501">
        <v>110179</v>
      </c>
      <c r="J360501">
        <v>51441</v>
      </c>
    </row>
    <row r="360502" spans="1:10" x14ac:dyDescent="0.35">
      <c r="A360502" s="17"/>
      <c r="B360502" s="4" t="s">
        <v>37</v>
      </c>
      <c r="C360502" s="8"/>
      <c r="D360502">
        <v>8853777</v>
      </c>
      <c r="E360502">
        <v>3149503</v>
      </c>
      <c r="F360502">
        <v>1202173</v>
      </c>
      <c r="G360502">
        <v>485010</v>
      </c>
      <c r="H360502">
        <v>320812</v>
      </c>
      <c r="I360502">
        <v>111795</v>
      </c>
      <c r="J360502">
        <v>52402</v>
      </c>
    </row>
    <row r="360503" spans="1:10" x14ac:dyDescent="0.35">
      <c r="A360503" s="17"/>
      <c r="B360503" s="4" t="s">
        <v>38</v>
      </c>
      <c r="C360503" s="8"/>
      <c r="D360503">
        <v>8850108</v>
      </c>
      <c r="E360503">
        <v>3123898</v>
      </c>
      <c r="F360503">
        <v>1139504</v>
      </c>
      <c r="G360503">
        <v>415389</v>
      </c>
      <c r="H360503">
        <v>253272</v>
      </c>
      <c r="I360503">
        <v>111472</v>
      </c>
      <c r="J360503">
        <v>50644</v>
      </c>
    </row>
    <row r="360504" spans="1:10" x14ac:dyDescent="0.35">
      <c r="A360504" s="17"/>
      <c r="B360504" s="4" t="s">
        <v>39</v>
      </c>
      <c r="C360504" s="8"/>
      <c r="D360504">
        <v>8900382</v>
      </c>
      <c r="E360504">
        <v>3140132</v>
      </c>
      <c r="F360504">
        <v>1113763</v>
      </c>
      <c r="G360504">
        <v>389970</v>
      </c>
      <c r="H360504">
        <v>232864</v>
      </c>
      <c r="I360504">
        <v>107461</v>
      </c>
      <c r="J360504">
        <v>49645</v>
      </c>
    </row>
    <row r="360505" spans="1:10" x14ac:dyDescent="0.35">
      <c r="A360505" s="17"/>
      <c r="B360505" s="4" t="s">
        <v>40</v>
      </c>
      <c r="C360505" s="8"/>
      <c r="D360505">
        <v>8938497</v>
      </c>
      <c r="E360505">
        <v>3151371</v>
      </c>
      <c r="F360505">
        <v>1099645</v>
      </c>
      <c r="G360505">
        <v>363015</v>
      </c>
      <c r="H360505">
        <v>206390</v>
      </c>
      <c r="I360505">
        <v>106835</v>
      </c>
      <c r="J360505">
        <v>49791</v>
      </c>
    </row>
    <row r="360506" spans="1:10" x14ac:dyDescent="0.35">
      <c r="A360506" s="17"/>
      <c r="B360506" s="4" t="s">
        <v>41</v>
      </c>
      <c r="C360506" s="8"/>
      <c r="D360506">
        <v>8946242</v>
      </c>
      <c r="E360506">
        <v>3119738</v>
      </c>
      <c r="F360506">
        <v>1116398</v>
      </c>
      <c r="G360506">
        <v>380288</v>
      </c>
      <c r="H360506">
        <v>219379</v>
      </c>
      <c r="I360506">
        <v>108992</v>
      </c>
      <c r="J360506">
        <v>51917</v>
      </c>
    </row>
    <row r="360507" spans="1:10" x14ac:dyDescent="0.35">
      <c r="A360507" s="17"/>
      <c r="B360507" s="4" t="s">
        <v>42</v>
      </c>
      <c r="C360507" s="8"/>
      <c r="D360507">
        <v>8981147</v>
      </c>
      <c r="E360507">
        <v>3132349</v>
      </c>
      <c r="F360507">
        <v>1128192</v>
      </c>
      <c r="G360507">
        <v>391931</v>
      </c>
      <c r="H360507">
        <v>233096</v>
      </c>
      <c r="I360507">
        <v>106574</v>
      </c>
      <c r="J360507">
        <v>52262</v>
      </c>
    </row>
    <row r="360508" spans="1:10" x14ac:dyDescent="0.35">
      <c r="A360508" s="17" t="s">
        <v>51</v>
      </c>
      <c r="B360508" s="4" t="s">
        <v>44</v>
      </c>
      <c r="C360508" s="8"/>
      <c r="D360508">
        <v>9071617</v>
      </c>
      <c r="E360508">
        <v>3209683</v>
      </c>
      <c r="F360508">
        <v>1167871</v>
      </c>
      <c r="G360508">
        <v>401708</v>
      </c>
      <c r="H360508">
        <v>239301</v>
      </c>
      <c r="I360508">
        <v>108511</v>
      </c>
      <c r="J360508">
        <v>53896</v>
      </c>
    </row>
    <row r="360509" spans="1:10" x14ac:dyDescent="0.35">
      <c r="A360509" s="17"/>
      <c r="B360509" s="4" t="s">
        <v>45</v>
      </c>
      <c r="C360509" s="8"/>
      <c r="D360509">
        <v>9095989</v>
      </c>
      <c r="E360509">
        <v>3191420</v>
      </c>
      <c r="F360509">
        <v>1143512</v>
      </c>
      <c r="G360509">
        <v>383328</v>
      </c>
      <c r="H360509">
        <v>226499</v>
      </c>
      <c r="I360509">
        <v>104260</v>
      </c>
      <c r="J360509">
        <v>52569</v>
      </c>
    </row>
    <row r="360510" spans="1:10" x14ac:dyDescent="0.35">
      <c r="A360510" s="17"/>
      <c r="B360510" s="4" t="s">
        <v>46</v>
      </c>
      <c r="C360510" s="8"/>
      <c r="D360510">
        <v>9132854</v>
      </c>
      <c r="E360510">
        <v>3189425</v>
      </c>
      <c r="F360510">
        <v>1151003</v>
      </c>
      <c r="G360510">
        <v>391719</v>
      </c>
      <c r="H360510">
        <v>231572</v>
      </c>
      <c r="I360510">
        <v>107432</v>
      </c>
      <c r="J360510">
        <v>52715</v>
      </c>
    </row>
    <row r="360511" spans="1:10" x14ac:dyDescent="0.35">
      <c r="A360511" s="17"/>
      <c r="B360511" s="4" t="s">
        <v>47</v>
      </c>
      <c r="C360511" s="8"/>
      <c r="D360511">
        <v>9191586</v>
      </c>
      <c r="E360511">
        <v>3223117</v>
      </c>
      <c r="F360511">
        <v>1151044</v>
      </c>
      <c r="G360511">
        <v>392827</v>
      </c>
      <c r="H360511">
        <v>230725</v>
      </c>
      <c r="I360511">
        <v>109239</v>
      </c>
      <c r="J360511">
        <v>52862</v>
      </c>
    </row>
    <row r="360512" spans="1:10" x14ac:dyDescent="0.35">
      <c r="A360512" s="17"/>
      <c r="B360512" s="4" t="s">
        <v>35</v>
      </c>
      <c r="C360512" s="8"/>
      <c r="D360512">
        <v>9231759</v>
      </c>
      <c r="E360512">
        <v>3223309</v>
      </c>
      <c r="F360512">
        <v>1147192</v>
      </c>
      <c r="G360512">
        <v>390882</v>
      </c>
      <c r="H360512">
        <v>229289</v>
      </c>
      <c r="I360512">
        <v>109509</v>
      </c>
      <c r="J360512">
        <v>52084</v>
      </c>
    </row>
    <row r="360513" spans="1:10" x14ac:dyDescent="0.35">
      <c r="A360513" s="17"/>
      <c r="B360513" s="4" t="s">
        <v>36</v>
      </c>
      <c r="C360513" s="8"/>
      <c r="D360513">
        <v>9259602</v>
      </c>
      <c r="E360513">
        <v>3231852</v>
      </c>
      <c r="F360513">
        <v>1149511</v>
      </c>
      <c r="G360513">
        <v>393359</v>
      </c>
      <c r="H360513">
        <v>231269</v>
      </c>
      <c r="I360513">
        <v>109379</v>
      </c>
      <c r="J360513">
        <v>52711</v>
      </c>
    </row>
    <row r="360514" spans="1:10" x14ac:dyDescent="0.35">
      <c r="A360514" s="17"/>
      <c r="B360514" s="4" t="s">
        <v>37</v>
      </c>
      <c r="C360514" s="8"/>
      <c r="D360514">
        <v>9343801</v>
      </c>
      <c r="E360514">
        <v>3285521</v>
      </c>
      <c r="F360514">
        <v>1168697</v>
      </c>
      <c r="G360514">
        <v>412021</v>
      </c>
      <c r="H360514">
        <v>251025</v>
      </c>
      <c r="I360514">
        <v>107289</v>
      </c>
      <c r="J360514">
        <v>53707</v>
      </c>
    </row>
    <row r="360515" spans="1:10" x14ac:dyDescent="0.35">
      <c r="A360515" s="17"/>
      <c r="B360515" s="4" t="s">
        <v>38</v>
      </c>
      <c r="C360515" s="8"/>
      <c r="D360515">
        <v>9342154</v>
      </c>
      <c r="E360515">
        <v>3268978</v>
      </c>
      <c r="F360515">
        <v>1145990</v>
      </c>
      <c r="G360515">
        <v>387399</v>
      </c>
      <c r="H360515">
        <v>227095</v>
      </c>
      <c r="I360515">
        <v>106826</v>
      </c>
      <c r="J360515">
        <v>53477</v>
      </c>
    </row>
    <row r="360516" spans="1:10" x14ac:dyDescent="0.35">
      <c r="A360516" s="17"/>
      <c r="B360516" s="4" t="s">
        <v>39</v>
      </c>
      <c r="C360516" s="8"/>
      <c r="D360516">
        <v>9375362</v>
      </c>
      <c r="E360516">
        <v>3265813</v>
      </c>
      <c r="F360516">
        <v>1166911</v>
      </c>
      <c r="G360516">
        <v>396336</v>
      </c>
      <c r="H360516">
        <v>233445</v>
      </c>
      <c r="I360516">
        <v>108846</v>
      </c>
      <c r="J360516">
        <v>54046</v>
      </c>
    </row>
    <row r="360517" spans="1:10" x14ac:dyDescent="0.35">
      <c r="A360517" s="17"/>
      <c r="B360517" s="4" t="s">
        <v>40</v>
      </c>
      <c r="C360517" s="8"/>
      <c r="D360517">
        <v>9393623</v>
      </c>
      <c r="E360517">
        <v>3251407</v>
      </c>
      <c r="F360517">
        <v>1168329</v>
      </c>
      <c r="G360517">
        <v>400519</v>
      </c>
      <c r="H360517">
        <v>234642</v>
      </c>
      <c r="I360517">
        <v>111722</v>
      </c>
      <c r="J360517">
        <v>54155</v>
      </c>
    </row>
    <row r="360518" spans="1:10" x14ac:dyDescent="0.35">
      <c r="A360518" s="17"/>
      <c r="B360518" s="4" t="s">
        <v>41</v>
      </c>
      <c r="C360518" s="8"/>
      <c r="D360518">
        <v>9400206</v>
      </c>
      <c r="E360518">
        <v>3236410</v>
      </c>
      <c r="F360518">
        <v>1164389</v>
      </c>
      <c r="G360518">
        <v>393624</v>
      </c>
      <c r="H360518">
        <v>230651</v>
      </c>
      <c r="I360518">
        <v>108871</v>
      </c>
      <c r="J360518">
        <v>54102</v>
      </c>
    </row>
    <row r="360519" spans="1:10" x14ac:dyDescent="0.35">
      <c r="A360519" s="17"/>
      <c r="B360519" s="4" t="s">
        <v>42</v>
      </c>
      <c r="C360519" s="8"/>
      <c r="D360519">
        <v>9488275</v>
      </c>
      <c r="E360519">
        <v>3298930</v>
      </c>
      <c r="F360519">
        <v>1175549</v>
      </c>
      <c r="G360519">
        <v>395668</v>
      </c>
      <c r="H360519">
        <v>231045</v>
      </c>
      <c r="I360519">
        <v>109642</v>
      </c>
      <c r="J360519">
        <v>54982</v>
      </c>
    </row>
    <row r="360520" spans="1:10" x14ac:dyDescent="0.35">
      <c r="A360520" s="17" t="s">
        <v>52</v>
      </c>
      <c r="B360520" s="4" t="s">
        <v>44</v>
      </c>
      <c r="C360520" s="8"/>
      <c r="D360520">
        <v>9538721</v>
      </c>
      <c r="E360520">
        <v>3299695</v>
      </c>
      <c r="F360520">
        <v>1183471</v>
      </c>
      <c r="G360520">
        <v>400746</v>
      </c>
      <c r="H360520">
        <v>240606</v>
      </c>
      <c r="I360520">
        <v>105278</v>
      </c>
      <c r="J360520">
        <v>54862</v>
      </c>
    </row>
    <row r="360521" spans="1:10" x14ac:dyDescent="0.35">
      <c r="A360521" s="17"/>
      <c r="B360521" s="4" t="s">
        <v>45</v>
      </c>
      <c r="C360521" s="8"/>
      <c r="D360521">
        <v>9565960</v>
      </c>
      <c r="E360521">
        <v>3296018</v>
      </c>
      <c r="F360521">
        <v>1175128</v>
      </c>
      <c r="G360521">
        <v>402150</v>
      </c>
      <c r="H360521">
        <v>243021</v>
      </c>
      <c r="I360521">
        <v>104107</v>
      </c>
      <c r="J360521">
        <v>55021</v>
      </c>
    </row>
    <row r="360522" spans="1:10" x14ac:dyDescent="0.35">
      <c r="A360522" s="17"/>
      <c r="B360522" s="4" t="s">
        <v>46</v>
      </c>
      <c r="C360522" s="8"/>
      <c r="D360522">
        <v>9611732</v>
      </c>
      <c r="E360522">
        <v>3328661</v>
      </c>
      <c r="F360522">
        <v>1178468</v>
      </c>
      <c r="G360522">
        <v>397455</v>
      </c>
      <c r="H360522">
        <v>234014</v>
      </c>
      <c r="I360522">
        <v>107473</v>
      </c>
      <c r="J360522">
        <v>55968</v>
      </c>
    </row>
    <row r="360523" spans="1:10" x14ac:dyDescent="0.35">
      <c r="A360523" s="17"/>
      <c r="B360523" s="4" t="s">
        <v>47</v>
      </c>
      <c r="C360523" s="8"/>
      <c r="D360523">
        <v>9643571</v>
      </c>
      <c r="E360523">
        <v>3332243</v>
      </c>
      <c r="F360523">
        <v>1181229</v>
      </c>
      <c r="G360523">
        <v>401138</v>
      </c>
      <c r="H360523">
        <v>237268</v>
      </c>
      <c r="I360523">
        <v>108245</v>
      </c>
      <c r="J360523">
        <v>55624</v>
      </c>
    </row>
    <row r="360524" spans="1:10" x14ac:dyDescent="0.35">
      <c r="A360524" s="17"/>
      <c r="B360524" s="4" t="s">
        <v>35</v>
      </c>
      <c r="C360524" s="8"/>
      <c r="D360524">
        <v>9685806</v>
      </c>
      <c r="E360524">
        <v>3368001</v>
      </c>
      <c r="F360524">
        <v>1197690</v>
      </c>
      <c r="G360524">
        <v>409330</v>
      </c>
      <c r="H360524">
        <v>237849</v>
      </c>
      <c r="I360524">
        <v>115175</v>
      </c>
      <c r="J360524">
        <v>56305</v>
      </c>
    </row>
    <row r="360525" spans="1:10" x14ac:dyDescent="0.35">
      <c r="A360525" s="17"/>
      <c r="B360525" s="4" t="s">
        <v>36</v>
      </c>
      <c r="C360525" s="8"/>
      <c r="D360525">
        <v>9706762</v>
      </c>
      <c r="E360525">
        <v>3355156</v>
      </c>
      <c r="F360525">
        <v>1178158</v>
      </c>
      <c r="G360525">
        <v>392002</v>
      </c>
      <c r="H360525">
        <v>225839</v>
      </c>
      <c r="I360525">
        <v>110227</v>
      </c>
      <c r="J360525">
        <v>55936</v>
      </c>
    </row>
    <row r="360526" spans="1:10" x14ac:dyDescent="0.35">
      <c r="A360526" s="17"/>
      <c r="B360526" s="4" t="s">
        <v>37</v>
      </c>
      <c r="C360526" s="8"/>
      <c r="D360526">
        <v>9751141</v>
      </c>
      <c r="E360526">
        <v>3375468</v>
      </c>
      <c r="F360526">
        <v>1180663</v>
      </c>
      <c r="G360526">
        <v>388888</v>
      </c>
      <c r="H360526">
        <v>220619</v>
      </c>
      <c r="I360526">
        <v>112191</v>
      </c>
      <c r="J360526">
        <v>56078</v>
      </c>
    </row>
    <row r="360527" spans="1:10" x14ac:dyDescent="0.35">
      <c r="A360527" s="17"/>
      <c r="B360527" s="4" t="s">
        <v>38</v>
      </c>
      <c r="C360527" s="8"/>
      <c r="D360527">
        <v>9798937</v>
      </c>
      <c r="E360527">
        <v>3366928</v>
      </c>
      <c r="F360527">
        <v>1192359</v>
      </c>
      <c r="G360527">
        <v>398511</v>
      </c>
      <c r="H360527">
        <v>227110</v>
      </c>
      <c r="I360527">
        <v>114611</v>
      </c>
      <c r="J360527">
        <v>56790</v>
      </c>
    </row>
    <row r="360528" spans="1:10" x14ac:dyDescent="0.35">
      <c r="A360528" s="17"/>
      <c r="B360528" s="4" t="s">
        <v>39</v>
      </c>
      <c r="C360528" s="8"/>
      <c r="D360528">
        <v>9845072</v>
      </c>
      <c r="E360528">
        <v>3397634</v>
      </c>
      <c r="F360528">
        <v>1202554</v>
      </c>
      <c r="G360528">
        <v>410353</v>
      </c>
      <c r="H360528">
        <v>236954</v>
      </c>
      <c r="I360528">
        <v>116114</v>
      </c>
      <c r="J360528">
        <v>57285</v>
      </c>
    </row>
    <row r="360529" spans="1:10" x14ac:dyDescent="0.35">
      <c r="A360529" s="17"/>
      <c r="B360529" s="4" t="s">
        <v>40</v>
      </c>
      <c r="C360529" s="8"/>
      <c r="D360529">
        <v>9882702</v>
      </c>
      <c r="E360529">
        <v>3405960</v>
      </c>
      <c r="F360529">
        <v>1209026</v>
      </c>
      <c r="G360529">
        <v>415406</v>
      </c>
      <c r="H360529">
        <v>242137</v>
      </c>
      <c r="I360529">
        <v>115416</v>
      </c>
      <c r="J360529">
        <v>57852</v>
      </c>
    </row>
    <row r="360530" spans="1:10" x14ac:dyDescent="0.35">
      <c r="A360530" s="17"/>
      <c r="B360530" s="4" t="s">
        <v>41</v>
      </c>
      <c r="C360530" s="8"/>
      <c r="D360530">
        <v>9955924</v>
      </c>
      <c r="E360530">
        <v>3442720</v>
      </c>
      <c r="F360530">
        <v>1197743</v>
      </c>
      <c r="G360530">
        <v>399808</v>
      </c>
      <c r="H360530">
        <v>229033</v>
      </c>
      <c r="I360530">
        <v>113816</v>
      </c>
      <c r="J360530">
        <v>56959</v>
      </c>
    </row>
    <row r="360531" spans="1:10" x14ac:dyDescent="0.35">
      <c r="A360531" s="17"/>
      <c r="B360531" s="4" t="s">
        <v>42</v>
      </c>
      <c r="C360531" s="8"/>
      <c r="D360531">
        <v>9972793</v>
      </c>
      <c r="E360531">
        <v>3435882</v>
      </c>
      <c r="F360531">
        <v>1180027</v>
      </c>
      <c r="G360531">
        <v>391090</v>
      </c>
      <c r="H360531">
        <v>223365</v>
      </c>
      <c r="I360531">
        <v>111508</v>
      </c>
      <c r="J360531">
        <v>56217</v>
      </c>
    </row>
    <row r="360532" spans="1:10" x14ac:dyDescent="0.35">
      <c r="A360532" s="17" t="s">
        <v>53</v>
      </c>
      <c r="B360532" s="4" t="s">
        <v>44</v>
      </c>
      <c r="C360532" s="8"/>
      <c r="D360532">
        <v>9996400</v>
      </c>
      <c r="E360532">
        <v>3421004</v>
      </c>
      <c r="F360532">
        <v>1168423</v>
      </c>
      <c r="G360532">
        <v>385773</v>
      </c>
      <c r="H360532">
        <v>217965</v>
      </c>
      <c r="I360532">
        <v>111509</v>
      </c>
      <c r="J360532">
        <v>56298</v>
      </c>
    </row>
    <row r="360533" spans="1:10" x14ac:dyDescent="0.35">
      <c r="A360533" s="17"/>
      <c r="B360533" s="4" t="s">
        <v>45</v>
      </c>
      <c r="C360533" s="8"/>
      <c r="D360533">
        <v>9981672</v>
      </c>
      <c r="E360533">
        <v>3386785</v>
      </c>
      <c r="F360533">
        <v>1148417</v>
      </c>
      <c r="G360533">
        <v>376844</v>
      </c>
      <c r="H360533">
        <v>215973</v>
      </c>
      <c r="I360533">
        <v>104786</v>
      </c>
      <c r="J360533">
        <v>56084</v>
      </c>
    </row>
    <row r="360534" spans="1:10" x14ac:dyDescent="0.35">
      <c r="A360534" s="17"/>
      <c r="B360534" s="4" t="s">
        <v>46</v>
      </c>
      <c r="C360534" s="8"/>
      <c r="D360534">
        <v>10035263</v>
      </c>
      <c r="E360534">
        <v>3411314</v>
      </c>
      <c r="F360534">
        <v>1143685</v>
      </c>
      <c r="G360534">
        <v>371516</v>
      </c>
      <c r="H360534">
        <v>207548</v>
      </c>
      <c r="I360534">
        <v>107828</v>
      </c>
      <c r="J360534">
        <v>56140</v>
      </c>
    </row>
    <row r="360535" spans="1:10" x14ac:dyDescent="0.35">
      <c r="A360535" s="17"/>
      <c r="B360535" s="4" t="s">
        <v>47</v>
      </c>
      <c r="C360535" s="8"/>
      <c r="D360535">
        <v>10070270</v>
      </c>
      <c r="E360535">
        <v>3415266</v>
      </c>
      <c r="F360535">
        <v>1139073</v>
      </c>
      <c r="G360535">
        <v>363934</v>
      </c>
      <c r="H360535">
        <v>199996</v>
      </c>
      <c r="I360535">
        <v>107905</v>
      </c>
      <c r="J360535">
        <v>56033</v>
      </c>
    </row>
    <row r="360536" spans="1:10" x14ac:dyDescent="0.35">
      <c r="A360536" s="17"/>
      <c r="B360536" s="4" t="s">
        <v>35</v>
      </c>
      <c r="C360536" s="8"/>
      <c r="D360536">
        <v>10132271</v>
      </c>
      <c r="E360536">
        <v>3444367</v>
      </c>
      <c r="F360536">
        <v>1143721</v>
      </c>
      <c r="G360536">
        <v>361934</v>
      </c>
      <c r="H360536">
        <v>199613</v>
      </c>
      <c r="I360536">
        <v>105832</v>
      </c>
      <c r="J360536">
        <v>56490</v>
      </c>
    </row>
    <row r="360537" spans="1:10" x14ac:dyDescent="0.35">
      <c r="A360537" s="17"/>
      <c r="B360537" s="4" t="s">
        <v>36</v>
      </c>
      <c r="C360537" s="8"/>
      <c r="D360537">
        <v>10187065</v>
      </c>
      <c r="E360537">
        <v>3470964</v>
      </c>
      <c r="F360537">
        <v>1130393</v>
      </c>
      <c r="G360537">
        <v>355676</v>
      </c>
      <c r="H360537">
        <v>191608</v>
      </c>
      <c r="I360537">
        <v>107845</v>
      </c>
      <c r="J360537">
        <v>56223</v>
      </c>
    </row>
    <row r="360538" spans="1:10" x14ac:dyDescent="0.35">
      <c r="A360538" s="17"/>
      <c r="B360538" s="4" t="s">
        <v>37</v>
      </c>
      <c r="C360538" s="8"/>
      <c r="D360538">
        <v>10185092</v>
      </c>
      <c r="E360538">
        <v>3456241</v>
      </c>
      <c r="F360538">
        <v>1099969</v>
      </c>
      <c r="G360538">
        <v>326982</v>
      </c>
      <c r="H360538">
        <v>169376</v>
      </c>
      <c r="I360538">
        <v>101854</v>
      </c>
      <c r="J360538">
        <v>55753</v>
      </c>
    </row>
    <row r="360539" spans="1:10" x14ac:dyDescent="0.35">
      <c r="A360539" s="17"/>
      <c r="B360539" s="4" t="s">
        <v>38</v>
      </c>
      <c r="C360539" s="8"/>
      <c r="D360539">
        <v>10175729</v>
      </c>
      <c r="E360539">
        <v>3451170</v>
      </c>
      <c r="F360539">
        <v>1114325</v>
      </c>
      <c r="G360539">
        <v>352394</v>
      </c>
      <c r="H360539">
        <v>195868</v>
      </c>
      <c r="I360539">
        <v>101141</v>
      </c>
      <c r="J360539">
        <v>55385</v>
      </c>
    </row>
    <row r="360540" spans="1:10" x14ac:dyDescent="0.35">
      <c r="A360540" s="17"/>
      <c r="B360540" s="4" t="s">
        <v>39</v>
      </c>
      <c r="C360540" s="8"/>
      <c r="D360540">
        <v>10116413</v>
      </c>
      <c r="E360540">
        <v>3376310</v>
      </c>
      <c r="F360540">
        <v>1073161</v>
      </c>
      <c r="G360540">
        <v>338050</v>
      </c>
      <c r="H360540">
        <v>182448</v>
      </c>
      <c r="I360540">
        <v>100471</v>
      </c>
      <c r="J360540">
        <v>55131</v>
      </c>
    </row>
    <row r="360541" spans="1:10" x14ac:dyDescent="0.35">
      <c r="A360541" s="17"/>
      <c r="B360541" s="4" t="s">
        <v>40</v>
      </c>
      <c r="C360541" s="8"/>
      <c r="D360541">
        <v>10034123</v>
      </c>
      <c r="E360541">
        <v>3289512</v>
      </c>
      <c r="F360541">
        <v>1026614</v>
      </c>
      <c r="G360541">
        <v>302565</v>
      </c>
      <c r="H360541">
        <v>150268</v>
      </c>
      <c r="I360541">
        <v>98456</v>
      </c>
      <c r="J360541">
        <v>53841</v>
      </c>
    </row>
    <row r="360542" spans="1:10" x14ac:dyDescent="0.35">
      <c r="A360542" s="17"/>
      <c r="B360542" s="4" t="s">
        <v>41</v>
      </c>
      <c r="C360542" s="8"/>
      <c r="D360542">
        <v>9885231</v>
      </c>
      <c r="E360542">
        <v>3155439</v>
      </c>
      <c r="F360542">
        <v>1002393</v>
      </c>
      <c r="G360542">
        <v>289159</v>
      </c>
      <c r="H360542">
        <v>143673</v>
      </c>
      <c r="I360542">
        <v>91572</v>
      </c>
      <c r="J360542">
        <v>53914</v>
      </c>
    </row>
    <row r="360543" spans="1:10" x14ac:dyDescent="0.35">
      <c r="A360543" s="17"/>
      <c r="B360543" s="4" t="s">
        <v>42</v>
      </c>
      <c r="C360543" s="8"/>
      <c r="D360543">
        <v>9801472</v>
      </c>
      <c r="E360543">
        <v>3080279</v>
      </c>
      <c r="F360543">
        <v>994952</v>
      </c>
      <c r="G360543">
        <v>295220</v>
      </c>
      <c r="H360543">
        <v>148280</v>
      </c>
      <c r="I360543">
        <v>93233</v>
      </c>
      <c r="J360543">
        <v>53707</v>
      </c>
    </row>
    <row r="360544" spans="1:10" x14ac:dyDescent="0.35">
      <c r="A360544" s="17" t="s">
        <v>54</v>
      </c>
      <c r="B360544" s="4" t="s">
        <v>44</v>
      </c>
      <c r="C360544" s="8"/>
      <c r="D360544">
        <v>9847249</v>
      </c>
      <c r="E360544">
        <v>3133282</v>
      </c>
      <c r="F360544">
        <v>1023016</v>
      </c>
      <c r="G360544">
        <v>309372</v>
      </c>
      <c r="H360544">
        <v>153039</v>
      </c>
      <c r="I360544">
        <v>102417</v>
      </c>
      <c r="J360544">
        <v>53917</v>
      </c>
    </row>
    <row r="360545" spans="1:10" x14ac:dyDescent="0.35">
      <c r="A360545" s="17"/>
      <c r="B360545" s="4" t="s">
        <v>45</v>
      </c>
      <c r="C360545" s="8"/>
      <c r="D360545">
        <v>9824478</v>
      </c>
      <c r="E360545">
        <v>3136380</v>
      </c>
      <c r="F360545">
        <v>1006177</v>
      </c>
      <c r="G360545">
        <v>298049</v>
      </c>
      <c r="H360545">
        <v>144747</v>
      </c>
      <c r="I360545">
        <v>99910</v>
      </c>
      <c r="J360545">
        <v>53393</v>
      </c>
    </row>
    <row r="360546" spans="1:10" x14ac:dyDescent="0.35">
      <c r="A360546" s="17"/>
      <c r="B360546" s="4" t="s">
        <v>46</v>
      </c>
      <c r="C360546" s="8"/>
      <c r="D360546">
        <v>9773181</v>
      </c>
      <c r="E360546">
        <v>3090420</v>
      </c>
      <c r="F360546">
        <v>984245</v>
      </c>
      <c r="G360546">
        <v>298807</v>
      </c>
      <c r="H360546">
        <v>150061</v>
      </c>
      <c r="I360546">
        <v>96316</v>
      </c>
      <c r="J360546">
        <v>52430</v>
      </c>
    </row>
    <row r="360547" spans="1:10" x14ac:dyDescent="0.35">
      <c r="A360547" s="17"/>
      <c r="B360547" s="4" t="s">
        <v>47</v>
      </c>
      <c r="C360547" s="8"/>
      <c r="D360547">
        <v>9772523</v>
      </c>
      <c r="E360547">
        <v>3098385</v>
      </c>
      <c r="F360547">
        <v>978767</v>
      </c>
      <c r="G360547">
        <v>291723</v>
      </c>
      <c r="H360547">
        <v>140688</v>
      </c>
      <c r="I360547">
        <v>98381</v>
      </c>
      <c r="J360547">
        <v>52654</v>
      </c>
    </row>
    <row r="360548" spans="1:10" x14ac:dyDescent="0.35">
      <c r="A360548" s="17"/>
      <c r="B360548" s="4" t="s">
        <v>35</v>
      </c>
      <c r="C360548" s="8"/>
      <c r="D360548">
        <v>9791553</v>
      </c>
      <c r="E360548">
        <v>3130579</v>
      </c>
      <c r="F360548">
        <v>998925</v>
      </c>
      <c r="G360548">
        <v>309580</v>
      </c>
      <c r="H360548">
        <v>158120</v>
      </c>
      <c r="I360548">
        <v>98703</v>
      </c>
      <c r="J360548">
        <v>52757</v>
      </c>
    </row>
    <row r="360549" spans="1:10" x14ac:dyDescent="0.35">
      <c r="A360549" s="17"/>
      <c r="B360549" s="4" t="s">
        <v>36</v>
      </c>
      <c r="C360549" s="8"/>
      <c r="D360549">
        <v>9852431</v>
      </c>
      <c r="E360549">
        <v>3174460</v>
      </c>
      <c r="F360549">
        <v>1006408</v>
      </c>
      <c r="G360549">
        <v>316963</v>
      </c>
      <c r="H360549">
        <v>163707</v>
      </c>
      <c r="I360549">
        <v>100204</v>
      </c>
      <c r="J360549">
        <v>53053</v>
      </c>
    </row>
    <row r="360550" spans="1:10" x14ac:dyDescent="0.35">
      <c r="A360550" s="17"/>
      <c r="B360550" s="4" t="s">
        <v>37</v>
      </c>
      <c r="C360550" s="8"/>
      <c r="D360550">
        <v>9886264</v>
      </c>
      <c r="E360550">
        <v>3195838</v>
      </c>
      <c r="F360550">
        <v>1020810</v>
      </c>
      <c r="G360550">
        <v>333747</v>
      </c>
      <c r="H360550">
        <v>182249</v>
      </c>
      <c r="I360550">
        <v>98424</v>
      </c>
      <c r="J360550">
        <v>53074</v>
      </c>
    </row>
    <row r="360551" spans="1:10" x14ac:dyDescent="0.35">
      <c r="A360551" s="17"/>
      <c r="B360551" s="4" t="s">
        <v>38</v>
      </c>
      <c r="C360551" s="8"/>
      <c r="D360551">
        <v>10004129</v>
      </c>
      <c r="E360551">
        <v>3286931</v>
      </c>
      <c r="F360551">
        <v>1089064</v>
      </c>
      <c r="G360551">
        <v>397643</v>
      </c>
      <c r="H360551">
        <v>240699</v>
      </c>
      <c r="I360551">
        <v>103030</v>
      </c>
      <c r="J360551">
        <v>53914</v>
      </c>
    </row>
    <row r="360552" spans="1:10" x14ac:dyDescent="0.35">
      <c r="A360552" s="17"/>
      <c r="B360552" s="4" t="s">
        <v>39</v>
      </c>
      <c r="C360552" s="8"/>
      <c r="D360552">
        <v>9927825</v>
      </c>
      <c r="E360552">
        <v>3202661</v>
      </c>
      <c r="F360552">
        <v>995438</v>
      </c>
      <c r="G360552">
        <v>301929</v>
      </c>
      <c r="H360552">
        <v>150013</v>
      </c>
      <c r="I360552">
        <v>100442</v>
      </c>
      <c r="J360552">
        <v>51474</v>
      </c>
    </row>
    <row r="360553" spans="1:10" x14ac:dyDescent="0.35">
      <c r="A360553" s="17"/>
      <c r="B360553" s="4" t="s">
        <v>40</v>
      </c>
      <c r="C360553" s="8"/>
      <c r="D360553">
        <v>9976733</v>
      </c>
      <c r="E360553">
        <v>3222420</v>
      </c>
      <c r="F360553">
        <v>1003587</v>
      </c>
      <c r="G360553">
        <v>315241</v>
      </c>
      <c r="H360553">
        <v>161715</v>
      </c>
      <c r="I360553">
        <v>100880</v>
      </c>
      <c r="J360553">
        <v>52646</v>
      </c>
    </row>
    <row r="360554" spans="1:10" x14ac:dyDescent="0.35">
      <c r="A360554" s="17"/>
      <c r="B360554" s="4" t="s">
        <v>41</v>
      </c>
      <c r="C360554" s="8"/>
      <c r="D360554">
        <v>9985676</v>
      </c>
      <c r="E360554">
        <v>3237118</v>
      </c>
      <c r="F360554">
        <v>1017432</v>
      </c>
      <c r="G360554">
        <v>323120</v>
      </c>
      <c r="H360554">
        <v>169833</v>
      </c>
      <c r="I360554">
        <v>101069</v>
      </c>
      <c r="J360554">
        <v>52218</v>
      </c>
    </row>
    <row r="360555" spans="1:10" x14ac:dyDescent="0.35">
      <c r="A360555" s="17"/>
      <c r="B360555" s="4" t="s">
        <v>42</v>
      </c>
      <c r="C360555" s="8"/>
      <c r="D360555">
        <v>10052579</v>
      </c>
      <c r="E360555">
        <v>3251794</v>
      </c>
      <c r="F360555">
        <v>1021585</v>
      </c>
      <c r="G360555">
        <v>326822</v>
      </c>
      <c r="H360555">
        <v>172608</v>
      </c>
      <c r="I360555">
        <v>101437</v>
      </c>
      <c r="J360555">
        <v>52778</v>
      </c>
    </row>
    <row r="360556" spans="1:10" x14ac:dyDescent="0.35">
      <c r="A360556" s="17" t="s">
        <v>55</v>
      </c>
      <c r="B360556" s="4" t="s">
        <v>44</v>
      </c>
      <c r="C360556" s="8"/>
      <c r="D360556">
        <v>10056058</v>
      </c>
      <c r="E360556">
        <v>3247580</v>
      </c>
      <c r="F360556">
        <v>1006105</v>
      </c>
      <c r="G360556">
        <v>310798</v>
      </c>
      <c r="H360556">
        <v>157865</v>
      </c>
      <c r="I360556">
        <v>99774</v>
      </c>
      <c r="J360556">
        <v>53159</v>
      </c>
    </row>
    <row r="360557" spans="1:10" x14ac:dyDescent="0.35">
      <c r="A360557" s="17"/>
      <c r="B360557" s="4" t="s">
        <v>45</v>
      </c>
      <c r="C360557" s="8"/>
      <c r="D360557">
        <v>10093426</v>
      </c>
      <c r="E360557">
        <v>3251760</v>
      </c>
      <c r="F360557">
        <v>1005196</v>
      </c>
      <c r="G360557">
        <v>306995</v>
      </c>
      <c r="H360557">
        <v>150788</v>
      </c>
      <c r="I360557">
        <v>102760</v>
      </c>
      <c r="J360557">
        <v>53447</v>
      </c>
    </row>
    <row r="360558" spans="1:10" x14ac:dyDescent="0.35">
      <c r="A360558" s="17"/>
      <c r="B360558" s="4" t="s">
        <v>46</v>
      </c>
      <c r="C360558" s="8"/>
      <c r="D360558">
        <v>10155982</v>
      </c>
      <c r="E360558">
        <v>3299120</v>
      </c>
      <c r="F360558">
        <v>1051952</v>
      </c>
      <c r="G360558">
        <v>347553</v>
      </c>
      <c r="H360558">
        <v>189139</v>
      </c>
      <c r="I360558">
        <v>103125</v>
      </c>
      <c r="J360558">
        <v>55289</v>
      </c>
    </row>
    <row r="360559" spans="1:10" x14ac:dyDescent="0.35">
      <c r="A360559" s="17"/>
      <c r="B360559" s="4" t="s">
        <v>47</v>
      </c>
      <c r="C360559" s="8"/>
      <c r="D360559">
        <v>10182287</v>
      </c>
      <c r="E360559">
        <v>3302988</v>
      </c>
      <c r="F360559">
        <v>1045963</v>
      </c>
      <c r="G360559">
        <v>339178</v>
      </c>
      <c r="H360559">
        <v>180932</v>
      </c>
      <c r="I360559">
        <v>101905</v>
      </c>
      <c r="J360559">
        <v>56341</v>
      </c>
    </row>
    <row r="360560" spans="1:10" x14ac:dyDescent="0.35">
      <c r="A360560" s="17"/>
      <c r="B360560" s="4" t="s">
        <v>35</v>
      </c>
      <c r="C360560" s="8"/>
      <c r="D360560">
        <v>10210816</v>
      </c>
      <c r="E360560">
        <v>3282913</v>
      </c>
      <c r="F360560">
        <v>1041659</v>
      </c>
      <c r="G360560">
        <v>339928</v>
      </c>
      <c r="H360560">
        <v>179730</v>
      </c>
      <c r="I360560">
        <v>103983</v>
      </c>
      <c r="J360560">
        <v>56215</v>
      </c>
    </row>
    <row r="360561" spans="1:10" x14ac:dyDescent="0.35">
      <c r="A360561" s="17"/>
      <c r="B360561" s="4" t="s">
        <v>36</v>
      </c>
      <c r="C360561" s="8"/>
      <c r="D360561">
        <v>10231332</v>
      </c>
      <c r="E360561">
        <v>3287802</v>
      </c>
      <c r="F360561">
        <v>1044083</v>
      </c>
      <c r="G360561">
        <v>341152</v>
      </c>
      <c r="H360561">
        <v>178412</v>
      </c>
      <c r="I360561">
        <v>106380</v>
      </c>
      <c r="J360561">
        <v>56359</v>
      </c>
    </row>
    <row r="360562" spans="1:10" x14ac:dyDescent="0.35">
      <c r="A360562" s="17"/>
      <c r="B360562" s="4" t="s">
        <v>37</v>
      </c>
      <c r="C360562" s="8"/>
      <c r="D360562">
        <v>10268126</v>
      </c>
      <c r="E360562">
        <v>3293662</v>
      </c>
      <c r="F360562">
        <v>1047471</v>
      </c>
      <c r="G360562">
        <v>345840</v>
      </c>
      <c r="H360562">
        <v>182770</v>
      </c>
      <c r="I360562">
        <v>106427</v>
      </c>
      <c r="J360562">
        <v>56644</v>
      </c>
    </row>
    <row r="360563" spans="1:10" x14ac:dyDescent="0.35">
      <c r="A360563" s="17"/>
      <c r="B360563" s="4" t="s">
        <v>38</v>
      </c>
      <c r="C360563" s="8"/>
      <c r="D360563">
        <v>10307070</v>
      </c>
      <c r="E360563">
        <v>3315914</v>
      </c>
      <c r="F360563">
        <v>1053708</v>
      </c>
      <c r="G360563">
        <v>350646</v>
      </c>
      <c r="H360563">
        <v>185852</v>
      </c>
      <c r="I360563">
        <v>107188</v>
      </c>
      <c r="J360563">
        <v>57605</v>
      </c>
    </row>
    <row r="360564" spans="1:10" x14ac:dyDescent="0.35">
      <c r="A360564" s="17"/>
      <c r="B360564" s="4" t="s">
        <v>39</v>
      </c>
      <c r="C360564" s="8"/>
      <c r="D360564">
        <v>10327066</v>
      </c>
      <c r="E360564">
        <v>3335781</v>
      </c>
      <c r="F360564">
        <v>1056089</v>
      </c>
      <c r="G360564">
        <v>350061</v>
      </c>
      <c r="H360564">
        <v>184004</v>
      </c>
      <c r="I360564">
        <v>108286</v>
      </c>
      <c r="J360564">
        <v>57771</v>
      </c>
    </row>
    <row r="360565" spans="1:10" x14ac:dyDescent="0.35">
      <c r="A360565" s="17"/>
      <c r="B360565" s="4" t="s">
        <v>40</v>
      </c>
      <c r="C360565" s="8"/>
      <c r="D360565">
        <v>10386366</v>
      </c>
      <c r="E360565">
        <v>3377069</v>
      </c>
      <c r="F360565">
        <v>1079167</v>
      </c>
      <c r="G360565">
        <v>368799</v>
      </c>
      <c r="H360565">
        <v>198236</v>
      </c>
      <c r="I360565">
        <v>112268</v>
      </c>
      <c r="J360565">
        <v>58296</v>
      </c>
    </row>
    <row r="360566" spans="1:10" x14ac:dyDescent="0.35">
      <c r="A360566" s="17"/>
      <c r="B360566" s="4" t="s">
        <v>41</v>
      </c>
      <c r="C360566" s="8"/>
      <c r="D360566">
        <v>10433573</v>
      </c>
      <c r="E360566">
        <v>3400851</v>
      </c>
      <c r="F360566">
        <v>1077451</v>
      </c>
      <c r="G360566">
        <v>364107</v>
      </c>
      <c r="H360566">
        <v>196067</v>
      </c>
      <c r="I360566">
        <v>109263</v>
      </c>
      <c r="J360566">
        <v>58776</v>
      </c>
    </row>
    <row r="360567" spans="1:10" x14ac:dyDescent="0.35">
      <c r="A360567" s="17"/>
      <c r="B360567" s="4" t="s">
        <v>42</v>
      </c>
      <c r="C360567" s="8"/>
      <c r="D360567">
        <v>10470972</v>
      </c>
      <c r="E360567">
        <v>3418457</v>
      </c>
      <c r="F360567">
        <v>1078706</v>
      </c>
      <c r="G360567">
        <v>368539</v>
      </c>
      <c r="H360567">
        <v>203671</v>
      </c>
      <c r="I360567">
        <v>105701</v>
      </c>
      <c r="J360567">
        <v>59167</v>
      </c>
    </row>
    <row r="360568" spans="1:10" x14ac:dyDescent="0.35">
      <c r="A360568" s="17" t="s">
        <v>56</v>
      </c>
      <c r="B360568" s="4" t="s">
        <v>44</v>
      </c>
      <c r="C360568" s="8"/>
      <c r="D360568">
        <v>10514256</v>
      </c>
      <c r="E360568">
        <v>3450412</v>
      </c>
      <c r="F360568">
        <v>1084970</v>
      </c>
      <c r="G360568">
        <v>369103</v>
      </c>
      <c r="H360568">
        <v>205940</v>
      </c>
      <c r="I360568">
        <v>104281</v>
      </c>
      <c r="J360568">
        <v>58882</v>
      </c>
    </row>
    <row r="360569" spans="1:10" x14ac:dyDescent="0.35">
      <c r="A360569" s="17"/>
      <c r="B360569" s="4" t="s">
        <v>45</v>
      </c>
      <c r="C360569" s="8"/>
      <c r="D360569">
        <v>10540610</v>
      </c>
      <c r="E360569">
        <v>3457232</v>
      </c>
      <c r="F360569">
        <v>1083768</v>
      </c>
      <c r="G360569">
        <v>365053</v>
      </c>
      <c r="H360569">
        <v>202570</v>
      </c>
      <c r="I360569">
        <v>103398</v>
      </c>
      <c r="J360569">
        <v>59085</v>
      </c>
    </row>
    <row r="360570" spans="1:10" x14ac:dyDescent="0.35">
      <c r="A360570" s="17"/>
      <c r="B360570" s="4" t="s">
        <v>46</v>
      </c>
      <c r="C360570" s="8"/>
      <c r="D360570">
        <v>10619719</v>
      </c>
      <c r="E360570">
        <v>3499460</v>
      </c>
      <c r="F360570">
        <v>1095045</v>
      </c>
      <c r="G360570">
        <v>369956</v>
      </c>
      <c r="H360570">
        <v>208124</v>
      </c>
      <c r="I360570">
        <v>101877</v>
      </c>
      <c r="J360570">
        <v>59955</v>
      </c>
    </row>
    <row r="360571" spans="1:10" x14ac:dyDescent="0.35">
      <c r="A360571" s="17"/>
      <c r="B360571" s="4" t="s">
        <v>47</v>
      </c>
      <c r="C360571" s="8"/>
      <c r="D360571">
        <v>10652081</v>
      </c>
      <c r="E360571">
        <v>3521256</v>
      </c>
      <c r="F360571">
        <v>1090891</v>
      </c>
      <c r="G360571">
        <v>361525</v>
      </c>
      <c r="H360571">
        <v>205182</v>
      </c>
      <c r="I360571">
        <v>96769</v>
      </c>
      <c r="J360571">
        <v>59574</v>
      </c>
    </row>
    <row r="360572" spans="1:10" x14ac:dyDescent="0.35">
      <c r="A360572" s="17"/>
      <c r="B360572" s="4" t="s">
        <v>35</v>
      </c>
      <c r="C360572" s="8"/>
      <c r="D360572">
        <v>10672199</v>
      </c>
      <c r="E360572">
        <v>3506317</v>
      </c>
      <c r="F360572">
        <v>1081244</v>
      </c>
      <c r="G360572">
        <v>356434</v>
      </c>
      <c r="H360572">
        <v>200305</v>
      </c>
      <c r="I360572">
        <v>96515</v>
      </c>
      <c r="J360572">
        <v>59614</v>
      </c>
    </row>
    <row r="360573" spans="1:10" x14ac:dyDescent="0.35">
      <c r="A360573" s="17"/>
      <c r="B360573" s="4" t="s">
        <v>36</v>
      </c>
      <c r="C360573" s="8"/>
      <c r="D360573">
        <v>10694775</v>
      </c>
      <c r="E360573">
        <v>3515798</v>
      </c>
      <c r="F360573">
        <v>1076574</v>
      </c>
      <c r="G360573">
        <v>348436</v>
      </c>
      <c r="H360573">
        <v>192241</v>
      </c>
      <c r="I360573">
        <v>95295</v>
      </c>
      <c r="J360573">
        <v>60900</v>
      </c>
    </row>
    <row r="360574" spans="1:10" x14ac:dyDescent="0.35">
      <c r="A360574" s="17"/>
      <c r="B360574" s="4" t="s">
        <v>37</v>
      </c>
      <c r="C360574" s="8"/>
      <c r="D360574">
        <v>10731621</v>
      </c>
      <c r="E360574">
        <v>3516223</v>
      </c>
      <c r="F360574">
        <v>1085711</v>
      </c>
      <c r="G360574">
        <v>355429</v>
      </c>
      <c r="H360574">
        <v>198427</v>
      </c>
      <c r="I360574">
        <v>96633</v>
      </c>
      <c r="J360574">
        <v>60368</v>
      </c>
    </row>
    <row r="360575" spans="1:10" x14ac:dyDescent="0.35">
      <c r="A360575" s="17"/>
      <c r="B360575" s="4" t="s">
        <v>38</v>
      </c>
      <c r="C360575" s="8"/>
      <c r="D360575">
        <v>10750276</v>
      </c>
      <c r="E360575">
        <v>3519064</v>
      </c>
      <c r="F360575">
        <v>1085234</v>
      </c>
      <c r="G360575">
        <v>351707</v>
      </c>
      <c r="H360575">
        <v>198130</v>
      </c>
      <c r="I360575">
        <v>92285</v>
      </c>
      <c r="J360575">
        <v>61292</v>
      </c>
    </row>
    <row r="360576" spans="1:10" x14ac:dyDescent="0.35">
      <c r="A360576" s="17"/>
      <c r="B360576" s="4" t="s">
        <v>39</v>
      </c>
      <c r="C360576" s="8"/>
      <c r="D360576">
        <v>10783189</v>
      </c>
      <c r="E360576">
        <v>3548037</v>
      </c>
      <c r="F360576">
        <v>1101321</v>
      </c>
      <c r="G360576">
        <v>370752</v>
      </c>
      <c r="H360576">
        <v>215004</v>
      </c>
      <c r="I360576">
        <v>93477</v>
      </c>
      <c r="J360576">
        <v>62271</v>
      </c>
    </row>
    <row r="360577" spans="1:10" x14ac:dyDescent="0.35">
      <c r="A360577" s="17"/>
      <c r="B360577" s="4" t="s">
        <v>40</v>
      </c>
      <c r="C360577" s="8"/>
      <c r="D360577">
        <v>10802881</v>
      </c>
      <c r="E360577">
        <v>3561288</v>
      </c>
      <c r="F360577">
        <v>1114375</v>
      </c>
      <c r="G360577">
        <v>376737</v>
      </c>
      <c r="H360577">
        <v>225041</v>
      </c>
      <c r="I360577">
        <v>89521</v>
      </c>
      <c r="J360577">
        <v>62176</v>
      </c>
    </row>
    <row r="360578" spans="1:10" x14ac:dyDescent="0.35">
      <c r="A360578" s="17"/>
      <c r="B360578" s="4" t="s">
        <v>41</v>
      </c>
      <c r="C360578" s="8"/>
      <c r="D360578">
        <v>10806828</v>
      </c>
      <c r="E360578">
        <v>3562599</v>
      </c>
      <c r="F360578">
        <v>1107908</v>
      </c>
      <c r="G360578">
        <v>375015</v>
      </c>
      <c r="H360578">
        <v>218888</v>
      </c>
      <c r="I360578">
        <v>93787</v>
      </c>
      <c r="J360578">
        <v>62339</v>
      </c>
    </row>
    <row r="360579" spans="1:10" x14ac:dyDescent="0.35">
      <c r="A360579" s="17"/>
      <c r="B360579" s="4" t="s">
        <v>42</v>
      </c>
      <c r="C360579" s="8"/>
      <c r="D360579">
        <v>10817849</v>
      </c>
      <c r="E360579">
        <v>3559763</v>
      </c>
      <c r="F360579">
        <v>1114944</v>
      </c>
      <c r="G360579">
        <v>381994</v>
      </c>
      <c r="H360579">
        <v>224419</v>
      </c>
      <c r="I360579">
        <v>95239</v>
      </c>
      <c r="J360579">
        <v>62336</v>
      </c>
    </row>
    <row r="360580" spans="1:10" x14ac:dyDescent="0.35">
      <c r="A360580" s="17" t="s">
        <v>57</v>
      </c>
      <c r="B360580" s="4" t="s">
        <v>44</v>
      </c>
      <c r="C360580" s="8"/>
      <c r="D360580">
        <v>10896780</v>
      </c>
      <c r="E360580">
        <v>3600401</v>
      </c>
      <c r="F360580">
        <v>1130410</v>
      </c>
      <c r="G360580">
        <v>387583</v>
      </c>
      <c r="H360580">
        <v>231745</v>
      </c>
      <c r="I360580">
        <v>92490</v>
      </c>
      <c r="J360580">
        <v>63348</v>
      </c>
    </row>
    <row r="360581" spans="1:10" x14ac:dyDescent="0.35">
      <c r="A360581" s="17"/>
      <c r="B360581" s="4" t="s">
        <v>45</v>
      </c>
      <c r="C360581" s="8"/>
      <c r="D360581">
        <v>10987216</v>
      </c>
      <c r="E360581">
        <v>3647226</v>
      </c>
      <c r="F360581">
        <v>1145883</v>
      </c>
      <c r="G360581">
        <v>397356</v>
      </c>
      <c r="H360581">
        <v>240213</v>
      </c>
      <c r="I360581">
        <v>93992</v>
      </c>
      <c r="J360581">
        <v>63151</v>
      </c>
    </row>
    <row r="360582" spans="1:10" x14ac:dyDescent="0.35">
      <c r="A360582" s="17"/>
      <c r="B360582" s="4" t="s">
        <v>46</v>
      </c>
      <c r="C360582" s="8"/>
      <c r="D360582">
        <v>10993908</v>
      </c>
      <c r="E360582">
        <v>3638523</v>
      </c>
      <c r="F360582">
        <v>1137986</v>
      </c>
      <c r="G360582">
        <v>387600</v>
      </c>
      <c r="H360582">
        <v>231104</v>
      </c>
      <c r="I360582">
        <v>94006</v>
      </c>
      <c r="J360582">
        <v>62490</v>
      </c>
    </row>
    <row r="360583" spans="1:10" x14ac:dyDescent="0.35">
      <c r="A360583" s="17"/>
      <c r="B360583" s="4" t="s">
        <v>47</v>
      </c>
      <c r="C360583" s="8"/>
      <c r="D360583">
        <v>11018538</v>
      </c>
      <c r="E360583">
        <v>3638043</v>
      </c>
      <c r="F360583">
        <v>1137353</v>
      </c>
      <c r="G360583">
        <v>396948</v>
      </c>
      <c r="H360583">
        <v>238764</v>
      </c>
      <c r="I360583">
        <v>95112</v>
      </c>
      <c r="J360583">
        <v>63072</v>
      </c>
    </row>
    <row r="360584" spans="1:10" x14ac:dyDescent="0.35">
      <c r="A360584" s="17"/>
      <c r="B360584" s="4" t="s">
        <v>35</v>
      </c>
      <c r="C360584" s="8"/>
      <c r="D360584">
        <v>11006796</v>
      </c>
      <c r="E360584">
        <v>3620008</v>
      </c>
      <c r="F360584">
        <v>1133433</v>
      </c>
      <c r="G360584">
        <v>388694</v>
      </c>
      <c r="H360584">
        <v>231647</v>
      </c>
      <c r="I360584">
        <v>93980</v>
      </c>
      <c r="J360584">
        <v>63067</v>
      </c>
    </row>
    <row r="360585" spans="1:10" x14ac:dyDescent="0.35">
      <c r="A360585" s="17"/>
      <c r="B360585" s="4" t="s">
        <v>36</v>
      </c>
      <c r="C360585" s="8"/>
      <c r="D360585">
        <v>10989830</v>
      </c>
      <c r="E360585">
        <v>3591077</v>
      </c>
      <c r="F360585">
        <v>1129884</v>
      </c>
      <c r="G360585">
        <v>387451</v>
      </c>
      <c r="H360585">
        <v>231148</v>
      </c>
      <c r="I360585">
        <v>93401</v>
      </c>
      <c r="J360585">
        <v>62902</v>
      </c>
    </row>
    <row r="360586" spans="1:10" x14ac:dyDescent="0.35">
      <c r="A360586" s="17"/>
      <c r="B360586" s="4" t="s">
        <v>37</v>
      </c>
      <c r="C360586" s="8"/>
      <c r="D360586">
        <v>11016846</v>
      </c>
      <c r="E360586">
        <v>3595005</v>
      </c>
      <c r="F360586">
        <v>1134694</v>
      </c>
      <c r="G360586">
        <v>388204</v>
      </c>
      <c r="H360586">
        <v>231106</v>
      </c>
      <c r="I360586">
        <v>93576</v>
      </c>
      <c r="J360586">
        <v>63522</v>
      </c>
    </row>
    <row r="360587" spans="1:10" x14ac:dyDescent="0.35">
      <c r="A360587" s="17"/>
      <c r="B360587" s="4" t="s">
        <v>38</v>
      </c>
      <c r="C360587" s="8"/>
      <c r="D360587">
        <v>11056012</v>
      </c>
      <c r="E360587">
        <v>3636924</v>
      </c>
      <c r="F360587">
        <v>1138425</v>
      </c>
      <c r="G360587">
        <v>392218</v>
      </c>
      <c r="H360587">
        <v>230208</v>
      </c>
      <c r="I360587">
        <v>99089</v>
      </c>
      <c r="J360587">
        <v>62920</v>
      </c>
    </row>
    <row r="360588" spans="1:10" x14ac:dyDescent="0.35">
      <c r="A360588" s="17"/>
      <c r="B360588" s="4" t="s">
        <v>39</v>
      </c>
      <c r="C360588" s="8"/>
      <c r="D360588">
        <v>11105323</v>
      </c>
      <c r="E360588">
        <v>3663490</v>
      </c>
      <c r="F360588">
        <v>1151901</v>
      </c>
      <c r="G360588">
        <v>403705</v>
      </c>
      <c r="H360588">
        <v>240477</v>
      </c>
      <c r="I360588">
        <v>99268</v>
      </c>
      <c r="J360588">
        <v>63959</v>
      </c>
    </row>
    <row r="360589" spans="1:10" x14ac:dyDescent="0.35">
      <c r="A360589" s="17"/>
      <c r="B360589" s="4" t="s">
        <v>40</v>
      </c>
      <c r="C360589" s="8"/>
      <c r="D360589">
        <v>11137427</v>
      </c>
      <c r="E360589">
        <v>3665563</v>
      </c>
      <c r="F360589">
        <v>1141196</v>
      </c>
      <c r="G360589">
        <v>399700</v>
      </c>
      <c r="H360589">
        <v>239858</v>
      </c>
      <c r="I360589">
        <v>96016</v>
      </c>
      <c r="J360589">
        <v>63826</v>
      </c>
    </row>
    <row r="360590" spans="1:10" x14ac:dyDescent="0.35">
      <c r="A360590" s="17"/>
      <c r="B360590" s="4" t="s">
        <v>41</v>
      </c>
      <c r="C360590" s="8"/>
      <c r="D360590">
        <v>11178433</v>
      </c>
      <c r="E360590">
        <v>3679302</v>
      </c>
      <c r="F360590">
        <v>1169377</v>
      </c>
      <c r="G360590">
        <v>416625</v>
      </c>
      <c r="H360590">
        <v>251488</v>
      </c>
      <c r="I360590">
        <v>101656</v>
      </c>
      <c r="J360590">
        <v>63482</v>
      </c>
    </row>
    <row r="360591" spans="1:10" x14ac:dyDescent="0.35">
      <c r="A360591" s="17"/>
      <c r="B360591" s="4" t="s">
        <v>42</v>
      </c>
      <c r="C360591" s="8"/>
      <c r="D360591">
        <v>11181248</v>
      </c>
      <c r="E360591">
        <v>3677308</v>
      </c>
      <c r="F360591">
        <v>1180110</v>
      </c>
      <c r="G360591">
        <v>413211</v>
      </c>
      <c r="H360591">
        <v>245747</v>
      </c>
      <c r="I360591">
        <v>103535</v>
      </c>
      <c r="J360591">
        <v>63929</v>
      </c>
    </row>
    <row r="360592" spans="1:10" x14ac:dyDescent="0.35">
      <c r="A360592" s="17" t="s">
        <v>58</v>
      </c>
      <c r="B360592" s="4" t="s">
        <v>44</v>
      </c>
      <c r="C360592" s="8"/>
      <c r="D360592">
        <v>11245760</v>
      </c>
      <c r="E360592">
        <v>3733860</v>
      </c>
      <c r="F360592">
        <v>1192603</v>
      </c>
      <c r="G360592">
        <v>421141</v>
      </c>
      <c r="H360592">
        <v>251763</v>
      </c>
      <c r="I360592">
        <v>104984</v>
      </c>
      <c r="J360592">
        <v>64394</v>
      </c>
    </row>
    <row r="360593" spans="1:10" x14ac:dyDescent="0.35">
      <c r="A360593" s="17"/>
      <c r="B360593" s="4" t="s">
        <v>45</v>
      </c>
      <c r="C360593" s="8"/>
      <c r="D360593">
        <v>11282122</v>
      </c>
      <c r="E360593">
        <v>3750762</v>
      </c>
      <c r="F360593">
        <v>1193219</v>
      </c>
      <c r="G360593">
        <v>421568</v>
      </c>
      <c r="H360593">
        <v>249151</v>
      </c>
      <c r="I360593">
        <v>107296</v>
      </c>
      <c r="J360593">
        <v>65121</v>
      </c>
    </row>
    <row r="360594" spans="1:10" x14ac:dyDescent="0.35">
      <c r="A360594" s="17"/>
      <c r="B360594" s="4" t="s">
        <v>46</v>
      </c>
      <c r="C360594" s="8"/>
      <c r="D360594">
        <v>11268917</v>
      </c>
      <c r="E360594">
        <v>3710217</v>
      </c>
      <c r="F360594">
        <v>1180480</v>
      </c>
      <c r="G360594">
        <v>413131</v>
      </c>
      <c r="H360594">
        <v>244601</v>
      </c>
      <c r="I360594">
        <v>104301</v>
      </c>
      <c r="J360594">
        <v>64229</v>
      </c>
    </row>
    <row r="360595" spans="1:10" x14ac:dyDescent="0.35">
      <c r="A360595" s="17"/>
      <c r="B360595" s="4" t="s">
        <v>47</v>
      </c>
      <c r="C360595" s="8"/>
      <c r="D360595">
        <v>11259328</v>
      </c>
      <c r="E360595">
        <v>3686641</v>
      </c>
      <c r="F360595">
        <v>1182300</v>
      </c>
      <c r="G360595">
        <v>417642</v>
      </c>
      <c r="H360595">
        <v>250955</v>
      </c>
      <c r="I360595">
        <v>102402</v>
      </c>
      <c r="J360595">
        <v>64286</v>
      </c>
    </row>
    <row r="360596" spans="1:10" x14ac:dyDescent="0.35">
      <c r="A360596" s="17"/>
      <c r="B360596" s="4" t="s">
        <v>35</v>
      </c>
      <c r="C360596" s="8"/>
      <c r="D360596">
        <v>11295075</v>
      </c>
      <c r="E360596">
        <v>3704852</v>
      </c>
      <c r="F360596">
        <v>1187116</v>
      </c>
      <c r="G360596">
        <v>419682</v>
      </c>
      <c r="H360596">
        <v>251952</v>
      </c>
      <c r="I360596">
        <v>102607</v>
      </c>
      <c r="J360596">
        <v>65124</v>
      </c>
    </row>
    <row r="360597" spans="1:10" x14ac:dyDescent="0.35">
      <c r="A360597" s="17"/>
      <c r="B360597" s="4" t="s">
        <v>36</v>
      </c>
      <c r="C360597" s="8"/>
      <c r="D360597">
        <v>11318516</v>
      </c>
      <c r="E360597">
        <v>3706506</v>
      </c>
      <c r="F360597">
        <v>1186948</v>
      </c>
      <c r="G360597">
        <v>417164</v>
      </c>
      <c r="H360597">
        <v>249330</v>
      </c>
      <c r="I360597">
        <v>102634</v>
      </c>
      <c r="J360597">
        <v>65201</v>
      </c>
    </row>
    <row r="360598" spans="1:10" x14ac:dyDescent="0.35">
      <c r="A360598" s="17"/>
      <c r="B360598" s="4" t="s">
        <v>37</v>
      </c>
      <c r="C360598" s="8"/>
      <c r="D360598">
        <v>11346773</v>
      </c>
      <c r="E360598">
        <v>3728815</v>
      </c>
      <c r="F360598">
        <v>1190810</v>
      </c>
      <c r="G360598">
        <v>419948</v>
      </c>
      <c r="H360598">
        <v>252628</v>
      </c>
      <c r="I360598">
        <v>101797</v>
      </c>
      <c r="J360598">
        <v>65523</v>
      </c>
    </row>
    <row r="360599" spans="1:10" x14ac:dyDescent="0.35">
      <c r="A360599" s="17"/>
      <c r="B360599" s="4" t="s">
        <v>38</v>
      </c>
      <c r="C360599" s="8"/>
      <c r="D360599">
        <v>11376895</v>
      </c>
      <c r="E360599">
        <v>3726124</v>
      </c>
      <c r="F360599">
        <v>1187741</v>
      </c>
      <c r="G360599">
        <v>414315</v>
      </c>
      <c r="H360599">
        <v>247134</v>
      </c>
      <c r="I360599">
        <v>101317</v>
      </c>
      <c r="J360599">
        <v>65864</v>
      </c>
    </row>
    <row r="360600" spans="1:10" x14ac:dyDescent="0.35">
      <c r="A360600" s="17"/>
      <c r="B360600" s="4" t="s">
        <v>39</v>
      </c>
      <c r="C360600" s="8"/>
      <c r="D360600">
        <v>11413895</v>
      </c>
      <c r="E360600">
        <v>3736116</v>
      </c>
      <c r="F360600">
        <v>1188288</v>
      </c>
      <c r="G360600">
        <v>414452</v>
      </c>
      <c r="H360600">
        <v>250495</v>
      </c>
      <c r="I360600">
        <v>98540</v>
      </c>
      <c r="J360600">
        <v>65417</v>
      </c>
    </row>
    <row r="360601" spans="1:10" x14ac:dyDescent="0.35">
      <c r="A360601" s="17"/>
      <c r="B360601" s="4" t="s">
        <v>40</v>
      </c>
      <c r="C360601" s="8"/>
      <c r="D360601">
        <v>11465157</v>
      </c>
      <c r="E360601">
        <v>3743656</v>
      </c>
      <c r="F360601">
        <v>1191377</v>
      </c>
      <c r="G360601">
        <v>413415</v>
      </c>
      <c r="H360601">
        <v>246444</v>
      </c>
      <c r="I360601">
        <v>100532</v>
      </c>
      <c r="J360601">
        <v>66440</v>
      </c>
    </row>
    <row r="360602" spans="1:10" x14ac:dyDescent="0.35">
      <c r="A360602" s="17"/>
      <c r="B360602" s="4" t="s">
        <v>41</v>
      </c>
      <c r="C360602" s="8"/>
      <c r="D360602">
        <v>11531337</v>
      </c>
      <c r="E360602">
        <v>3765171</v>
      </c>
      <c r="F360602">
        <v>1201715</v>
      </c>
      <c r="G360602">
        <v>421725</v>
      </c>
      <c r="H360602">
        <v>251466</v>
      </c>
      <c r="I360602">
        <v>103276</v>
      </c>
      <c r="J360602">
        <v>66983</v>
      </c>
    </row>
    <row r="360603" spans="1:10" x14ac:dyDescent="0.35">
      <c r="A360603" s="17"/>
      <c r="B360603" s="4" t="s">
        <v>42</v>
      </c>
      <c r="C360603" s="8"/>
      <c r="D360603">
        <v>11558560</v>
      </c>
      <c r="E360603">
        <v>3766952</v>
      </c>
      <c r="F360603">
        <v>1190365</v>
      </c>
      <c r="G360603">
        <v>416211</v>
      </c>
      <c r="H360603">
        <v>251238</v>
      </c>
      <c r="I360603">
        <v>97753</v>
      </c>
      <c r="J360603">
        <v>67220</v>
      </c>
    </row>
    <row r="360604" spans="1:10" x14ac:dyDescent="0.35">
      <c r="A360604" s="17" t="s">
        <v>59</v>
      </c>
      <c r="B360604" s="4" t="s">
        <v>44</v>
      </c>
      <c r="C360604" s="8"/>
      <c r="D360604">
        <v>11543738</v>
      </c>
      <c r="E360604">
        <v>3741659</v>
      </c>
      <c r="F360604">
        <v>1173944</v>
      </c>
      <c r="G360604">
        <v>407172</v>
      </c>
      <c r="H360604">
        <v>247318</v>
      </c>
      <c r="I360604">
        <v>94668</v>
      </c>
      <c r="J360604">
        <v>65186</v>
      </c>
    </row>
    <row r="360605" spans="1:10" x14ac:dyDescent="0.35">
      <c r="A360605" s="17"/>
      <c r="B360605" s="4" t="s">
        <v>45</v>
      </c>
      <c r="C360605" s="8"/>
      <c r="D360605">
        <v>11615352</v>
      </c>
      <c r="E360605">
        <v>3802819</v>
      </c>
      <c r="F360605">
        <v>1204676</v>
      </c>
      <c r="G360605">
        <v>420854</v>
      </c>
      <c r="H360605">
        <v>250708</v>
      </c>
      <c r="I360605">
        <v>103716</v>
      </c>
      <c r="J360605">
        <v>66430</v>
      </c>
    </row>
    <row r="360606" spans="1:10" x14ac:dyDescent="0.35">
      <c r="A360606" s="17"/>
      <c r="B360606" s="4" t="s">
        <v>46</v>
      </c>
      <c r="C360606" s="8"/>
      <c r="D360606">
        <v>11695233</v>
      </c>
      <c r="E360606">
        <v>3824087</v>
      </c>
      <c r="F360606">
        <v>1231934</v>
      </c>
      <c r="G360606">
        <v>443849</v>
      </c>
      <c r="H360606">
        <v>270763</v>
      </c>
      <c r="I360606">
        <v>105920</v>
      </c>
      <c r="J360606">
        <v>67165</v>
      </c>
    </row>
    <row r="360607" spans="1:10" x14ac:dyDescent="0.35">
      <c r="A360607" s="17"/>
      <c r="B360607" s="4" t="s">
        <v>47</v>
      </c>
      <c r="C360607" s="8"/>
      <c r="D360607">
        <v>11737426</v>
      </c>
      <c r="E360607">
        <v>3850966</v>
      </c>
      <c r="F360607">
        <v>1230252</v>
      </c>
      <c r="G360607">
        <v>434923</v>
      </c>
      <c r="H360607">
        <v>261465</v>
      </c>
      <c r="I360607">
        <v>105964</v>
      </c>
      <c r="J360607">
        <v>67494</v>
      </c>
    </row>
    <row r="360608" spans="1:10" x14ac:dyDescent="0.35">
      <c r="A360608" s="17"/>
      <c r="B360608" s="4" t="s">
        <v>35</v>
      </c>
      <c r="C360608" s="8"/>
      <c r="D360608">
        <v>11778602</v>
      </c>
      <c r="E360608">
        <v>3855963</v>
      </c>
      <c r="F360608">
        <v>1238604</v>
      </c>
      <c r="G360608">
        <v>441602</v>
      </c>
      <c r="H360608">
        <v>266626</v>
      </c>
      <c r="I360608">
        <v>108214</v>
      </c>
      <c r="J360608">
        <v>66763</v>
      </c>
    </row>
    <row r="360609" spans="1:10" x14ac:dyDescent="0.35">
      <c r="A360609" s="17"/>
      <c r="B360609" s="4" t="s">
        <v>36</v>
      </c>
      <c r="C360609" s="8"/>
      <c r="D360609">
        <v>11838033</v>
      </c>
      <c r="E360609">
        <v>3881914</v>
      </c>
      <c r="F360609">
        <v>1249419</v>
      </c>
      <c r="G360609">
        <v>449233</v>
      </c>
      <c r="H360609">
        <v>272856</v>
      </c>
      <c r="I360609">
        <v>109970</v>
      </c>
      <c r="J360609">
        <v>66407</v>
      </c>
    </row>
    <row r="360610" spans="1:10" x14ac:dyDescent="0.35">
      <c r="A360610" s="17"/>
      <c r="B360610" s="4" t="s">
        <v>37</v>
      </c>
      <c r="C360610" s="8"/>
      <c r="D360610">
        <v>11879229</v>
      </c>
      <c r="E360610">
        <v>3890463</v>
      </c>
      <c r="F360610">
        <v>1248430</v>
      </c>
      <c r="G360610">
        <v>445804</v>
      </c>
      <c r="H360610">
        <v>268337</v>
      </c>
      <c r="I360610">
        <v>111107</v>
      </c>
      <c r="J360610">
        <v>66360</v>
      </c>
    </row>
    <row r="360611" spans="1:10" x14ac:dyDescent="0.35">
      <c r="A360611" s="17"/>
      <c r="B360611" s="4" t="s">
        <v>38</v>
      </c>
      <c r="C360611" s="8"/>
      <c r="D360611">
        <v>11958788</v>
      </c>
      <c r="E360611">
        <v>3910273</v>
      </c>
      <c r="F360611">
        <v>1258624</v>
      </c>
      <c r="G360611">
        <v>449586</v>
      </c>
      <c r="H360611">
        <v>269802</v>
      </c>
      <c r="I360611">
        <v>112671</v>
      </c>
      <c r="J360611">
        <v>67113</v>
      </c>
    </row>
    <row r="360612" spans="1:10" x14ac:dyDescent="0.35">
      <c r="A360612" s="17"/>
      <c r="B360612" s="4" t="s">
        <v>39</v>
      </c>
      <c r="C360612" s="8"/>
      <c r="D360612">
        <v>11964875</v>
      </c>
      <c r="E360612">
        <v>3892986</v>
      </c>
      <c r="F360612">
        <v>1259844</v>
      </c>
      <c r="G360612">
        <v>447897</v>
      </c>
      <c r="H360612">
        <v>263766</v>
      </c>
      <c r="I360612">
        <v>117739</v>
      </c>
      <c r="J360612">
        <v>66392</v>
      </c>
    </row>
    <row r="360613" spans="1:10" x14ac:dyDescent="0.35">
      <c r="A360613" s="17"/>
      <c r="B360613" s="4" t="s">
        <v>40</v>
      </c>
      <c r="C360613" s="8"/>
      <c r="D360613">
        <v>12035484</v>
      </c>
      <c r="E360613">
        <v>3908777</v>
      </c>
      <c r="F360613">
        <v>1263698</v>
      </c>
      <c r="G360613">
        <v>448992</v>
      </c>
      <c r="H360613">
        <v>263024</v>
      </c>
      <c r="I360613">
        <v>119319</v>
      </c>
      <c r="J360613">
        <v>66650</v>
      </c>
    </row>
    <row r="360614" spans="1:10" x14ac:dyDescent="0.35">
      <c r="A360614" s="17"/>
      <c r="B360614" s="4" t="s">
        <v>41</v>
      </c>
      <c r="C360614" s="8"/>
      <c r="D360614">
        <v>12058381</v>
      </c>
      <c r="E360614">
        <v>3907971</v>
      </c>
      <c r="F360614">
        <v>1272833</v>
      </c>
      <c r="G360614">
        <v>456562</v>
      </c>
      <c r="H360614">
        <v>269183</v>
      </c>
      <c r="I360614">
        <v>118127</v>
      </c>
      <c r="J360614">
        <v>69252</v>
      </c>
    </row>
    <row r="360615" spans="1:10" x14ac:dyDescent="0.35">
      <c r="A360615" s="17"/>
      <c r="B360615" s="4" t="s">
        <v>42</v>
      </c>
      <c r="C360615" s="8"/>
      <c r="D360615">
        <v>12067562</v>
      </c>
      <c r="E360615">
        <v>3887602</v>
      </c>
      <c r="F360615">
        <v>1272650</v>
      </c>
      <c r="G360615">
        <v>457429</v>
      </c>
      <c r="H360615">
        <v>269111</v>
      </c>
      <c r="I360615">
        <v>121676</v>
      </c>
      <c r="J360615">
        <v>66642</v>
      </c>
    </row>
    <row r="360616" spans="1:10" x14ac:dyDescent="0.35">
      <c r="A360616" s="17" t="s">
        <v>60</v>
      </c>
      <c r="B360616" s="4" t="s">
        <v>44</v>
      </c>
      <c r="C360616" s="8"/>
      <c r="D360616">
        <v>12036452</v>
      </c>
      <c r="E360616">
        <v>3839690</v>
      </c>
      <c r="F360616">
        <v>1273322</v>
      </c>
      <c r="G360616">
        <v>454813</v>
      </c>
      <c r="H360616">
        <v>266614</v>
      </c>
      <c r="I360616">
        <v>120713</v>
      </c>
      <c r="J360616">
        <v>67487</v>
      </c>
    </row>
    <row r="360617" spans="1:10" x14ac:dyDescent="0.35">
      <c r="A360617" s="17"/>
      <c r="B360617" s="4" t="s">
        <v>45</v>
      </c>
      <c r="C360617" s="8"/>
      <c r="D360617">
        <v>12083098</v>
      </c>
      <c r="E360617">
        <v>3860015</v>
      </c>
      <c r="F360617">
        <v>1276725</v>
      </c>
      <c r="G360617">
        <v>462373</v>
      </c>
      <c r="H360617">
        <v>269210</v>
      </c>
      <c r="I360617">
        <v>125500</v>
      </c>
      <c r="J360617">
        <v>67663</v>
      </c>
    </row>
    <row r="360618" spans="1:10" x14ac:dyDescent="0.35">
      <c r="A360618" s="17"/>
      <c r="B360618" s="4" t="s">
        <v>46</v>
      </c>
      <c r="C360618" s="8"/>
      <c r="D360618">
        <v>12132161</v>
      </c>
      <c r="E360618">
        <v>3904020</v>
      </c>
      <c r="F360618">
        <v>1301422</v>
      </c>
      <c r="G360618">
        <v>479092</v>
      </c>
      <c r="H360618">
        <v>284410</v>
      </c>
      <c r="I360618">
        <v>125586</v>
      </c>
      <c r="J360618">
        <v>69095</v>
      </c>
    </row>
    <row r="360619" spans="1:10" x14ac:dyDescent="0.35">
      <c r="A360619" s="17"/>
      <c r="B360619" s="4" t="s">
        <v>47</v>
      </c>
      <c r="C360619" s="8"/>
      <c r="D360619">
        <v>12170289</v>
      </c>
      <c r="E360619">
        <v>3902744</v>
      </c>
      <c r="F360619">
        <v>1307750</v>
      </c>
      <c r="G360619">
        <v>482663</v>
      </c>
      <c r="H360619">
        <v>281750</v>
      </c>
      <c r="I360619">
        <v>131511</v>
      </c>
      <c r="J360619">
        <v>69402</v>
      </c>
    </row>
    <row r="360620" spans="1:10" x14ac:dyDescent="0.35">
      <c r="A360620" s="17"/>
      <c r="B360620" s="4" t="s">
        <v>35</v>
      </c>
      <c r="C360620" s="8"/>
      <c r="D360620">
        <v>12233579</v>
      </c>
      <c r="E360620">
        <v>3935760</v>
      </c>
      <c r="F360620">
        <v>1311328</v>
      </c>
      <c r="G360620">
        <v>482528</v>
      </c>
      <c r="H360620">
        <v>280965</v>
      </c>
      <c r="I360620">
        <v>131546</v>
      </c>
      <c r="J360620">
        <v>70017</v>
      </c>
    </row>
    <row r="360621" spans="1:10" x14ac:dyDescent="0.35">
      <c r="A360621" s="17"/>
      <c r="B360621" s="4" t="s">
        <v>36</v>
      </c>
      <c r="C360621" s="8"/>
      <c r="D360621">
        <v>12270253</v>
      </c>
      <c r="E360621">
        <v>3943566</v>
      </c>
      <c r="F360621">
        <v>1309804</v>
      </c>
      <c r="G360621">
        <v>480268</v>
      </c>
      <c r="H360621">
        <v>280654</v>
      </c>
      <c r="I360621">
        <v>129012</v>
      </c>
      <c r="J360621">
        <v>70602</v>
      </c>
    </row>
    <row r="360622" spans="1:10" x14ac:dyDescent="0.35">
      <c r="A360622" s="17"/>
      <c r="B360622" s="4" t="s">
        <v>37</v>
      </c>
      <c r="C360622" s="8"/>
      <c r="D360622">
        <v>12327513</v>
      </c>
      <c r="E360622">
        <v>3968699</v>
      </c>
      <c r="F360622">
        <v>1316467</v>
      </c>
      <c r="G360622">
        <v>482294</v>
      </c>
      <c r="H360622">
        <v>280964</v>
      </c>
      <c r="I360622">
        <v>130397</v>
      </c>
      <c r="J360622">
        <v>70933</v>
      </c>
    </row>
    <row r="360623" spans="1:10" x14ac:dyDescent="0.35">
      <c r="A360623" s="17"/>
      <c r="B360623" s="4" t="s">
        <v>38</v>
      </c>
      <c r="C360623" s="8"/>
      <c r="D360623">
        <v>12359301</v>
      </c>
      <c r="E360623">
        <v>3969026</v>
      </c>
      <c r="F360623">
        <v>1322450</v>
      </c>
      <c r="G360623">
        <v>484656</v>
      </c>
      <c r="H360623">
        <v>285612</v>
      </c>
      <c r="I360623">
        <v>128695</v>
      </c>
      <c r="J360623">
        <v>70349</v>
      </c>
    </row>
    <row r="360624" spans="1:10" x14ac:dyDescent="0.35">
      <c r="A360624" s="17"/>
      <c r="B360624" s="4" t="s">
        <v>39</v>
      </c>
      <c r="C360624" s="8"/>
      <c r="D360624">
        <v>12356441</v>
      </c>
      <c r="E360624">
        <v>3943585</v>
      </c>
      <c r="F360624">
        <v>1316561</v>
      </c>
      <c r="G360624">
        <v>477910</v>
      </c>
      <c r="H360624">
        <v>278493</v>
      </c>
      <c r="I360624">
        <v>128828</v>
      </c>
      <c r="J360624">
        <v>70590</v>
      </c>
    </row>
    <row r="360625" spans="1:10" x14ac:dyDescent="0.35">
      <c r="A360625" s="17"/>
      <c r="B360625" s="4" t="s">
        <v>40</v>
      </c>
      <c r="C360625" s="8"/>
      <c r="D360625">
        <v>12362302</v>
      </c>
      <c r="E360625">
        <v>3920242</v>
      </c>
      <c r="F360625">
        <v>1308754</v>
      </c>
      <c r="G360625">
        <v>468861</v>
      </c>
      <c r="H360625">
        <v>270762</v>
      </c>
      <c r="I360625">
        <v>127881</v>
      </c>
      <c r="J360625">
        <v>70218</v>
      </c>
    </row>
    <row r="360626" spans="1:10" x14ac:dyDescent="0.35">
      <c r="A360626" s="17"/>
      <c r="B360626" s="4" t="s">
        <v>41</v>
      </c>
      <c r="C360626" s="8"/>
      <c r="D360626">
        <v>12397491</v>
      </c>
      <c r="E360626">
        <v>3946076</v>
      </c>
      <c r="F360626">
        <v>1323024</v>
      </c>
      <c r="G360626">
        <v>481243</v>
      </c>
      <c r="H360626">
        <v>277800</v>
      </c>
      <c r="I360626">
        <v>132400</v>
      </c>
      <c r="J360626">
        <v>71042</v>
      </c>
    </row>
    <row r="360627" spans="1:10" x14ac:dyDescent="0.35">
      <c r="A360627" s="17"/>
      <c r="B360627" s="4" t="s">
        <v>42</v>
      </c>
      <c r="C360627" s="8"/>
      <c r="D360627">
        <v>12432835</v>
      </c>
      <c r="E360627">
        <v>3942487</v>
      </c>
      <c r="F360627">
        <v>1323656</v>
      </c>
      <c r="G360627">
        <v>467451</v>
      </c>
      <c r="H360627">
        <v>266013</v>
      </c>
      <c r="I360627">
        <v>130682</v>
      </c>
      <c r="J360627">
        <v>70755</v>
      </c>
    </row>
    <row r="360628" spans="1:10" x14ac:dyDescent="0.35">
      <c r="A360628" s="17" t="s">
        <v>61</v>
      </c>
      <c r="B360628" s="4" t="s">
        <v>44</v>
      </c>
      <c r="C360628" s="8"/>
      <c r="D360628">
        <v>12452052</v>
      </c>
      <c r="E360628">
        <v>3924128</v>
      </c>
      <c r="F360628">
        <v>1320161</v>
      </c>
      <c r="G360628">
        <v>470834</v>
      </c>
      <c r="H360628">
        <v>265928</v>
      </c>
      <c r="I360628">
        <v>133663</v>
      </c>
      <c r="J360628">
        <v>71242</v>
      </c>
    </row>
    <row r="360629" spans="1:10" x14ac:dyDescent="0.35">
      <c r="A360629" s="17"/>
      <c r="B360629" s="4" t="s">
        <v>45</v>
      </c>
      <c r="C360629" s="8"/>
      <c r="D360629">
        <v>12526345</v>
      </c>
      <c r="E360629">
        <v>3947391</v>
      </c>
      <c r="F360629">
        <v>1342695</v>
      </c>
      <c r="G360629">
        <v>484197</v>
      </c>
      <c r="H360629">
        <v>268974</v>
      </c>
      <c r="I360629">
        <v>143567</v>
      </c>
      <c r="J360629">
        <v>71656</v>
      </c>
    </row>
    <row r="360630" spans="1:10" x14ac:dyDescent="0.35">
      <c r="A360630" s="17"/>
      <c r="B360630" s="4" t="s">
        <v>46</v>
      </c>
      <c r="C360630" s="8"/>
      <c r="D360630">
        <v>12506838</v>
      </c>
      <c r="E360630">
        <v>3931770</v>
      </c>
      <c r="F360630">
        <v>1323263</v>
      </c>
      <c r="G360630">
        <v>465842</v>
      </c>
      <c r="H360630">
        <v>259739</v>
      </c>
      <c r="I360630">
        <v>135384</v>
      </c>
      <c r="J360630">
        <v>70718</v>
      </c>
    </row>
    <row r="360631" spans="1:10" x14ac:dyDescent="0.35">
      <c r="A360631" s="17"/>
      <c r="B360631" s="4" t="s">
        <v>47</v>
      </c>
      <c r="C360631" s="8"/>
      <c r="D360631">
        <v>12585958</v>
      </c>
      <c r="E360631">
        <v>3960841</v>
      </c>
      <c r="F360631">
        <v>1329118</v>
      </c>
      <c r="G360631">
        <v>475032</v>
      </c>
      <c r="H360631">
        <v>267977</v>
      </c>
      <c r="I360631">
        <v>136666</v>
      </c>
      <c r="J360631">
        <v>70390</v>
      </c>
    </row>
    <row r="360632" spans="1:10" x14ac:dyDescent="0.35">
      <c r="A360632" s="17"/>
      <c r="B360632" s="4" t="s">
        <v>35</v>
      </c>
      <c r="C360632" s="8"/>
      <c r="D360632">
        <v>12624433</v>
      </c>
      <c r="E360632">
        <v>3973415</v>
      </c>
      <c r="F360632">
        <v>1330652</v>
      </c>
      <c r="G360632">
        <v>471357</v>
      </c>
      <c r="H360632">
        <v>269026</v>
      </c>
      <c r="I360632">
        <v>131397</v>
      </c>
      <c r="J360632">
        <v>70935</v>
      </c>
    </row>
    <row r="360633" spans="1:10" x14ac:dyDescent="0.35">
      <c r="A360633" s="17"/>
      <c r="B360633" s="4" t="s">
        <v>36</v>
      </c>
      <c r="C360633" s="8"/>
      <c r="D360633">
        <v>12701689</v>
      </c>
      <c r="E360633">
        <v>4019772</v>
      </c>
      <c r="F360633">
        <v>1347927</v>
      </c>
      <c r="G360633">
        <v>479929</v>
      </c>
      <c r="H360633">
        <v>271982</v>
      </c>
      <c r="I360633">
        <v>136338</v>
      </c>
      <c r="J360633">
        <v>71609</v>
      </c>
    </row>
    <row r="360634" spans="1:10" x14ac:dyDescent="0.35">
      <c r="A360634" s="17"/>
      <c r="B360634" s="4" t="s">
        <v>37</v>
      </c>
      <c r="C360634" s="8"/>
      <c r="D360634">
        <v>12720610</v>
      </c>
      <c r="E360634">
        <v>4000176</v>
      </c>
      <c r="F360634">
        <v>1354462</v>
      </c>
      <c r="G360634">
        <v>490443</v>
      </c>
      <c r="H360634">
        <v>281486</v>
      </c>
      <c r="I360634">
        <v>137729</v>
      </c>
      <c r="J360634">
        <v>71228</v>
      </c>
    </row>
    <row r="360635" spans="1:10" x14ac:dyDescent="0.35">
      <c r="A360635" s="17"/>
      <c r="B360635" s="4" t="s">
        <v>38</v>
      </c>
      <c r="C360635" s="8"/>
      <c r="D360635">
        <v>12749780</v>
      </c>
      <c r="E360635">
        <v>4003254</v>
      </c>
      <c r="F360635">
        <v>1351637</v>
      </c>
      <c r="G360635">
        <v>487326</v>
      </c>
      <c r="H360635">
        <v>275320</v>
      </c>
      <c r="I360635">
        <v>140325</v>
      </c>
      <c r="J360635">
        <v>71681</v>
      </c>
    </row>
    <row r="360636" spans="1:10" x14ac:dyDescent="0.35">
      <c r="A360636" s="17"/>
      <c r="B360636" s="4" t="s">
        <v>39</v>
      </c>
      <c r="C360636" s="8"/>
      <c r="D360636">
        <v>12806784</v>
      </c>
      <c r="E360636">
        <v>4021642</v>
      </c>
      <c r="F360636">
        <v>1358021</v>
      </c>
      <c r="G360636">
        <v>493720</v>
      </c>
      <c r="H360636">
        <v>283728</v>
      </c>
      <c r="I360636">
        <v>138135</v>
      </c>
      <c r="J360636">
        <v>71857</v>
      </c>
    </row>
    <row r="360637" spans="1:10" x14ac:dyDescent="0.35">
      <c r="A360637" s="17"/>
      <c r="B360637" s="4" t="s">
        <v>40</v>
      </c>
      <c r="C360637" s="8"/>
      <c r="D360637">
        <v>12828137</v>
      </c>
      <c r="E360637">
        <v>4032114</v>
      </c>
      <c r="F360637">
        <v>1362600</v>
      </c>
      <c r="G360637">
        <v>499166</v>
      </c>
      <c r="H360637">
        <v>284356</v>
      </c>
      <c r="I360637">
        <v>142754</v>
      </c>
      <c r="J360637">
        <v>72056</v>
      </c>
    </row>
    <row r="360638" spans="1:10" x14ac:dyDescent="0.35">
      <c r="A360638" s="17"/>
      <c r="B360638" s="4" t="s">
        <v>41</v>
      </c>
      <c r="C360638" s="8"/>
      <c r="D360638">
        <v>12853638</v>
      </c>
      <c r="E360638">
        <v>4013292</v>
      </c>
      <c r="F360638">
        <v>1344742</v>
      </c>
      <c r="G360638">
        <v>484550</v>
      </c>
      <c r="H360638">
        <v>274051</v>
      </c>
      <c r="I360638">
        <v>139310</v>
      </c>
      <c r="J360638">
        <v>71189</v>
      </c>
    </row>
    <row r="360639" spans="1:10" x14ac:dyDescent="0.35">
      <c r="A360639" s="17"/>
      <c r="B360639" s="4" t="s">
        <v>42</v>
      </c>
      <c r="C360639" s="8"/>
      <c r="D360639">
        <v>12962925</v>
      </c>
      <c r="E360639">
        <v>4074392</v>
      </c>
      <c r="F360639">
        <v>1377049</v>
      </c>
      <c r="G360639">
        <v>509425</v>
      </c>
      <c r="H360639">
        <v>282612</v>
      </c>
      <c r="I360639">
        <v>151371</v>
      </c>
      <c r="J360639">
        <v>75442</v>
      </c>
    </row>
    <row r="360640" spans="1:10" x14ac:dyDescent="0.35">
      <c r="A360640" s="17" t="s">
        <v>62</v>
      </c>
      <c r="B360640" s="4" t="s">
        <v>44</v>
      </c>
      <c r="C360640" s="8"/>
      <c r="D360640">
        <v>13015061</v>
      </c>
      <c r="E360640">
        <v>4089760</v>
      </c>
      <c r="F360640">
        <v>1370457</v>
      </c>
      <c r="G360640">
        <v>494492</v>
      </c>
      <c r="H360640">
        <v>274425</v>
      </c>
      <c r="I360640">
        <v>146872</v>
      </c>
      <c r="J360640">
        <v>73195</v>
      </c>
    </row>
    <row r="360641" spans="1:10" x14ac:dyDescent="0.35">
      <c r="A360641" s="17"/>
      <c r="B360641" s="4" t="s">
        <v>45</v>
      </c>
      <c r="C360641" s="8"/>
      <c r="D360641">
        <v>13034687</v>
      </c>
      <c r="E360641">
        <v>4096624</v>
      </c>
      <c r="F360641">
        <v>1375025</v>
      </c>
      <c r="G360641">
        <v>495858</v>
      </c>
      <c r="H360641">
        <v>284284</v>
      </c>
      <c r="I360641">
        <v>139328</v>
      </c>
      <c r="J360641">
        <v>72247</v>
      </c>
    </row>
    <row r="360642" spans="1:10" x14ac:dyDescent="0.35">
      <c r="A360642" s="17"/>
      <c r="B360642" s="4" t="s">
        <v>46</v>
      </c>
      <c r="C360642" s="8"/>
      <c r="D360642">
        <v>13089572</v>
      </c>
      <c r="E360642">
        <v>4099814</v>
      </c>
      <c r="F360642">
        <v>1366472</v>
      </c>
      <c r="G360642">
        <v>485320</v>
      </c>
      <c r="H360642">
        <v>270803</v>
      </c>
      <c r="I360642">
        <v>142126</v>
      </c>
      <c r="J360642">
        <v>72391</v>
      </c>
    </row>
    <row r="360643" spans="1:10" x14ac:dyDescent="0.35">
      <c r="A360643" s="17"/>
      <c r="B360643" s="4" t="s">
        <v>47</v>
      </c>
      <c r="C360643" s="8"/>
      <c r="D360643">
        <v>13127714</v>
      </c>
      <c r="E360643">
        <v>4125482</v>
      </c>
      <c r="F360643">
        <v>1374426</v>
      </c>
      <c r="G360643">
        <v>484125</v>
      </c>
      <c r="H360643">
        <v>270374</v>
      </c>
      <c r="I360643">
        <v>140762</v>
      </c>
      <c r="J360643">
        <v>72988</v>
      </c>
    </row>
    <row r="360644" spans="1:10" x14ac:dyDescent="0.35">
      <c r="A360644" s="17"/>
      <c r="B360644" s="4" t="s">
        <v>35</v>
      </c>
      <c r="C360644" s="8"/>
      <c r="D360644">
        <v>13128676</v>
      </c>
      <c r="E360644">
        <v>4099204</v>
      </c>
      <c r="F360644">
        <v>1372276</v>
      </c>
      <c r="G360644">
        <v>488459</v>
      </c>
      <c r="H360644">
        <v>272292</v>
      </c>
      <c r="I360644">
        <v>143342</v>
      </c>
      <c r="J360644">
        <v>72824</v>
      </c>
    </row>
    <row r="360645" spans="1:10" x14ac:dyDescent="0.35">
      <c r="A360645" s="17"/>
      <c r="B360645" s="4" t="s">
        <v>36</v>
      </c>
      <c r="C360645" s="8"/>
      <c r="D360645">
        <v>13176816</v>
      </c>
      <c r="E360645">
        <v>4122770</v>
      </c>
      <c r="F360645">
        <v>1384294</v>
      </c>
      <c r="G360645">
        <v>497004</v>
      </c>
      <c r="H360645">
        <v>276496</v>
      </c>
      <c r="I360645">
        <v>147590</v>
      </c>
      <c r="J360645">
        <v>72918</v>
      </c>
    </row>
    <row r="360646" spans="1:10" x14ac:dyDescent="0.35">
      <c r="A360646" s="17"/>
      <c r="B360646" s="4" t="s">
        <v>37</v>
      </c>
      <c r="C360646" s="8"/>
      <c r="D360646">
        <v>13198278</v>
      </c>
      <c r="E360646">
        <v>4120048</v>
      </c>
      <c r="F360646">
        <v>1391074</v>
      </c>
      <c r="G360646">
        <v>500319</v>
      </c>
      <c r="H360646">
        <v>280223</v>
      </c>
      <c r="I360646">
        <v>146691</v>
      </c>
      <c r="J360646">
        <v>73405</v>
      </c>
    </row>
    <row r="360647" spans="1:10" x14ac:dyDescent="0.35">
      <c r="A360647" s="17"/>
      <c r="B360647" s="4" t="s">
        <v>38</v>
      </c>
      <c r="C360647" s="8"/>
      <c r="D360647">
        <v>13241045</v>
      </c>
      <c r="E360647">
        <v>4138739</v>
      </c>
      <c r="F360647">
        <v>1384849</v>
      </c>
      <c r="G360647">
        <v>489768</v>
      </c>
      <c r="H360647">
        <v>272128</v>
      </c>
      <c r="I360647">
        <v>145089</v>
      </c>
      <c r="J360647">
        <v>72551</v>
      </c>
    </row>
    <row r="360648" spans="1:10" x14ac:dyDescent="0.35">
      <c r="A360648" s="17"/>
      <c r="B360648" s="4" t="s">
        <v>39</v>
      </c>
      <c r="C360648" s="8"/>
      <c r="D360648">
        <v>13365115</v>
      </c>
      <c r="E360648">
        <v>4220854</v>
      </c>
      <c r="F360648">
        <v>1417284</v>
      </c>
      <c r="G360648">
        <v>514959</v>
      </c>
      <c r="H360648">
        <v>288107</v>
      </c>
      <c r="I360648">
        <v>152355</v>
      </c>
      <c r="J360648">
        <v>74497</v>
      </c>
    </row>
    <row r="360649" spans="1:10" x14ac:dyDescent="0.35">
      <c r="A360649" s="17"/>
      <c r="B360649" s="4" t="s">
        <v>40</v>
      </c>
      <c r="C360649" s="8"/>
      <c r="D360649">
        <v>13394803</v>
      </c>
      <c r="E360649">
        <v>4215731</v>
      </c>
      <c r="F360649">
        <v>1425520</v>
      </c>
      <c r="G360649">
        <v>521645</v>
      </c>
      <c r="H360649">
        <v>295342</v>
      </c>
      <c r="I360649">
        <v>152492</v>
      </c>
      <c r="J360649">
        <v>73811</v>
      </c>
    </row>
    <row r="360650" spans="1:10" x14ac:dyDescent="0.35">
      <c r="A360650" s="17"/>
      <c r="B360650" s="4" t="s">
        <v>41</v>
      </c>
      <c r="C360650" s="8"/>
      <c r="D360650">
        <v>13495735</v>
      </c>
      <c r="E360650">
        <v>4270956</v>
      </c>
      <c r="F360650">
        <v>1443803</v>
      </c>
      <c r="G360650">
        <v>519679</v>
      </c>
      <c r="H360650">
        <v>291259</v>
      </c>
      <c r="I360650">
        <v>153666</v>
      </c>
      <c r="J360650">
        <v>74754</v>
      </c>
    </row>
    <row r="360651" spans="1:10" x14ac:dyDescent="0.35">
      <c r="A360651" s="17"/>
      <c r="B360651" s="4" t="s">
        <v>42</v>
      </c>
      <c r="C360651" s="8"/>
      <c r="D360651">
        <v>13601828</v>
      </c>
      <c r="E360651">
        <v>4302663</v>
      </c>
      <c r="F360651">
        <v>1454123</v>
      </c>
      <c r="G360651">
        <v>524536</v>
      </c>
      <c r="H360651">
        <v>293124</v>
      </c>
      <c r="I360651">
        <v>155003</v>
      </c>
      <c r="J360651">
        <v>76409</v>
      </c>
    </row>
    <row r="360652" spans="1:10" x14ac:dyDescent="0.35">
      <c r="A360652" s="17" t="s">
        <v>63</v>
      </c>
      <c r="B360652" s="4" t="s">
        <v>44</v>
      </c>
      <c r="C360652" s="8"/>
      <c r="D360652">
        <v>13620109</v>
      </c>
      <c r="E360652">
        <v>4290083</v>
      </c>
      <c r="F360652">
        <v>1442386</v>
      </c>
      <c r="G360652">
        <v>515638</v>
      </c>
      <c r="H360652">
        <v>284529</v>
      </c>
      <c r="I360652">
        <v>156563</v>
      </c>
      <c r="J360652">
        <v>74546</v>
      </c>
    </row>
    <row r="360653" spans="1:10" x14ac:dyDescent="0.35">
      <c r="A360653" s="17"/>
      <c r="B360653" s="4" t="s">
        <v>45</v>
      </c>
      <c r="C360653" s="8"/>
      <c r="D360653">
        <v>13657152</v>
      </c>
      <c r="E360653">
        <v>4305090</v>
      </c>
      <c r="F360653">
        <v>1452960</v>
      </c>
      <c r="G360653">
        <v>512904</v>
      </c>
      <c r="H360653">
        <v>282182</v>
      </c>
      <c r="I360653">
        <v>156085</v>
      </c>
      <c r="J360653">
        <v>74636</v>
      </c>
    </row>
    <row r="360654" spans="1:10" x14ac:dyDescent="0.35">
      <c r="A360654" s="17"/>
      <c r="B360654" s="4" t="s">
        <v>46</v>
      </c>
      <c r="C360654" s="8"/>
      <c r="D360654">
        <v>13725037</v>
      </c>
      <c r="E360654">
        <v>4300104</v>
      </c>
      <c r="F360654">
        <v>1452720</v>
      </c>
      <c r="G360654">
        <v>515600</v>
      </c>
      <c r="H360654">
        <v>283586</v>
      </c>
      <c r="I360654">
        <v>156841</v>
      </c>
      <c r="J360654">
        <v>75173</v>
      </c>
    </row>
    <row r="360655" spans="1:10" x14ac:dyDescent="0.35">
      <c r="A360655" s="17"/>
      <c r="B360655" s="4" t="s">
        <v>47</v>
      </c>
      <c r="C360655" s="8"/>
      <c r="D360655">
        <v>13809313</v>
      </c>
      <c r="E360655">
        <v>4336735</v>
      </c>
      <c r="F360655">
        <v>1466742</v>
      </c>
      <c r="G360655">
        <v>516976</v>
      </c>
      <c r="H360655">
        <v>285393</v>
      </c>
      <c r="I360655">
        <v>156369</v>
      </c>
      <c r="J360655">
        <v>75213</v>
      </c>
    </row>
    <row r="360656" spans="1:10" x14ac:dyDescent="0.35">
      <c r="A360656" s="17"/>
      <c r="B360656" s="4" t="s">
        <v>35</v>
      </c>
      <c r="C360656" s="8"/>
      <c r="D360656">
        <v>13872098</v>
      </c>
      <c r="E360656">
        <v>4377394</v>
      </c>
      <c r="F360656">
        <v>1475791</v>
      </c>
      <c r="G360656">
        <v>522588</v>
      </c>
      <c r="H360656">
        <v>285876</v>
      </c>
      <c r="I360656">
        <v>160964</v>
      </c>
      <c r="J360656">
        <v>75749</v>
      </c>
    </row>
    <row r="360657" spans="1:10" x14ac:dyDescent="0.35">
      <c r="A360657" s="17"/>
      <c r="B360657" s="4" t="s">
        <v>36</v>
      </c>
      <c r="C360657" s="8"/>
      <c r="D360657">
        <v>13912878</v>
      </c>
      <c r="E360657">
        <v>4349180</v>
      </c>
      <c r="F360657">
        <v>1471217</v>
      </c>
      <c r="G360657">
        <v>518715</v>
      </c>
      <c r="H360657">
        <v>285470</v>
      </c>
      <c r="I360657">
        <v>157893</v>
      </c>
      <c r="J360657">
        <v>75352</v>
      </c>
    </row>
    <row r="360658" spans="1:10" x14ac:dyDescent="0.35">
      <c r="A360658" s="17"/>
      <c r="B360658" s="4" t="s">
        <v>37</v>
      </c>
      <c r="C360658" s="8"/>
      <c r="D360658">
        <v>13962625</v>
      </c>
      <c r="E360658">
        <v>4366205</v>
      </c>
      <c r="F360658">
        <v>1477104</v>
      </c>
      <c r="G360658">
        <v>523054</v>
      </c>
      <c r="H360658">
        <v>285186</v>
      </c>
      <c r="I360658">
        <v>161867</v>
      </c>
      <c r="J360658">
        <v>76001</v>
      </c>
    </row>
    <row r="360659" spans="1:10" x14ac:dyDescent="0.35">
      <c r="A360659" s="17"/>
      <c r="B360659" s="4" t="s">
        <v>38</v>
      </c>
      <c r="C360659" s="8"/>
      <c r="D360659">
        <v>14014491</v>
      </c>
      <c r="E360659">
        <v>4376856</v>
      </c>
      <c r="F360659">
        <v>1482580</v>
      </c>
      <c r="G360659">
        <v>525750</v>
      </c>
      <c r="H360659">
        <v>290497</v>
      </c>
      <c r="I360659">
        <v>159701</v>
      </c>
      <c r="J360659">
        <v>75551</v>
      </c>
    </row>
    <row r="360660" spans="1:10" x14ac:dyDescent="0.35">
      <c r="A360660" s="17"/>
      <c r="B360660" s="4" t="s">
        <v>39</v>
      </c>
      <c r="C360660" s="8"/>
      <c r="D360660">
        <v>14030651</v>
      </c>
      <c r="E360660">
        <v>4376540</v>
      </c>
      <c r="F360660">
        <v>1475042</v>
      </c>
      <c r="G360660">
        <v>519468</v>
      </c>
      <c r="H360660">
        <v>285972</v>
      </c>
      <c r="I360660">
        <v>157656</v>
      </c>
      <c r="J360660">
        <v>75841</v>
      </c>
    </row>
    <row r="360661" spans="1:10" x14ac:dyDescent="0.35">
      <c r="A360661" s="17"/>
      <c r="B360661" s="4" t="s">
        <v>40</v>
      </c>
      <c r="C360661" s="8"/>
      <c r="D360661">
        <v>14119580</v>
      </c>
      <c r="E360661">
        <v>4409498</v>
      </c>
      <c r="F360661">
        <v>1480836</v>
      </c>
      <c r="G360661">
        <v>519726</v>
      </c>
      <c r="H360661">
        <v>289614</v>
      </c>
      <c r="I360661">
        <v>154020</v>
      </c>
      <c r="J360661">
        <v>76092</v>
      </c>
    </row>
    <row r="360662" spans="1:10" x14ac:dyDescent="0.35">
      <c r="A360662" s="17"/>
      <c r="B360662" s="4" t="s">
        <v>41</v>
      </c>
      <c r="C360662" s="8"/>
      <c r="D360662">
        <v>14187787</v>
      </c>
      <c r="E360662">
        <v>4450725</v>
      </c>
      <c r="F360662">
        <v>1505032</v>
      </c>
      <c r="G360662">
        <v>525324</v>
      </c>
      <c r="H360662">
        <v>291670</v>
      </c>
      <c r="I360662">
        <v>157083</v>
      </c>
      <c r="J360662">
        <v>76571</v>
      </c>
    </row>
    <row r="360663" spans="1:10" x14ac:dyDescent="0.35">
      <c r="A360663" s="17"/>
      <c r="B360663" s="4" t="s">
        <v>42</v>
      </c>
      <c r="C360663" s="8"/>
      <c r="D360663">
        <v>14050648</v>
      </c>
      <c r="E360663">
        <v>4306182</v>
      </c>
      <c r="F360663">
        <v>1447598</v>
      </c>
      <c r="G360663">
        <v>517858</v>
      </c>
      <c r="H360663">
        <v>286814</v>
      </c>
      <c r="I360663">
        <v>155916</v>
      </c>
      <c r="J360663">
        <v>75128</v>
      </c>
    </row>
    <row r="360664" spans="1:10" x14ac:dyDescent="0.35">
      <c r="A360664" s="17" t="s">
        <v>64</v>
      </c>
      <c r="B360664" s="4" t="s">
        <v>44</v>
      </c>
      <c r="C360664" s="8"/>
      <c r="D360664">
        <v>14104416</v>
      </c>
      <c r="E360664">
        <v>4364456</v>
      </c>
      <c r="F360664">
        <v>1463417</v>
      </c>
      <c r="G360664">
        <v>491193</v>
      </c>
      <c r="H360664">
        <v>263934</v>
      </c>
      <c r="I360664">
        <v>152161</v>
      </c>
      <c r="J360664">
        <v>75099</v>
      </c>
    </row>
    <row r="360665" spans="1:10" x14ac:dyDescent="0.35">
      <c r="A360665" s="17"/>
      <c r="B360665" s="4" t="s">
        <v>45</v>
      </c>
      <c r="C360665" s="8"/>
      <c r="D360665">
        <v>14117853</v>
      </c>
      <c r="E360665">
        <v>4356641</v>
      </c>
      <c r="F360665">
        <v>1462208</v>
      </c>
      <c r="G360665">
        <v>490578</v>
      </c>
      <c r="H360665">
        <v>268089</v>
      </c>
      <c r="I360665">
        <v>146074</v>
      </c>
      <c r="J360665">
        <v>76414</v>
      </c>
    </row>
    <row r="360666" spans="1:10" x14ac:dyDescent="0.35">
      <c r="A360666" s="17"/>
      <c r="B360666" s="4" t="s">
        <v>46</v>
      </c>
      <c r="C360666" s="8"/>
      <c r="D360666">
        <v>14244388</v>
      </c>
      <c r="E360666">
        <v>4427323</v>
      </c>
      <c r="F360666">
        <v>1494250</v>
      </c>
      <c r="G360666">
        <v>518448</v>
      </c>
      <c r="H360666">
        <v>284135</v>
      </c>
      <c r="I360666">
        <v>156406</v>
      </c>
      <c r="J360666">
        <v>77907</v>
      </c>
    </row>
    <row r="360667" spans="1:10" x14ac:dyDescent="0.35">
      <c r="A360667" s="17"/>
      <c r="B360667" s="4" t="s">
        <v>47</v>
      </c>
      <c r="C360667" s="8"/>
      <c r="D360667">
        <v>14329324</v>
      </c>
      <c r="E360667">
        <v>4467553</v>
      </c>
      <c r="F360667">
        <v>1496879</v>
      </c>
      <c r="G360667">
        <v>508975</v>
      </c>
      <c r="H360667">
        <v>279600</v>
      </c>
      <c r="I360667">
        <v>151686</v>
      </c>
      <c r="J360667">
        <v>77689</v>
      </c>
    </row>
    <row r="360668" spans="1:10" x14ac:dyDescent="0.35">
      <c r="A360668" s="17"/>
      <c r="B360668" s="4" t="s">
        <v>35</v>
      </c>
      <c r="C360668" s="8"/>
      <c r="D360668">
        <v>14372190</v>
      </c>
      <c r="E360668">
        <v>4480257</v>
      </c>
      <c r="F360668">
        <v>1510256</v>
      </c>
      <c r="G360668">
        <v>512259</v>
      </c>
      <c r="H360668">
        <v>285652</v>
      </c>
      <c r="I360668">
        <v>148691</v>
      </c>
      <c r="J360668">
        <v>77916</v>
      </c>
    </row>
    <row r="360669" spans="1:10" x14ac:dyDescent="0.35">
      <c r="A360669" s="17"/>
      <c r="B360669" s="4" t="s">
        <v>36</v>
      </c>
      <c r="C360669" s="8"/>
      <c r="D360669">
        <v>14425652</v>
      </c>
      <c r="E360669">
        <v>4490314</v>
      </c>
      <c r="F360669">
        <v>1520558</v>
      </c>
      <c r="G360669">
        <v>516446</v>
      </c>
      <c r="H360669">
        <v>291921</v>
      </c>
      <c r="I360669">
        <v>146630</v>
      </c>
      <c r="J360669">
        <v>77895</v>
      </c>
    </row>
    <row r="360670" spans="1:10" x14ac:dyDescent="0.35">
      <c r="A360670" s="17"/>
      <c r="B360670" s="4" t="s">
        <v>37</v>
      </c>
      <c r="C360670" s="8"/>
      <c r="D360670">
        <v>14487363</v>
      </c>
      <c r="E360670">
        <v>4506072</v>
      </c>
      <c r="F360670">
        <v>1523383</v>
      </c>
      <c r="G360670">
        <v>513408</v>
      </c>
      <c r="H360670">
        <v>289305</v>
      </c>
      <c r="I360670">
        <v>146047</v>
      </c>
      <c r="J360670">
        <v>78057</v>
      </c>
    </row>
    <row r="360671" spans="1:10" x14ac:dyDescent="0.35">
      <c r="A360671" s="17"/>
      <c r="B360671" s="4" t="s">
        <v>38</v>
      </c>
      <c r="C360671" s="8"/>
      <c r="D360671">
        <v>14536388</v>
      </c>
      <c r="E360671">
        <v>4518862</v>
      </c>
      <c r="F360671">
        <v>1528430</v>
      </c>
      <c r="G360671">
        <v>514607</v>
      </c>
      <c r="H360671">
        <v>289045</v>
      </c>
      <c r="I360671">
        <v>146243</v>
      </c>
      <c r="J360671">
        <v>79319</v>
      </c>
    </row>
    <row r="360672" spans="1:10" x14ac:dyDescent="0.35">
      <c r="A360672" s="17"/>
      <c r="B360672" s="4" t="s">
        <v>39</v>
      </c>
      <c r="C360672" s="8"/>
      <c r="D360672">
        <v>14564689</v>
      </c>
      <c r="E360672">
        <v>4513189</v>
      </c>
      <c r="F360672">
        <v>1542489</v>
      </c>
      <c r="G360672">
        <v>528969</v>
      </c>
      <c r="H360672">
        <v>301837</v>
      </c>
      <c r="I360672">
        <v>149236</v>
      </c>
      <c r="J360672">
        <v>77896</v>
      </c>
    </row>
    <row r="360673" spans="1:10" x14ac:dyDescent="0.35">
      <c r="A360673" s="17"/>
      <c r="B360673" s="4" t="s">
        <v>40</v>
      </c>
      <c r="C360673" s="8"/>
      <c r="D360673">
        <v>14607869</v>
      </c>
      <c r="E360673">
        <v>4529266</v>
      </c>
      <c r="F360673">
        <v>1529879</v>
      </c>
      <c r="G360673">
        <v>516926</v>
      </c>
      <c r="H360673">
        <v>285973</v>
      </c>
      <c r="I360673">
        <v>152232</v>
      </c>
      <c r="J360673">
        <v>78720</v>
      </c>
    </row>
    <row r="360674" spans="1:10" x14ac:dyDescent="0.35">
      <c r="A360674" s="17"/>
      <c r="B360674" s="4" t="s">
        <v>41</v>
      </c>
      <c r="C360674" s="8"/>
      <c r="D360674">
        <v>14667630</v>
      </c>
      <c r="E360674">
        <v>4547929</v>
      </c>
      <c r="F360674">
        <v>1547082</v>
      </c>
      <c r="G360674">
        <v>533040</v>
      </c>
      <c r="H360674">
        <v>294558</v>
      </c>
      <c r="I360674">
        <v>159451</v>
      </c>
      <c r="J360674">
        <v>79031</v>
      </c>
    </row>
    <row r="360675" spans="1:10" x14ac:dyDescent="0.35">
      <c r="A360675" s="17"/>
      <c r="B360675" s="4" t="s">
        <v>42</v>
      </c>
      <c r="C360675" s="8"/>
      <c r="D360675">
        <v>14686347</v>
      </c>
      <c r="E360675">
        <v>4545156</v>
      </c>
      <c r="F360675">
        <v>1540588</v>
      </c>
      <c r="G360675">
        <v>529690</v>
      </c>
      <c r="H360675">
        <v>295379</v>
      </c>
      <c r="I360675">
        <v>156011</v>
      </c>
      <c r="J360675">
        <v>78300</v>
      </c>
    </row>
    <row r="360676" spans="1:10" x14ac:dyDescent="0.35">
      <c r="A360676" s="17" t="s">
        <v>65</v>
      </c>
      <c r="B360676" s="4" t="s">
        <v>44</v>
      </c>
      <c r="C360676" s="8"/>
      <c r="D360676">
        <v>14769942</v>
      </c>
      <c r="E360676">
        <v>4565457</v>
      </c>
      <c r="F360676">
        <v>1550822</v>
      </c>
      <c r="G360676">
        <v>516967</v>
      </c>
      <c r="H360676">
        <v>287989</v>
      </c>
      <c r="I360676">
        <v>150274</v>
      </c>
      <c r="J360676">
        <v>78704</v>
      </c>
    </row>
    <row r="360677" spans="1:10" x14ac:dyDescent="0.35">
      <c r="A360677" s="17"/>
      <c r="B360677" s="4" t="s">
        <v>45</v>
      </c>
      <c r="C360677" s="8"/>
      <c r="D360677">
        <v>14785141</v>
      </c>
      <c r="E360677">
        <v>4554587</v>
      </c>
      <c r="F360677">
        <v>1550017</v>
      </c>
      <c r="G360677">
        <v>519138</v>
      </c>
      <c r="H360677">
        <v>285454</v>
      </c>
      <c r="I360677">
        <v>155782</v>
      </c>
      <c r="J360677">
        <v>77902</v>
      </c>
    </row>
    <row r="360678" spans="1:10" x14ac:dyDescent="0.35">
      <c r="A360678" s="17"/>
      <c r="B360678" s="4" t="s">
        <v>46</v>
      </c>
      <c r="C360678" s="8"/>
      <c r="D360678">
        <v>13762185</v>
      </c>
      <c r="E360678">
        <v>4472760</v>
      </c>
      <c r="F360678">
        <v>1353881</v>
      </c>
      <c r="G360678">
        <v>409779</v>
      </c>
      <c r="H360678">
        <v>215736</v>
      </c>
      <c r="I360678">
        <v>125903</v>
      </c>
      <c r="J360678">
        <v>68140</v>
      </c>
    </row>
    <row r="360679" spans="1:10" x14ac:dyDescent="0.35">
      <c r="A360679" s="17"/>
      <c r="B360679" s="4" t="s">
        <v>47</v>
      </c>
      <c r="C360679" s="8"/>
      <c r="D360679">
        <v>12021788</v>
      </c>
      <c r="E360679">
        <v>3887218</v>
      </c>
      <c r="F360679">
        <v>1195355</v>
      </c>
      <c r="G360679">
        <v>367694</v>
      </c>
      <c r="H360679">
        <v>205220</v>
      </c>
      <c r="I360679">
        <v>97625</v>
      </c>
      <c r="J360679">
        <v>64850</v>
      </c>
    </row>
    <row r="360680" spans="1:10" x14ac:dyDescent="0.35">
      <c r="A360680" s="17"/>
      <c r="B360680" s="4" t="s">
        <v>35</v>
      </c>
      <c r="C360680" s="8"/>
      <c r="D360680">
        <v>13058056</v>
      </c>
      <c r="E360680">
        <v>4432670</v>
      </c>
      <c r="F360680">
        <v>1532532</v>
      </c>
      <c r="G360680">
        <v>526976</v>
      </c>
      <c r="H360680">
        <v>279610</v>
      </c>
      <c r="I360680">
        <v>166443</v>
      </c>
      <c r="J360680">
        <v>80922</v>
      </c>
    </row>
    <row r="360681" spans="1:10" x14ac:dyDescent="0.35">
      <c r="A360681" s="17"/>
      <c r="B360681" s="4" t="s">
        <v>36</v>
      </c>
      <c r="C360681" s="8"/>
      <c r="D360681">
        <v>13889342</v>
      </c>
      <c r="E360681">
        <v>4729847</v>
      </c>
      <c r="F360681">
        <v>1676872</v>
      </c>
      <c r="G360681">
        <v>560956</v>
      </c>
      <c r="H360681">
        <v>286653</v>
      </c>
      <c r="I360681">
        <v>188410</v>
      </c>
      <c r="J360681">
        <v>85892</v>
      </c>
    </row>
    <row r="360682" spans="1:10" x14ac:dyDescent="0.35">
      <c r="A360682" s="17"/>
      <c r="B360682" s="4" t="s">
        <v>37</v>
      </c>
      <c r="C360682" s="8"/>
      <c r="D360682">
        <v>14129234</v>
      </c>
      <c r="E360682">
        <v>4826648</v>
      </c>
      <c r="F360682">
        <v>1730854</v>
      </c>
      <c r="G360682">
        <v>583530</v>
      </c>
      <c r="H360682">
        <v>305074</v>
      </c>
      <c r="I360682">
        <v>193503</v>
      </c>
      <c r="J360682">
        <v>84953</v>
      </c>
    </row>
    <row r="360683" spans="1:10" x14ac:dyDescent="0.35">
      <c r="A360683" s="17"/>
      <c r="B360683" s="4" t="s">
        <v>38</v>
      </c>
      <c r="C360683" s="8"/>
      <c r="D360683">
        <v>14270546</v>
      </c>
      <c r="E360683">
        <v>4843588</v>
      </c>
      <c r="F360683">
        <v>1754436</v>
      </c>
      <c r="G360683">
        <v>592306</v>
      </c>
      <c r="H360683">
        <v>313583</v>
      </c>
      <c r="I360683">
        <v>193068</v>
      </c>
      <c r="J360683">
        <v>85655</v>
      </c>
    </row>
    <row r="360684" spans="1:10" x14ac:dyDescent="0.35">
      <c r="A360684" s="17"/>
      <c r="B360684" s="4" t="s">
        <v>39</v>
      </c>
      <c r="C360684" s="8"/>
      <c r="D360684">
        <v>14481715</v>
      </c>
      <c r="E360684">
        <v>4931329</v>
      </c>
      <c r="F360684">
        <v>1774595</v>
      </c>
      <c r="G360684">
        <v>611538</v>
      </c>
      <c r="H360684">
        <v>335665</v>
      </c>
      <c r="I360684">
        <v>189645</v>
      </c>
      <c r="J360684">
        <v>86228</v>
      </c>
    </row>
    <row r="360685" spans="1:10" x14ac:dyDescent="0.35">
      <c r="A360685" s="17"/>
      <c r="B360685" s="4" t="s">
        <v>40</v>
      </c>
      <c r="C360685" s="8"/>
      <c r="D360685">
        <v>14546011</v>
      </c>
      <c r="E360685">
        <v>4937152</v>
      </c>
      <c r="F360685">
        <v>1793970</v>
      </c>
      <c r="G360685">
        <v>610211</v>
      </c>
      <c r="H360685">
        <v>338433</v>
      </c>
      <c r="I360685">
        <v>186742</v>
      </c>
      <c r="J360685">
        <v>85036</v>
      </c>
    </row>
    <row r="360686" spans="1:10" x14ac:dyDescent="0.35">
      <c r="A360686" s="17"/>
      <c r="B360686" s="4" t="s">
        <v>41</v>
      </c>
      <c r="C360686" s="8"/>
      <c r="D360686">
        <v>14467319</v>
      </c>
      <c r="E360686">
        <v>4879252</v>
      </c>
      <c r="F360686">
        <v>1763701</v>
      </c>
      <c r="G360686">
        <v>595439</v>
      </c>
      <c r="H360686">
        <v>326113</v>
      </c>
      <c r="I360686">
        <v>185530</v>
      </c>
      <c r="J360686">
        <v>83796</v>
      </c>
    </row>
    <row r="360687" spans="1:10" x14ac:dyDescent="0.35">
      <c r="A360687" s="17"/>
      <c r="B360687" s="4" t="s">
        <v>42</v>
      </c>
      <c r="C360687" s="8"/>
      <c r="D360687">
        <v>14389504</v>
      </c>
      <c r="E360687">
        <v>4785349</v>
      </c>
      <c r="F360687">
        <v>1719867</v>
      </c>
      <c r="G360687">
        <v>600646</v>
      </c>
      <c r="H360687">
        <v>335372</v>
      </c>
      <c r="I360687">
        <v>181966</v>
      </c>
      <c r="J360687">
        <v>83308</v>
      </c>
    </row>
    <row r="360688" spans="1:10" x14ac:dyDescent="0.35">
      <c r="A360688" s="17" t="s">
        <v>66</v>
      </c>
      <c r="B360688" s="4" t="s">
        <v>44</v>
      </c>
      <c r="C360688" s="8"/>
      <c r="D360688">
        <v>14857874</v>
      </c>
      <c r="E360688">
        <v>5165383</v>
      </c>
      <c r="F360688">
        <v>1912648</v>
      </c>
      <c r="G360688">
        <v>640745</v>
      </c>
      <c r="H360688">
        <v>357519</v>
      </c>
      <c r="I360688">
        <v>193181</v>
      </c>
      <c r="J360688">
        <v>90044</v>
      </c>
    </row>
    <row r="360689" spans="1:10" x14ac:dyDescent="0.35">
      <c r="A360689" s="17"/>
      <c r="B360689" s="4" t="s">
        <v>45</v>
      </c>
      <c r="C360689" s="8"/>
      <c r="D360689">
        <v>14699583</v>
      </c>
      <c r="E360689">
        <v>5015399</v>
      </c>
      <c r="F360689">
        <v>1836888</v>
      </c>
      <c r="G360689">
        <v>619935</v>
      </c>
      <c r="H360689">
        <v>348368</v>
      </c>
      <c r="I360689">
        <v>184395</v>
      </c>
      <c r="J360689">
        <v>87172</v>
      </c>
    </row>
    <row r="360690" spans="1:10" x14ac:dyDescent="0.35">
      <c r="A360690" s="17"/>
      <c r="B360690" s="4" t="s">
        <v>46</v>
      </c>
      <c r="C360690" s="8"/>
      <c r="D360690">
        <v>15458874</v>
      </c>
      <c r="E360690">
        <v>5554292</v>
      </c>
      <c r="F360690">
        <v>2123984</v>
      </c>
      <c r="G360690">
        <v>764036</v>
      </c>
      <c r="H360690">
        <v>412643</v>
      </c>
      <c r="I360690">
        <v>251514</v>
      </c>
      <c r="J360690">
        <v>99879</v>
      </c>
    </row>
    <row r="360691" spans="1:10" x14ac:dyDescent="0.35">
      <c r="A360691" s="17"/>
      <c r="B360691" s="4" t="s">
        <v>47</v>
      </c>
      <c r="C360691" s="8"/>
      <c r="D360691">
        <v>15618699</v>
      </c>
      <c r="E360691">
        <v>5575989</v>
      </c>
      <c r="F360691">
        <v>2150271</v>
      </c>
      <c r="G360691">
        <v>803784</v>
      </c>
      <c r="H360691">
        <v>432126</v>
      </c>
      <c r="I360691">
        <v>270940</v>
      </c>
      <c r="J360691">
        <v>100718</v>
      </c>
    </row>
    <row r="360692" spans="1:10" x14ac:dyDescent="0.35">
      <c r="A360692" s="17"/>
      <c r="B360692" s="4" t="s">
        <v>35</v>
      </c>
      <c r="C360692" s="8"/>
      <c r="D360692">
        <v>15624413</v>
      </c>
      <c r="E360692">
        <v>5475264</v>
      </c>
      <c r="F360692">
        <v>2065680</v>
      </c>
      <c r="G360692">
        <v>743726</v>
      </c>
      <c r="H360692">
        <v>394198</v>
      </c>
      <c r="I360692">
        <v>252147</v>
      </c>
      <c r="J360692">
        <v>97380</v>
      </c>
    </row>
    <row r="360693" spans="1:10" x14ac:dyDescent="0.35">
      <c r="A360693" s="17"/>
      <c r="B360693" s="4" t="s">
        <v>36</v>
      </c>
      <c r="C360693" s="8"/>
      <c r="D360693">
        <v>15801984</v>
      </c>
      <c r="E360693">
        <v>5538116</v>
      </c>
      <c r="F360693">
        <v>2060506</v>
      </c>
      <c r="G360693">
        <v>726654</v>
      </c>
      <c r="H360693">
        <v>381545</v>
      </c>
      <c r="I360693">
        <v>248847</v>
      </c>
      <c r="J360693">
        <v>96262</v>
      </c>
    </row>
    <row r="360694" spans="1:10" x14ac:dyDescent="0.35">
      <c r="A360694" s="17"/>
      <c r="B360694" s="4" t="s">
        <v>37</v>
      </c>
      <c r="C360694" s="8"/>
      <c r="D360694">
        <v>15811726</v>
      </c>
      <c r="E360694">
        <v>5425852</v>
      </c>
      <c r="F360694">
        <v>1980386</v>
      </c>
      <c r="G360694">
        <v>680629</v>
      </c>
      <c r="H360694">
        <v>346120</v>
      </c>
      <c r="I360694">
        <v>240279</v>
      </c>
      <c r="J360694">
        <v>94230</v>
      </c>
    </row>
    <row r="360695" spans="1:10" x14ac:dyDescent="0.35">
      <c r="A360695" s="17"/>
      <c r="B360695" s="4" t="s">
        <v>38</v>
      </c>
      <c r="C360695" s="8"/>
      <c r="D360695">
        <v>15966792</v>
      </c>
      <c r="E360695">
        <v>5513384</v>
      </c>
      <c r="F360695">
        <v>1988012</v>
      </c>
      <c r="G360695">
        <v>649141</v>
      </c>
      <c r="H360695">
        <v>310070</v>
      </c>
      <c r="I360695">
        <v>244371</v>
      </c>
      <c r="J360695">
        <v>94700</v>
      </c>
    </row>
    <row r="360696" spans="1:10" x14ac:dyDescent="0.35">
      <c r="A360696" s="17"/>
      <c r="B360696" s="4" t="s">
        <v>39</v>
      </c>
      <c r="C360696" s="8"/>
      <c r="D360696">
        <v>16060225</v>
      </c>
      <c r="E360696">
        <v>5543234</v>
      </c>
      <c r="F360696">
        <v>1984775</v>
      </c>
      <c r="G360696">
        <v>637018</v>
      </c>
      <c r="H360696">
        <v>296088</v>
      </c>
      <c r="I360696">
        <v>245851</v>
      </c>
      <c r="J360696">
        <v>95079</v>
      </c>
    </row>
    <row r="376834" spans="1:10" x14ac:dyDescent="0.35">
      <c r="A376834" s="17" t="s">
        <v>14</v>
      </c>
      <c r="B376834" s="17"/>
      <c r="C376834" s="8"/>
      <c r="D376834" t="s">
        <v>15</v>
      </c>
      <c r="E376834" t="s">
        <v>16</v>
      </c>
      <c r="F376834" t="s">
        <v>17</v>
      </c>
      <c r="G376834" t="s">
        <v>18</v>
      </c>
      <c r="H376834" s="2" t="s">
        <v>19</v>
      </c>
      <c r="I376834" t="s">
        <v>22</v>
      </c>
      <c r="J376834" t="s">
        <v>23</v>
      </c>
    </row>
    <row r="376835" spans="1:10" x14ac:dyDescent="0.35">
      <c r="A376835" s="17" t="s">
        <v>24</v>
      </c>
      <c r="B376835" s="17"/>
      <c r="C376835" s="8"/>
      <c r="D376835" s="3" t="s">
        <v>25</v>
      </c>
      <c r="E376835" s="3" t="s">
        <v>26</v>
      </c>
      <c r="F376835" s="3" t="s">
        <v>27</v>
      </c>
      <c r="G376835" s="3" t="s">
        <v>28</v>
      </c>
      <c r="H376835" t="s">
        <v>29</v>
      </c>
      <c r="I376835" t="s">
        <v>32</v>
      </c>
      <c r="J376835" t="s">
        <v>33</v>
      </c>
    </row>
    <row r="376836" spans="1:10" x14ac:dyDescent="0.35">
      <c r="A376836" s="17" t="s">
        <v>34</v>
      </c>
      <c r="B376836" s="4" t="s">
        <v>35</v>
      </c>
      <c r="C376836" s="8"/>
      <c r="D376836">
        <v>7052781</v>
      </c>
      <c r="E376836">
        <v>2518978</v>
      </c>
      <c r="F376836">
        <v>915982</v>
      </c>
      <c r="G376836">
        <v>362935</v>
      </c>
      <c r="H376836">
        <v>209181</v>
      </c>
      <c r="I376836">
        <v>112343</v>
      </c>
      <c r="J376836">
        <v>41412</v>
      </c>
    </row>
    <row r="376837" spans="1:10" x14ac:dyDescent="0.35">
      <c r="A376837" s="17"/>
      <c r="B376837" s="4" t="s">
        <v>36</v>
      </c>
      <c r="C376837" s="8"/>
      <c r="D376837">
        <v>7069728</v>
      </c>
      <c r="E376837">
        <v>2520904</v>
      </c>
      <c r="F376837">
        <v>934110</v>
      </c>
      <c r="G376837">
        <v>380797</v>
      </c>
      <c r="H376837">
        <v>225802</v>
      </c>
      <c r="I376837">
        <v>113580</v>
      </c>
      <c r="J376837">
        <v>41415</v>
      </c>
    </row>
    <row r="376838" spans="1:10" x14ac:dyDescent="0.35">
      <c r="A376838" s="17"/>
      <c r="B376838" s="4" t="s">
        <v>37</v>
      </c>
      <c r="C376838" s="8"/>
      <c r="D376838">
        <v>7082297</v>
      </c>
      <c r="E376838">
        <v>2517014</v>
      </c>
      <c r="F376838">
        <v>924998</v>
      </c>
      <c r="G376838">
        <v>365563</v>
      </c>
      <c r="H376838">
        <v>211040</v>
      </c>
      <c r="I376838">
        <v>113294</v>
      </c>
      <c r="J376838">
        <v>41228</v>
      </c>
    </row>
    <row r="376839" spans="1:10" x14ac:dyDescent="0.35">
      <c r="A376839" s="17"/>
      <c r="B376839" s="4" t="s">
        <v>38</v>
      </c>
      <c r="C376839" s="8"/>
      <c r="D376839">
        <v>7121688</v>
      </c>
      <c r="E376839">
        <v>2532694</v>
      </c>
      <c r="F376839">
        <v>942543</v>
      </c>
      <c r="G376839">
        <v>381041</v>
      </c>
      <c r="H376839">
        <v>212163</v>
      </c>
      <c r="I376839">
        <v>127450</v>
      </c>
      <c r="J376839">
        <v>41428</v>
      </c>
    </row>
    <row r="376840" spans="1:10" x14ac:dyDescent="0.35">
      <c r="A376840" s="17"/>
      <c r="B376840" s="4" t="s">
        <v>39</v>
      </c>
      <c r="C376840" s="8"/>
      <c r="D376840">
        <v>7007024</v>
      </c>
      <c r="E376840">
        <v>2496035</v>
      </c>
      <c r="F376840">
        <v>904124</v>
      </c>
      <c r="G376840">
        <v>360289</v>
      </c>
      <c r="H376840">
        <v>212404</v>
      </c>
      <c r="I376840">
        <v>107550</v>
      </c>
      <c r="J376840">
        <v>40335</v>
      </c>
    </row>
    <row r="376841" spans="1:10" x14ac:dyDescent="0.35">
      <c r="A376841" s="17"/>
      <c r="B376841" s="4" t="s">
        <v>40</v>
      </c>
      <c r="C376841" s="8"/>
      <c r="D376841">
        <v>7212903</v>
      </c>
      <c r="E376841">
        <v>2627072</v>
      </c>
      <c r="F376841">
        <v>1035051</v>
      </c>
      <c r="G376841">
        <v>475753</v>
      </c>
      <c r="H376841">
        <v>314800</v>
      </c>
      <c r="I376841">
        <v>117853</v>
      </c>
      <c r="J376841">
        <v>43100</v>
      </c>
    </row>
    <row r="376842" spans="1:10" x14ac:dyDescent="0.35">
      <c r="A376842" s="17"/>
      <c r="B376842" s="4" t="s">
        <v>41</v>
      </c>
      <c r="C376842" s="8"/>
      <c r="D376842">
        <v>7182323</v>
      </c>
      <c r="E376842">
        <v>2577571</v>
      </c>
      <c r="F376842">
        <v>996981</v>
      </c>
      <c r="G376842">
        <v>425058</v>
      </c>
      <c r="H376842">
        <v>273249</v>
      </c>
      <c r="I376842">
        <v>110286</v>
      </c>
      <c r="J376842">
        <v>41523</v>
      </c>
    </row>
    <row r="376843" spans="1:10" x14ac:dyDescent="0.35">
      <c r="A376843" s="17"/>
      <c r="B376843" s="4" t="s">
        <v>42</v>
      </c>
      <c r="C376843" s="8"/>
      <c r="D376843">
        <v>7166733</v>
      </c>
      <c r="E376843">
        <v>2528679</v>
      </c>
      <c r="F376843">
        <v>955613</v>
      </c>
      <c r="G376843">
        <v>377264</v>
      </c>
      <c r="H376843">
        <v>238849</v>
      </c>
      <c r="I376843">
        <v>97454</v>
      </c>
      <c r="J376843">
        <v>40961</v>
      </c>
    </row>
    <row r="376844" spans="1:10" x14ac:dyDescent="0.35">
      <c r="A376844" s="17" t="s">
        <v>43</v>
      </c>
      <c r="B376844" s="4" t="s">
        <v>44</v>
      </c>
      <c r="C376844" s="8"/>
      <c r="D376844">
        <v>7184624</v>
      </c>
      <c r="E376844">
        <v>2549333</v>
      </c>
      <c r="F376844">
        <v>970698</v>
      </c>
      <c r="G376844">
        <v>390106</v>
      </c>
      <c r="H376844">
        <v>246426</v>
      </c>
      <c r="I376844">
        <v>102576</v>
      </c>
      <c r="J376844">
        <v>41104</v>
      </c>
    </row>
    <row r="376845" spans="1:10" x14ac:dyDescent="0.35">
      <c r="A376845" s="17"/>
      <c r="B376845" s="4" t="s">
        <v>45</v>
      </c>
      <c r="C376845" s="8"/>
      <c r="D376845">
        <v>7225161</v>
      </c>
      <c r="E376845">
        <v>2567633</v>
      </c>
      <c r="F376845">
        <v>983174</v>
      </c>
      <c r="G376845">
        <v>400477</v>
      </c>
      <c r="H376845">
        <v>249524</v>
      </c>
      <c r="I376845">
        <v>109652</v>
      </c>
      <c r="J376845">
        <v>41301</v>
      </c>
    </row>
    <row r="376846" spans="1:10" x14ac:dyDescent="0.35">
      <c r="A376846" s="17"/>
      <c r="B376846" s="4" t="s">
        <v>46</v>
      </c>
      <c r="C376846" s="8"/>
      <c r="D376846">
        <v>7243358</v>
      </c>
      <c r="E376846">
        <v>2568684</v>
      </c>
      <c r="F376846">
        <v>974875</v>
      </c>
      <c r="G376846">
        <v>394557</v>
      </c>
      <c r="H376846">
        <v>239397</v>
      </c>
      <c r="I376846">
        <v>114404</v>
      </c>
      <c r="J376846">
        <v>40756</v>
      </c>
    </row>
    <row r="376847" spans="1:10" x14ac:dyDescent="0.35">
      <c r="A376847" s="17"/>
      <c r="B376847" s="4" t="s">
        <v>47</v>
      </c>
      <c r="C376847" s="8"/>
      <c r="D376847">
        <v>7312466</v>
      </c>
      <c r="E376847">
        <v>2608831</v>
      </c>
      <c r="F376847">
        <v>1001520</v>
      </c>
      <c r="G376847">
        <v>415660</v>
      </c>
      <c r="H376847">
        <v>243025</v>
      </c>
      <c r="I376847">
        <v>130903</v>
      </c>
      <c r="J376847">
        <v>41731</v>
      </c>
    </row>
    <row r="376848" spans="1:10" x14ac:dyDescent="0.35">
      <c r="A376848" s="17"/>
      <c r="B376848" s="4" t="s">
        <v>35</v>
      </c>
      <c r="C376848" s="8"/>
      <c r="D376848">
        <v>7288903</v>
      </c>
      <c r="E376848">
        <v>2565248</v>
      </c>
      <c r="F376848">
        <v>962679</v>
      </c>
      <c r="G376848">
        <v>377938</v>
      </c>
      <c r="H376848">
        <v>221461</v>
      </c>
      <c r="I376848">
        <v>115406</v>
      </c>
      <c r="J376848">
        <v>41072</v>
      </c>
    </row>
    <row r="376849" spans="1:10" x14ac:dyDescent="0.35">
      <c r="A376849" s="17"/>
      <c r="B376849" s="4" t="s">
        <v>36</v>
      </c>
      <c r="C376849" s="8"/>
      <c r="D376849">
        <v>7322496</v>
      </c>
      <c r="E376849">
        <v>2586719</v>
      </c>
      <c r="F376849">
        <v>967993</v>
      </c>
      <c r="G376849">
        <v>385294</v>
      </c>
      <c r="H376849">
        <v>220619</v>
      </c>
      <c r="I376849">
        <v>123000</v>
      </c>
      <c r="J376849">
        <v>41675</v>
      </c>
    </row>
    <row r="376850" spans="1:10" x14ac:dyDescent="0.35">
      <c r="A376850" s="17"/>
      <c r="B376850" s="4" t="s">
        <v>37</v>
      </c>
      <c r="C376850" s="8"/>
      <c r="D376850">
        <v>7387293</v>
      </c>
      <c r="E376850">
        <v>2619139</v>
      </c>
      <c r="F376850">
        <v>1001637</v>
      </c>
      <c r="G376850">
        <v>421605</v>
      </c>
      <c r="H376850">
        <v>252743</v>
      </c>
      <c r="I376850">
        <v>126578</v>
      </c>
      <c r="J376850">
        <v>42284</v>
      </c>
    </row>
    <row r="376851" spans="1:10" x14ac:dyDescent="0.35">
      <c r="A376851" s="17"/>
      <c r="B376851" s="4" t="s">
        <v>38</v>
      </c>
      <c r="C376851" s="8"/>
      <c r="D376851">
        <v>7412576</v>
      </c>
      <c r="E376851">
        <v>2635944</v>
      </c>
      <c r="F376851">
        <v>1019664</v>
      </c>
      <c r="G376851">
        <v>436366</v>
      </c>
      <c r="H376851">
        <v>267390</v>
      </c>
      <c r="I376851">
        <v>126359</v>
      </c>
      <c r="J376851">
        <v>42617</v>
      </c>
    </row>
    <row r="376852" spans="1:10" x14ac:dyDescent="0.35">
      <c r="A376852" s="17"/>
      <c r="B376852" s="4" t="s">
        <v>39</v>
      </c>
      <c r="C376852" s="8"/>
      <c r="D376852">
        <v>7391538</v>
      </c>
      <c r="E376852">
        <v>2600244</v>
      </c>
      <c r="F376852">
        <v>983861</v>
      </c>
      <c r="G376852">
        <v>400761</v>
      </c>
      <c r="H376852">
        <v>242697</v>
      </c>
      <c r="I376852">
        <v>116140</v>
      </c>
      <c r="J376852">
        <v>41923</v>
      </c>
    </row>
    <row r="376853" spans="1:10" x14ac:dyDescent="0.35">
      <c r="A376853" s="17"/>
      <c r="B376853" s="4" t="s">
        <v>40</v>
      </c>
      <c r="C376853" s="8"/>
      <c r="D376853">
        <v>7435169</v>
      </c>
      <c r="E376853">
        <v>2604754</v>
      </c>
      <c r="F376853">
        <v>969940</v>
      </c>
      <c r="G376853">
        <v>385221</v>
      </c>
      <c r="H376853">
        <v>232477</v>
      </c>
      <c r="I376853">
        <v>110975</v>
      </c>
      <c r="J376853">
        <v>41769</v>
      </c>
    </row>
    <row r="376854" spans="1:10" x14ac:dyDescent="0.35">
      <c r="A376854" s="17"/>
      <c r="B376854" s="4" t="s">
        <v>41</v>
      </c>
      <c r="C376854" s="8"/>
      <c r="D376854">
        <v>7463805</v>
      </c>
      <c r="E376854">
        <v>2623503</v>
      </c>
      <c r="F376854">
        <v>978527</v>
      </c>
      <c r="G376854">
        <v>389978</v>
      </c>
      <c r="H376854">
        <v>237103</v>
      </c>
      <c r="I376854">
        <v>111088</v>
      </c>
      <c r="J376854">
        <v>41786</v>
      </c>
    </row>
    <row r="376855" spans="1:10" x14ac:dyDescent="0.35">
      <c r="A376855" s="17"/>
      <c r="B376855" s="4" t="s">
        <v>42</v>
      </c>
      <c r="C376855" s="8"/>
      <c r="D376855">
        <v>7519901</v>
      </c>
      <c r="E376855">
        <v>2655625</v>
      </c>
      <c r="F376855">
        <v>1009850</v>
      </c>
      <c r="G376855">
        <v>418196</v>
      </c>
      <c r="H376855">
        <v>269749</v>
      </c>
      <c r="I376855">
        <v>106376</v>
      </c>
      <c r="J376855">
        <v>42070</v>
      </c>
    </row>
    <row r="376856" spans="1:10" x14ac:dyDescent="0.35">
      <c r="A376856" s="17" t="s">
        <v>48</v>
      </c>
      <c r="B376856" s="4" t="s">
        <v>44</v>
      </c>
      <c r="C376856" s="8"/>
      <c r="D376856">
        <v>7541283</v>
      </c>
      <c r="E376856">
        <v>2649689</v>
      </c>
      <c r="F376856">
        <v>982593</v>
      </c>
      <c r="G376856">
        <v>395087</v>
      </c>
      <c r="H376856">
        <v>242948</v>
      </c>
      <c r="I376856">
        <v>109790</v>
      </c>
      <c r="J376856">
        <v>42349</v>
      </c>
    </row>
    <row r="376857" spans="1:10" x14ac:dyDescent="0.35">
      <c r="A376857" s="17"/>
      <c r="B376857" s="4" t="s">
        <v>45</v>
      </c>
      <c r="C376857" s="8"/>
      <c r="D376857">
        <v>7548649</v>
      </c>
      <c r="E376857">
        <v>2643361</v>
      </c>
      <c r="F376857">
        <v>956375</v>
      </c>
      <c r="G376857">
        <v>378875</v>
      </c>
      <c r="H376857">
        <v>230371</v>
      </c>
      <c r="I376857">
        <v>106603</v>
      </c>
      <c r="J376857">
        <v>41901</v>
      </c>
    </row>
    <row r="376858" spans="1:10" x14ac:dyDescent="0.35">
      <c r="A376858" s="17"/>
      <c r="B376858" s="4" t="s">
        <v>46</v>
      </c>
      <c r="C376858" s="8"/>
      <c r="D376858">
        <v>7611549</v>
      </c>
      <c r="E376858">
        <v>2678951</v>
      </c>
      <c r="F376858">
        <v>984631</v>
      </c>
      <c r="G376858">
        <v>392877</v>
      </c>
      <c r="H376858">
        <v>240516</v>
      </c>
      <c r="I376858">
        <v>109538</v>
      </c>
      <c r="J376858">
        <v>42824</v>
      </c>
    </row>
    <row r="376859" spans="1:10" x14ac:dyDescent="0.35">
      <c r="A376859" s="17"/>
      <c r="B376859" s="4" t="s">
        <v>47</v>
      </c>
      <c r="C376859" s="8"/>
      <c r="D376859">
        <v>7634487</v>
      </c>
      <c r="E376859">
        <v>2680090</v>
      </c>
      <c r="F376859">
        <v>1003853</v>
      </c>
      <c r="G376859">
        <v>406818</v>
      </c>
      <c r="H376859">
        <v>254855</v>
      </c>
      <c r="I376859">
        <v>108833</v>
      </c>
      <c r="J376859">
        <v>43131</v>
      </c>
    </row>
    <row r="376860" spans="1:10" x14ac:dyDescent="0.35">
      <c r="A376860" s="17"/>
      <c r="B376860" s="4" t="s">
        <v>35</v>
      </c>
      <c r="C376860" s="8"/>
      <c r="D376860">
        <v>7650333</v>
      </c>
      <c r="E376860">
        <v>2658680</v>
      </c>
      <c r="F376860">
        <v>1005726</v>
      </c>
      <c r="G376860">
        <v>401396</v>
      </c>
      <c r="H376860">
        <v>251184</v>
      </c>
      <c r="I376860">
        <v>106700</v>
      </c>
      <c r="J376860">
        <v>43512</v>
      </c>
    </row>
    <row r="376861" spans="1:10" x14ac:dyDescent="0.35">
      <c r="A376861" s="17"/>
      <c r="B376861" s="4" t="s">
        <v>36</v>
      </c>
      <c r="C376861" s="8"/>
      <c r="D376861">
        <v>7699554</v>
      </c>
      <c r="E376861">
        <v>2694923</v>
      </c>
      <c r="F376861">
        <v>1013877</v>
      </c>
      <c r="G376861">
        <v>399430</v>
      </c>
      <c r="H376861">
        <v>249681</v>
      </c>
      <c r="I376861">
        <v>105681</v>
      </c>
      <c r="J376861">
        <v>44068</v>
      </c>
    </row>
    <row r="376862" spans="1:10" x14ac:dyDescent="0.35">
      <c r="A376862" s="17"/>
      <c r="B376862" s="4" t="s">
        <v>37</v>
      </c>
      <c r="C376862" s="8"/>
      <c r="D376862">
        <v>7757004</v>
      </c>
      <c r="E376862">
        <v>2721697</v>
      </c>
      <c r="F376862">
        <v>1024929</v>
      </c>
      <c r="G376862">
        <v>402592</v>
      </c>
      <c r="H376862">
        <v>250353</v>
      </c>
      <c r="I376862">
        <v>107716</v>
      </c>
      <c r="J376862">
        <v>44522</v>
      </c>
    </row>
    <row r="376863" spans="1:10" x14ac:dyDescent="0.35">
      <c r="A376863" s="17"/>
      <c r="B376863" s="4" t="s">
        <v>38</v>
      </c>
      <c r="C376863" s="8"/>
      <c r="D376863">
        <v>7852102</v>
      </c>
      <c r="E376863">
        <v>2792383</v>
      </c>
      <c r="F376863">
        <v>1059302</v>
      </c>
      <c r="G376863">
        <v>426249</v>
      </c>
      <c r="H376863">
        <v>274216</v>
      </c>
      <c r="I376863">
        <v>106869</v>
      </c>
      <c r="J376863">
        <v>45163</v>
      </c>
    </row>
    <row r="376864" spans="1:10" x14ac:dyDescent="0.35">
      <c r="A376864" s="17"/>
      <c r="B376864" s="4" t="s">
        <v>39</v>
      </c>
      <c r="C376864" s="8"/>
      <c r="D376864">
        <v>7853674</v>
      </c>
      <c r="E376864">
        <v>2784659</v>
      </c>
      <c r="F376864">
        <v>1041098</v>
      </c>
      <c r="G376864">
        <v>407176</v>
      </c>
      <c r="H376864">
        <v>257451</v>
      </c>
      <c r="I376864">
        <v>104201</v>
      </c>
      <c r="J376864">
        <v>45525</v>
      </c>
    </row>
    <row r="376865" spans="1:10" x14ac:dyDescent="0.35">
      <c r="A376865" s="17"/>
      <c r="B376865" s="4" t="s">
        <v>40</v>
      </c>
      <c r="C376865" s="8"/>
      <c r="D376865">
        <v>7867359</v>
      </c>
      <c r="E376865">
        <v>2766156</v>
      </c>
      <c r="F376865">
        <v>1036166</v>
      </c>
      <c r="G376865">
        <v>396877</v>
      </c>
      <c r="H376865">
        <v>251822</v>
      </c>
      <c r="I376865">
        <v>99836</v>
      </c>
      <c r="J376865">
        <v>45219</v>
      </c>
    </row>
    <row r="376866" spans="1:10" x14ac:dyDescent="0.35">
      <c r="A376866" s="17"/>
      <c r="B376866" s="4" t="s">
        <v>41</v>
      </c>
      <c r="C376866" s="8"/>
      <c r="D376866">
        <v>7922591</v>
      </c>
      <c r="E376866">
        <v>2799610</v>
      </c>
      <c r="F376866">
        <v>1053543</v>
      </c>
      <c r="G376866">
        <v>406615</v>
      </c>
      <c r="H376866">
        <v>258492</v>
      </c>
      <c r="I376866">
        <v>102173</v>
      </c>
      <c r="J376866">
        <v>45950</v>
      </c>
    </row>
    <row r="376867" spans="1:10" x14ac:dyDescent="0.35">
      <c r="A376867" s="17"/>
      <c r="B376867" s="4" t="s">
        <v>42</v>
      </c>
      <c r="C376867" s="8"/>
      <c r="D376867">
        <v>7950409</v>
      </c>
      <c r="E376867">
        <v>2800969</v>
      </c>
      <c r="F376867">
        <v>1051514</v>
      </c>
      <c r="G376867">
        <v>404225</v>
      </c>
      <c r="H376867">
        <v>257391</v>
      </c>
      <c r="I376867">
        <v>101544</v>
      </c>
      <c r="J376867">
        <v>45290</v>
      </c>
    </row>
    <row r="376868" spans="1:10" x14ac:dyDescent="0.35">
      <c r="A376868" s="17" t="s">
        <v>49</v>
      </c>
      <c r="B376868" s="4" t="s">
        <v>44</v>
      </c>
      <c r="C376868" s="8"/>
      <c r="D376868">
        <v>8007115</v>
      </c>
      <c r="E376868">
        <v>2823418</v>
      </c>
      <c r="F376868">
        <v>1048091</v>
      </c>
      <c r="G376868">
        <v>400554</v>
      </c>
      <c r="H376868">
        <v>254761</v>
      </c>
      <c r="I376868">
        <v>100488</v>
      </c>
      <c r="J376868">
        <v>45305</v>
      </c>
    </row>
    <row r="376869" spans="1:10" x14ac:dyDescent="0.35">
      <c r="A376869" s="17"/>
      <c r="B376869" s="4" t="s">
        <v>45</v>
      </c>
      <c r="C376869" s="8"/>
      <c r="D376869">
        <v>8040409</v>
      </c>
      <c r="E376869">
        <v>2829981</v>
      </c>
      <c r="F376869">
        <v>1065168</v>
      </c>
      <c r="G376869">
        <v>406526</v>
      </c>
      <c r="H376869">
        <v>258392</v>
      </c>
      <c r="I376869">
        <v>101995</v>
      </c>
      <c r="J376869">
        <v>46138</v>
      </c>
    </row>
    <row r="376870" spans="1:10" x14ac:dyDescent="0.35">
      <c r="A376870" s="17"/>
      <c r="B376870" s="4" t="s">
        <v>46</v>
      </c>
      <c r="C376870" s="8"/>
      <c r="D376870">
        <v>8098806</v>
      </c>
      <c r="E376870">
        <v>2876302</v>
      </c>
      <c r="F376870">
        <v>1079429</v>
      </c>
      <c r="G376870">
        <v>410282</v>
      </c>
      <c r="H376870">
        <v>258087</v>
      </c>
      <c r="I376870">
        <v>105367</v>
      </c>
      <c r="J376870">
        <v>46828</v>
      </c>
    </row>
    <row r="376871" spans="1:10" x14ac:dyDescent="0.35">
      <c r="A376871" s="17"/>
      <c r="B376871" s="4" t="s">
        <v>47</v>
      </c>
      <c r="C376871" s="8"/>
      <c r="D376871">
        <v>8107245</v>
      </c>
      <c r="E376871">
        <v>2850905</v>
      </c>
      <c r="F376871">
        <v>1062792</v>
      </c>
      <c r="G376871">
        <v>397799</v>
      </c>
      <c r="H376871">
        <v>249087</v>
      </c>
      <c r="I376871">
        <v>102686</v>
      </c>
      <c r="J376871">
        <v>46026</v>
      </c>
    </row>
    <row r="376872" spans="1:10" x14ac:dyDescent="0.35">
      <c r="A376872" s="17"/>
      <c r="B376872" s="4" t="s">
        <v>35</v>
      </c>
      <c r="C376872" s="8"/>
      <c r="D376872">
        <v>8176470</v>
      </c>
      <c r="E376872">
        <v>2901546</v>
      </c>
      <c r="F376872">
        <v>1091514</v>
      </c>
      <c r="G376872">
        <v>423786</v>
      </c>
      <c r="H376872">
        <v>264840</v>
      </c>
      <c r="I376872">
        <v>111847</v>
      </c>
      <c r="J376872">
        <v>47099</v>
      </c>
    </row>
    <row r="376873" spans="1:10" x14ac:dyDescent="0.35">
      <c r="A376873" s="17"/>
      <c r="B376873" s="4" t="s">
        <v>36</v>
      </c>
      <c r="C376873" s="8"/>
      <c r="D376873">
        <v>8157607</v>
      </c>
      <c r="E376873">
        <v>2854483</v>
      </c>
      <c r="F376873">
        <v>1043611</v>
      </c>
      <c r="G376873">
        <v>375720</v>
      </c>
      <c r="H376873">
        <v>224736</v>
      </c>
      <c r="I376873">
        <v>104948</v>
      </c>
      <c r="J376873">
        <v>46037</v>
      </c>
    </row>
    <row r="376874" spans="1:10" x14ac:dyDescent="0.35">
      <c r="A376874" s="17"/>
      <c r="B376874" s="4" t="s">
        <v>37</v>
      </c>
      <c r="C376874" s="8"/>
      <c r="D376874">
        <v>8236938</v>
      </c>
      <c r="E376874">
        <v>2891956</v>
      </c>
      <c r="F376874">
        <v>1076890</v>
      </c>
      <c r="G376874">
        <v>400146</v>
      </c>
      <c r="H376874">
        <v>243956</v>
      </c>
      <c r="I376874">
        <v>109220</v>
      </c>
      <c r="J376874">
        <v>46969</v>
      </c>
    </row>
    <row r="376875" spans="1:10" x14ac:dyDescent="0.35">
      <c r="A376875" s="17"/>
      <c r="B376875" s="4" t="s">
        <v>38</v>
      </c>
      <c r="C376875" s="8"/>
      <c r="D376875">
        <v>8271607</v>
      </c>
      <c r="E376875">
        <v>2904117</v>
      </c>
      <c r="F376875">
        <v>1078970</v>
      </c>
      <c r="G376875">
        <v>405336</v>
      </c>
      <c r="H376875">
        <v>246272</v>
      </c>
      <c r="I376875">
        <v>111941</v>
      </c>
      <c r="J376875">
        <v>47123</v>
      </c>
    </row>
    <row r="376876" spans="1:10" x14ac:dyDescent="0.35">
      <c r="A376876" s="17"/>
      <c r="B376876" s="4" t="s">
        <v>39</v>
      </c>
      <c r="C376876" s="8"/>
      <c r="D376876">
        <v>8341461</v>
      </c>
      <c r="E376876">
        <v>2937944</v>
      </c>
      <c r="F376876">
        <v>1099277</v>
      </c>
      <c r="G376876">
        <v>423273</v>
      </c>
      <c r="H376876">
        <v>263166</v>
      </c>
      <c r="I376876">
        <v>112224</v>
      </c>
      <c r="J376876">
        <v>47882</v>
      </c>
    </row>
    <row r="376877" spans="1:10" x14ac:dyDescent="0.35">
      <c r="A376877" s="17"/>
      <c r="B376877" s="4" t="s">
        <v>40</v>
      </c>
      <c r="C376877" s="8"/>
      <c r="D376877">
        <v>8397056</v>
      </c>
      <c r="E376877">
        <v>2966644</v>
      </c>
      <c r="F376877">
        <v>1098623</v>
      </c>
      <c r="G376877">
        <v>418449</v>
      </c>
      <c r="H376877">
        <v>251249</v>
      </c>
      <c r="I376877">
        <v>118904</v>
      </c>
      <c r="J376877">
        <v>48296</v>
      </c>
    </row>
    <row r="376878" spans="1:10" x14ac:dyDescent="0.35">
      <c r="A376878" s="17"/>
      <c r="B376878" s="4" t="s">
        <v>41</v>
      </c>
      <c r="C376878" s="8"/>
      <c r="D376878">
        <v>8444456</v>
      </c>
      <c r="E376878">
        <v>2980563</v>
      </c>
      <c r="F376878">
        <v>1099920</v>
      </c>
      <c r="G376878">
        <v>419697</v>
      </c>
      <c r="H376878">
        <v>253344</v>
      </c>
      <c r="I376878">
        <v>118042</v>
      </c>
      <c r="J376878">
        <v>48311</v>
      </c>
    </row>
    <row r="376879" spans="1:10" x14ac:dyDescent="0.35">
      <c r="A376879" s="17"/>
      <c r="B376879" s="4" t="s">
        <v>42</v>
      </c>
      <c r="C376879" s="8"/>
      <c r="D376879">
        <v>8504351</v>
      </c>
      <c r="E376879">
        <v>3006392</v>
      </c>
      <c r="F376879">
        <v>1122607</v>
      </c>
      <c r="G376879">
        <v>430164</v>
      </c>
      <c r="H376879">
        <v>261279</v>
      </c>
      <c r="I376879">
        <v>119417</v>
      </c>
      <c r="J376879">
        <v>49468</v>
      </c>
    </row>
    <row r="376880" spans="1:10" x14ac:dyDescent="0.35">
      <c r="A376880" s="17" t="s">
        <v>50</v>
      </c>
      <c r="B376880" s="4" t="s">
        <v>44</v>
      </c>
      <c r="C376880" s="8"/>
      <c r="D376880">
        <v>8497691</v>
      </c>
      <c r="E376880">
        <v>2982504</v>
      </c>
      <c r="F376880">
        <v>1096441</v>
      </c>
      <c r="G376880">
        <v>404812</v>
      </c>
      <c r="H376880">
        <v>238918</v>
      </c>
      <c r="I376880">
        <v>115670</v>
      </c>
      <c r="J376880">
        <v>50224</v>
      </c>
    </row>
    <row r="376881" spans="1:10" x14ac:dyDescent="0.35">
      <c r="A376881" s="17"/>
      <c r="B376881" s="4" t="s">
        <v>45</v>
      </c>
      <c r="C376881" s="8"/>
      <c r="D376881">
        <v>8559081</v>
      </c>
      <c r="E376881">
        <v>3010399</v>
      </c>
      <c r="F376881">
        <v>1113238</v>
      </c>
      <c r="G376881">
        <v>408077</v>
      </c>
      <c r="H376881">
        <v>240275</v>
      </c>
      <c r="I376881">
        <v>118059</v>
      </c>
      <c r="J376881">
        <v>49743</v>
      </c>
    </row>
    <row r="376882" spans="1:10" x14ac:dyDescent="0.35">
      <c r="A376882" s="17"/>
      <c r="B376882" s="4" t="s">
        <v>46</v>
      </c>
      <c r="C376882" s="8"/>
      <c r="D376882">
        <v>8598432</v>
      </c>
      <c r="E376882">
        <v>3012938</v>
      </c>
      <c r="F376882">
        <v>1120213</v>
      </c>
      <c r="G376882">
        <v>414708</v>
      </c>
      <c r="H376882">
        <v>252666</v>
      </c>
      <c r="I376882">
        <v>112993</v>
      </c>
      <c r="J376882">
        <v>49049</v>
      </c>
    </row>
    <row r="376883" spans="1:10" x14ac:dyDescent="0.35">
      <c r="A376883" s="17"/>
      <c r="B376883" s="4" t="s">
        <v>47</v>
      </c>
      <c r="C376883" s="8"/>
      <c r="D376883">
        <v>8678413</v>
      </c>
      <c r="E376883">
        <v>3065185</v>
      </c>
      <c r="F376883">
        <v>1142769</v>
      </c>
      <c r="G376883">
        <v>425105</v>
      </c>
      <c r="H376883">
        <v>268135</v>
      </c>
      <c r="I376883">
        <v>106512</v>
      </c>
      <c r="J376883">
        <v>50457</v>
      </c>
    </row>
    <row r="376884" spans="1:10" x14ac:dyDescent="0.35">
      <c r="A376884" s="17"/>
      <c r="B376884" s="4" t="s">
        <v>35</v>
      </c>
      <c r="C376884" s="8"/>
      <c r="D376884">
        <v>8671645</v>
      </c>
      <c r="E376884">
        <v>3029735</v>
      </c>
      <c r="F376884">
        <v>1116405</v>
      </c>
      <c r="G376884">
        <v>407264</v>
      </c>
      <c r="H376884">
        <v>248664</v>
      </c>
      <c r="I376884">
        <v>108869</v>
      </c>
      <c r="J376884">
        <v>49731</v>
      </c>
    </row>
    <row r="376885" spans="1:10" x14ac:dyDescent="0.35">
      <c r="A376885" s="17"/>
      <c r="B376885" s="4" t="s">
        <v>36</v>
      </c>
      <c r="C376885" s="8"/>
      <c r="D376885">
        <v>8753379</v>
      </c>
      <c r="E376885">
        <v>3077321</v>
      </c>
      <c r="F376885">
        <v>1154581</v>
      </c>
      <c r="G376885">
        <v>433882</v>
      </c>
      <c r="H376885">
        <v>272262</v>
      </c>
      <c r="I376885">
        <v>110179</v>
      </c>
      <c r="J376885">
        <v>51441</v>
      </c>
    </row>
    <row r="376886" spans="1:10" x14ac:dyDescent="0.35">
      <c r="A376886" s="17"/>
      <c r="B376886" s="4" t="s">
        <v>37</v>
      </c>
      <c r="C376886" s="8"/>
      <c r="D376886">
        <v>8853777</v>
      </c>
      <c r="E376886">
        <v>3149503</v>
      </c>
      <c r="F376886">
        <v>1202173</v>
      </c>
      <c r="G376886">
        <v>485010</v>
      </c>
      <c r="H376886">
        <v>320812</v>
      </c>
      <c r="I376886">
        <v>111795</v>
      </c>
      <c r="J376886">
        <v>52402</v>
      </c>
    </row>
    <row r="376887" spans="1:10" x14ac:dyDescent="0.35">
      <c r="A376887" s="17"/>
      <c r="B376887" s="4" t="s">
        <v>38</v>
      </c>
      <c r="C376887" s="8"/>
      <c r="D376887">
        <v>8850108</v>
      </c>
      <c r="E376887">
        <v>3123898</v>
      </c>
      <c r="F376887">
        <v>1139504</v>
      </c>
      <c r="G376887">
        <v>415389</v>
      </c>
      <c r="H376887">
        <v>253272</v>
      </c>
      <c r="I376887">
        <v>111472</v>
      </c>
      <c r="J376887">
        <v>50644</v>
      </c>
    </row>
    <row r="376888" spans="1:10" x14ac:dyDescent="0.35">
      <c r="A376888" s="17"/>
      <c r="B376888" s="4" t="s">
        <v>39</v>
      </c>
      <c r="C376888" s="8"/>
      <c r="D376888">
        <v>8900382</v>
      </c>
      <c r="E376888">
        <v>3140132</v>
      </c>
      <c r="F376888">
        <v>1113763</v>
      </c>
      <c r="G376888">
        <v>389970</v>
      </c>
      <c r="H376888">
        <v>232864</v>
      </c>
      <c r="I376888">
        <v>107461</v>
      </c>
      <c r="J376888">
        <v>49645</v>
      </c>
    </row>
    <row r="376889" spans="1:10" x14ac:dyDescent="0.35">
      <c r="A376889" s="17"/>
      <c r="B376889" s="4" t="s">
        <v>40</v>
      </c>
      <c r="C376889" s="8"/>
      <c r="D376889">
        <v>8938497</v>
      </c>
      <c r="E376889">
        <v>3151371</v>
      </c>
      <c r="F376889">
        <v>1099645</v>
      </c>
      <c r="G376889">
        <v>363015</v>
      </c>
      <c r="H376889">
        <v>206390</v>
      </c>
      <c r="I376889">
        <v>106835</v>
      </c>
      <c r="J376889">
        <v>49791</v>
      </c>
    </row>
    <row r="376890" spans="1:10" x14ac:dyDescent="0.35">
      <c r="A376890" s="17"/>
      <c r="B376890" s="4" t="s">
        <v>41</v>
      </c>
      <c r="C376890" s="8"/>
      <c r="D376890">
        <v>8946242</v>
      </c>
      <c r="E376890">
        <v>3119738</v>
      </c>
      <c r="F376890">
        <v>1116398</v>
      </c>
      <c r="G376890">
        <v>380288</v>
      </c>
      <c r="H376890">
        <v>219379</v>
      </c>
      <c r="I376890">
        <v>108992</v>
      </c>
      <c r="J376890">
        <v>51917</v>
      </c>
    </row>
    <row r="376891" spans="1:10" x14ac:dyDescent="0.35">
      <c r="A376891" s="17"/>
      <c r="B376891" s="4" t="s">
        <v>42</v>
      </c>
      <c r="C376891" s="8"/>
      <c r="D376891">
        <v>8981147</v>
      </c>
      <c r="E376891">
        <v>3132349</v>
      </c>
      <c r="F376891">
        <v>1128192</v>
      </c>
      <c r="G376891">
        <v>391931</v>
      </c>
      <c r="H376891">
        <v>233096</v>
      </c>
      <c r="I376891">
        <v>106574</v>
      </c>
      <c r="J376891">
        <v>52262</v>
      </c>
    </row>
    <row r="376892" spans="1:10" x14ac:dyDescent="0.35">
      <c r="A376892" s="17" t="s">
        <v>51</v>
      </c>
      <c r="B376892" s="4" t="s">
        <v>44</v>
      </c>
      <c r="C376892" s="8"/>
      <c r="D376892">
        <v>9071617</v>
      </c>
      <c r="E376892">
        <v>3209683</v>
      </c>
      <c r="F376892">
        <v>1167871</v>
      </c>
      <c r="G376892">
        <v>401708</v>
      </c>
      <c r="H376892">
        <v>239301</v>
      </c>
      <c r="I376892">
        <v>108511</v>
      </c>
      <c r="J376892">
        <v>53896</v>
      </c>
    </row>
    <row r="376893" spans="1:10" x14ac:dyDescent="0.35">
      <c r="A376893" s="17"/>
      <c r="B376893" s="4" t="s">
        <v>45</v>
      </c>
      <c r="C376893" s="8"/>
      <c r="D376893">
        <v>9095989</v>
      </c>
      <c r="E376893">
        <v>3191420</v>
      </c>
      <c r="F376893">
        <v>1143512</v>
      </c>
      <c r="G376893">
        <v>383328</v>
      </c>
      <c r="H376893">
        <v>226499</v>
      </c>
      <c r="I376893">
        <v>104260</v>
      </c>
      <c r="J376893">
        <v>52569</v>
      </c>
    </row>
    <row r="376894" spans="1:10" x14ac:dyDescent="0.35">
      <c r="A376894" s="17"/>
      <c r="B376894" s="4" t="s">
        <v>46</v>
      </c>
      <c r="C376894" s="8"/>
      <c r="D376894">
        <v>9132854</v>
      </c>
      <c r="E376894">
        <v>3189425</v>
      </c>
      <c r="F376894">
        <v>1151003</v>
      </c>
      <c r="G376894">
        <v>391719</v>
      </c>
      <c r="H376894">
        <v>231572</v>
      </c>
      <c r="I376894">
        <v>107432</v>
      </c>
      <c r="J376894">
        <v>52715</v>
      </c>
    </row>
    <row r="376895" spans="1:10" x14ac:dyDescent="0.35">
      <c r="A376895" s="17"/>
      <c r="B376895" s="4" t="s">
        <v>47</v>
      </c>
      <c r="C376895" s="8"/>
      <c r="D376895">
        <v>9191586</v>
      </c>
      <c r="E376895">
        <v>3223117</v>
      </c>
      <c r="F376895">
        <v>1151044</v>
      </c>
      <c r="G376895">
        <v>392827</v>
      </c>
      <c r="H376895">
        <v>230725</v>
      </c>
      <c r="I376895">
        <v>109239</v>
      </c>
      <c r="J376895">
        <v>52862</v>
      </c>
    </row>
    <row r="376896" spans="1:10" x14ac:dyDescent="0.35">
      <c r="A376896" s="17"/>
      <c r="B376896" s="4" t="s">
        <v>35</v>
      </c>
      <c r="C376896" s="8"/>
      <c r="D376896">
        <v>9231759</v>
      </c>
      <c r="E376896">
        <v>3223309</v>
      </c>
      <c r="F376896">
        <v>1147192</v>
      </c>
      <c r="G376896">
        <v>390882</v>
      </c>
      <c r="H376896">
        <v>229289</v>
      </c>
      <c r="I376896">
        <v>109509</v>
      </c>
      <c r="J376896">
        <v>52084</v>
      </c>
    </row>
    <row r="376897" spans="1:10" x14ac:dyDescent="0.35">
      <c r="A376897" s="17"/>
      <c r="B376897" s="4" t="s">
        <v>36</v>
      </c>
      <c r="C376897" s="8"/>
      <c r="D376897">
        <v>9259602</v>
      </c>
      <c r="E376897">
        <v>3231852</v>
      </c>
      <c r="F376897">
        <v>1149511</v>
      </c>
      <c r="G376897">
        <v>393359</v>
      </c>
      <c r="H376897">
        <v>231269</v>
      </c>
      <c r="I376897">
        <v>109379</v>
      </c>
      <c r="J376897">
        <v>52711</v>
      </c>
    </row>
    <row r="376898" spans="1:10" x14ac:dyDescent="0.35">
      <c r="A376898" s="17"/>
      <c r="B376898" s="4" t="s">
        <v>37</v>
      </c>
      <c r="C376898" s="8"/>
      <c r="D376898">
        <v>9343801</v>
      </c>
      <c r="E376898">
        <v>3285521</v>
      </c>
      <c r="F376898">
        <v>1168697</v>
      </c>
      <c r="G376898">
        <v>412021</v>
      </c>
      <c r="H376898">
        <v>251025</v>
      </c>
      <c r="I376898">
        <v>107289</v>
      </c>
      <c r="J376898">
        <v>53707</v>
      </c>
    </row>
    <row r="376899" spans="1:10" x14ac:dyDescent="0.35">
      <c r="A376899" s="17"/>
      <c r="B376899" s="4" t="s">
        <v>38</v>
      </c>
      <c r="C376899" s="8"/>
      <c r="D376899">
        <v>9342154</v>
      </c>
      <c r="E376899">
        <v>3268978</v>
      </c>
      <c r="F376899">
        <v>1145990</v>
      </c>
      <c r="G376899">
        <v>387399</v>
      </c>
      <c r="H376899">
        <v>227095</v>
      </c>
      <c r="I376899">
        <v>106826</v>
      </c>
      <c r="J376899">
        <v>53477</v>
      </c>
    </row>
    <row r="376900" spans="1:10" x14ac:dyDescent="0.35">
      <c r="A376900" s="17"/>
      <c r="B376900" s="4" t="s">
        <v>39</v>
      </c>
      <c r="C376900" s="8"/>
      <c r="D376900">
        <v>9375362</v>
      </c>
      <c r="E376900">
        <v>3265813</v>
      </c>
      <c r="F376900">
        <v>1166911</v>
      </c>
      <c r="G376900">
        <v>396336</v>
      </c>
      <c r="H376900">
        <v>233445</v>
      </c>
      <c r="I376900">
        <v>108846</v>
      </c>
      <c r="J376900">
        <v>54046</v>
      </c>
    </row>
    <row r="376901" spans="1:10" x14ac:dyDescent="0.35">
      <c r="A376901" s="17"/>
      <c r="B376901" s="4" t="s">
        <v>40</v>
      </c>
      <c r="C376901" s="8"/>
      <c r="D376901">
        <v>9393623</v>
      </c>
      <c r="E376901">
        <v>3251407</v>
      </c>
      <c r="F376901">
        <v>1168329</v>
      </c>
      <c r="G376901">
        <v>400519</v>
      </c>
      <c r="H376901">
        <v>234642</v>
      </c>
      <c r="I376901">
        <v>111722</v>
      </c>
      <c r="J376901">
        <v>54155</v>
      </c>
    </row>
    <row r="376902" spans="1:10" x14ac:dyDescent="0.35">
      <c r="A376902" s="17"/>
      <c r="B376902" s="4" t="s">
        <v>41</v>
      </c>
      <c r="C376902" s="8"/>
      <c r="D376902">
        <v>9400206</v>
      </c>
      <c r="E376902">
        <v>3236410</v>
      </c>
      <c r="F376902">
        <v>1164389</v>
      </c>
      <c r="G376902">
        <v>393624</v>
      </c>
      <c r="H376902">
        <v>230651</v>
      </c>
      <c r="I376902">
        <v>108871</v>
      </c>
      <c r="J376902">
        <v>54102</v>
      </c>
    </row>
    <row r="376903" spans="1:10" x14ac:dyDescent="0.35">
      <c r="A376903" s="17"/>
      <c r="B376903" s="4" t="s">
        <v>42</v>
      </c>
      <c r="C376903" s="8"/>
      <c r="D376903">
        <v>9488275</v>
      </c>
      <c r="E376903">
        <v>3298930</v>
      </c>
      <c r="F376903">
        <v>1175549</v>
      </c>
      <c r="G376903">
        <v>395668</v>
      </c>
      <c r="H376903">
        <v>231045</v>
      </c>
      <c r="I376903">
        <v>109642</v>
      </c>
      <c r="J376903">
        <v>54982</v>
      </c>
    </row>
    <row r="376904" spans="1:10" x14ac:dyDescent="0.35">
      <c r="A376904" s="17" t="s">
        <v>52</v>
      </c>
      <c r="B376904" s="4" t="s">
        <v>44</v>
      </c>
      <c r="C376904" s="8"/>
      <c r="D376904">
        <v>9538721</v>
      </c>
      <c r="E376904">
        <v>3299695</v>
      </c>
      <c r="F376904">
        <v>1183471</v>
      </c>
      <c r="G376904">
        <v>400746</v>
      </c>
      <c r="H376904">
        <v>240606</v>
      </c>
      <c r="I376904">
        <v>105278</v>
      </c>
      <c r="J376904">
        <v>54862</v>
      </c>
    </row>
    <row r="376905" spans="1:10" x14ac:dyDescent="0.35">
      <c r="A376905" s="17"/>
      <c r="B376905" s="4" t="s">
        <v>45</v>
      </c>
      <c r="C376905" s="8"/>
      <c r="D376905">
        <v>9565960</v>
      </c>
      <c r="E376905">
        <v>3296018</v>
      </c>
      <c r="F376905">
        <v>1175128</v>
      </c>
      <c r="G376905">
        <v>402150</v>
      </c>
      <c r="H376905">
        <v>243021</v>
      </c>
      <c r="I376905">
        <v>104107</v>
      </c>
      <c r="J376905">
        <v>55021</v>
      </c>
    </row>
    <row r="376906" spans="1:10" x14ac:dyDescent="0.35">
      <c r="A376906" s="17"/>
      <c r="B376906" s="4" t="s">
        <v>46</v>
      </c>
      <c r="C376906" s="8"/>
      <c r="D376906">
        <v>9611732</v>
      </c>
      <c r="E376906">
        <v>3328661</v>
      </c>
      <c r="F376906">
        <v>1178468</v>
      </c>
      <c r="G376906">
        <v>397455</v>
      </c>
      <c r="H376906">
        <v>234014</v>
      </c>
      <c r="I376906">
        <v>107473</v>
      </c>
      <c r="J376906">
        <v>55968</v>
      </c>
    </row>
    <row r="376907" spans="1:10" x14ac:dyDescent="0.35">
      <c r="A376907" s="17"/>
      <c r="B376907" s="4" t="s">
        <v>47</v>
      </c>
      <c r="C376907" s="8"/>
      <c r="D376907">
        <v>9643571</v>
      </c>
      <c r="E376907">
        <v>3332243</v>
      </c>
      <c r="F376907">
        <v>1181229</v>
      </c>
      <c r="G376907">
        <v>401138</v>
      </c>
      <c r="H376907">
        <v>237268</v>
      </c>
      <c r="I376907">
        <v>108245</v>
      </c>
      <c r="J376907">
        <v>55624</v>
      </c>
    </row>
    <row r="376908" spans="1:10" x14ac:dyDescent="0.35">
      <c r="A376908" s="17"/>
      <c r="B376908" s="4" t="s">
        <v>35</v>
      </c>
      <c r="C376908" s="8"/>
      <c r="D376908">
        <v>9685806</v>
      </c>
      <c r="E376908">
        <v>3368001</v>
      </c>
      <c r="F376908">
        <v>1197690</v>
      </c>
      <c r="G376908">
        <v>409330</v>
      </c>
      <c r="H376908">
        <v>237849</v>
      </c>
      <c r="I376908">
        <v>115175</v>
      </c>
      <c r="J376908">
        <v>56305</v>
      </c>
    </row>
    <row r="376909" spans="1:10" x14ac:dyDescent="0.35">
      <c r="A376909" s="17"/>
      <c r="B376909" s="4" t="s">
        <v>36</v>
      </c>
      <c r="C376909" s="8"/>
      <c r="D376909">
        <v>9706762</v>
      </c>
      <c r="E376909">
        <v>3355156</v>
      </c>
      <c r="F376909">
        <v>1178158</v>
      </c>
      <c r="G376909">
        <v>392002</v>
      </c>
      <c r="H376909">
        <v>225839</v>
      </c>
      <c r="I376909">
        <v>110227</v>
      </c>
      <c r="J376909">
        <v>55936</v>
      </c>
    </row>
    <row r="376910" spans="1:10" x14ac:dyDescent="0.35">
      <c r="A376910" s="17"/>
      <c r="B376910" s="4" t="s">
        <v>37</v>
      </c>
      <c r="C376910" s="8"/>
      <c r="D376910">
        <v>9751141</v>
      </c>
      <c r="E376910">
        <v>3375468</v>
      </c>
      <c r="F376910">
        <v>1180663</v>
      </c>
      <c r="G376910">
        <v>388888</v>
      </c>
      <c r="H376910">
        <v>220619</v>
      </c>
      <c r="I376910">
        <v>112191</v>
      </c>
      <c r="J376910">
        <v>56078</v>
      </c>
    </row>
    <row r="376911" spans="1:10" x14ac:dyDescent="0.35">
      <c r="A376911" s="17"/>
      <c r="B376911" s="4" t="s">
        <v>38</v>
      </c>
      <c r="C376911" s="8"/>
      <c r="D376911">
        <v>9798937</v>
      </c>
      <c r="E376911">
        <v>3366928</v>
      </c>
      <c r="F376911">
        <v>1192359</v>
      </c>
      <c r="G376911">
        <v>398511</v>
      </c>
      <c r="H376911">
        <v>227110</v>
      </c>
      <c r="I376911">
        <v>114611</v>
      </c>
      <c r="J376911">
        <v>56790</v>
      </c>
    </row>
    <row r="376912" spans="1:10" x14ac:dyDescent="0.35">
      <c r="A376912" s="17"/>
      <c r="B376912" s="4" t="s">
        <v>39</v>
      </c>
      <c r="C376912" s="8"/>
      <c r="D376912">
        <v>9845072</v>
      </c>
      <c r="E376912">
        <v>3397634</v>
      </c>
      <c r="F376912">
        <v>1202554</v>
      </c>
      <c r="G376912">
        <v>410353</v>
      </c>
      <c r="H376912">
        <v>236954</v>
      </c>
      <c r="I376912">
        <v>116114</v>
      </c>
      <c r="J376912">
        <v>57285</v>
      </c>
    </row>
    <row r="376913" spans="1:10" x14ac:dyDescent="0.35">
      <c r="A376913" s="17"/>
      <c r="B376913" s="4" t="s">
        <v>40</v>
      </c>
      <c r="C376913" s="8"/>
      <c r="D376913">
        <v>9882702</v>
      </c>
      <c r="E376913">
        <v>3405960</v>
      </c>
      <c r="F376913">
        <v>1209026</v>
      </c>
      <c r="G376913">
        <v>415406</v>
      </c>
      <c r="H376913">
        <v>242137</v>
      </c>
      <c r="I376913">
        <v>115416</v>
      </c>
      <c r="J376913">
        <v>57852</v>
      </c>
    </row>
    <row r="376914" spans="1:10" x14ac:dyDescent="0.35">
      <c r="A376914" s="17"/>
      <c r="B376914" s="4" t="s">
        <v>41</v>
      </c>
      <c r="C376914" s="8"/>
      <c r="D376914">
        <v>9955924</v>
      </c>
      <c r="E376914">
        <v>3442720</v>
      </c>
      <c r="F376914">
        <v>1197743</v>
      </c>
      <c r="G376914">
        <v>399808</v>
      </c>
      <c r="H376914">
        <v>229033</v>
      </c>
      <c r="I376914">
        <v>113816</v>
      </c>
      <c r="J376914">
        <v>56959</v>
      </c>
    </row>
    <row r="376915" spans="1:10" x14ac:dyDescent="0.35">
      <c r="A376915" s="17"/>
      <c r="B376915" s="4" t="s">
        <v>42</v>
      </c>
      <c r="C376915" s="8"/>
      <c r="D376915">
        <v>9972793</v>
      </c>
      <c r="E376915">
        <v>3435882</v>
      </c>
      <c r="F376915">
        <v>1180027</v>
      </c>
      <c r="G376915">
        <v>391090</v>
      </c>
      <c r="H376915">
        <v>223365</v>
      </c>
      <c r="I376915">
        <v>111508</v>
      </c>
      <c r="J376915">
        <v>56217</v>
      </c>
    </row>
    <row r="376916" spans="1:10" x14ac:dyDescent="0.35">
      <c r="A376916" s="17" t="s">
        <v>53</v>
      </c>
      <c r="B376916" s="4" t="s">
        <v>44</v>
      </c>
      <c r="C376916" s="8"/>
      <c r="D376916">
        <v>9996400</v>
      </c>
      <c r="E376916">
        <v>3421004</v>
      </c>
      <c r="F376916">
        <v>1168423</v>
      </c>
      <c r="G376916">
        <v>385773</v>
      </c>
      <c r="H376916">
        <v>217965</v>
      </c>
      <c r="I376916">
        <v>111509</v>
      </c>
      <c r="J376916">
        <v>56298</v>
      </c>
    </row>
    <row r="376917" spans="1:10" x14ac:dyDescent="0.35">
      <c r="A376917" s="17"/>
      <c r="B376917" s="4" t="s">
        <v>45</v>
      </c>
      <c r="C376917" s="8"/>
      <c r="D376917">
        <v>9981672</v>
      </c>
      <c r="E376917">
        <v>3386785</v>
      </c>
      <c r="F376917">
        <v>1148417</v>
      </c>
      <c r="G376917">
        <v>376844</v>
      </c>
      <c r="H376917">
        <v>215973</v>
      </c>
      <c r="I376917">
        <v>104786</v>
      </c>
      <c r="J376917">
        <v>56084</v>
      </c>
    </row>
    <row r="376918" spans="1:10" x14ac:dyDescent="0.35">
      <c r="A376918" s="17"/>
      <c r="B376918" s="4" t="s">
        <v>46</v>
      </c>
      <c r="C376918" s="8"/>
      <c r="D376918">
        <v>10035263</v>
      </c>
      <c r="E376918">
        <v>3411314</v>
      </c>
      <c r="F376918">
        <v>1143685</v>
      </c>
      <c r="G376918">
        <v>371516</v>
      </c>
      <c r="H376918">
        <v>207548</v>
      </c>
      <c r="I376918">
        <v>107828</v>
      </c>
      <c r="J376918">
        <v>56140</v>
      </c>
    </row>
    <row r="376919" spans="1:10" x14ac:dyDescent="0.35">
      <c r="A376919" s="17"/>
      <c r="B376919" s="4" t="s">
        <v>47</v>
      </c>
      <c r="C376919" s="8"/>
      <c r="D376919">
        <v>10070270</v>
      </c>
      <c r="E376919">
        <v>3415266</v>
      </c>
      <c r="F376919">
        <v>1139073</v>
      </c>
      <c r="G376919">
        <v>363934</v>
      </c>
      <c r="H376919">
        <v>199996</v>
      </c>
      <c r="I376919">
        <v>107905</v>
      </c>
      <c r="J376919">
        <v>56033</v>
      </c>
    </row>
    <row r="376920" spans="1:10" x14ac:dyDescent="0.35">
      <c r="A376920" s="17"/>
      <c r="B376920" s="4" t="s">
        <v>35</v>
      </c>
      <c r="C376920" s="8"/>
      <c r="D376920">
        <v>10132271</v>
      </c>
      <c r="E376920">
        <v>3444367</v>
      </c>
      <c r="F376920">
        <v>1143721</v>
      </c>
      <c r="G376920">
        <v>361934</v>
      </c>
      <c r="H376920">
        <v>199613</v>
      </c>
      <c r="I376920">
        <v>105832</v>
      </c>
      <c r="J376920">
        <v>56490</v>
      </c>
    </row>
    <row r="376921" spans="1:10" x14ac:dyDescent="0.35">
      <c r="A376921" s="17"/>
      <c r="B376921" s="4" t="s">
        <v>36</v>
      </c>
      <c r="C376921" s="8"/>
      <c r="D376921">
        <v>10187065</v>
      </c>
      <c r="E376921">
        <v>3470964</v>
      </c>
      <c r="F376921">
        <v>1130393</v>
      </c>
      <c r="G376921">
        <v>355676</v>
      </c>
      <c r="H376921">
        <v>191608</v>
      </c>
      <c r="I376921">
        <v>107845</v>
      </c>
      <c r="J376921">
        <v>56223</v>
      </c>
    </row>
    <row r="376922" spans="1:10" x14ac:dyDescent="0.35">
      <c r="A376922" s="17"/>
      <c r="B376922" s="4" t="s">
        <v>37</v>
      </c>
      <c r="C376922" s="8"/>
      <c r="D376922">
        <v>10185092</v>
      </c>
      <c r="E376922">
        <v>3456241</v>
      </c>
      <c r="F376922">
        <v>1099969</v>
      </c>
      <c r="G376922">
        <v>326982</v>
      </c>
      <c r="H376922">
        <v>169376</v>
      </c>
      <c r="I376922">
        <v>101854</v>
      </c>
      <c r="J376922">
        <v>55753</v>
      </c>
    </row>
    <row r="376923" spans="1:10" x14ac:dyDescent="0.35">
      <c r="A376923" s="17"/>
      <c r="B376923" s="4" t="s">
        <v>38</v>
      </c>
      <c r="C376923" s="8"/>
      <c r="D376923">
        <v>10175729</v>
      </c>
      <c r="E376923">
        <v>3451170</v>
      </c>
      <c r="F376923">
        <v>1114325</v>
      </c>
      <c r="G376923">
        <v>352394</v>
      </c>
      <c r="H376923">
        <v>195868</v>
      </c>
      <c r="I376923">
        <v>101141</v>
      </c>
      <c r="J376923">
        <v>55385</v>
      </c>
    </row>
    <row r="376924" spans="1:10" x14ac:dyDescent="0.35">
      <c r="A376924" s="17"/>
      <c r="B376924" s="4" t="s">
        <v>39</v>
      </c>
      <c r="C376924" s="8"/>
      <c r="D376924">
        <v>10116413</v>
      </c>
      <c r="E376924">
        <v>3376310</v>
      </c>
      <c r="F376924">
        <v>1073161</v>
      </c>
      <c r="G376924">
        <v>338050</v>
      </c>
      <c r="H376924">
        <v>182448</v>
      </c>
      <c r="I376924">
        <v>100471</v>
      </c>
      <c r="J376924">
        <v>55131</v>
      </c>
    </row>
    <row r="376925" spans="1:10" x14ac:dyDescent="0.35">
      <c r="A376925" s="17"/>
      <c r="B376925" s="4" t="s">
        <v>40</v>
      </c>
      <c r="C376925" s="8"/>
      <c r="D376925">
        <v>10034123</v>
      </c>
      <c r="E376925">
        <v>3289512</v>
      </c>
      <c r="F376925">
        <v>1026614</v>
      </c>
      <c r="G376925">
        <v>302565</v>
      </c>
      <c r="H376925">
        <v>150268</v>
      </c>
      <c r="I376925">
        <v>98456</v>
      </c>
      <c r="J376925">
        <v>53841</v>
      </c>
    </row>
    <row r="376926" spans="1:10" x14ac:dyDescent="0.35">
      <c r="A376926" s="17"/>
      <c r="B376926" s="4" t="s">
        <v>41</v>
      </c>
      <c r="C376926" s="8"/>
      <c r="D376926">
        <v>9885231</v>
      </c>
      <c r="E376926">
        <v>3155439</v>
      </c>
      <c r="F376926">
        <v>1002393</v>
      </c>
      <c r="G376926">
        <v>289159</v>
      </c>
      <c r="H376926">
        <v>143673</v>
      </c>
      <c r="I376926">
        <v>91572</v>
      </c>
      <c r="J376926">
        <v>53914</v>
      </c>
    </row>
    <row r="376927" spans="1:10" x14ac:dyDescent="0.35">
      <c r="A376927" s="17"/>
      <c r="B376927" s="4" t="s">
        <v>42</v>
      </c>
      <c r="C376927" s="8"/>
      <c r="D376927">
        <v>9801472</v>
      </c>
      <c r="E376927">
        <v>3080279</v>
      </c>
      <c r="F376927">
        <v>994952</v>
      </c>
      <c r="G376927">
        <v>295220</v>
      </c>
      <c r="H376927">
        <v>148280</v>
      </c>
      <c r="I376927">
        <v>93233</v>
      </c>
      <c r="J376927">
        <v>53707</v>
      </c>
    </row>
    <row r="376928" spans="1:10" x14ac:dyDescent="0.35">
      <c r="A376928" s="17" t="s">
        <v>54</v>
      </c>
      <c r="B376928" s="4" t="s">
        <v>44</v>
      </c>
      <c r="C376928" s="8"/>
      <c r="D376928">
        <v>9847249</v>
      </c>
      <c r="E376928">
        <v>3133282</v>
      </c>
      <c r="F376928">
        <v>1023016</v>
      </c>
      <c r="G376928">
        <v>309372</v>
      </c>
      <c r="H376928">
        <v>153039</v>
      </c>
      <c r="I376928">
        <v>102417</v>
      </c>
      <c r="J376928">
        <v>53917</v>
      </c>
    </row>
    <row r="376929" spans="1:10" x14ac:dyDescent="0.35">
      <c r="A376929" s="17"/>
      <c r="B376929" s="4" t="s">
        <v>45</v>
      </c>
      <c r="C376929" s="8"/>
      <c r="D376929">
        <v>9824478</v>
      </c>
      <c r="E376929">
        <v>3136380</v>
      </c>
      <c r="F376929">
        <v>1006177</v>
      </c>
      <c r="G376929">
        <v>298049</v>
      </c>
      <c r="H376929">
        <v>144747</v>
      </c>
      <c r="I376929">
        <v>99910</v>
      </c>
      <c r="J376929">
        <v>53393</v>
      </c>
    </row>
    <row r="376930" spans="1:10" x14ac:dyDescent="0.35">
      <c r="A376930" s="17"/>
      <c r="B376930" s="4" t="s">
        <v>46</v>
      </c>
      <c r="C376930" s="8"/>
      <c r="D376930">
        <v>9773181</v>
      </c>
      <c r="E376930">
        <v>3090420</v>
      </c>
      <c r="F376930">
        <v>984245</v>
      </c>
      <c r="G376930">
        <v>298807</v>
      </c>
      <c r="H376930">
        <v>150061</v>
      </c>
      <c r="I376930">
        <v>96316</v>
      </c>
      <c r="J376930">
        <v>52430</v>
      </c>
    </row>
    <row r="376931" spans="1:10" x14ac:dyDescent="0.35">
      <c r="A376931" s="17"/>
      <c r="B376931" s="4" t="s">
        <v>47</v>
      </c>
      <c r="C376931" s="8"/>
      <c r="D376931">
        <v>9772523</v>
      </c>
      <c r="E376931">
        <v>3098385</v>
      </c>
      <c r="F376931">
        <v>978767</v>
      </c>
      <c r="G376931">
        <v>291723</v>
      </c>
      <c r="H376931">
        <v>140688</v>
      </c>
      <c r="I376931">
        <v>98381</v>
      </c>
      <c r="J376931">
        <v>52654</v>
      </c>
    </row>
    <row r="376932" spans="1:10" x14ac:dyDescent="0.35">
      <c r="A376932" s="17"/>
      <c r="B376932" s="4" t="s">
        <v>35</v>
      </c>
      <c r="C376932" s="8"/>
      <c r="D376932">
        <v>9791553</v>
      </c>
      <c r="E376932">
        <v>3130579</v>
      </c>
      <c r="F376932">
        <v>998925</v>
      </c>
      <c r="G376932">
        <v>309580</v>
      </c>
      <c r="H376932">
        <v>158120</v>
      </c>
      <c r="I376932">
        <v>98703</v>
      </c>
      <c r="J376932">
        <v>52757</v>
      </c>
    </row>
    <row r="376933" spans="1:10" x14ac:dyDescent="0.35">
      <c r="A376933" s="17"/>
      <c r="B376933" s="4" t="s">
        <v>36</v>
      </c>
      <c r="C376933" s="8"/>
      <c r="D376933">
        <v>9852431</v>
      </c>
      <c r="E376933">
        <v>3174460</v>
      </c>
      <c r="F376933">
        <v>1006408</v>
      </c>
      <c r="G376933">
        <v>316963</v>
      </c>
      <c r="H376933">
        <v>163707</v>
      </c>
      <c r="I376933">
        <v>100204</v>
      </c>
      <c r="J376933">
        <v>53053</v>
      </c>
    </row>
    <row r="376934" spans="1:10" x14ac:dyDescent="0.35">
      <c r="A376934" s="17"/>
      <c r="B376934" s="4" t="s">
        <v>37</v>
      </c>
      <c r="C376934" s="8"/>
      <c r="D376934">
        <v>9886264</v>
      </c>
      <c r="E376934">
        <v>3195838</v>
      </c>
      <c r="F376934">
        <v>1020810</v>
      </c>
      <c r="G376934">
        <v>333747</v>
      </c>
      <c r="H376934">
        <v>182249</v>
      </c>
      <c r="I376934">
        <v>98424</v>
      </c>
      <c r="J376934">
        <v>53074</v>
      </c>
    </row>
    <row r="376935" spans="1:10" x14ac:dyDescent="0.35">
      <c r="A376935" s="17"/>
      <c r="B376935" s="4" t="s">
        <v>38</v>
      </c>
      <c r="C376935" s="8"/>
      <c r="D376935">
        <v>10004129</v>
      </c>
      <c r="E376935">
        <v>3286931</v>
      </c>
      <c r="F376935">
        <v>1089064</v>
      </c>
      <c r="G376935">
        <v>397643</v>
      </c>
      <c r="H376935">
        <v>240699</v>
      </c>
      <c r="I376935">
        <v>103030</v>
      </c>
      <c r="J376935">
        <v>53914</v>
      </c>
    </row>
    <row r="376936" spans="1:10" x14ac:dyDescent="0.35">
      <c r="A376936" s="17"/>
      <c r="B376936" s="4" t="s">
        <v>39</v>
      </c>
      <c r="C376936" s="8"/>
      <c r="D376936">
        <v>9927825</v>
      </c>
      <c r="E376936">
        <v>3202661</v>
      </c>
      <c r="F376936">
        <v>995438</v>
      </c>
      <c r="G376936">
        <v>301929</v>
      </c>
      <c r="H376936">
        <v>150013</v>
      </c>
      <c r="I376936">
        <v>100442</v>
      </c>
      <c r="J376936">
        <v>51474</v>
      </c>
    </row>
    <row r="376937" spans="1:10" x14ac:dyDescent="0.35">
      <c r="A376937" s="17"/>
      <c r="B376937" s="4" t="s">
        <v>40</v>
      </c>
      <c r="C376937" s="8"/>
      <c r="D376937">
        <v>9976733</v>
      </c>
      <c r="E376937">
        <v>3222420</v>
      </c>
      <c r="F376937">
        <v>1003587</v>
      </c>
      <c r="G376937">
        <v>315241</v>
      </c>
      <c r="H376937">
        <v>161715</v>
      </c>
      <c r="I376937">
        <v>100880</v>
      </c>
      <c r="J376937">
        <v>52646</v>
      </c>
    </row>
    <row r="376938" spans="1:10" x14ac:dyDescent="0.35">
      <c r="A376938" s="17"/>
      <c r="B376938" s="4" t="s">
        <v>41</v>
      </c>
      <c r="C376938" s="8"/>
      <c r="D376938">
        <v>9985676</v>
      </c>
      <c r="E376938">
        <v>3237118</v>
      </c>
      <c r="F376938">
        <v>1017432</v>
      </c>
      <c r="G376938">
        <v>323120</v>
      </c>
      <c r="H376938">
        <v>169833</v>
      </c>
      <c r="I376938">
        <v>101069</v>
      </c>
      <c r="J376938">
        <v>52218</v>
      </c>
    </row>
    <row r="376939" spans="1:10" x14ac:dyDescent="0.35">
      <c r="A376939" s="17"/>
      <c r="B376939" s="4" t="s">
        <v>42</v>
      </c>
      <c r="C376939" s="8"/>
      <c r="D376939">
        <v>10052579</v>
      </c>
      <c r="E376939">
        <v>3251794</v>
      </c>
      <c r="F376939">
        <v>1021585</v>
      </c>
      <c r="G376939">
        <v>326822</v>
      </c>
      <c r="H376939">
        <v>172608</v>
      </c>
      <c r="I376939">
        <v>101437</v>
      </c>
      <c r="J376939">
        <v>52778</v>
      </c>
    </row>
    <row r="376940" spans="1:10" x14ac:dyDescent="0.35">
      <c r="A376940" s="17" t="s">
        <v>55</v>
      </c>
      <c r="B376940" s="4" t="s">
        <v>44</v>
      </c>
      <c r="C376940" s="8"/>
      <c r="D376940">
        <v>10056058</v>
      </c>
      <c r="E376940">
        <v>3247580</v>
      </c>
      <c r="F376940">
        <v>1006105</v>
      </c>
      <c r="G376940">
        <v>310798</v>
      </c>
      <c r="H376940">
        <v>157865</v>
      </c>
      <c r="I376940">
        <v>99774</v>
      </c>
      <c r="J376940">
        <v>53159</v>
      </c>
    </row>
    <row r="376941" spans="1:10" x14ac:dyDescent="0.35">
      <c r="A376941" s="17"/>
      <c r="B376941" s="4" t="s">
        <v>45</v>
      </c>
      <c r="C376941" s="8"/>
      <c r="D376941">
        <v>10093426</v>
      </c>
      <c r="E376941">
        <v>3251760</v>
      </c>
      <c r="F376941">
        <v>1005196</v>
      </c>
      <c r="G376941">
        <v>306995</v>
      </c>
      <c r="H376941">
        <v>150788</v>
      </c>
      <c r="I376941">
        <v>102760</v>
      </c>
      <c r="J376941">
        <v>53447</v>
      </c>
    </row>
    <row r="376942" spans="1:10" x14ac:dyDescent="0.35">
      <c r="A376942" s="17"/>
      <c r="B376942" s="4" t="s">
        <v>46</v>
      </c>
      <c r="C376942" s="8"/>
      <c r="D376942">
        <v>10155982</v>
      </c>
      <c r="E376942">
        <v>3299120</v>
      </c>
      <c r="F376942">
        <v>1051952</v>
      </c>
      <c r="G376942">
        <v>347553</v>
      </c>
      <c r="H376942">
        <v>189139</v>
      </c>
      <c r="I376942">
        <v>103125</v>
      </c>
      <c r="J376942">
        <v>55289</v>
      </c>
    </row>
    <row r="376943" spans="1:10" x14ac:dyDescent="0.35">
      <c r="A376943" s="17"/>
      <c r="B376943" s="4" t="s">
        <v>47</v>
      </c>
      <c r="C376943" s="8"/>
      <c r="D376943">
        <v>10182287</v>
      </c>
      <c r="E376943">
        <v>3302988</v>
      </c>
      <c r="F376943">
        <v>1045963</v>
      </c>
      <c r="G376943">
        <v>339178</v>
      </c>
      <c r="H376943">
        <v>180932</v>
      </c>
      <c r="I376943">
        <v>101905</v>
      </c>
      <c r="J376943">
        <v>56341</v>
      </c>
    </row>
    <row r="376944" spans="1:10" x14ac:dyDescent="0.35">
      <c r="A376944" s="17"/>
      <c r="B376944" s="4" t="s">
        <v>35</v>
      </c>
      <c r="C376944" s="8"/>
      <c r="D376944">
        <v>10210816</v>
      </c>
      <c r="E376944">
        <v>3282913</v>
      </c>
      <c r="F376944">
        <v>1041659</v>
      </c>
      <c r="G376944">
        <v>339928</v>
      </c>
      <c r="H376944">
        <v>179730</v>
      </c>
      <c r="I376944">
        <v>103983</v>
      </c>
      <c r="J376944">
        <v>56215</v>
      </c>
    </row>
    <row r="376945" spans="1:10" x14ac:dyDescent="0.35">
      <c r="A376945" s="17"/>
      <c r="B376945" s="4" t="s">
        <v>36</v>
      </c>
      <c r="C376945" s="8"/>
      <c r="D376945">
        <v>10231332</v>
      </c>
      <c r="E376945">
        <v>3287802</v>
      </c>
      <c r="F376945">
        <v>1044083</v>
      </c>
      <c r="G376945">
        <v>341152</v>
      </c>
      <c r="H376945">
        <v>178412</v>
      </c>
      <c r="I376945">
        <v>106380</v>
      </c>
      <c r="J376945">
        <v>56359</v>
      </c>
    </row>
    <row r="376946" spans="1:10" x14ac:dyDescent="0.35">
      <c r="A376946" s="17"/>
      <c r="B376946" s="4" t="s">
        <v>37</v>
      </c>
      <c r="C376946" s="8"/>
      <c r="D376946">
        <v>10268126</v>
      </c>
      <c r="E376946">
        <v>3293662</v>
      </c>
      <c r="F376946">
        <v>1047471</v>
      </c>
      <c r="G376946">
        <v>345840</v>
      </c>
      <c r="H376946">
        <v>182770</v>
      </c>
      <c r="I376946">
        <v>106427</v>
      </c>
      <c r="J376946">
        <v>56644</v>
      </c>
    </row>
    <row r="376947" spans="1:10" x14ac:dyDescent="0.35">
      <c r="A376947" s="17"/>
      <c r="B376947" s="4" t="s">
        <v>38</v>
      </c>
      <c r="C376947" s="8"/>
      <c r="D376947">
        <v>10307070</v>
      </c>
      <c r="E376947">
        <v>3315914</v>
      </c>
      <c r="F376947">
        <v>1053708</v>
      </c>
      <c r="G376947">
        <v>350646</v>
      </c>
      <c r="H376947">
        <v>185852</v>
      </c>
      <c r="I376947">
        <v>107188</v>
      </c>
      <c r="J376947">
        <v>57605</v>
      </c>
    </row>
    <row r="376948" spans="1:10" x14ac:dyDescent="0.35">
      <c r="A376948" s="17"/>
      <c r="B376948" s="4" t="s">
        <v>39</v>
      </c>
      <c r="C376948" s="8"/>
      <c r="D376948">
        <v>10327066</v>
      </c>
      <c r="E376948">
        <v>3335781</v>
      </c>
      <c r="F376948">
        <v>1056089</v>
      </c>
      <c r="G376948">
        <v>350061</v>
      </c>
      <c r="H376948">
        <v>184004</v>
      </c>
      <c r="I376948">
        <v>108286</v>
      </c>
      <c r="J376948">
        <v>57771</v>
      </c>
    </row>
    <row r="376949" spans="1:10" x14ac:dyDescent="0.35">
      <c r="A376949" s="17"/>
      <c r="B376949" s="4" t="s">
        <v>40</v>
      </c>
      <c r="C376949" s="8"/>
      <c r="D376949">
        <v>10386366</v>
      </c>
      <c r="E376949">
        <v>3377069</v>
      </c>
      <c r="F376949">
        <v>1079167</v>
      </c>
      <c r="G376949">
        <v>368799</v>
      </c>
      <c r="H376949">
        <v>198236</v>
      </c>
      <c r="I376949">
        <v>112268</v>
      </c>
      <c r="J376949">
        <v>58296</v>
      </c>
    </row>
    <row r="376950" spans="1:10" x14ac:dyDescent="0.35">
      <c r="A376950" s="17"/>
      <c r="B376950" s="4" t="s">
        <v>41</v>
      </c>
      <c r="C376950" s="8"/>
      <c r="D376950">
        <v>10433573</v>
      </c>
      <c r="E376950">
        <v>3400851</v>
      </c>
      <c r="F376950">
        <v>1077451</v>
      </c>
      <c r="G376950">
        <v>364107</v>
      </c>
      <c r="H376950">
        <v>196067</v>
      </c>
      <c r="I376950">
        <v>109263</v>
      </c>
      <c r="J376950">
        <v>58776</v>
      </c>
    </row>
    <row r="376951" spans="1:10" x14ac:dyDescent="0.35">
      <c r="A376951" s="17"/>
      <c r="B376951" s="4" t="s">
        <v>42</v>
      </c>
      <c r="C376951" s="8"/>
      <c r="D376951">
        <v>10470972</v>
      </c>
      <c r="E376951">
        <v>3418457</v>
      </c>
      <c r="F376951">
        <v>1078706</v>
      </c>
      <c r="G376951">
        <v>368539</v>
      </c>
      <c r="H376951">
        <v>203671</v>
      </c>
      <c r="I376951">
        <v>105701</v>
      </c>
      <c r="J376951">
        <v>59167</v>
      </c>
    </row>
    <row r="376952" spans="1:10" x14ac:dyDescent="0.35">
      <c r="A376952" s="17" t="s">
        <v>56</v>
      </c>
      <c r="B376952" s="4" t="s">
        <v>44</v>
      </c>
      <c r="C376952" s="8"/>
      <c r="D376952">
        <v>10514256</v>
      </c>
      <c r="E376952">
        <v>3450412</v>
      </c>
      <c r="F376952">
        <v>1084970</v>
      </c>
      <c r="G376952">
        <v>369103</v>
      </c>
      <c r="H376952">
        <v>205940</v>
      </c>
      <c r="I376952">
        <v>104281</v>
      </c>
      <c r="J376952">
        <v>58882</v>
      </c>
    </row>
    <row r="376953" spans="1:10" x14ac:dyDescent="0.35">
      <c r="A376953" s="17"/>
      <c r="B376953" s="4" t="s">
        <v>45</v>
      </c>
      <c r="C376953" s="8"/>
      <c r="D376953">
        <v>10540610</v>
      </c>
      <c r="E376953">
        <v>3457232</v>
      </c>
      <c r="F376953">
        <v>1083768</v>
      </c>
      <c r="G376953">
        <v>365053</v>
      </c>
      <c r="H376953">
        <v>202570</v>
      </c>
      <c r="I376953">
        <v>103398</v>
      </c>
      <c r="J376953">
        <v>59085</v>
      </c>
    </row>
    <row r="376954" spans="1:10" x14ac:dyDescent="0.35">
      <c r="A376954" s="17"/>
      <c r="B376954" s="4" t="s">
        <v>46</v>
      </c>
      <c r="C376954" s="8"/>
      <c r="D376954">
        <v>10619719</v>
      </c>
      <c r="E376954">
        <v>3499460</v>
      </c>
      <c r="F376954">
        <v>1095045</v>
      </c>
      <c r="G376954">
        <v>369956</v>
      </c>
      <c r="H376954">
        <v>208124</v>
      </c>
      <c r="I376954">
        <v>101877</v>
      </c>
      <c r="J376954">
        <v>59955</v>
      </c>
    </row>
    <row r="376955" spans="1:10" x14ac:dyDescent="0.35">
      <c r="A376955" s="17"/>
      <c r="B376955" s="4" t="s">
        <v>47</v>
      </c>
      <c r="C376955" s="8"/>
      <c r="D376955">
        <v>10652081</v>
      </c>
      <c r="E376955">
        <v>3521256</v>
      </c>
      <c r="F376955">
        <v>1090891</v>
      </c>
      <c r="G376955">
        <v>361525</v>
      </c>
      <c r="H376955">
        <v>205182</v>
      </c>
      <c r="I376955">
        <v>96769</v>
      </c>
      <c r="J376955">
        <v>59574</v>
      </c>
    </row>
    <row r="376956" spans="1:10" x14ac:dyDescent="0.35">
      <c r="A376956" s="17"/>
      <c r="B376956" s="4" t="s">
        <v>35</v>
      </c>
      <c r="C376956" s="8"/>
      <c r="D376956">
        <v>10672199</v>
      </c>
      <c r="E376956">
        <v>3506317</v>
      </c>
      <c r="F376956">
        <v>1081244</v>
      </c>
      <c r="G376956">
        <v>356434</v>
      </c>
      <c r="H376956">
        <v>200305</v>
      </c>
      <c r="I376956">
        <v>96515</v>
      </c>
      <c r="J376956">
        <v>59614</v>
      </c>
    </row>
    <row r="376957" spans="1:10" x14ac:dyDescent="0.35">
      <c r="A376957" s="17"/>
      <c r="B376957" s="4" t="s">
        <v>36</v>
      </c>
      <c r="C376957" s="8"/>
      <c r="D376957">
        <v>10694775</v>
      </c>
      <c r="E376957">
        <v>3515798</v>
      </c>
      <c r="F376957">
        <v>1076574</v>
      </c>
      <c r="G376957">
        <v>348436</v>
      </c>
      <c r="H376957">
        <v>192241</v>
      </c>
      <c r="I376957">
        <v>95295</v>
      </c>
      <c r="J376957">
        <v>60900</v>
      </c>
    </row>
    <row r="376958" spans="1:10" x14ac:dyDescent="0.35">
      <c r="A376958" s="17"/>
      <c r="B376958" s="4" t="s">
        <v>37</v>
      </c>
      <c r="C376958" s="8"/>
      <c r="D376958">
        <v>10731621</v>
      </c>
      <c r="E376958">
        <v>3516223</v>
      </c>
      <c r="F376958">
        <v>1085711</v>
      </c>
      <c r="G376958">
        <v>355429</v>
      </c>
      <c r="H376958">
        <v>198427</v>
      </c>
      <c r="I376958">
        <v>96633</v>
      </c>
      <c r="J376958">
        <v>60368</v>
      </c>
    </row>
    <row r="376959" spans="1:10" x14ac:dyDescent="0.35">
      <c r="A376959" s="17"/>
      <c r="B376959" s="4" t="s">
        <v>38</v>
      </c>
      <c r="C376959" s="8"/>
      <c r="D376959">
        <v>10750276</v>
      </c>
      <c r="E376959">
        <v>3519064</v>
      </c>
      <c r="F376959">
        <v>1085234</v>
      </c>
      <c r="G376959">
        <v>351707</v>
      </c>
      <c r="H376959">
        <v>198130</v>
      </c>
      <c r="I376959">
        <v>92285</v>
      </c>
      <c r="J376959">
        <v>61292</v>
      </c>
    </row>
    <row r="376960" spans="1:10" x14ac:dyDescent="0.35">
      <c r="A376960" s="17"/>
      <c r="B376960" s="4" t="s">
        <v>39</v>
      </c>
      <c r="C376960" s="8"/>
      <c r="D376960">
        <v>10783189</v>
      </c>
      <c r="E376960">
        <v>3548037</v>
      </c>
      <c r="F376960">
        <v>1101321</v>
      </c>
      <c r="G376960">
        <v>370752</v>
      </c>
      <c r="H376960">
        <v>215004</v>
      </c>
      <c r="I376960">
        <v>93477</v>
      </c>
      <c r="J376960">
        <v>62271</v>
      </c>
    </row>
    <row r="376961" spans="1:10" x14ac:dyDescent="0.35">
      <c r="A376961" s="17"/>
      <c r="B376961" s="4" t="s">
        <v>40</v>
      </c>
      <c r="C376961" s="8"/>
      <c r="D376961">
        <v>10802881</v>
      </c>
      <c r="E376961">
        <v>3561288</v>
      </c>
      <c r="F376961">
        <v>1114375</v>
      </c>
      <c r="G376961">
        <v>376737</v>
      </c>
      <c r="H376961">
        <v>225041</v>
      </c>
      <c r="I376961">
        <v>89521</v>
      </c>
      <c r="J376961">
        <v>62176</v>
      </c>
    </row>
    <row r="376962" spans="1:10" x14ac:dyDescent="0.35">
      <c r="A376962" s="17"/>
      <c r="B376962" s="4" t="s">
        <v>41</v>
      </c>
      <c r="C376962" s="8"/>
      <c r="D376962">
        <v>10806828</v>
      </c>
      <c r="E376962">
        <v>3562599</v>
      </c>
      <c r="F376962">
        <v>1107908</v>
      </c>
      <c r="G376962">
        <v>375015</v>
      </c>
      <c r="H376962">
        <v>218888</v>
      </c>
      <c r="I376962">
        <v>93787</v>
      </c>
      <c r="J376962">
        <v>62339</v>
      </c>
    </row>
    <row r="376963" spans="1:10" x14ac:dyDescent="0.35">
      <c r="A376963" s="17"/>
      <c r="B376963" s="4" t="s">
        <v>42</v>
      </c>
      <c r="C376963" s="8"/>
      <c r="D376963">
        <v>10817849</v>
      </c>
      <c r="E376963">
        <v>3559763</v>
      </c>
      <c r="F376963">
        <v>1114944</v>
      </c>
      <c r="G376963">
        <v>381994</v>
      </c>
      <c r="H376963">
        <v>224419</v>
      </c>
      <c r="I376963">
        <v>95239</v>
      </c>
      <c r="J376963">
        <v>62336</v>
      </c>
    </row>
    <row r="376964" spans="1:10" x14ac:dyDescent="0.35">
      <c r="A376964" s="17" t="s">
        <v>57</v>
      </c>
      <c r="B376964" s="4" t="s">
        <v>44</v>
      </c>
      <c r="C376964" s="8"/>
      <c r="D376964">
        <v>10896780</v>
      </c>
      <c r="E376964">
        <v>3600401</v>
      </c>
      <c r="F376964">
        <v>1130410</v>
      </c>
      <c r="G376964">
        <v>387583</v>
      </c>
      <c r="H376964">
        <v>231745</v>
      </c>
      <c r="I376964">
        <v>92490</v>
      </c>
      <c r="J376964">
        <v>63348</v>
      </c>
    </row>
    <row r="376965" spans="1:10" x14ac:dyDescent="0.35">
      <c r="A376965" s="17"/>
      <c r="B376965" s="4" t="s">
        <v>45</v>
      </c>
      <c r="C376965" s="8"/>
      <c r="D376965">
        <v>10987216</v>
      </c>
      <c r="E376965">
        <v>3647226</v>
      </c>
      <c r="F376965">
        <v>1145883</v>
      </c>
      <c r="G376965">
        <v>397356</v>
      </c>
      <c r="H376965">
        <v>240213</v>
      </c>
      <c r="I376965">
        <v>93992</v>
      </c>
      <c r="J376965">
        <v>63151</v>
      </c>
    </row>
    <row r="376966" spans="1:10" x14ac:dyDescent="0.35">
      <c r="A376966" s="17"/>
      <c r="B376966" s="4" t="s">
        <v>46</v>
      </c>
      <c r="C376966" s="8"/>
      <c r="D376966">
        <v>10993908</v>
      </c>
      <c r="E376966">
        <v>3638523</v>
      </c>
      <c r="F376966">
        <v>1137986</v>
      </c>
      <c r="G376966">
        <v>387600</v>
      </c>
      <c r="H376966">
        <v>231104</v>
      </c>
      <c r="I376966">
        <v>94006</v>
      </c>
      <c r="J376966">
        <v>62490</v>
      </c>
    </row>
    <row r="376967" spans="1:10" x14ac:dyDescent="0.35">
      <c r="A376967" s="17"/>
      <c r="B376967" s="4" t="s">
        <v>47</v>
      </c>
      <c r="C376967" s="8"/>
      <c r="D376967">
        <v>11018538</v>
      </c>
      <c r="E376967">
        <v>3638043</v>
      </c>
      <c r="F376967">
        <v>1137353</v>
      </c>
      <c r="G376967">
        <v>396948</v>
      </c>
      <c r="H376967">
        <v>238764</v>
      </c>
      <c r="I376967">
        <v>95112</v>
      </c>
      <c r="J376967">
        <v>63072</v>
      </c>
    </row>
    <row r="376968" spans="1:10" x14ac:dyDescent="0.35">
      <c r="A376968" s="17"/>
      <c r="B376968" s="4" t="s">
        <v>35</v>
      </c>
      <c r="C376968" s="8"/>
      <c r="D376968">
        <v>11006796</v>
      </c>
      <c r="E376968">
        <v>3620008</v>
      </c>
      <c r="F376968">
        <v>1133433</v>
      </c>
      <c r="G376968">
        <v>388694</v>
      </c>
      <c r="H376968">
        <v>231647</v>
      </c>
      <c r="I376968">
        <v>93980</v>
      </c>
      <c r="J376968">
        <v>63067</v>
      </c>
    </row>
    <row r="376969" spans="1:10" x14ac:dyDescent="0.35">
      <c r="A376969" s="17"/>
      <c r="B376969" s="4" t="s">
        <v>36</v>
      </c>
      <c r="C376969" s="8"/>
      <c r="D376969">
        <v>10989830</v>
      </c>
      <c r="E376969">
        <v>3591077</v>
      </c>
      <c r="F376969">
        <v>1129884</v>
      </c>
      <c r="G376969">
        <v>387451</v>
      </c>
      <c r="H376969">
        <v>231148</v>
      </c>
      <c r="I376969">
        <v>93401</v>
      </c>
      <c r="J376969">
        <v>62902</v>
      </c>
    </row>
    <row r="376970" spans="1:10" x14ac:dyDescent="0.35">
      <c r="A376970" s="17"/>
      <c r="B376970" s="4" t="s">
        <v>37</v>
      </c>
      <c r="C376970" s="8"/>
      <c r="D376970">
        <v>11016846</v>
      </c>
      <c r="E376970">
        <v>3595005</v>
      </c>
      <c r="F376970">
        <v>1134694</v>
      </c>
      <c r="G376970">
        <v>388204</v>
      </c>
      <c r="H376970">
        <v>231106</v>
      </c>
      <c r="I376970">
        <v>93576</v>
      </c>
      <c r="J376970">
        <v>63522</v>
      </c>
    </row>
    <row r="376971" spans="1:10" x14ac:dyDescent="0.35">
      <c r="A376971" s="17"/>
      <c r="B376971" s="4" t="s">
        <v>38</v>
      </c>
      <c r="C376971" s="8"/>
      <c r="D376971">
        <v>11056012</v>
      </c>
      <c r="E376971">
        <v>3636924</v>
      </c>
      <c r="F376971">
        <v>1138425</v>
      </c>
      <c r="G376971">
        <v>392218</v>
      </c>
      <c r="H376971">
        <v>230208</v>
      </c>
      <c r="I376971">
        <v>99089</v>
      </c>
      <c r="J376971">
        <v>62920</v>
      </c>
    </row>
    <row r="376972" spans="1:10" x14ac:dyDescent="0.35">
      <c r="A376972" s="17"/>
      <c r="B376972" s="4" t="s">
        <v>39</v>
      </c>
      <c r="C376972" s="8"/>
      <c r="D376972">
        <v>11105323</v>
      </c>
      <c r="E376972">
        <v>3663490</v>
      </c>
      <c r="F376972">
        <v>1151901</v>
      </c>
      <c r="G376972">
        <v>403705</v>
      </c>
      <c r="H376972">
        <v>240477</v>
      </c>
      <c r="I376972">
        <v>99268</v>
      </c>
      <c r="J376972">
        <v>63959</v>
      </c>
    </row>
    <row r="376973" spans="1:10" x14ac:dyDescent="0.35">
      <c r="A376973" s="17"/>
      <c r="B376973" s="4" t="s">
        <v>40</v>
      </c>
      <c r="C376973" s="8"/>
      <c r="D376973">
        <v>11137427</v>
      </c>
      <c r="E376973">
        <v>3665563</v>
      </c>
      <c r="F376973">
        <v>1141196</v>
      </c>
      <c r="G376973">
        <v>399700</v>
      </c>
      <c r="H376973">
        <v>239858</v>
      </c>
      <c r="I376973">
        <v>96016</v>
      </c>
      <c r="J376973">
        <v>63826</v>
      </c>
    </row>
    <row r="376974" spans="1:10" x14ac:dyDescent="0.35">
      <c r="A376974" s="17"/>
      <c r="B376974" s="4" t="s">
        <v>41</v>
      </c>
      <c r="C376974" s="8"/>
      <c r="D376974">
        <v>11178433</v>
      </c>
      <c r="E376974">
        <v>3679302</v>
      </c>
      <c r="F376974">
        <v>1169377</v>
      </c>
      <c r="G376974">
        <v>416625</v>
      </c>
      <c r="H376974">
        <v>251488</v>
      </c>
      <c r="I376974">
        <v>101656</v>
      </c>
      <c r="J376974">
        <v>63482</v>
      </c>
    </row>
    <row r="376975" spans="1:10" x14ac:dyDescent="0.35">
      <c r="A376975" s="17"/>
      <c r="B376975" s="4" t="s">
        <v>42</v>
      </c>
      <c r="C376975" s="8"/>
      <c r="D376975">
        <v>11181248</v>
      </c>
      <c r="E376975">
        <v>3677308</v>
      </c>
      <c r="F376975">
        <v>1180110</v>
      </c>
      <c r="G376975">
        <v>413211</v>
      </c>
      <c r="H376975">
        <v>245747</v>
      </c>
      <c r="I376975">
        <v>103535</v>
      </c>
      <c r="J376975">
        <v>63929</v>
      </c>
    </row>
    <row r="376976" spans="1:10" x14ac:dyDescent="0.35">
      <c r="A376976" s="17" t="s">
        <v>58</v>
      </c>
      <c r="B376976" s="4" t="s">
        <v>44</v>
      </c>
      <c r="C376976" s="8"/>
      <c r="D376976">
        <v>11245760</v>
      </c>
      <c r="E376976">
        <v>3733860</v>
      </c>
      <c r="F376976">
        <v>1192603</v>
      </c>
      <c r="G376976">
        <v>421141</v>
      </c>
      <c r="H376976">
        <v>251763</v>
      </c>
      <c r="I376976">
        <v>104984</v>
      </c>
      <c r="J376976">
        <v>64394</v>
      </c>
    </row>
    <row r="376977" spans="1:10" x14ac:dyDescent="0.35">
      <c r="A376977" s="17"/>
      <c r="B376977" s="4" t="s">
        <v>45</v>
      </c>
      <c r="C376977" s="8"/>
      <c r="D376977">
        <v>11282122</v>
      </c>
      <c r="E376977">
        <v>3750762</v>
      </c>
      <c r="F376977">
        <v>1193219</v>
      </c>
      <c r="G376977">
        <v>421568</v>
      </c>
      <c r="H376977">
        <v>249151</v>
      </c>
      <c r="I376977">
        <v>107296</v>
      </c>
      <c r="J376977">
        <v>65121</v>
      </c>
    </row>
    <row r="376978" spans="1:10" x14ac:dyDescent="0.35">
      <c r="A376978" s="17"/>
      <c r="B376978" s="4" t="s">
        <v>46</v>
      </c>
      <c r="C376978" s="8"/>
      <c r="D376978">
        <v>11268917</v>
      </c>
      <c r="E376978">
        <v>3710217</v>
      </c>
      <c r="F376978">
        <v>1180480</v>
      </c>
      <c r="G376978">
        <v>413131</v>
      </c>
      <c r="H376978">
        <v>244601</v>
      </c>
      <c r="I376978">
        <v>104301</v>
      </c>
      <c r="J376978">
        <v>64229</v>
      </c>
    </row>
    <row r="376979" spans="1:10" x14ac:dyDescent="0.35">
      <c r="A376979" s="17"/>
      <c r="B376979" s="4" t="s">
        <v>47</v>
      </c>
      <c r="C376979" s="8"/>
      <c r="D376979">
        <v>11259328</v>
      </c>
      <c r="E376979">
        <v>3686641</v>
      </c>
      <c r="F376979">
        <v>1182300</v>
      </c>
      <c r="G376979">
        <v>417642</v>
      </c>
      <c r="H376979">
        <v>250955</v>
      </c>
      <c r="I376979">
        <v>102402</v>
      </c>
      <c r="J376979">
        <v>64286</v>
      </c>
    </row>
    <row r="376980" spans="1:10" x14ac:dyDescent="0.35">
      <c r="A376980" s="17"/>
      <c r="B376980" s="4" t="s">
        <v>35</v>
      </c>
      <c r="C376980" s="8"/>
      <c r="D376980">
        <v>11295075</v>
      </c>
      <c r="E376980">
        <v>3704852</v>
      </c>
      <c r="F376980">
        <v>1187116</v>
      </c>
      <c r="G376980">
        <v>419682</v>
      </c>
      <c r="H376980">
        <v>251952</v>
      </c>
      <c r="I376980">
        <v>102607</v>
      </c>
      <c r="J376980">
        <v>65124</v>
      </c>
    </row>
    <row r="376981" spans="1:10" x14ac:dyDescent="0.35">
      <c r="A376981" s="17"/>
      <c r="B376981" s="4" t="s">
        <v>36</v>
      </c>
      <c r="C376981" s="8"/>
      <c r="D376981">
        <v>11318516</v>
      </c>
      <c r="E376981">
        <v>3706506</v>
      </c>
      <c r="F376981">
        <v>1186948</v>
      </c>
      <c r="G376981">
        <v>417164</v>
      </c>
      <c r="H376981">
        <v>249330</v>
      </c>
      <c r="I376981">
        <v>102634</v>
      </c>
      <c r="J376981">
        <v>65201</v>
      </c>
    </row>
    <row r="376982" spans="1:10" x14ac:dyDescent="0.35">
      <c r="A376982" s="17"/>
      <c r="B376982" s="4" t="s">
        <v>37</v>
      </c>
      <c r="C376982" s="8"/>
      <c r="D376982">
        <v>11346773</v>
      </c>
      <c r="E376982">
        <v>3728815</v>
      </c>
      <c r="F376982">
        <v>1190810</v>
      </c>
      <c r="G376982">
        <v>419948</v>
      </c>
      <c r="H376982">
        <v>252628</v>
      </c>
      <c r="I376982">
        <v>101797</v>
      </c>
      <c r="J376982">
        <v>65523</v>
      </c>
    </row>
    <row r="376983" spans="1:10" x14ac:dyDescent="0.35">
      <c r="A376983" s="17"/>
      <c r="B376983" s="4" t="s">
        <v>38</v>
      </c>
      <c r="C376983" s="8"/>
      <c r="D376983">
        <v>11376895</v>
      </c>
      <c r="E376983">
        <v>3726124</v>
      </c>
      <c r="F376983">
        <v>1187741</v>
      </c>
      <c r="G376983">
        <v>414315</v>
      </c>
      <c r="H376983">
        <v>247134</v>
      </c>
      <c r="I376983">
        <v>101317</v>
      </c>
      <c r="J376983">
        <v>65864</v>
      </c>
    </row>
    <row r="376984" spans="1:10" x14ac:dyDescent="0.35">
      <c r="A376984" s="17"/>
      <c r="B376984" s="4" t="s">
        <v>39</v>
      </c>
      <c r="C376984" s="8"/>
      <c r="D376984">
        <v>11413895</v>
      </c>
      <c r="E376984">
        <v>3736116</v>
      </c>
      <c r="F376984">
        <v>1188288</v>
      </c>
      <c r="G376984">
        <v>414452</v>
      </c>
      <c r="H376984">
        <v>250495</v>
      </c>
      <c r="I376984">
        <v>98540</v>
      </c>
      <c r="J376984">
        <v>65417</v>
      </c>
    </row>
    <row r="376985" spans="1:10" x14ac:dyDescent="0.35">
      <c r="A376985" s="17"/>
      <c r="B376985" s="4" t="s">
        <v>40</v>
      </c>
      <c r="C376985" s="8"/>
      <c r="D376985">
        <v>11465157</v>
      </c>
      <c r="E376985">
        <v>3743656</v>
      </c>
      <c r="F376985">
        <v>1191377</v>
      </c>
      <c r="G376985">
        <v>413415</v>
      </c>
      <c r="H376985">
        <v>246444</v>
      </c>
      <c r="I376985">
        <v>100532</v>
      </c>
      <c r="J376985">
        <v>66440</v>
      </c>
    </row>
    <row r="376986" spans="1:10" x14ac:dyDescent="0.35">
      <c r="A376986" s="17"/>
      <c r="B376986" s="4" t="s">
        <v>41</v>
      </c>
      <c r="C376986" s="8"/>
      <c r="D376986">
        <v>11531337</v>
      </c>
      <c r="E376986">
        <v>3765171</v>
      </c>
      <c r="F376986">
        <v>1201715</v>
      </c>
      <c r="G376986">
        <v>421725</v>
      </c>
      <c r="H376986">
        <v>251466</v>
      </c>
      <c r="I376986">
        <v>103276</v>
      </c>
      <c r="J376986">
        <v>66983</v>
      </c>
    </row>
    <row r="376987" spans="1:10" x14ac:dyDescent="0.35">
      <c r="A376987" s="17"/>
      <c r="B376987" s="4" t="s">
        <v>42</v>
      </c>
      <c r="C376987" s="8"/>
      <c r="D376987">
        <v>11558560</v>
      </c>
      <c r="E376987">
        <v>3766952</v>
      </c>
      <c r="F376987">
        <v>1190365</v>
      </c>
      <c r="G376987">
        <v>416211</v>
      </c>
      <c r="H376987">
        <v>251238</v>
      </c>
      <c r="I376987">
        <v>97753</v>
      </c>
      <c r="J376987">
        <v>67220</v>
      </c>
    </row>
    <row r="376988" spans="1:10" x14ac:dyDescent="0.35">
      <c r="A376988" s="17" t="s">
        <v>59</v>
      </c>
      <c r="B376988" s="4" t="s">
        <v>44</v>
      </c>
      <c r="C376988" s="8"/>
      <c r="D376988">
        <v>11543738</v>
      </c>
      <c r="E376988">
        <v>3741659</v>
      </c>
      <c r="F376988">
        <v>1173944</v>
      </c>
      <c r="G376988">
        <v>407172</v>
      </c>
      <c r="H376988">
        <v>247318</v>
      </c>
      <c r="I376988">
        <v>94668</v>
      </c>
      <c r="J376988">
        <v>65186</v>
      </c>
    </row>
    <row r="376989" spans="1:10" x14ac:dyDescent="0.35">
      <c r="A376989" s="17"/>
      <c r="B376989" s="4" t="s">
        <v>45</v>
      </c>
      <c r="C376989" s="8"/>
      <c r="D376989">
        <v>11615352</v>
      </c>
      <c r="E376989">
        <v>3802819</v>
      </c>
      <c r="F376989">
        <v>1204676</v>
      </c>
      <c r="G376989">
        <v>420854</v>
      </c>
      <c r="H376989">
        <v>250708</v>
      </c>
      <c r="I376989">
        <v>103716</v>
      </c>
      <c r="J376989">
        <v>66430</v>
      </c>
    </row>
    <row r="376990" spans="1:10" x14ac:dyDescent="0.35">
      <c r="A376990" s="17"/>
      <c r="B376990" s="4" t="s">
        <v>46</v>
      </c>
      <c r="C376990" s="8"/>
      <c r="D376990">
        <v>11695233</v>
      </c>
      <c r="E376990">
        <v>3824087</v>
      </c>
      <c r="F376990">
        <v>1231934</v>
      </c>
      <c r="G376990">
        <v>443849</v>
      </c>
      <c r="H376990">
        <v>270763</v>
      </c>
      <c r="I376990">
        <v>105920</v>
      </c>
      <c r="J376990">
        <v>67165</v>
      </c>
    </row>
    <row r="376991" spans="1:10" x14ac:dyDescent="0.35">
      <c r="A376991" s="17"/>
      <c r="B376991" s="4" t="s">
        <v>47</v>
      </c>
      <c r="C376991" s="8"/>
      <c r="D376991">
        <v>11737426</v>
      </c>
      <c r="E376991">
        <v>3850966</v>
      </c>
      <c r="F376991">
        <v>1230252</v>
      </c>
      <c r="G376991">
        <v>434923</v>
      </c>
      <c r="H376991">
        <v>261465</v>
      </c>
      <c r="I376991">
        <v>105964</v>
      </c>
      <c r="J376991">
        <v>67494</v>
      </c>
    </row>
    <row r="376992" spans="1:10" x14ac:dyDescent="0.35">
      <c r="A376992" s="17"/>
      <c r="B376992" s="4" t="s">
        <v>35</v>
      </c>
      <c r="C376992" s="8"/>
      <c r="D376992">
        <v>11778602</v>
      </c>
      <c r="E376992">
        <v>3855963</v>
      </c>
      <c r="F376992">
        <v>1238604</v>
      </c>
      <c r="G376992">
        <v>441602</v>
      </c>
      <c r="H376992">
        <v>266626</v>
      </c>
      <c r="I376992">
        <v>108214</v>
      </c>
      <c r="J376992">
        <v>66763</v>
      </c>
    </row>
    <row r="376993" spans="1:10" x14ac:dyDescent="0.35">
      <c r="A376993" s="17"/>
      <c r="B376993" s="4" t="s">
        <v>36</v>
      </c>
      <c r="C376993" s="8"/>
      <c r="D376993">
        <v>11838033</v>
      </c>
      <c r="E376993">
        <v>3881914</v>
      </c>
      <c r="F376993">
        <v>1249419</v>
      </c>
      <c r="G376993">
        <v>449233</v>
      </c>
      <c r="H376993">
        <v>272856</v>
      </c>
      <c r="I376993">
        <v>109970</v>
      </c>
      <c r="J376993">
        <v>66407</v>
      </c>
    </row>
    <row r="376994" spans="1:10" x14ac:dyDescent="0.35">
      <c r="A376994" s="17"/>
      <c r="B376994" s="4" t="s">
        <v>37</v>
      </c>
      <c r="C376994" s="8"/>
      <c r="D376994">
        <v>11879229</v>
      </c>
      <c r="E376994">
        <v>3890463</v>
      </c>
      <c r="F376994">
        <v>1248430</v>
      </c>
      <c r="G376994">
        <v>445804</v>
      </c>
      <c r="H376994">
        <v>268337</v>
      </c>
      <c r="I376994">
        <v>111107</v>
      </c>
      <c r="J376994">
        <v>66360</v>
      </c>
    </row>
    <row r="376995" spans="1:10" x14ac:dyDescent="0.35">
      <c r="A376995" s="17"/>
      <c r="B376995" s="4" t="s">
        <v>38</v>
      </c>
      <c r="C376995" s="8"/>
      <c r="D376995">
        <v>11958788</v>
      </c>
      <c r="E376995">
        <v>3910273</v>
      </c>
      <c r="F376995">
        <v>1258624</v>
      </c>
      <c r="G376995">
        <v>449586</v>
      </c>
      <c r="H376995">
        <v>269802</v>
      </c>
      <c r="I376995">
        <v>112671</v>
      </c>
      <c r="J376995">
        <v>67113</v>
      </c>
    </row>
    <row r="376996" spans="1:10" x14ac:dyDescent="0.35">
      <c r="A376996" s="17"/>
      <c r="B376996" s="4" t="s">
        <v>39</v>
      </c>
      <c r="C376996" s="8"/>
      <c r="D376996">
        <v>11964875</v>
      </c>
      <c r="E376996">
        <v>3892986</v>
      </c>
      <c r="F376996">
        <v>1259844</v>
      </c>
      <c r="G376996">
        <v>447897</v>
      </c>
      <c r="H376996">
        <v>263766</v>
      </c>
      <c r="I376996">
        <v>117739</v>
      </c>
      <c r="J376996">
        <v>66392</v>
      </c>
    </row>
    <row r="376997" spans="1:10" x14ac:dyDescent="0.35">
      <c r="A376997" s="17"/>
      <c r="B376997" s="4" t="s">
        <v>40</v>
      </c>
      <c r="C376997" s="8"/>
      <c r="D376997">
        <v>12035484</v>
      </c>
      <c r="E376997">
        <v>3908777</v>
      </c>
      <c r="F376997">
        <v>1263698</v>
      </c>
      <c r="G376997">
        <v>448992</v>
      </c>
      <c r="H376997">
        <v>263024</v>
      </c>
      <c r="I376997">
        <v>119319</v>
      </c>
      <c r="J376997">
        <v>66650</v>
      </c>
    </row>
    <row r="376998" spans="1:10" x14ac:dyDescent="0.35">
      <c r="A376998" s="17"/>
      <c r="B376998" s="4" t="s">
        <v>41</v>
      </c>
      <c r="C376998" s="8"/>
      <c r="D376998">
        <v>12058381</v>
      </c>
      <c r="E376998">
        <v>3907971</v>
      </c>
      <c r="F376998">
        <v>1272833</v>
      </c>
      <c r="G376998">
        <v>456562</v>
      </c>
      <c r="H376998">
        <v>269183</v>
      </c>
      <c r="I376998">
        <v>118127</v>
      </c>
      <c r="J376998">
        <v>69252</v>
      </c>
    </row>
    <row r="376999" spans="1:10" x14ac:dyDescent="0.35">
      <c r="A376999" s="17"/>
      <c r="B376999" s="4" t="s">
        <v>42</v>
      </c>
      <c r="C376999" s="8"/>
      <c r="D376999">
        <v>12067562</v>
      </c>
      <c r="E376999">
        <v>3887602</v>
      </c>
      <c r="F376999">
        <v>1272650</v>
      </c>
      <c r="G376999">
        <v>457429</v>
      </c>
      <c r="H376999">
        <v>269111</v>
      </c>
      <c r="I376999">
        <v>121676</v>
      </c>
      <c r="J376999">
        <v>66642</v>
      </c>
    </row>
    <row r="377000" spans="1:10" x14ac:dyDescent="0.35">
      <c r="A377000" s="17" t="s">
        <v>60</v>
      </c>
      <c r="B377000" s="4" t="s">
        <v>44</v>
      </c>
      <c r="C377000" s="8"/>
      <c r="D377000">
        <v>12036452</v>
      </c>
      <c r="E377000">
        <v>3839690</v>
      </c>
      <c r="F377000">
        <v>1273322</v>
      </c>
      <c r="G377000">
        <v>454813</v>
      </c>
      <c r="H377000">
        <v>266614</v>
      </c>
      <c r="I377000">
        <v>120713</v>
      </c>
      <c r="J377000">
        <v>67487</v>
      </c>
    </row>
    <row r="377001" spans="1:10" x14ac:dyDescent="0.35">
      <c r="A377001" s="17"/>
      <c r="B377001" s="4" t="s">
        <v>45</v>
      </c>
      <c r="C377001" s="8"/>
      <c r="D377001">
        <v>12083098</v>
      </c>
      <c r="E377001">
        <v>3860015</v>
      </c>
      <c r="F377001">
        <v>1276725</v>
      </c>
      <c r="G377001">
        <v>462373</v>
      </c>
      <c r="H377001">
        <v>269210</v>
      </c>
      <c r="I377001">
        <v>125500</v>
      </c>
      <c r="J377001">
        <v>67663</v>
      </c>
    </row>
    <row r="377002" spans="1:10" x14ac:dyDescent="0.35">
      <c r="A377002" s="17"/>
      <c r="B377002" s="4" t="s">
        <v>46</v>
      </c>
      <c r="C377002" s="8"/>
      <c r="D377002">
        <v>12132161</v>
      </c>
      <c r="E377002">
        <v>3904020</v>
      </c>
      <c r="F377002">
        <v>1301422</v>
      </c>
      <c r="G377002">
        <v>479092</v>
      </c>
      <c r="H377002">
        <v>284410</v>
      </c>
      <c r="I377002">
        <v>125586</v>
      </c>
      <c r="J377002">
        <v>69095</v>
      </c>
    </row>
    <row r="377003" spans="1:10" x14ac:dyDescent="0.35">
      <c r="A377003" s="17"/>
      <c r="B377003" s="4" t="s">
        <v>47</v>
      </c>
      <c r="C377003" s="8"/>
      <c r="D377003">
        <v>12170289</v>
      </c>
      <c r="E377003">
        <v>3902744</v>
      </c>
      <c r="F377003">
        <v>1307750</v>
      </c>
      <c r="G377003">
        <v>482663</v>
      </c>
      <c r="H377003">
        <v>281750</v>
      </c>
      <c r="I377003">
        <v>131511</v>
      </c>
      <c r="J377003">
        <v>69402</v>
      </c>
    </row>
    <row r="377004" spans="1:10" x14ac:dyDescent="0.35">
      <c r="A377004" s="17"/>
      <c r="B377004" s="4" t="s">
        <v>35</v>
      </c>
      <c r="C377004" s="8"/>
      <c r="D377004">
        <v>12233579</v>
      </c>
      <c r="E377004">
        <v>3935760</v>
      </c>
      <c r="F377004">
        <v>1311328</v>
      </c>
      <c r="G377004">
        <v>482528</v>
      </c>
      <c r="H377004">
        <v>280965</v>
      </c>
      <c r="I377004">
        <v>131546</v>
      </c>
      <c r="J377004">
        <v>70017</v>
      </c>
    </row>
    <row r="377005" spans="1:10" x14ac:dyDescent="0.35">
      <c r="A377005" s="17"/>
      <c r="B377005" s="4" t="s">
        <v>36</v>
      </c>
      <c r="C377005" s="8"/>
      <c r="D377005">
        <v>12270253</v>
      </c>
      <c r="E377005">
        <v>3943566</v>
      </c>
      <c r="F377005">
        <v>1309804</v>
      </c>
      <c r="G377005">
        <v>480268</v>
      </c>
      <c r="H377005">
        <v>280654</v>
      </c>
      <c r="I377005">
        <v>129012</v>
      </c>
      <c r="J377005">
        <v>70602</v>
      </c>
    </row>
    <row r="377006" spans="1:10" x14ac:dyDescent="0.35">
      <c r="A377006" s="17"/>
      <c r="B377006" s="4" t="s">
        <v>37</v>
      </c>
      <c r="C377006" s="8"/>
      <c r="D377006">
        <v>12327513</v>
      </c>
      <c r="E377006">
        <v>3968699</v>
      </c>
      <c r="F377006">
        <v>1316467</v>
      </c>
      <c r="G377006">
        <v>482294</v>
      </c>
      <c r="H377006">
        <v>280964</v>
      </c>
      <c r="I377006">
        <v>130397</v>
      </c>
      <c r="J377006">
        <v>70933</v>
      </c>
    </row>
    <row r="377007" spans="1:10" x14ac:dyDescent="0.35">
      <c r="A377007" s="17"/>
      <c r="B377007" s="4" t="s">
        <v>38</v>
      </c>
      <c r="C377007" s="8"/>
      <c r="D377007">
        <v>12359301</v>
      </c>
      <c r="E377007">
        <v>3969026</v>
      </c>
      <c r="F377007">
        <v>1322450</v>
      </c>
      <c r="G377007">
        <v>484656</v>
      </c>
      <c r="H377007">
        <v>285612</v>
      </c>
      <c r="I377007">
        <v>128695</v>
      </c>
      <c r="J377007">
        <v>70349</v>
      </c>
    </row>
    <row r="377008" spans="1:10" x14ac:dyDescent="0.35">
      <c r="A377008" s="17"/>
      <c r="B377008" s="4" t="s">
        <v>39</v>
      </c>
      <c r="C377008" s="8"/>
      <c r="D377008">
        <v>12356441</v>
      </c>
      <c r="E377008">
        <v>3943585</v>
      </c>
      <c r="F377008">
        <v>1316561</v>
      </c>
      <c r="G377008">
        <v>477910</v>
      </c>
      <c r="H377008">
        <v>278493</v>
      </c>
      <c r="I377008">
        <v>128828</v>
      </c>
      <c r="J377008">
        <v>70590</v>
      </c>
    </row>
    <row r="377009" spans="1:10" x14ac:dyDescent="0.35">
      <c r="A377009" s="17"/>
      <c r="B377009" s="4" t="s">
        <v>40</v>
      </c>
      <c r="C377009" s="8"/>
      <c r="D377009">
        <v>12362302</v>
      </c>
      <c r="E377009">
        <v>3920242</v>
      </c>
      <c r="F377009">
        <v>1308754</v>
      </c>
      <c r="G377009">
        <v>468861</v>
      </c>
      <c r="H377009">
        <v>270762</v>
      </c>
      <c r="I377009">
        <v>127881</v>
      </c>
      <c r="J377009">
        <v>70218</v>
      </c>
    </row>
    <row r="377010" spans="1:10" x14ac:dyDescent="0.35">
      <c r="A377010" s="17"/>
      <c r="B377010" s="4" t="s">
        <v>41</v>
      </c>
      <c r="C377010" s="8"/>
      <c r="D377010">
        <v>12397491</v>
      </c>
      <c r="E377010">
        <v>3946076</v>
      </c>
      <c r="F377010">
        <v>1323024</v>
      </c>
      <c r="G377010">
        <v>481243</v>
      </c>
      <c r="H377010">
        <v>277800</v>
      </c>
      <c r="I377010">
        <v>132400</v>
      </c>
      <c r="J377010">
        <v>71042</v>
      </c>
    </row>
    <row r="377011" spans="1:10" x14ac:dyDescent="0.35">
      <c r="A377011" s="17"/>
      <c r="B377011" s="4" t="s">
        <v>42</v>
      </c>
      <c r="C377011" s="8"/>
      <c r="D377011">
        <v>12432835</v>
      </c>
      <c r="E377011">
        <v>3942487</v>
      </c>
      <c r="F377011">
        <v>1323656</v>
      </c>
      <c r="G377011">
        <v>467451</v>
      </c>
      <c r="H377011">
        <v>266013</v>
      </c>
      <c r="I377011">
        <v>130682</v>
      </c>
      <c r="J377011">
        <v>70755</v>
      </c>
    </row>
    <row r="377012" spans="1:10" x14ac:dyDescent="0.35">
      <c r="A377012" s="17" t="s">
        <v>61</v>
      </c>
      <c r="B377012" s="4" t="s">
        <v>44</v>
      </c>
      <c r="C377012" s="8"/>
      <c r="D377012">
        <v>12452052</v>
      </c>
      <c r="E377012">
        <v>3924128</v>
      </c>
      <c r="F377012">
        <v>1320161</v>
      </c>
      <c r="G377012">
        <v>470834</v>
      </c>
      <c r="H377012">
        <v>265928</v>
      </c>
      <c r="I377012">
        <v>133663</v>
      </c>
      <c r="J377012">
        <v>71242</v>
      </c>
    </row>
    <row r="377013" spans="1:10" x14ac:dyDescent="0.35">
      <c r="A377013" s="17"/>
      <c r="B377013" s="4" t="s">
        <v>45</v>
      </c>
      <c r="C377013" s="8"/>
      <c r="D377013">
        <v>12526345</v>
      </c>
      <c r="E377013">
        <v>3947391</v>
      </c>
      <c r="F377013">
        <v>1342695</v>
      </c>
      <c r="G377013">
        <v>484197</v>
      </c>
      <c r="H377013">
        <v>268974</v>
      </c>
      <c r="I377013">
        <v>143567</v>
      </c>
      <c r="J377013">
        <v>71656</v>
      </c>
    </row>
    <row r="377014" spans="1:10" x14ac:dyDescent="0.35">
      <c r="A377014" s="17"/>
      <c r="B377014" s="4" t="s">
        <v>46</v>
      </c>
      <c r="C377014" s="8"/>
      <c r="D377014">
        <v>12506838</v>
      </c>
      <c r="E377014">
        <v>3931770</v>
      </c>
      <c r="F377014">
        <v>1323263</v>
      </c>
      <c r="G377014">
        <v>465842</v>
      </c>
      <c r="H377014">
        <v>259739</v>
      </c>
      <c r="I377014">
        <v>135384</v>
      </c>
      <c r="J377014">
        <v>70718</v>
      </c>
    </row>
    <row r="377015" spans="1:10" x14ac:dyDescent="0.35">
      <c r="A377015" s="17"/>
      <c r="B377015" s="4" t="s">
        <v>47</v>
      </c>
      <c r="C377015" s="8"/>
      <c r="D377015">
        <v>12585958</v>
      </c>
      <c r="E377015">
        <v>3960841</v>
      </c>
      <c r="F377015">
        <v>1329118</v>
      </c>
      <c r="G377015">
        <v>475032</v>
      </c>
      <c r="H377015">
        <v>267977</v>
      </c>
      <c r="I377015">
        <v>136666</v>
      </c>
      <c r="J377015">
        <v>70390</v>
      </c>
    </row>
    <row r="377016" spans="1:10" x14ac:dyDescent="0.35">
      <c r="A377016" s="17"/>
      <c r="B377016" s="4" t="s">
        <v>35</v>
      </c>
      <c r="C377016" s="8"/>
      <c r="D377016">
        <v>12624433</v>
      </c>
      <c r="E377016">
        <v>3973415</v>
      </c>
      <c r="F377016">
        <v>1330652</v>
      </c>
      <c r="G377016">
        <v>471357</v>
      </c>
      <c r="H377016">
        <v>269026</v>
      </c>
      <c r="I377016">
        <v>131397</v>
      </c>
      <c r="J377016">
        <v>70935</v>
      </c>
    </row>
    <row r="377017" spans="1:10" x14ac:dyDescent="0.35">
      <c r="A377017" s="17"/>
      <c r="B377017" s="4" t="s">
        <v>36</v>
      </c>
      <c r="C377017" s="8"/>
      <c r="D377017">
        <v>12701689</v>
      </c>
      <c r="E377017">
        <v>4019772</v>
      </c>
      <c r="F377017">
        <v>1347927</v>
      </c>
      <c r="G377017">
        <v>479929</v>
      </c>
      <c r="H377017">
        <v>271982</v>
      </c>
      <c r="I377017">
        <v>136338</v>
      </c>
      <c r="J377017">
        <v>71609</v>
      </c>
    </row>
    <row r="377018" spans="1:10" x14ac:dyDescent="0.35">
      <c r="A377018" s="17"/>
      <c r="B377018" s="4" t="s">
        <v>37</v>
      </c>
      <c r="C377018" s="8"/>
      <c r="D377018">
        <v>12720610</v>
      </c>
      <c r="E377018">
        <v>4000176</v>
      </c>
      <c r="F377018">
        <v>1354462</v>
      </c>
      <c r="G377018">
        <v>490443</v>
      </c>
      <c r="H377018">
        <v>281486</v>
      </c>
      <c r="I377018">
        <v>137729</v>
      </c>
      <c r="J377018">
        <v>71228</v>
      </c>
    </row>
    <row r="377019" spans="1:10" x14ac:dyDescent="0.35">
      <c r="A377019" s="17"/>
      <c r="B377019" s="4" t="s">
        <v>38</v>
      </c>
      <c r="C377019" s="8"/>
      <c r="D377019">
        <v>12749780</v>
      </c>
      <c r="E377019">
        <v>4003254</v>
      </c>
      <c r="F377019">
        <v>1351637</v>
      </c>
      <c r="G377019">
        <v>487326</v>
      </c>
      <c r="H377019">
        <v>275320</v>
      </c>
      <c r="I377019">
        <v>140325</v>
      </c>
      <c r="J377019">
        <v>71681</v>
      </c>
    </row>
    <row r="377020" spans="1:10" x14ac:dyDescent="0.35">
      <c r="A377020" s="17"/>
      <c r="B377020" s="4" t="s">
        <v>39</v>
      </c>
      <c r="C377020" s="8"/>
      <c r="D377020">
        <v>12806784</v>
      </c>
      <c r="E377020">
        <v>4021642</v>
      </c>
      <c r="F377020">
        <v>1358021</v>
      </c>
      <c r="G377020">
        <v>493720</v>
      </c>
      <c r="H377020">
        <v>283728</v>
      </c>
      <c r="I377020">
        <v>138135</v>
      </c>
      <c r="J377020">
        <v>71857</v>
      </c>
    </row>
    <row r="377021" spans="1:10" x14ac:dyDescent="0.35">
      <c r="A377021" s="17"/>
      <c r="B377021" s="4" t="s">
        <v>40</v>
      </c>
      <c r="C377021" s="8"/>
      <c r="D377021">
        <v>12828137</v>
      </c>
      <c r="E377021">
        <v>4032114</v>
      </c>
      <c r="F377021">
        <v>1362600</v>
      </c>
      <c r="G377021">
        <v>499166</v>
      </c>
      <c r="H377021">
        <v>284356</v>
      </c>
      <c r="I377021">
        <v>142754</v>
      </c>
      <c r="J377021">
        <v>72056</v>
      </c>
    </row>
    <row r="377022" spans="1:10" x14ac:dyDescent="0.35">
      <c r="A377022" s="17"/>
      <c r="B377022" s="4" t="s">
        <v>41</v>
      </c>
      <c r="C377022" s="8"/>
      <c r="D377022">
        <v>12853638</v>
      </c>
      <c r="E377022">
        <v>4013292</v>
      </c>
      <c r="F377022">
        <v>1344742</v>
      </c>
      <c r="G377022">
        <v>484550</v>
      </c>
      <c r="H377022">
        <v>274051</v>
      </c>
      <c r="I377022">
        <v>139310</v>
      </c>
      <c r="J377022">
        <v>71189</v>
      </c>
    </row>
    <row r="377023" spans="1:10" x14ac:dyDescent="0.35">
      <c r="A377023" s="17"/>
      <c r="B377023" s="4" t="s">
        <v>42</v>
      </c>
      <c r="C377023" s="8"/>
      <c r="D377023">
        <v>12962925</v>
      </c>
      <c r="E377023">
        <v>4074392</v>
      </c>
      <c r="F377023">
        <v>1377049</v>
      </c>
      <c r="G377023">
        <v>509425</v>
      </c>
      <c r="H377023">
        <v>282612</v>
      </c>
      <c r="I377023">
        <v>151371</v>
      </c>
      <c r="J377023">
        <v>75442</v>
      </c>
    </row>
    <row r="377024" spans="1:10" x14ac:dyDescent="0.35">
      <c r="A377024" s="17" t="s">
        <v>62</v>
      </c>
      <c r="B377024" s="4" t="s">
        <v>44</v>
      </c>
      <c r="C377024" s="8"/>
      <c r="D377024">
        <v>13015061</v>
      </c>
      <c r="E377024">
        <v>4089760</v>
      </c>
      <c r="F377024">
        <v>1370457</v>
      </c>
      <c r="G377024">
        <v>494492</v>
      </c>
      <c r="H377024">
        <v>274425</v>
      </c>
      <c r="I377024">
        <v>146872</v>
      </c>
      <c r="J377024">
        <v>73195</v>
      </c>
    </row>
    <row r="377025" spans="1:10" x14ac:dyDescent="0.35">
      <c r="A377025" s="17"/>
      <c r="B377025" s="4" t="s">
        <v>45</v>
      </c>
      <c r="C377025" s="8"/>
      <c r="D377025">
        <v>13034687</v>
      </c>
      <c r="E377025">
        <v>4096624</v>
      </c>
      <c r="F377025">
        <v>1375025</v>
      </c>
      <c r="G377025">
        <v>495858</v>
      </c>
      <c r="H377025">
        <v>284284</v>
      </c>
      <c r="I377025">
        <v>139328</v>
      </c>
      <c r="J377025">
        <v>72247</v>
      </c>
    </row>
    <row r="377026" spans="1:10" x14ac:dyDescent="0.35">
      <c r="A377026" s="17"/>
      <c r="B377026" s="4" t="s">
        <v>46</v>
      </c>
      <c r="C377026" s="8"/>
      <c r="D377026">
        <v>13089572</v>
      </c>
      <c r="E377026">
        <v>4099814</v>
      </c>
      <c r="F377026">
        <v>1366472</v>
      </c>
      <c r="G377026">
        <v>485320</v>
      </c>
      <c r="H377026">
        <v>270803</v>
      </c>
      <c r="I377026">
        <v>142126</v>
      </c>
      <c r="J377026">
        <v>72391</v>
      </c>
    </row>
    <row r="377027" spans="1:10" x14ac:dyDescent="0.35">
      <c r="A377027" s="17"/>
      <c r="B377027" s="4" t="s">
        <v>47</v>
      </c>
      <c r="C377027" s="8"/>
      <c r="D377027">
        <v>13127714</v>
      </c>
      <c r="E377027">
        <v>4125482</v>
      </c>
      <c r="F377027">
        <v>1374426</v>
      </c>
      <c r="G377027">
        <v>484125</v>
      </c>
      <c r="H377027">
        <v>270374</v>
      </c>
      <c r="I377027">
        <v>140762</v>
      </c>
      <c r="J377027">
        <v>72988</v>
      </c>
    </row>
    <row r="377028" spans="1:10" x14ac:dyDescent="0.35">
      <c r="A377028" s="17"/>
      <c r="B377028" s="4" t="s">
        <v>35</v>
      </c>
      <c r="C377028" s="8"/>
      <c r="D377028">
        <v>13128676</v>
      </c>
      <c r="E377028">
        <v>4099204</v>
      </c>
      <c r="F377028">
        <v>1372276</v>
      </c>
      <c r="G377028">
        <v>488459</v>
      </c>
      <c r="H377028">
        <v>272292</v>
      </c>
      <c r="I377028">
        <v>143342</v>
      </c>
      <c r="J377028">
        <v>72824</v>
      </c>
    </row>
    <row r="377029" spans="1:10" x14ac:dyDescent="0.35">
      <c r="A377029" s="17"/>
      <c r="B377029" s="4" t="s">
        <v>36</v>
      </c>
      <c r="C377029" s="8"/>
      <c r="D377029">
        <v>13176816</v>
      </c>
      <c r="E377029">
        <v>4122770</v>
      </c>
      <c r="F377029">
        <v>1384294</v>
      </c>
      <c r="G377029">
        <v>497004</v>
      </c>
      <c r="H377029">
        <v>276496</v>
      </c>
      <c r="I377029">
        <v>147590</v>
      </c>
      <c r="J377029">
        <v>72918</v>
      </c>
    </row>
    <row r="377030" spans="1:10" x14ac:dyDescent="0.35">
      <c r="A377030" s="17"/>
      <c r="B377030" s="4" t="s">
        <v>37</v>
      </c>
      <c r="C377030" s="8"/>
      <c r="D377030">
        <v>13198278</v>
      </c>
      <c r="E377030">
        <v>4120048</v>
      </c>
      <c r="F377030">
        <v>1391074</v>
      </c>
      <c r="G377030">
        <v>500319</v>
      </c>
      <c r="H377030">
        <v>280223</v>
      </c>
      <c r="I377030">
        <v>146691</v>
      </c>
      <c r="J377030">
        <v>73405</v>
      </c>
    </row>
    <row r="377031" spans="1:10" x14ac:dyDescent="0.35">
      <c r="A377031" s="17"/>
      <c r="B377031" s="4" t="s">
        <v>38</v>
      </c>
      <c r="C377031" s="8"/>
      <c r="D377031">
        <v>13241045</v>
      </c>
      <c r="E377031">
        <v>4138739</v>
      </c>
      <c r="F377031">
        <v>1384849</v>
      </c>
      <c r="G377031">
        <v>489768</v>
      </c>
      <c r="H377031">
        <v>272128</v>
      </c>
      <c r="I377031">
        <v>145089</v>
      </c>
      <c r="J377031">
        <v>72551</v>
      </c>
    </row>
    <row r="377032" spans="1:10" x14ac:dyDescent="0.35">
      <c r="A377032" s="17"/>
      <c r="B377032" s="4" t="s">
        <v>39</v>
      </c>
      <c r="C377032" s="8"/>
      <c r="D377032">
        <v>13365115</v>
      </c>
      <c r="E377032">
        <v>4220854</v>
      </c>
      <c r="F377032">
        <v>1417284</v>
      </c>
      <c r="G377032">
        <v>514959</v>
      </c>
      <c r="H377032">
        <v>288107</v>
      </c>
      <c r="I377032">
        <v>152355</v>
      </c>
      <c r="J377032">
        <v>74497</v>
      </c>
    </row>
    <row r="377033" spans="1:10" x14ac:dyDescent="0.35">
      <c r="A377033" s="17"/>
      <c r="B377033" s="4" t="s">
        <v>40</v>
      </c>
      <c r="C377033" s="8"/>
      <c r="D377033">
        <v>13394803</v>
      </c>
      <c r="E377033">
        <v>4215731</v>
      </c>
      <c r="F377033">
        <v>1425520</v>
      </c>
      <c r="G377033">
        <v>521645</v>
      </c>
      <c r="H377033">
        <v>295342</v>
      </c>
      <c r="I377033">
        <v>152492</v>
      </c>
      <c r="J377033">
        <v>73811</v>
      </c>
    </row>
    <row r="377034" spans="1:10" x14ac:dyDescent="0.35">
      <c r="A377034" s="17"/>
      <c r="B377034" s="4" t="s">
        <v>41</v>
      </c>
      <c r="C377034" s="8"/>
      <c r="D377034">
        <v>13495735</v>
      </c>
      <c r="E377034">
        <v>4270956</v>
      </c>
      <c r="F377034">
        <v>1443803</v>
      </c>
      <c r="G377034">
        <v>519679</v>
      </c>
      <c r="H377034">
        <v>291259</v>
      </c>
      <c r="I377034">
        <v>153666</v>
      </c>
      <c r="J377034">
        <v>74754</v>
      </c>
    </row>
    <row r="377035" spans="1:10" x14ac:dyDescent="0.35">
      <c r="A377035" s="17"/>
      <c r="B377035" s="4" t="s">
        <v>42</v>
      </c>
      <c r="C377035" s="8"/>
      <c r="D377035">
        <v>13601828</v>
      </c>
      <c r="E377035">
        <v>4302663</v>
      </c>
      <c r="F377035">
        <v>1454123</v>
      </c>
      <c r="G377035">
        <v>524536</v>
      </c>
      <c r="H377035">
        <v>293124</v>
      </c>
      <c r="I377035">
        <v>155003</v>
      </c>
      <c r="J377035">
        <v>76409</v>
      </c>
    </row>
    <row r="377036" spans="1:10" x14ac:dyDescent="0.35">
      <c r="A377036" s="17" t="s">
        <v>63</v>
      </c>
      <c r="B377036" s="4" t="s">
        <v>44</v>
      </c>
      <c r="C377036" s="8"/>
      <c r="D377036">
        <v>13620109</v>
      </c>
      <c r="E377036">
        <v>4290083</v>
      </c>
      <c r="F377036">
        <v>1442386</v>
      </c>
      <c r="G377036">
        <v>515638</v>
      </c>
      <c r="H377036">
        <v>284529</v>
      </c>
      <c r="I377036">
        <v>156563</v>
      </c>
      <c r="J377036">
        <v>74546</v>
      </c>
    </row>
    <row r="377037" spans="1:10" x14ac:dyDescent="0.35">
      <c r="A377037" s="17"/>
      <c r="B377037" s="4" t="s">
        <v>45</v>
      </c>
      <c r="C377037" s="8"/>
      <c r="D377037">
        <v>13657152</v>
      </c>
      <c r="E377037">
        <v>4305090</v>
      </c>
      <c r="F377037">
        <v>1452960</v>
      </c>
      <c r="G377037">
        <v>512904</v>
      </c>
      <c r="H377037">
        <v>282182</v>
      </c>
      <c r="I377037">
        <v>156085</v>
      </c>
      <c r="J377037">
        <v>74636</v>
      </c>
    </row>
    <row r="377038" spans="1:10" x14ac:dyDescent="0.35">
      <c r="A377038" s="17"/>
      <c r="B377038" s="4" t="s">
        <v>46</v>
      </c>
      <c r="C377038" s="8"/>
      <c r="D377038">
        <v>13725037</v>
      </c>
      <c r="E377038">
        <v>4300104</v>
      </c>
      <c r="F377038">
        <v>1452720</v>
      </c>
      <c r="G377038">
        <v>515600</v>
      </c>
      <c r="H377038">
        <v>283586</v>
      </c>
      <c r="I377038">
        <v>156841</v>
      </c>
      <c r="J377038">
        <v>75173</v>
      </c>
    </row>
    <row r="377039" spans="1:10" x14ac:dyDescent="0.35">
      <c r="A377039" s="17"/>
      <c r="B377039" s="4" t="s">
        <v>47</v>
      </c>
      <c r="C377039" s="8"/>
      <c r="D377039">
        <v>13809313</v>
      </c>
      <c r="E377039">
        <v>4336735</v>
      </c>
      <c r="F377039">
        <v>1466742</v>
      </c>
      <c r="G377039">
        <v>516976</v>
      </c>
      <c r="H377039">
        <v>285393</v>
      </c>
      <c r="I377039">
        <v>156369</v>
      </c>
      <c r="J377039">
        <v>75213</v>
      </c>
    </row>
    <row r="377040" spans="1:10" x14ac:dyDescent="0.35">
      <c r="A377040" s="17"/>
      <c r="B377040" s="4" t="s">
        <v>35</v>
      </c>
      <c r="C377040" s="8"/>
      <c r="D377040">
        <v>13872098</v>
      </c>
      <c r="E377040">
        <v>4377394</v>
      </c>
      <c r="F377040">
        <v>1475791</v>
      </c>
      <c r="G377040">
        <v>522588</v>
      </c>
      <c r="H377040">
        <v>285876</v>
      </c>
      <c r="I377040">
        <v>160964</v>
      </c>
      <c r="J377040">
        <v>75749</v>
      </c>
    </row>
    <row r="377041" spans="1:10" x14ac:dyDescent="0.35">
      <c r="A377041" s="17"/>
      <c r="B377041" s="4" t="s">
        <v>36</v>
      </c>
      <c r="C377041" s="8"/>
      <c r="D377041">
        <v>13912878</v>
      </c>
      <c r="E377041">
        <v>4349180</v>
      </c>
      <c r="F377041">
        <v>1471217</v>
      </c>
      <c r="G377041">
        <v>518715</v>
      </c>
      <c r="H377041">
        <v>285470</v>
      </c>
      <c r="I377041">
        <v>157893</v>
      </c>
      <c r="J377041">
        <v>75352</v>
      </c>
    </row>
    <row r="377042" spans="1:10" x14ac:dyDescent="0.35">
      <c r="A377042" s="17"/>
      <c r="B377042" s="4" t="s">
        <v>37</v>
      </c>
      <c r="C377042" s="8"/>
      <c r="D377042">
        <v>13962625</v>
      </c>
      <c r="E377042">
        <v>4366205</v>
      </c>
      <c r="F377042">
        <v>1477104</v>
      </c>
      <c r="G377042">
        <v>523054</v>
      </c>
      <c r="H377042">
        <v>285186</v>
      </c>
      <c r="I377042">
        <v>161867</v>
      </c>
      <c r="J377042">
        <v>76001</v>
      </c>
    </row>
    <row r="377043" spans="1:10" x14ac:dyDescent="0.35">
      <c r="A377043" s="17"/>
      <c r="B377043" s="4" t="s">
        <v>38</v>
      </c>
      <c r="C377043" s="8"/>
      <c r="D377043">
        <v>14014491</v>
      </c>
      <c r="E377043">
        <v>4376856</v>
      </c>
      <c r="F377043">
        <v>1482580</v>
      </c>
      <c r="G377043">
        <v>525750</v>
      </c>
      <c r="H377043">
        <v>290497</v>
      </c>
      <c r="I377043">
        <v>159701</v>
      </c>
      <c r="J377043">
        <v>75551</v>
      </c>
    </row>
    <row r="377044" spans="1:10" x14ac:dyDescent="0.35">
      <c r="A377044" s="17"/>
      <c r="B377044" s="4" t="s">
        <v>39</v>
      </c>
      <c r="C377044" s="8"/>
      <c r="D377044">
        <v>14030651</v>
      </c>
      <c r="E377044">
        <v>4376540</v>
      </c>
      <c r="F377044">
        <v>1475042</v>
      </c>
      <c r="G377044">
        <v>519468</v>
      </c>
      <c r="H377044">
        <v>285972</v>
      </c>
      <c r="I377044">
        <v>157656</v>
      </c>
      <c r="J377044">
        <v>75841</v>
      </c>
    </row>
    <row r="377045" spans="1:10" x14ac:dyDescent="0.35">
      <c r="A377045" s="17"/>
      <c r="B377045" s="4" t="s">
        <v>40</v>
      </c>
      <c r="C377045" s="8"/>
      <c r="D377045">
        <v>14119580</v>
      </c>
      <c r="E377045">
        <v>4409498</v>
      </c>
      <c r="F377045">
        <v>1480836</v>
      </c>
      <c r="G377045">
        <v>519726</v>
      </c>
      <c r="H377045">
        <v>289614</v>
      </c>
      <c r="I377045">
        <v>154020</v>
      </c>
      <c r="J377045">
        <v>76092</v>
      </c>
    </row>
    <row r="377046" spans="1:10" x14ac:dyDescent="0.35">
      <c r="A377046" s="17"/>
      <c r="B377046" s="4" t="s">
        <v>41</v>
      </c>
      <c r="C377046" s="8"/>
      <c r="D377046">
        <v>14187787</v>
      </c>
      <c r="E377046">
        <v>4450725</v>
      </c>
      <c r="F377046">
        <v>1505032</v>
      </c>
      <c r="G377046">
        <v>525324</v>
      </c>
      <c r="H377046">
        <v>291670</v>
      </c>
      <c r="I377046">
        <v>157083</v>
      </c>
      <c r="J377046">
        <v>76571</v>
      </c>
    </row>
    <row r="377047" spans="1:10" x14ac:dyDescent="0.35">
      <c r="A377047" s="17"/>
      <c r="B377047" s="4" t="s">
        <v>42</v>
      </c>
      <c r="C377047" s="8"/>
      <c r="D377047">
        <v>14050648</v>
      </c>
      <c r="E377047">
        <v>4306182</v>
      </c>
      <c r="F377047">
        <v>1447598</v>
      </c>
      <c r="G377047">
        <v>517858</v>
      </c>
      <c r="H377047">
        <v>286814</v>
      </c>
      <c r="I377047">
        <v>155916</v>
      </c>
      <c r="J377047">
        <v>75128</v>
      </c>
    </row>
    <row r="377048" spans="1:10" x14ac:dyDescent="0.35">
      <c r="A377048" s="17" t="s">
        <v>64</v>
      </c>
      <c r="B377048" s="4" t="s">
        <v>44</v>
      </c>
      <c r="C377048" s="8"/>
      <c r="D377048">
        <v>14104416</v>
      </c>
      <c r="E377048">
        <v>4364456</v>
      </c>
      <c r="F377048">
        <v>1463417</v>
      </c>
      <c r="G377048">
        <v>491193</v>
      </c>
      <c r="H377048">
        <v>263934</v>
      </c>
      <c r="I377048">
        <v>152161</v>
      </c>
      <c r="J377048">
        <v>75099</v>
      </c>
    </row>
    <row r="377049" spans="1:10" x14ac:dyDescent="0.35">
      <c r="A377049" s="17"/>
      <c r="B377049" s="4" t="s">
        <v>45</v>
      </c>
      <c r="C377049" s="8"/>
      <c r="D377049">
        <v>14117853</v>
      </c>
      <c r="E377049">
        <v>4356641</v>
      </c>
      <c r="F377049">
        <v>1462208</v>
      </c>
      <c r="G377049">
        <v>490578</v>
      </c>
      <c r="H377049">
        <v>268089</v>
      </c>
      <c r="I377049">
        <v>146074</v>
      </c>
      <c r="J377049">
        <v>76414</v>
      </c>
    </row>
    <row r="377050" spans="1:10" x14ac:dyDescent="0.35">
      <c r="A377050" s="17"/>
      <c r="B377050" s="4" t="s">
        <v>46</v>
      </c>
      <c r="C377050" s="8"/>
      <c r="D377050">
        <v>14244388</v>
      </c>
      <c r="E377050">
        <v>4427323</v>
      </c>
      <c r="F377050">
        <v>1494250</v>
      </c>
      <c r="G377050">
        <v>518448</v>
      </c>
      <c r="H377050">
        <v>284135</v>
      </c>
      <c r="I377050">
        <v>156406</v>
      </c>
      <c r="J377050">
        <v>77907</v>
      </c>
    </row>
    <row r="377051" spans="1:10" x14ac:dyDescent="0.35">
      <c r="A377051" s="17"/>
      <c r="B377051" s="4" t="s">
        <v>47</v>
      </c>
      <c r="C377051" s="8"/>
      <c r="D377051">
        <v>14329324</v>
      </c>
      <c r="E377051">
        <v>4467553</v>
      </c>
      <c r="F377051">
        <v>1496879</v>
      </c>
      <c r="G377051">
        <v>508975</v>
      </c>
      <c r="H377051">
        <v>279600</v>
      </c>
      <c r="I377051">
        <v>151686</v>
      </c>
      <c r="J377051">
        <v>77689</v>
      </c>
    </row>
    <row r="377052" spans="1:10" x14ac:dyDescent="0.35">
      <c r="A377052" s="17"/>
      <c r="B377052" s="4" t="s">
        <v>35</v>
      </c>
      <c r="C377052" s="8"/>
      <c r="D377052">
        <v>14372190</v>
      </c>
      <c r="E377052">
        <v>4480257</v>
      </c>
      <c r="F377052">
        <v>1510256</v>
      </c>
      <c r="G377052">
        <v>512259</v>
      </c>
      <c r="H377052">
        <v>285652</v>
      </c>
      <c r="I377052">
        <v>148691</v>
      </c>
      <c r="J377052">
        <v>77916</v>
      </c>
    </row>
    <row r="377053" spans="1:10" x14ac:dyDescent="0.35">
      <c r="A377053" s="17"/>
      <c r="B377053" s="4" t="s">
        <v>36</v>
      </c>
      <c r="C377053" s="8"/>
      <c r="D377053">
        <v>14425652</v>
      </c>
      <c r="E377053">
        <v>4490314</v>
      </c>
      <c r="F377053">
        <v>1520558</v>
      </c>
      <c r="G377053">
        <v>516446</v>
      </c>
      <c r="H377053">
        <v>291921</v>
      </c>
      <c r="I377053">
        <v>146630</v>
      </c>
      <c r="J377053">
        <v>77895</v>
      </c>
    </row>
    <row r="377054" spans="1:10" x14ac:dyDescent="0.35">
      <c r="A377054" s="17"/>
      <c r="B377054" s="4" t="s">
        <v>37</v>
      </c>
      <c r="C377054" s="8"/>
      <c r="D377054">
        <v>14487363</v>
      </c>
      <c r="E377054">
        <v>4506072</v>
      </c>
      <c r="F377054">
        <v>1523383</v>
      </c>
      <c r="G377054">
        <v>513408</v>
      </c>
      <c r="H377054">
        <v>289305</v>
      </c>
      <c r="I377054">
        <v>146047</v>
      </c>
      <c r="J377054">
        <v>78057</v>
      </c>
    </row>
    <row r="377055" spans="1:10" x14ac:dyDescent="0.35">
      <c r="A377055" s="17"/>
      <c r="B377055" s="4" t="s">
        <v>38</v>
      </c>
      <c r="C377055" s="8"/>
      <c r="D377055">
        <v>14536388</v>
      </c>
      <c r="E377055">
        <v>4518862</v>
      </c>
      <c r="F377055">
        <v>1528430</v>
      </c>
      <c r="G377055">
        <v>514607</v>
      </c>
      <c r="H377055">
        <v>289045</v>
      </c>
      <c r="I377055">
        <v>146243</v>
      </c>
      <c r="J377055">
        <v>79319</v>
      </c>
    </row>
    <row r="377056" spans="1:10" x14ac:dyDescent="0.35">
      <c r="A377056" s="17"/>
      <c r="B377056" s="4" t="s">
        <v>39</v>
      </c>
      <c r="C377056" s="8"/>
      <c r="D377056">
        <v>14564689</v>
      </c>
      <c r="E377056">
        <v>4513189</v>
      </c>
      <c r="F377056">
        <v>1542489</v>
      </c>
      <c r="G377056">
        <v>528969</v>
      </c>
      <c r="H377056">
        <v>301837</v>
      </c>
      <c r="I377056">
        <v>149236</v>
      </c>
      <c r="J377056">
        <v>77896</v>
      </c>
    </row>
    <row r="377057" spans="1:10" x14ac:dyDescent="0.35">
      <c r="A377057" s="17"/>
      <c r="B377057" s="4" t="s">
        <v>40</v>
      </c>
      <c r="C377057" s="8"/>
      <c r="D377057">
        <v>14607869</v>
      </c>
      <c r="E377057">
        <v>4529266</v>
      </c>
      <c r="F377057">
        <v>1529879</v>
      </c>
      <c r="G377057">
        <v>516926</v>
      </c>
      <c r="H377057">
        <v>285973</v>
      </c>
      <c r="I377057">
        <v>152232</v>
      </c>
      <c r="J377057">
        <v>78720</v>
      </c>
    </row>
    <row r="377058" spans="1:10" x14ac:dyDescent="0.35">
      <c r="A377058" s="17"/>
      <c r="B377058" s="4" t="s">
        <v>41</v>
      </c>
      <c r="C377058" s="8"/>
      <c r="D377058">
        <v>14667630</v>
      </c>
      <c r="E377058">
        <v>4547929</v>
      </c>
      <c r="F377058">
        <v>1547082</v>
      </c>
      <c r="G377058">
        <v>533040</v>
      </c>
      <c r="H377058">
        <v>294558</v>
      </c>
      <c r="I377058">
        <v>159451</v>
      </c>
      <c r="J377058">
        <v>79031</v>
      </c>
    </row>
    <row r="377059" spans="1:10" x14ac:dyDescent="0.35">
      <c r="A377059" s="17"/>
      <c r="B377059" s="4" t="s">
        <v>42</v>
      </c>
      <c r="C377059" s="8"/>
      <c r="D377059">
        <v>14686347</v>
      </c>
      <c r="E377059">
        <v>4545156</v>
      </c>
      <c r="F377059">
        <v>1540588</v>
      </c>
      <c r="G377059">
        <v>529690</v>
      </c>
      <c r="H377059">
        <v>295379</v>
      </c>
      <c r="I377059">
        <v>156011</v>
      </c>
      <c r="J377059">
        <v>78300</v>
      </c>
    </row>
    <row r="377060" spans="1:10" x14ac:dyDescent="0.35">
      <c r="A377060" s="17" t="s">
        <v>65</v>
      </c>
      <c r="B377060" s="4" t="s">
        <v>44</v>
      </c>
      <c r="C377060" s="8"/>
      <c r="D377060">
        <v>14769942</v>
      </c>
      <c r="E377060">
        <v>4565457</v>
      </c>
      <c r="F377060">
        <v>1550822</v>
      </c>
      <c r="G377060">
        <v>516967</v>
      </c>
      <c r="H377060">
        <v>287989</v>
      </c>
      <c r="I377060">
        <v>150274</v>
      </c>
      <c r="J377060">
        <v>78704</v>
      </c>
    </row>
    <row r="377061" spans="1:10" x14ac:dyDescent="0.35">
      <c r="A377061" s="17"/>
      <c r="B377061" s="4" t="s">
        <v>45</v>
      </c>
      <c r="C377061" s="8"/>
      <c r="D377061">
        <v>14785141</v>
      </c>
      <c r="E377061">
        <v>4554587</v>
      </c>
      <c r="F377061">
        <v>1550017</v>
      </c>
      <c r="G377061">
        <v>519138</v>
      </c>
      <c r="H377061">
        <v>285454</v>
      </c>
      <c r="I377061">
        <v>155782</v>
      </c>
      <c r="J377061">
        <v>77902</v>
      </c>
    </row>
    <row r="377062" spans="1:10" x14ac:dyDescent="0.35">
      <c r="A377062" s="17"/>
      <c r="B377062" s="4" t="s">
        <v>46</v>
      </c>
      <c r="C377062" s="8"/>
      <c r="D377062">
        <v>13762185</v>
      </c>
      <c r="E377062">
        <v>4472760</v>
      </c>
      <c r="F377062">
        <v>1353881</v>
      </c>
      <c r="G377062">
        <v>409779</v>
      </c>
      <c r="H377062">
        <v>215736</v>
      </c>
      <c r="I377062">
        <v>125903</v>
      </c>
      <c r="J377062">
        <v>68140</v>
      </c>
    </row>
    <row r="377063" spans="1:10" x14ac:dyDescent="0.35">
      <c r="A377063" s="17"/>
      <c r="B377063" s="4" t="s">
        <v>47</v>
      </c>
      <c r="C377063" s="8"/>
      <c r="D377063">
        <v>12021788</v>
      </c>
      <c r="E377063">
        <v>3887218</v>
      </c>
      <c r="F377063">
        <v>1195355</v>
      </c>
      <c r="G377063">
        <v>367694</v>
      </c>
      <c r="H377063">
        <v>205220</v>
      </c>
      <c r="I377063">
        <v>97625</v>
      </c>
      <c r="J377063">
        <v>64850</v>
      </c>
    </row>
    <row r="377064" spans="1:10" x14ac:dyDescent="0.35">
      <c r="A377064" s="17"/>
      <c r="B377064" s="4" t="s">
        <v>35</v>
      </c>
      <c r="C377064" s="8"/>
      <c r="D377064">
        <v>13058056</v>
      </c>
      <c r="E377064">
        <v>4432670</v>
      </c>
      <c r="F377064">
        <v>1532532</v>
      </c>
      <c r="G377064">
        <v>526976</v>
      </c>
      <c r="H377064">
        <v>279610</v>
      </c>
      <c r="I377064">
        <v>166443</v>
      </c>
      <c r="J377064">
        <v>80922</v>
      </c>
    </row>
    <row r="377065" spans="1:10" x14ac:dyDescent="0.35">
      <c r="A377065" s="17"/>
      <c r="B377065" s="4" t="s">
        <v>36</v>
      </c>
      <c r="C377065" s="8"/>
      <c r="D377065">
        <v>13889342</v>
      </c>
      <c r="E377065">
        <v>4729847</v>
      </c>
      <c r="F377065">
        <v>1676872</v>
      </c>
      <c r="G377065">
        <v>560956</v>
      </c>
      <c r="H377065">
        <v>286653</v>
      </c>
      <c r="I377065">
        <v>188410</v>
      </c>
      <c r="J377065">
        <v>85892</v>
      </c>
    </row>
    <row r="377066" spans="1:10" x14ac:dyDescent="0.35">
      <c r="A377066" s="17"/>
      <c r="B377066" s="4" t="s">
        <v>37</v>
      </c>
      <c r="C377066" s="8"/>
      <c r="D377066">
        <v>14129234</v>
      </c>
      <c r="E377066">
        <v>4826648</v>
      </c>
      <c r="F377066">
        <v>1730854</v>
      </c>
      <c r="G377066">
        <v>583530</v>
      </c>
      <c r="H377066">
        <v>305074</v>
      </c>
      <c r="I377066">
        <v>193503</v>
      </c>
      <c r="J377066">
        <v>84953</v>
      </c>
    </row>
    <row r="377067" spans="1:10" x14ac:dyDescent="0.35">
      <c r="A377067" s="17"/>
      <c r="B377067" s="4" t="s">
        <v>38</v>
      </c>
      <c r="C377067" s="8"/>
      <c r="D377067">
        <v>14270546</v>
      </c>
      <c r="E377067">
        <v>4843588</v>
      </c>
      <c r="F377067">
        <v>1754436</v>
      </c>
      <c r="G377067">
        <v>592306</v>
      </c>
      <c r="H377067">
        <v>313583</v>
      </c>
      <c r="I377067">
        <v>193068</v>
      </c>
      <c r="J377067">
        <v>85655</v>
      </c>
    </row>
    <row r="377068" spans="1:10" x14ac:dyDescent="0.35">
      <c r="A377068" s="17"/>
      <c r="B377068" s="4" t="s">
        <v>39</v>
      </c>
      <c r="C377068" s="8"/>
      <c r="D377068">
        <v>14481715</v>
      </c>
      <c r="E377068">
        <v>4931329</v>
      </c>
      <c r="F377068">
        <v>1774595</v>
      </c>
      <c r="G377068">
        <v>611538</v>
      </c>
      <c r="H377068">
        <v>335665</v>
      </c>
      <c r="I377068">
        <v>189645</v>
      </c>
      <c r="J377068">
        <v>86228</v>
      </c>
    </row>
    <row r="377069" spans="1:10" x14ac:dyDescent="0.35">
      <c r="A377069" s="17"/>
      <c r="B377069" s="4" t="s">
        <v>40</v>
      </c>
      <c r="C377069" s="8"/>
      <c r="D377069">
        <v>14546011</v>
      </c>
      <c r="E377069">
        <v>4937152</v>
      </c>
      <c r="F377069">
        <v>1793970</v>
      </c>
      <c r="G377069">
        <v>610211</v>
      </c>
      <c r="H377069">
        <v>338433</v>
      </c>
      <c r="I377069">
        <v>186742</v>
      </c>
      <c r="J377069">
        <v>85036</v>
      </c>
    </row>
    <row r="377070" spans="1:10" x14ac:dyDescent="0.35">
      <c r="A377070" s="17"/>
      <c r="B377070" s="4" t="s">
        <v>41</v>
      </c>
      <c r="C377070" s="8"/>
      <c r="D377070">
        <v>14467319</v>
      </c>
      <c r="E377070">
        <v>4879252</v>
      </c>
      <c r="F377070">
        <v>1763701</v>
      </c>
      <c r="G377070">
        <v>595439</v>
      </c>
      <c r="H377070">
        <v>326113</v>
      </c>
      <c r="I377070">
        <v>185530</v>
      </c>
      <c r="J377070">
        <v>83796</v>
      </c>
    </row>
    <row r="377071" spans="1:10" x14ac:dyDescent="0.35">
      <c r="A377071" s="17"/>
      <c r="B377071" s="4" t="s">
        <v>42</v>
      </c>
      <c r="C377071" s="8"/>
      <c r="D377071">
        <v>14389504</v>
      </c>
      <c r="E377071">
        <v>4785349</v>
      </c>
      <c r="F377071">
        <v>1719867</v>
      </c>
      <c r="G377071">
        <v>600646</v>
      </c>
      <c r="H377071">
        <v>335372</v>
      </c>
      <c r="I377071">
        <v>181966</v>
      </c>
      <c r="J377071">
        <v>83308</v>
      </c>
    </row>
    <row r="377072" spans="1:10" x14ac:dyDescent="0.35">
      <c r="A377072" s="17" t="s">
        <v>66</v>
      </c>
      <c r="B377072" s="4" t="s">
        <v>44</v>
      </c>
      <c r="C377072" s="8"/>
      <c r="D377072">
        <v>14857874</v>
      </c>
      <c r="E377072">
        <v>5165383</v>
      </c>
      <c r="F377072">
        <v>1912648</v>
      </c>
      <c r="G377072">
        <v>640745</v>
      </c>
      <c r="H377072">
        <v>357519</v>
      </c>
      <c r="I377072">
        <v>193181</v>
      </c>
      <c r="J377072">
        <v>90044</v>
      </c>
    </row>
    <row r="377073" spans="1:10" x14ac:dyDescent="0.35">
      <c r="A377073" s="17"/>
      <c r="B377073" s="4" t="s">
        <v>45</v>
      </c>
      <c r="C377073" s="8"/>
      <c r="D377073">
        <v>14699583</v>
      </c>
      <c r="E377073">
        <v>5015399</v>
      </c>
      <c r="F377073">
        <v>1836888</v>
      </c>
      <c r="G377073">
        <v>619935</v>
      </c>
      <c r="H377073">
        <v>348368</v>
      </c>
      <c r="I377073">
        <v>184395</v>
      </c>
      <c r="J377073">
        <v>87172</v>
      </c>
    </row>
    <row r="377074" spans="1:10" x14ac:dyDescent="0.35">
      <c r="A377074" s="17"/>
      <c r="B377074" s="4" t="s">
        <v>46</v>
      </c>
      <c r="C377074" s="8"/>
      <c r="D377074">
        <v>15458874</v>
      </c>
      <c r="E377074">
        <v>5554292</v>
      </c>
      <c r="F377074">
        <v>2123984</v>
      </c>
      <c r="G377074">
        <v>764036</v>
      </c>
      <c r="H377074">
        <v>412643</v>
      </c>
      <c r="I377074">
        <v>251514</v>
      </c>
      <c r="J377074">
        <v>99879</v>
      </c>
    </row>
    <row r="377075" spans="1:10" x14ac:dyDescent="0.35">
      <c r="A377075" s="17"/>
      <c r="B377075" s="4" t="s">
        <v>47</v>
      </c>
      <c r="C377075" s="8"/>
      <c r="D377075">
        <v>15618699</v>
      </c>
      <c r="E377075">
        <v>5575989</v>
      </c>
      <c r="F377075">
        <v>2150271</v>
      </c>
      <c r="G377075">
        <v>803784</v>
      </c>
      <c r="H377075">
        <v>432126</v>
      </c>
      <c r="I377075">
        <v>270940</v>
      </c>
      <c r="J377075">
        <v>100718</v>
      </c>
    </row>
    <row r="377076" spans="1:10" x14ac:dyDescent="0.35">
      <c r="A377076" s="17"/>
      <c r="B377076" s="4" t="s">
        <v>35</v>
      </c>
      <c r="C377076" s="8"/>
      <c r="D377076">
        <v>15624413</v>
      </c>
      <c r="E377076">
        <v>5475264</v>
      </c>
      <c r="F377076">
        <v>2065680</v>
      </c>
      <c r="G377076">
        <v>743726</v>
      </c>
      <c r="H377076">
        <v>394198</v>
      </c>
      <c r="I377076">
        <v>252147</v>
      </c>
      <c r="J377076">
        <v>97380</v>
      </c>
    </row>
    <row r="377077" spans="1:10" x14ac:dyDescent="0.35">
      <c r="A377077" s="17"/>
      <c r="B377077" s="4" t="s">
        <v>36</v>
      </c>
      <c r="C377077" s="8"/>
      <c r="D377077">
        <v>15801984</v>
      </c>
      <c r="E377077">
        <v>5538116</v>
      </c>
      <c r="F377077">
        <v>2060506</v>
      </c>
      <c r="G377077">
        <v>726654</v>
      </c>
      <c r="H377077">
        <v>381545</v>
      </c>
      <c r="I377077">
        <v>248847</v>
      </c>
      <c r="J377077">
        <v>96262</v>
      </c>
    </row>
    <row r="377078" spans="1:10" x14ac:dyDescent="0.35">
      <c r="A377078" s="17"/>
      <c r="B377078" s="4" t="s">
        <v>37</v>
      </c>
      <c r="C377078" s="8"/>
      <c r="D377078">
        <v>15811726</v>
      </c>
      <c r="E377078">
        <v>5425852</v>
      </c>
      <c r="F377078">
        <v>1980386</v>
      </c>
      <c r="G377078">
        <v>680629</v>
      </c>
      <c r="H377078">
        <v>346120</v>
      </c>
      <c r="I377078">
        <v>240279</v>
      </c>
      <c r="J377078">
        <v>94230</v>
      </c>
    </row>
    <row r="377079" spans="1:10" x14ac:dyDescent="0.35">
      <c r="A377079" s="17"/>
      <c r="B377079" s="4" t="s">
        <v>38</v>
      </c>
      <c r="C377079" s="8"/>
      <c r="D377079">
        <v>15966792</v>
      </c>
      <c r="E377079">
        <v>5513384</v>
      </c>
      <c r="F377079">
        <v>1988012</v>
      </c>
      <c r="G377079">
        <v>649141</v>
      </c>
      <c r="H377079">
        <v>310070</v>
      </c>
      <c r="I377079">
        <v>244371</v>
      </c>
      <c r="J377079">
        <v>94700</v>
      </c>
    </row>
    <row r="377080" spans="1:10" x14ac:dyDescent="0.35">
      <c r="A377080" s="17"/>
      <c r="B377080" s="4" t="s">
        <v>39</v>
      </c>
      <c r="C377080" s="8"/>
      <c r="D377080">
        <v>16060225</v>
      </c>
      <c r="E377080">
        <v>5543234</v>
      </c>
      <c r="F377080">
        <v>1984775</v>
      </c>
      <c r="G377080">
        <v>637018</v>
      </c>
      <c r="H377080">
        <v>296088</v>
      </c>
      <c r="I377080">
        <v>245851</v>
      </c>
      <c r="J377080">
        <v>95079</v>
      </c>
    </row>
    <row r="393218" spans="1:10" x14ac:dyDescent="0.35">
      <c r="A393218" s="17" t="s">
        <v>14</v>
      </c>
      <c r="B393218" s="17"/>
      <c r="C393218" s="8"/>
      <c r="D393218" t="s">
        <v>15</v>
      </c>
      <c r="E393218" t="s">
        <v>16</v>
      </c>
      <c r="F393218" t="s">
        <v>17</v>
      </c>
      <c r="G393218" t="s">
        <v>18</v>
      </c>
      <c r="H393218" s="2" t="s">
        <v>19</v>
      </c>
      <c r="I393218" t="s">
        <v>22</v>
      </c>
      <c r="J393218" t="s">
        <v>23</v>
      </c>
    </row>
    <row r="393219" spans="1:10" x14ac:dyDescent="0.35">
      <c r="A393219" s="17" t="s">
        <v>24</v>
      </c>
      <c r="B393219" s="17"/>
      <c r="C393219" s="8"/>
      <c r="D393219" s="3" t="s">
        <v>25</v>
      </c>
      <c r="E393219" s="3" t="s">
        <v>26</v>
      </c>
      <c r="F393219" s="3" t="s">
        <v>27</v>
      </c>
      <c r="G393219" s="3" t="s">
        <v>28</v>
      </c>
      <c r="H393219" t="s">
        <v>29</v>
      </c>
      <c r="I393219" t="s">
        <v>32</v>
      </c>
      <c r="J393219" t="s">
        <v>33</v>
      </c>
    </row>
    <row r="393220" spans="1:10" x14ac:dyDescent="0.35">
      <c r="A393220" s="17" t="s">
        <v>34</v>
      </c>
      <c r="B393220" s="4" t="s">
        <v>35</v>
      </c>
      <c r="C393220" s="8"/>
      <c r="D393220">
        <v>7052781</v>
      </c>
      <c r="E393220">
        <v>2518978</v>
      </c>
      <c r="F393220">
        <v>915982</v>
      </c>
      <c r="G393220">
        <v>362935</v>
      </c>
      <c r="H393220">
        <v>209181</v>
      </c>
      <c r="I393220">
        <v>112343</v>
      </c>
      <c r="J393220">
        <v>41412</v>
      </c>
    </row>
    <row r="393221" spans="1:10" x14ac:dyDescent="0.35">
      <c r="A393221" s="17"/>
      <c r="B393221" s="4" t="s">
        <v>36</v>
      </c>
      <c r="C393221" s="8"/>
      <c r="D393221">
        <v>7069728</v>
      </c>
      <c r="E393221">
        <v>2520904</v>
      </c>
      <c r="F393221">
        <v>934110</v>
      </c>
      <c r="G393221">
        <v>380797</v>
      </c>
      <c r="H393221">
        <v>225802</v>
      </c>
      <c r="I393221">
        <v>113580</v>
      </c>
      <c r="J393221">
        <v>41415</v>
      </c>
    </row>
    <row r="393222" spans="1:10" x14ac:dyDescent="0.35">
      <c r="A393222" s="17"/>
      <c r="B393222" s="4" t="s">
        <v>37</v>
      </c>
      <c r="C393222" s="8"/>
      <c r="D393222">
        <v>7082297</v>
      </c>
      <c r="E393222">
        <v>2517014</v>
      </c>
      <c r="F393222">
        <v>924998</v>
      </c>
      <c r="G393222">
        <v>365563</v>
      </c>
      <c r="H393222">
        <v>211040</v>
      </c>
      <c r="I393222">
        <v>113294</v>
      </c>
      <c r="J393222">
        <v>41228</v>
      </c>
    </row>
    <row r="393223" spans="1:10" x14ac:dyDescent="0.35">
      <c r="A393223" s="17"/>
      <c r="B393223" s="4" t="s">
        <v>38</v>
      </c>
      <c r="C393223" s="8"/>
      <c r="D393223">
        <v>7121688</v>
      </c>
      <c r="E393223">
        <v>2532694</v>
      </c>
      <c r="F393223">
        <v>942543</v>
      </c>
      <c r="G393223">
        <v>381041</v>
      </c>
      <c r="H393223">
        <v>212163</v>
      </c>
      <c r="I393223">
        <v>127450</v>
      </c>
      <c r="J393223">
        <v>41428</v>
      </c>
    </row>
    <row r="393224" spans="1:10" x14ac:dyDescent="0.35">
      <c r="A393224" s="17"/>
      <c r="B393224" s="4" t="s">
        <v>39</v>
      </c>
      <c r="C393224" s="8"/>
      <c r="D393224">
        <v>7007024</v>
      </c>
      <c r="E393224">
        <v>2496035</v>
      </c>
      <c r="F393224">
        <v>904124</v>
      </c>
      <c r="G393224">
        <v>360289</v>
      </c>
      <c r="H393224">
        <v>212404</v>
      </c>
      <c r="I393224">
        <v>107550</v>
      </c>
      <c r="J393224">
        <v>40335</v>
      </c>
    </row>
    <row r="393225" spans="1:10" x14ac:dyDescent="0.35">
      <c r="A393225" s="17"/>
      <c r="B393225" s="4" t="s">
        <v>40</v>
      </c>
      <c r="C393225" s="8"/>
      <c r="D393225">
        <v>7212903</v>
      </c>
      <c r="E393225">
        <v>2627072</v>
      </c>
      <c r="F393225">
        <v>1035051</v>
      </c>
      <c r="G393225">
        <v>475753</v>
      </c>
      <c r="H393225">
        <v>314800</v>
      </c>
      <c r="I393225">
        <v>117853</v>
      </c>
      <c r="J393225">
        <v>43100</v>
      </c>
    </row>
    <row r="393226" spans="1:10" x14ac:dyDescent="0.35">
      <c r="A393226" s="17"/>
      <c r="B393226" s="4" t="s">
        <v>41</v>
      </c>
      <c r="C393226" s="8"/>
      <c r="D393226">
        <v>7182323</v>
      </c>
      <c r="E393226">
        <v>2577571</v>
      </c>
      <c r="F393226">
        <v>996981</v>
      </c>
      <c r="G393226">
        <v>425058</v>
      </c>
      <c r="H393226">
        <v>273249</v>
      </c>
      <c r="I393226">
        <v>110286</v>
      </c>
      <c r="J393226">
        <v>41523</v>
      </c>
    </row>
    <row r="393227" spans="1:10" x14ac:dyDescent="0.35">
      <c r="A393227" s="17"/>
      <c r="B393227" s="4" t="s">
        <v>42</v>
      </c>
      <c r="C393227" s="8"/>
      <c r="D393227">
        <v>7166733</v>
      </c>
      <c r="E393227">
        <v>2528679</v>
      </c>
      <c r="F393227">
        <v>955613</v>
      </c>
      <c r="G393227">
        <v>377264</v>
      </c>
      <c r="H393227">
        <v>238849</v>
      </c>
      <c r="I393227">
        <v>97454</v>
      </c>
      <c r="J393227">
        <v>40961</v>
      </c>
    </row>
    <row r="393228" spans="1:10" x14ac:dyDescent="0.35">
      <c r="A393228" s="17" t="s">
        <v>43</v>
      </c>
      <c r="B393228" s="4" t="s">
        <v>44</v>
      </c>
      <c r="C393228" s="8"/>
      <c r="D393228">
        <v>7184624</v>
      </c>
      <c r="E393228">
        <v>2549333</v>
      </c>
      <c r="F393228">
        <v>970698</v>
      </c>
      <c r="G393228">
        <v>390106</v>
      </c>
      <c r="H393228">
        <v>246426</v>
      </c>
      <c r="I393228">
        <v>102576</v>
      </c>
      <c r="J393228">
        <v>41104</v>
      </c>
    </row>
    <row r="393229" spans="1:10" x14ac:dyDescent="0.35">
      <c r="A393229" s="17"/>
      <c r="B393229" s="4" t="s">
        <v>45</v>
      </c>
      <c r="C393229" s="8"/>
      <c r="D393229">
        <v>7225161</v>
      </c>
      <c r="E393229">
        <v>2567633</v>
      </c>
      <c r="F393229">
        <v>983174</v>
      </c>
      <c r="G393229">
        <v>400477</v>
      </c>
      <c r="H393229">
        <v>249524</v>
      </c>
      <c r="I393229">
        <v>109652</v>
      </c>
      <c r="J393229">
        <v>41301</v>
      </c>
    </row>
    <row r="393230" spans="1:10" x14ac:dyDescent="0.35">
      <c r="A393230" s="17"/>
      <c r="B393230" s="4" t="s">
        <v>46</v>
      </c>
      <c r="C393230" s="8"/>
      <c r="D393230">
        <v>7243358</v>
      </c>
      <c r="E393230">
        <v>2568684</v>
      </c>
      <c r="F393230">
        <v>974875</v>
      </c>
      <c r="G393230">
        <v>394557</v>
      </c>
      <c r="H393230">
        <v>239397</v>
      </c>
      <c r="I393230">
        <v>114404</v>
      </c>
      <c r="J393230">
        <v>40756</v>
      </c>
    </row>
    <row r="393231" spans="1:10" x14ac:dyDescent="0.35">
      <c r="A393231" s="17"/>
      <c r="B393231" s="4" t="s">
        <v>47</v>
      </c>
      <c r="C393231" s="8"/>
      <c r="D393231">
        <v>7312466</v>
      </c>
      <c r="E393231">
        <v>2608831</v>
      </c>
      <c r="F393231">
        <v>1001520</v>
      </c>
      <c r="G393231">
        <v>415660</v>
      </c>
      <c r="H393231">
        <v>243025</v>
      </c>
      <c r="I393231">
        <v>130903</v>
      </c>
      <c r="J393231">
        <v>41731</v>
      </c>
    </row>
    <row r="393232" spans="1:10" x14ac:dyDescent="0.35">
      <c r="A393232" s="17"/>
      <c r="B393232" s="4" t="s">
        <v>35</v>
      </c>
      <c r="C393232" s="8"/>
      <c r="D393232">
        <v>7288903</v>
      </c>
      <c r="E393232">
        <v>2565248</v>
      </c>
      <c r="F393232">
        <v>962679</v>
      </c>
      <c r="G393232">
        <v>377938</v>
      </c>
      <c r="H393232">
        <v>221461</v>
      </c>
      <c r="I393232">
        <v>115406</v>
      </c>
      <c r="J393232">
        <v>41072</v>
      </c>
    </row>
    <row r="393233" spans="1:10" x14ac:dyDescent="0.35">
      <c r="A393233" s="17"/>
      <c r="B393233" s="4" t="s">
        <v>36</v>
      </c>
      <c r="C393233" s="8"/>
      <c r="D393233">
        <v>7322496</v>
      </c>
      <c r="E393233">
        <v>2586719</v>
      </c>
      <c r="F393233">
        <v>967993</v>
      </c>
      <c r="G393233">
        <v>385294</v>
      </c>
      <c r="H393233">
        <v>220619</v>
      </c>
      <c r="I393233">
        <v>123000</v>
      </c>
      <c r="J393233">
        <v>41675</v>
      </c>
    </row>
    <row r="393234" spans="1:10" x14ac:dyDescent="0.35">
      <c r="A393234" s="17"/>
      <c r="B393234" s="4" t="s">
        <v>37</v>
      </c>
      <c r="C393234" s="8"/>
      <c r="D393234">
        <v>7387293</v>
      </c>
      <c r="E393234">
        <v>2619139</v>
      </c>
      <c r="F393234">
        <v>1001637</v>
      </c>
      <c r="G393234">
        <v>421605</v>
      </c>
      <c r="H393234">
        <v>252743</v>
      </c>
      <c r="I393234">
        <v>126578</v>
      </c>
      <c r="J393234">
        <v>42284</v>
      </c>
    </row>
    <row r="393235" spans="1:10" x14ac:dyDescent="0.35">
      <c r="A393235" s="17"/>
      <c r="B393235" s="4" t="s">
        <v>38</v>
      </c>
      <c r="C393235" s="8"/>
      <c r="D393235">
        <v>7412576</v>
      </c>
      <c r="E393235">
        <v>2635944</v>
      </c>
      <c r="F393235">
        <v>1019664</v>
      </c>
      <c r="G393235">
        <v>436366</v>
      </c>
      <c r="H393235">
        <v>267390</v>
      </c>
      <c r="I393235">
        <v>126359</v>
      </c>
      <c r="J393235">
        <v>42617</v>
      </c>
    </row>
    <row r="393236" spans="1:10" x14ac:dyDescent="0.35">
      <c r="A393236" s="17"/>
      <c r="B393236" s="4" t="s">
        <v>39</v>
      </c>
      <c r="C393236" s="8"/>
      <c r="D393236">
        <v>7391538</v>
      </c>
      <c r="E393236">
        <v>2600244</v>
      </c>
      <c r="F393236">
        <v>983861</v>
      </c>
      <c r="G393236">
        <v>400761</v>
      </c>
      <c r="H393236">
        <v>242697</v>
      </c>
      <c r="I393236">
        <v>116140</v>
      </c>
      <c r="J393236">
        <v>41923</v>
      </c>
    </row>
    <row r="393237" spans="1:10" x14ac:dyDescent="0.35">
      <c r="A393237" s="17"/>
      <c r="B393237" s="4" t="s">
        <v>40</v>
      </c>
      <c r="C393237" s="8"/>
      <c r="D393237">
        <v>7435169</v>
      </c>
      <c r="E393237">
        <v>2604754</v>
      </c>
      <c r="F393237">
        <v>969940</v>
      </c>
      <c r="G393237">
        <v>385221</v>
      </c>
      <c r="H393237">
        <v>232477</v>
      </c>
      <c r="I393237">
        <v>110975</v>
      </c>
      <c r="J393237">
        <v>41769</v>
      </c>
    </row>
    <row r="393238" spans="1:10" x14ac:dyDescent="0.35">
      <c r="A393238" s="17"/>
      <c r="B393238" s="4" t="s">
        <v>41</v>
      </c>
      <c r="C393238" s="8"/>
      <c r="D393238">
        <v>7463805</v>
      </c>
      <c r="E393238">
        <v>2623503</v>
      </c>
      <c r="F393238">
        <v>978527</v>
      </c>
      <c r="G393238">
        <v>389978</v>
      </c>
      <c r="H393238">
        <v>237103</v>
      </c>
      <c r="I393238">
        <v>111088</v>
      </c>
      <c r="J393238">
        <v>41786</v>
      </c>
    </row>
    <row r="393239" spans="1:10" x14ac:dyDescent="0.35">
      <c r="A393239" s="17"/>
      <c r="B393239" s="4" t="s">
        <v>42</v>
      </c>
      <c r="C393239" s="8"/>
      <c r="D393239">
        <v>7519901</v>
      </c>
      <c r="E393239">
        <v>2655625</v>
      </c>
      <c r="F393239">
        <v>1009850</v>
      </c>
      <c r="G393239">
        <v>418196</v>
      </c>
      <c r="H393239">
        <v>269749</v>
      </c>
      <c r="I393239">
        <v>106376</v>
      </c>
      <c r="J393239">
        <v>42070</v>
      </c>
    </row>
    <row r="393240" spans="1:10" x14ac:dyDescent="0.35">
      <c r="A393240" s="17" t="s">
        <v>48</v>
      </c>
      <c r="B393240" s="4" t="s">
        <v>44</v>
      </c>
      <c r="C393240" s="8"/>
      <c r="D393240">
        <v>7541283</v>
      </c>
      <c r="E393240">
        <v>2649689</v>
      </c>
      <c r="F393240">
        <v>982593</v>
      </c>
      <c r="G393240">
        <v>395087</v>
      </c>
      <c r="H393240">
        <v>242948</v>
      </c>
      <c r="I393240">
        <v>109790</v>
      </c>
      <c r="J393240">
        <v>42349</v>
      </c>
    </row>
    <row r="393241" spans="1:10" x14ac:dyDescent="0.35">
      <c r="A393241" s="17"/>
      <c r="B393241" s="4" t="s">
        <v>45</v>
      </c>
      <c r="C393241" s="8"/>
      <c r="D393241">
        <v>7548649</v>
      </c>
      <c r="E393241">
        <v>2643361</v>
      </c>
      <c r="F393241">
        <v>956375</v>
      </c>
      <c r="G393241">
        <v>378875</v>
      </c>
      <c r="H393241">
        <v>230371</v>
      </c>
      <c r="I393241">
        <v>106603</v>
      </c>
      <c r="J393241">
        <v>41901</v>
      </c>
    </row>
    <row r="393242" spans="1:10" x14ac:dyDescent="0.35">
      <c r="A393242" s="17"/>
      <c r="B393242" s="4" t="s">
        <v>46</v>
      </c>
      <c r="C393242" s="8"/>
      <c r="D393242">
        <v>7611549</v>
      </c>
      <c r="E393242">
        <v>2678951</v>
      </c>
      <c r="F393242">
        <v>984631</v>
      </c>
      <c r="G393242">
        <v>392877</v>
      </c>
      <c r="H393242">
        <v>240516</v>
      </c>
      <c r="I393242">
        <v>109538</v>
      </c>
      <c r="J393242">
        <v>42824</v>
      </c>
    </row>
    <row r="393243" spans="1:10" x14ac:dyDescent="0.35">
      <c r="A393243" s="17"/>
      <c r="B393243" s="4" t="s">
        <v>47</v>
      </c>
      <c r="C393243" s="8"/>
      <c r="D393243">
        <v>7634487</v>
      </c>
      <c r="E393243">
        <v>2680090</v>
      </c>
      <c r="F393243">
        <v>1003853</v>
      </c>
      <c r="G393243">
        <v>406818</v>
      </c>
      <c r="H393243">
        <v>254855</v>
      </c>
      <c r="I393243">
        <v>108833</v>
      </c>
      <c r="J393243">
        <v>43131</v>
      </c>
    </row>
    <row r="393244" spans="1:10" x14ac:dyDescent="0.35">
      <c r="A393244" s="17"/>
      <c r="B393244" s="4" t="s">
        <v>35</v>
      </c>
      <c r="C393244" s="8"/>
      <c r="D393244">
        <v>7650333</v>
      </c>
      <c r="E393244">
        <v>2658680</v>
      </c>
      <c r="F393244">
        <v>1005726</v>
      </c>
      <c r="G393244">
        <v>401396</v>
      </c>
      <c r="H393244">
        <v>251184</v>
      </c>
      <c r="I393244">
        <v>106700</v>
      </c>
      <c r="J393244">
        <v>43512</v>
      </c>
    </row>
    <row r="393245" spans="1:10" x14ac:dyDescent="0.35">
      <c r="A393245" s="17"/>
      <c r="B393245" s="4" t="s">
        <v>36</v>
      </c>
      <c r="C393245" s="8"/>
      <c r="D393245">
        <v>7699554</v>
      </c>
      <c r="E393245">
        <v>2694923</v>
      </c>
      <c r="F393245">
        <v>1013877</v>
      </c>
      <c r="G393245">
        <v>399430</v>
      </c>
      <c r="H393245">
        <v>249681</v>
      </c>
      <c r="I393245">
        <v>105681</v>
      </c>
      <c r="J393245">
        <v>44068</v>
      </c>
    </row>
    <row r="393246" spans="1:10" x14ac:dyDescent="0.35">
      <c r="A393246" s="17"/>
      <c r="B393246" s="4" t="s">
        <v>37</v>
      </c>
      <c r="C393246" s="8"/>
      <c r="D393246">
        <v>7757004</v>
      </c>
      <c r="E393246">
        <v>2721697</v>
      </c>
      <c r="F393246">
        <v>1024929</v>
      </c>
      <c r="G393246">
        <v>402592</v>
      </c>
      <c r="H393246">
        <v>250353</v>
      </c>
      <c r="I393246">
        <v>107716</v>
      </c>
      <c r="J393246">
        <v>44522</v>
      </c>
    </row>
    <row r="393247" spans="1:10" x14ac:dyDescent="0.35">
      <c r="A393247" s="17"/>
      <c r="B393247" s="4" t="s">
        <v>38</v>
      </c>
      <c r="C393247" s="8"/>
      <c r="D393247">
        <v>7852102</v>
      </c>
      <c r="E393247">
        <v>2792383</v>
      </c>
      <c r="F393247">
        <v>1059302</v>
      </c>
      <c r="G393247">
        <v>426249</v>
      </c>
      <c r="H393247">
        <v>274216</v>
      </c>
      <c r="I393247">
        <v>106869</v>
      </c>
      <c r="J393247">
        <v>45163</v>
      </c>
    </row>
    <row r="393248" spans="1:10" x14ac:dyDescent="0.35">
      <c r="A393248" s="17"/>
      <c r="B393248" s="4" t="s">
        <v>39</v>
      </c>
      <c r="C393248" s="8"/>
      <c r="D393248">
        <v>7853674</v>
      </c>
      <c r="E393248">
        <v>2784659</v>
      </c>
      <c r="F393248">
        <v>1041098</v>
      </c>
      <c r="G393248">
        <v>407176</v>
      </c>
      <c r="H393248">
        <v>257451</v>
      </c>
      <c r="I393248">
        <v>104201</v>
      </c>
      <c r="J393248">
        <v>45525</v>
      </c>
    </row>
    <row r="393249" spans="1:10" x14ac:dyDescent="0.35">
      <c r="A393249" s="17"/>
      <c r="B393249" s="4" t="s">
        <v>40</v>
      </c>
      <c r="C393249" s="8"/>
      <c r="D393249">
        <v>7867359</v>
      </c>
      <c r="E393249">
        <v>2766156</v>
      </c>
      <c r="F393249">
        <v>1036166</v>
      </c>
      <c r="G393249">
        <v>396877</v>
      </c>
      <c r="H393249">
        <v>251822</v>
      </c>
      <c r="I393249">
        <v>99836</v>
      </c>
      <c r="J393249">
        <v>45219</v>
      </c>
    </row>
    <row r="393250" spans="1:10" x14ac:dyDescent="0.35">
      <c r="A393250" s="17"/>
      <c r="B393250" s="4" t="s">
        <v>41</v>
      </c>
      <c r="C393250" s="8"/>
      <c r="D393250">
        <v>7922591</v>
      </c>
      <c r="E393250">
        <v>2799610</v>
      </c>
      <c r="F393250">
        <v>1053543</v>
      </c>
      <c r="G393250">
        <v>406615</v>
      </c>
      <c r="H393250">
        <v>258492</v>
      </c>
      <c r="I393250">
        <v>102173</v>
      </c>
      <c r="J393250">
        <v>45950</v>
      </c>
    </row>
    <row r="393251" spans="1:10" x14ac:dyDescent="0.35">
      <c r="A393251" s="17"/>
      <c r="B393251" s="4" t="s">
        <v>42</v>
      </c>
      <c r="C393251" s="8"/>
      <c r="D393251">
        <v>7950409</v>
      </c>
      <c r="E393251">
        <v>2800969</v>
      </c>
      <c r="F393251">
        <v>1051514</v>
      </c>
      <c r="G393251">
        <v>404225</v>
      </c>
      <c r="H393251">
        <v>257391</v>
      </c>
      <c r="I393251">
        <v>101544</v>
      </c>
      <c r="J393251">
        <v>45290</v>
      </c>
    </row>
    <row r="393252" spans="1:10" x14ac:dyDescent="0.35">
      <c r="A393252" s="17" t="s">
        <v>49</v>
      </c>
      <c r="B393252" s="4" t="s">
        <v>44</v>
      </c>
      <c r="C393252" s="8"/>
      <c r="D393252">
        <v>8007115</v>
      </c>
      <c r="E393252">
        <v>2823418</v>
      </c>
      <c r="F393252">
        <v>1048091</v>
      </c>
      <c r="G393252">
        <v>400554</v>
      </c>
      <c r="H393252">
        <v>254761</v>
      </c>
      <c r="I393252">
        <v>100488</v>
      </c>
      <c r="J393252">
        <v>45305</v>
      </c>
    </row>
    <row r="393253" spans="1:10" x14ac:dyDescent="0.35">
      <c r="A393253" s="17"/>
      <c r="B393253" s="4" t="s">
        <v>45</v>
      </c>
      <c r="C393253" s="8"/>
      <c r="D393253">
        <v>8040409</v>
      </c>
      <c r="E393253">
        <v>2829981</v>
      </c>
      <c r="F393253">
        <v>1065168</v>
      </c>
      <c r="G393253">
        <v>406526</v>
      </c>
      <c r="H393253">
        <v>258392</v>
      </c>
      <c r="I393253">
        <v>101995</v>
      </c>
      <c r="J393253">
        <v>46138</v>
      </c>
    </row>
    <row r="393254" spans="1:10" x14ac:dyDescent="0.35">
      <c r="A393254" s="17"/>
      <c r="B393254" s="4" t="s">
        <v>46</v>
      </c>
      <c r="C393254" s="8"/>
      <c r="D393254">
        <v>8098806</v>
      </c>
      <c r="E393254">
        <v>2876302</v>
      </c>
      <c r="F393254">
        <v>1079429</v>
      </c>
      <c r="G393254">
        <v>410282</v>
      </c>
      <c r="H393254">
        <v>258087</v>
      </c>
      <c r="I393254">
        <v>105367</v>
      </c>
      <c r="J393254">
        <v>46828</v>
      </c>
    </row>
    <row r="393255" spans="1:10" x14ac:dyDescent="0.35">
      <c r="A393255" s="17"/>
      <c r="B393255" s="4" t="s">
        <v>47</v>
      </c>
      <c r="C393255" s="8"/>
      <c r="D393255">
        <v>8107245</v>
      </c>
      <c r="E393255">
        <v>2850905</v>
      </c>
      <c r="F393255">
        <v>1062792</v>
      </c>
      <c r="G393255">
        <v>397799</v>
      </c>
      <c r="H393255">
        <v>249087</v>
      </c>
      <c r="I393255">
        <v>102686</v>
      </c>
      <c r="J393255">
        <v>46026</v>
      </c>
    </row>
    <row r="393256" spans="1:10" x14ac:dyDescent="0.35">
      <c r="A393256" s="17"/>
      <c r="B393256" s="4" t="s">
        <v>35</v>
      </c>
      <c r="C393256" s="8"/>
      <c r="D393256">
        <v>8176470</v>
      </c>
      <c r="E393256">
        <v>2901546</v>
      </c>
      <c r="F393256">
        <v>1091514</v>
      </c>
      <c r="G393256">
        <v>423786</v>
      </c>
      <c r="H393256">
        <v>264840</v>
      </c>
      <c r="I393256">
        <v>111847</v>
      </c>
      <c r="J393256">
        <v>47099</v>
      </c>
    </row>
    <row r="393257" spans="1:10" x14ac:dyDescent="0.35">
      <c r="A393257" s="17"/>
      <c r="B393257" s="4" t="s">
        <v>36</v>
      </c>
      <c r="C393257" s="8"/>
      <c r="D393257">
        <v>8157607</v>
      </c>
      <c r="E393257">
        <v>2854483</v>
      </c>
      <c r="F393257">
        <v>1043611</v>
      </c>
      <c r="G393257">
        <v>375720</v>
      </c>
      <c r="H393257">
        <v>224736</v>
      </c>
      <c r="I393257">
        <v>104948</v>
      </c>
      <c r="J393257">
        <v>46037</v>
      </c>
    </row>
    <row r="393258" spans="1:10" x14ac:dyDescent="0.35">
      <c r="A393258" s="17"/>
      <c r="B393258" s="4" t="s">
        <v>37</v>
      </c>
      <c r="C393258" s="8"/>
      <c r="D393258">
        <v>8236938</v>
      </c>
      <c r="E393258">
        <v>2891956</v>
      </c>
      <c r="F393258">
        <v>1076890</v>
      </c>
      <c r="G393258">
        <v>400146</v>
      </c>
      <c r="H393258">
        <v>243956</v>
      </c>
      <c r="I393258">
        <v>109220</v>
      </c>
      <c r="J393258">
        <v>46969</v>
      </c>
    </row>
    <row r="393259" spans="1:10" x14ac:dyDescent="0.35">
      <c r="A393259" s="17"/>
      <c r="B393259" s="4" t="s">
        <v>38</v>
      </c>
      <c r="C393259" s="8"/>
      <c r="D393259">
        <v>8271607</v>
      </c>
      <c r="E393259">
        <v>2904117</v>
      </c>
      <c r="F393259">
        <v>1078970</v>
      </c>
      <c r="G393259">
        <v>405336</v>
      </c>
      <c r="H393259">
        <v>246272</v>
      </c>
      <c r="I393259">
        <v>111941</v>
      </c>
      <c r="J393259">
        <v>47123</v>
      </c>
    </row>
    <row r="393260" spans="1:10" x14ac:dyDescent="0.35">
      <c r="A393260" s="17"/>
      <c r="B393260" s="4" t="s">
        <v>39</v>
      </c>
      <c r="C393260" s="8"/>
      <c r="D393260">
        <v>8341461</v>
      </c>
      <c r="E393260">
        <v>2937944</v>
      </c>
      <c r="F393260">
        <v>1099277</v>
      </c>
      <c r="G393260">
        <v>423273</v>
      </c>
      <c r="H393260">
        <v>263166</v>
      </c>
      <c r="I393260">
        <v>112224</v>
      </c>
      <c r="J393260">
        <v>47882</v>
      </c>
    </row>
    <row r="393261" spans="1:10" x14ac:dyDescent="0.35">
      <c r="A393261" s="17"/>
      <c r="B393261" s="4" t="s">
        <v>40</v>
      </c>
      <c r="C393261" s="8"/>
      <c r="D393261">
        <v>8397056</v>
      </c>
      <c r="E393261">
        <v>2966644</v>
      </c>
      <c r="F393261">
        <v>1098623</v>
      </c>
      <c r="G393261">
        <v>418449</v>
      </c>
      <c r="H393261">
        <v>251249</v>
      </c>
      <c r="I393261">
        <v>118904</v>
      </c>
      <c r="J393261">
        <v>48296</v>
      </c>
    </row>
    <row r="393262" spans="1:10" x14ac:dyDescent="0.35">
      <c r="A393262" s="17"/>
      <c r="B393262" s="4" t="s">
        <v>41</v>
      </c>
      <c r="C393262" s="8"/>
      <c r="D393262">
        <v>8444456</v>
      </c>
      <c r="E393262">
        <v>2980563</v>
      </c>
      <c r="F393262">
        <v>1099920</v>
      </c>
      <c r="G393262">
        <v>419697</v>
      </c>
      <c r="H393262">
        <v>253344</v>
      </c>
      <c r="I393262">
        <v>118042</v>
      </c>
      <c r="J393262">
        <v>48311</v>
      </c>
    </row>
    <row r="393263" spans="1:10" x14ac:dyDescent="0.35">
      <c r="A393263" s="17"/>
      <c r="B393263" s="4" t="s">
        <v>42</v>
      </c>
      <c r="C393263" s="8"/>
      <c r="D393263">
        <v>8504351</v>
      </c>
      <c r="E393263">
        <v>3006392</v>
      </c>
      <c r="F393263">
        <v>1122607</v>
      </c>
      <c r="G393263">
        <v>430164</v>
      </c>
      <c r="H393263">
        <v>261279</v>
      </c>
      <c r="I393263">
        <v>119417</v>
      </c>
      <c r="J393263">
        <v>49468</v>
      </c>
    </row>
    <row r="393264" spans="1:10" x14ac:dyDescent="0.35">
      <c r="A393264" s="17" t="s">
        <v>50</v>
      </c>
      <c r="B393264" s="4" t="s">
        <v>44</v>
      </c>
      <c r="C393264" s="8"/>
      <c r="D393264">
        <v>8497691</v>
      </c>
      <c r="E393264">
        <v>2982504</v>
      </c>
      <c r="F393264">
        <v>1096441</v>
      </c>
      <c r="G393264">
        <v>404812</v>
      </c>
      <c r="H393264">
        <v>238918</v>
      </c>
      <c r="I393264">
        <v>115670</v>
      </c>
      <c r="J393264">
        <v>50224</v>
      </c>
    </row>
    <row r="393265" spans="1:10" x14ac:dyDescent="0.35">
      <c r="A393265" s="17"/>
      <c r="B393265" s="4" t="s">
        <v>45</v>
      </c>
      <c r="C393265" s="8"/>
      <c r="D393265">
        <v>8559081</v>
      </c>
      <c r="E393265">
        <v>3010399</v>
      </c>
      <c r="F393265">
        <v>1113238</v>
      </c>
      <c r="G393265">
        <v>408077</v>
      </c>
      <c r="H393265">
        <v>240275</v>
      </c>
      <c r="I393265">
        <v>118059</v>
      </c>
      <c r="J393265">
        <v>49743</v>
      </c>
    </row>
    <row r="393266" spans="1:10" x14ac:dyDescent="0.35">
      <c r="A393266" s="17"/>
      <c r="B393266" s="4" t="s">
        <v>46</v>
      </c>
      <c r="C393266" s="8"/>
      <c r="D393266">
        <v>8598432</v>
      </c>
      <c r="E393266">
        <v>3012938</v>
      </c>
      <c r="F393266">
        <v>1120213</v>
      </c>
      <c r="G393266">
        <v>414708</v>
      </c>
      <c r="H393266">
        <v>252666</v>
      </c>
      <c r="I393266">
        <v>112993</v>
      </c>
      <c r="J393266">
        <v>49049</v>
      </c>
    </row>
    <row r="393267" spans="1:10" x14ac:dyDescent="0.35">
      <c r="A393267" s="17"/>
      <c r="B393267" s="4" t="s">
        <v>47</v>
      </c>
      <c r="C393267" s="8"/>
      <c r="D393267">
        <v>8678413</v>
      </c>
      <c r="E393267">
        <v>3065185</v>
      </c>
      <c r="F393267">
        <v>1142769</v>
      </c>
      <c r="G393267">
        <v>425105</v>
      </c>
      <c r="H393267">
        <v>268135</v>
      </c>
      <c r="I393267">
        <v>106512</v>
      </c>
      <c r="J393267">
        <v>50457</v>
      </c>
    </row>
    <row r="393268" spans="1:10" x14ac:dyDescent="0.35">
      <c r="A393268" s="17"/>
      <c r="B393268" s="4" t="s">
        <v>35</v>
      </c>
      <c r="C393268" s="8"/>
      <c r="D393268">
        <v>8671645</v>
      </c>
      <c r="E393268">
        <v>3029735</v>
      </c>
      <c r="F393268">
        <v>1116405</v>
      </c>
      <c r="G393268">
        <v>407264</v>
      </c>
      <c r="H393268">
        <v>248664</v>
      </c>
      <c r="I393268">
        <v>108869</v>
      </c>
      <c r="J393268">
        <v>49731</v>
      </c>
    </row>
    <row r="393269" spans="1:10" x14ac:dyDescent="0.35">
      <c r="A393269" s="17"/>
      <c r="B393269" s="4" t="s">
        <v>36</v>
      </c>
      <c r="C393269" s="8"/>
      <c r="D393269">
        <v>8753379</v>
      </c>
      <c r="E393269">
        <v>3077321</v>
      </c>
      <c r="F393269">
        <v>1154581</v>
      </c>
      <c r="G393269">
        <v>433882</v>
      </c>
      <c r="H393269">
        <v>272262</v>
      </c>
      <c r="I393269">
        <v>110179</v>
      </c>
      <c r="J393269">
        <v>51441</v>
      </c>
    </row>
    <row r="393270" spans="1:10" x14ac:dyDescent="0.35">
      <c r="A393270" s="17"/>
      <c r="B393270" s="4" t="s">
        <v>37</v>
      </c>
      <c r="C393270" s="8"/>
      <c r="D393270">
        <v>8853777</v>
      </c>
      <c r="E393270">
        <v>3149503</v>
      </c>
      <c r="F393270">
        <v>1202173</v>
      </c>
      <c r="G393270">
        <v>485010</v>
      </c>
      <c r="H393270">
        <v>320812</v>
      </c>
      <c r="I393270">
        <v>111795</v>
      </c>
      <c r="J393270">
        <v>52402</v>
      </c>
    </row>
    <row r="393271" spans="1:10" x14ac:dyDescent="0.35">
      <c r="A393271" s="17"/>
      <c r="B393271" s="4" t="s">
        <v>38</v>
      </c>
      <c r="C393271" s="8"/>
      <c r="D393271">
        <v>8850108</v>
      </c>
      <c r="E393271">
        <v>3123898</v>
      </c>
      <c r="F393271">
        <v>1139504</v>
      </c>
      <c r="G393271">
        <v>415389</v>
      </c>
      <c r="H393271">
        <v>253272</v>
      </c>
      <c r="I393271">
        <v>111472</v>
      </c>
      <c r="J393271">
        <v>50644</v>
      </c>
    </row>
    <row r="393272" spans="1:10" x14ac:dyDescent="0.35">
      <c r="A393272" s="17"/>
      <c r="B393272" s="4" t="s">
        <v>39</v>
      </c>
      <c r="C393272" s="8"/>
      <c r="D393272">
        <v>8900382</v>
      </c>
      <c r="E393272">
        <v>3140132</v>
      </c>
      <c r="F393272">
        <v>1113763</v>
      </c>
      <c r="G393272">
        <v>389970</v>
      </c>
      <c r="H393272">
        <v>232864</v>
      </c>
      <c r="I393272">
        <v>107461</v>
      </c>
      <c r="J393272">
        <v>49645</v>
      </c>
    </row>
    <row r="393273" spans="1:10" x14ac:dyDescent="0.35">
      <c r="A393273" s="17"/>
      <c r="B393273" s="4" t="s">
        <v>40</v>
      </c>
      <c r="C393273" s="8"/>
      <c r="D393273">
        <v>8938497</v>
      </c>
      <c r="E393273">
        <v>3151371</v>
      </c>
      <c r="F393273">
        <v>1099645</v>
      </c>
      <c r="G393273">
        <v>363015</v>
      </c>
      <c r="H393273">
        <v>206390</v>
      </c>
      <c r="I393273">
        <v>106835</v>
      </c>
      <c r="J393273">
        <v>49791</v>
      </c>
    </row>
    <row r="393274" spans="1:10" x14ac:dyDescent="0.35">
      <c r="A393274" s="17"/>
      <c r="B393274" s="4" t="s">
        <v>41</v>
      </c>
      <c r="C393274" s="8"/>
      <c r="D393274">
        <v>8946242</v>
      </c>
      <c r="E393274">
        <v>3119738</v>
      </c>
      <c r="F393274">
        <v>1116398</v>
      </c>
      <c r="G393274">
        <v>380288</v>
      </c>
      <c r="H393274">
        <v>219379</v>
      </c>
      <c r="I393274">
        <v>108992</v>
      </c>
      <c r="J393274">
        <v>51917</v>
      </c>
    </row>
    <row r="393275" spans="1:10" x14ac:dyDescent="0.35">
      <c r="A393275" s="17"/>
      <c r="B393275" s="4" t="s">
        <v>42</v>
      </c>
      <c r="C393275" s="8"/>
      <c r="D393275">
        <v>8981147</v>
      </c>
      <c r="E393275">
        <v>3132349</v>
      </c>
      <c r="F393275">
        <v>1128192</v>
      </c>
      <c r="G393275">
        <v>391931</v>
      </c>
      <c r="H393275">
        <v>233096</v>
      </c>
      <c r="I393275">
        <v>106574</v>
      </c>
      <c r="J393275">
        <v>52262</v>
      </c>
    </row>
    <row r="393276" spans="1:10" x14ac:dyDescent="0.35">
      <c r="A393276" s="17" t="s">
        <v>51</v>
      </c>
      <c r="B393276" s="4" t="s">
        <v>44</v>
      </c>
      <c r="C393276" s="8"/>
      <c r="D393276">
        <v>9071617</v>
      </c>
      <c r="E393276">
        <v>3209683</v>
      </c>
      <c r="F393276">
        <v>1167871</v>
      </c>
      <c r="G393276">
        <v>401708</v>
      </c>
      <c r="H393276">
        <v>239301</v>
      </c>
      <c r="I393276">
        <v>108511</v>
      </c>
      <c r="J393276">
        <v>53896</v>
      </c>
    </row>
    <row r="393277" spans="1:10" x14ac:dyDescent="0.35">
      <c r="A393277" s="17"/>
      <c r="B393277" s="4" t="s">
        <v>45</v>
      </c>
      <c r="C393277" s="8"/>
      <c r="D393277">
        <v>9095989</v>
      </c>
      <c r="E393277">
        <v>3191420</v>
      </c>
      <c r="F393277">
        <v>1143512</v>
      </c>
      <c r="G393277">
        <v>383328</v>
      </c>
      <c r="H393277">
        <v>226499</v>
      </c>
      <c r="I393277">
        <v>104260</v>
      </c>
      <c r="J393277">
        <v>52569</v>
      </c>
    </row>
    <row r="393278" spans="1:10" x14ac:dyDescent="0.35">
      <c r="A393278" s="17"/>
      <c r="B393278" s="4" t="s">
        <v>46</v>
      </c>
      <c r="C393278" s="8"/>
      <c r="D393278">
        <v>9132854</v>
      </c>
      <c r="E393278">
        <v>3189425</v>
      </c>
      <c r="F393278">
        <v>1151003</v>
      </c>
      <c r="G393278">
        <v>391719</v>
      </c>
      <c r="H393278">
        <v>231572</v>
      </c>
      <c r="I393278">
        <v>107432</v>
      </c>
      <c r="J393278">
        <v>52715</v>
      </c>
    </row>
    <row r="393279" spans="1:10" x14ac:dyDescent="0.35">
      <c r="A393279" s="17"/>
      <c r="B393279" s="4" t="s">
        <v>47</v>
      </c>
      <c r="C393279" s="8"/>
      <c r="D393279">
        <v>9191586</v>
      </c>
      <c r="E393279">
        <v>3223117</v>
      </c>
      <c r="F393279">
        <v>1151044</v>
      </c>
      <c r="G393279">
        <v>392827</v>
      </c>
      <c r="H393279">
        <v>230725</v>
      </c>
      <c r="I393279">
        <v>109239</v>
      </c>
      <c r="J393279">
        <v>52862</v>
      </c>
    </row>
    <row r="393280" spans="1:10" x14ac:dyDescent="0.35">
      <c r="A393280" s="17"/>
      <c r="B393280" s="4" t="s">
        <v>35</v>
      </c>
      <c r="C393280" s="8"/>
      <c r="D393280">
        <v>9231759</v>
      </c>
      <c r="E393280">
        <v>3223309</v>
      </c>
      <c r="F393280">
        <v>1147192</v>
      </c>
      <c r="G393280">
        <v>390882</v>
      </c>
      <c r="H393280">
        <v>229289</v>
      </c>
      <c r="I393280">
        <v>109509</v>
      </c>
      <c r="J393280">
        <v>52084</v>
      </c>
    </row>
    <row r="393281" spans="1:10" x14ac:dyDescent="0.35">
      <c r="A393281" s="17"/>
      <c r="B393281" s="4" t="s">
        <v>36</v>
      </c>
      <c r="C393281" s="8"/>
      <c r="D393281">
        <v>9259602</v>
      </c>
      <c r="E393281">
        <v>3231852</v>
      </c>
      <c r="F393281">
        <v>1149511</v>
      </c>
      <c r="G393281">
        <v>393359</v>
      </c>
      <c r="H393281">
        <v>231269</v>
      </c>
      <c r="I393281">
        <v>109379</v>
      </c>
      <c r="J393281">
        <v>52711</v>
      </c>
    </row>
    <row r="393282" spans="1:10" x14ac:dyDescent="0.35">
      <c r="A393282" s="17"/>
      <c r="B393282" s="4" t="s">
        <v>37</v>
      </c>
      <c r="C393282" s="8"/>
      <c r="D393282">
        <v>9343801</v>
      </c>
      <c r="E393282">
        <v>3285521</v>
      </c>
      <c r="F393282">
        <v>1168697</v>
      </c>
      <c r="G393282">
        <v>412021</v>
      </c>
      <c r="H393282">
        <v>251025</v>
      </c>
      <c r="I393282">
        <v>107289</v>
      </c>
      <c r="J393282">
        <v>53707</v>
      </c>
    </row>
    <row r="393283" spans="1:10" x14ac:dyDescent="0.35">
      <c r="A393283" s="17"/>
      <c r="B393283" s="4" t="s">
        <v>38</v>
      </c>
      <c r="C393283" s="8"/>
      <c r="D393283">
        <v>9342154</v>
      </c>
      <c r="E393283">
        <v>3268978</v>
      </c>
      <c r="F393283">
        <v>1145990</v>
      </c>
      <c r="G393283">
        <v>387399</v>
      </c>
      <c r="H393283">
        <v>227095</v>
      </c>
      <c r="I393283">
        <v>106826</v>
      </c>
      <c r="J393283">
        <v>53477</v>
      </c>
    </row>
    <row r="393284" spans="1:10" x14ac:dyDescent="0.35">
      <c r="A393284" s="17"/>
      <c r="B393284" s="4" t="s">
        <v>39</v>
      </c>
      <c r="C393284" s="8"/>
      <c r="D393284">
        <v>9375362</v>
      </c>
      <c r="E393284">
        <v>3265813</v>
      </c>
      <c r="F393284">
        <v>1166911</v>
      </c>
      <c r="G393284">
        <v>396336</v>
      </c>
      <c r="H393284">
        <v>233445</v>
      </c>
      <c r="I393284">
        <v>108846</v>
      </c>
      <c r="J393284">
        <v>54046</v>
      </c>
    </row>
    <row r="393285" spans="1:10" x14ac:dyDescent="0.35">
      <c r="A393285" s="17"/>
      <c r="B393285" s="4" t="s">
        <v>40</v>
      </c>
      <c r="C393285" s="8"/>
      <c r="D393285">
        <v>9393623</v>
      </c>
      <c r="E393285">
        <v>3251407</v>
      </c>
      <c r="F393285">
        <v>1168329</v>
      </c>
      <c r="G393285">
        <v>400519</v>
      </c>
      <c r="H393285">
        <v>234642</v>
      </c>
      <c r="I393285">
        <v>111722</v>
      </c>
      <c r="J393285">
        <v>54155</v>
      </c>
    </row>
    <row r="393286" spans="1:10" x14ac:dyDescent="0.35">
      <c r="A393286" s="17"/>
      <c r="B393286" s="4" t="s">
        <v>41</v>
      </c>
      <c r="C393286" s="8"/>
      <c r="D393286">
        <v>9400206</v>
      </c>
      <c r="E393286">
        <v>3236410</v>
      </c>
      <c r="F393286">
        <v>1164389</v>
      </c>
      <c r="G393286">
        <v>393624</v>
      </c>
      <c r="H393286">
        <v>230651</v>
      </c>
      <c r="I393286">
        <v>108871</v>
      </c>
      <c r="J393286">
        <v>54102</v>
      </c>
    </row>
    <row r="393287" spans="1:10" x14ac:dyDescent="0.35">
      <c r="A393287" s="17"/>
      <c r="B393287" s="4" t="s">
        <v>42</v>
      </c>
      <c r="C393287" s="8"/>
      <c r="D393287">
        <v>9488275</v>
      </c>
      <c r="E393287">
        <v>3298930</v>
      </c>
      <c r="F393287">
        <v>1175549</v>
      </c>
      <c r="G393287">
        <v>395668</v>
      </c>
      <c r="H393287">
        <v>231045</v>
      </c>
      <c r="I393287">
        <v>109642</v>
      </c>
      <c r="J393287">
        <v>54982</v>
      </c>
    </row>
    <row r="393288" spans="1:10" x14ac:dyDescent="0.35">
      <c r="A393288" s="17" t="s">
        <v>52</v>
      </c>
      <c r="B393288" s="4" t="s">
        <v>44</v>
      </c>
      <c r="C393288" s="8"/>
      <c r="D393288">
        <v>9538721</v>
      </c>
      <c r="E393288">
        <v>3299695</v>
      </c>
      <c r="F393288">
        <v>1183471</v>
      </c>
      <c r="G393288">
        <v>400746</v>
      </c>
      <c r="H393288">
        <v>240606</v>
      </c>
      <c r="I393288">
        <v>105278</v>
      </c>
      <c r="J393288">
        <v>54862</v>
      </c>
    </row>
    <row r="393289" spans="1:10" x14ac:dyDescent="0.35">
      <c r="A393289" s="17"/>
      <c r="B393289" s="4" t="s">
        <v>45</v>
      </c>
      <c r="C393289" s="8"/>
      <c r="D393289">
        <v>9565960</v>
      </c>
      <c r="E393289">
        <v>3296018</v>
      </c>
      <c r="F393289">
        <v>1175128</v>
      </c>
      <c r="G393289">
        <v>402150</v>
      </c>
      <c r="H393289">
        <v>243021</v>
      </c>
      <c r="I393289">
        <v>104107</v>
      </c>
      <c r="J393289">
        <v>55021</v>
      </c>
    </row>
    <row r="393290" spans="1:10" x14ac:dyDescent="0.35">
      <c r="A393290" s="17"/>
      <c r="B393290" s="4" t="s">
        <v>46</v>
      </c>
      <c r="C393290" s="8"/>
      <c r="D393290">
        <v>9611732</v>
      </c>
      <c r="E393290">
        <v>3328661</v>
      </c>
      <c r="F393290">
        <v>1178468</v>
      </c>
      <c r="G393290">
        <v>397455</v>
      </c>
      <c r="H393290">
        <v>234014</v>
      </c>
      <c r="I393290">
        <v>107473</v>
      </c>
      <c r="J393290">
        <v>55968</v>
      </c>
    </row>
    <row r="393291" spans="1:10" x14ac:dyDescent="0.35">
      <c r="A393291" s="17"/>
      <c r="B393291" s="4" t="s">
        <v>47</v>
      </c>
      <c r="C393291" s="8"/>
      <c r="D393291">
        <v>9643571</v>
      </c>
      <c r="E393291">
        <v>3332243</v>
      </c>
      <c r="F393291">
        <v>1181229</v>
      </c>
      <c r="G393291">
        <v>401138</v>
      </c>
      <c r="H393291">
        <v>237268</v>
      </c>
      <c r="I393291">
        <v>108245</v>
      </c>
      <c r="J393291">
        <v>55624</v>
      </c>
    </row>
    <row r="393292" spans="1:10" x14ac:dyDescent="0.35">
      <c r="A393292" s="17"/>
      <c r="B393292" s="4" t="s">
        <v>35</v>
      </c>
      <c r="C393292" s="8"/>
      <c r="D393292">
        <v>9685806</v>
      </c>
      <c r="E393292">
        <v>3368001</v>
      </c>
      <c r="F393292">
        <v>1197690</v>
      </c>
      <c r="G393292">
        <v>409330</v>
      </c>
      <c r="H393292">
        <v>237849</v>
      </c>
      <c r="I393292">
        <v>115175</v>
      </c>
      <c r="J393292">
        <v>56305</v>
      </c>
    </row>
    <row r="393293" spans="1:10" x14ac:dyDescent="0.35">
      <c r="A393293" s="17"/>
      <c r="B393293" s="4" t="s">
        <v>36</v>
      </c>
      <c r="C393293" s="8"/>
      <c r="D393293">
        <v>9706762</v>
      </c>
      <c r="E393293">
        <v>3355156</v>
      </c>
      <c r="F393293">
        <v>1178158</v>
      </c>
      <c r="G393293">
        <v>392002</v>
      </c>
      <c r="H393293">
        <v>225839</v>
      </c>
      <c r="I393293">
        <v>110227</v>
      </c>
      <c r="J393293">
        <v>55936</v>
      </c>
    </row>
    <row r="393294" spans="1:10" x14ac:dyDescent="0.35">
      <c r="A393294" s="17"/>
      <c r="B393294" s="4" t="s">
        <v>37</v>
      </c>
      <c r="C393294" s="8"/>
      <c r="D393294">
        <v>9751141</v>
      </c>
      <c r="E393294">
        <v>3375468</v>
      </c>
      <c r="F393294">
        <v>1180663</v>
      </c>
      <c r="G393294">
        <v>388888</v>
      </c>
      <c r="H393294">
        <v>220619</v>
      </c>
      <c r="I393294">
        <v>112191</v>
      </c>
      <c r="J393294">
        <v>56078</v>
      </c>
    </row>
    <row r="393295" spans="1:10" x14ac:dyDescent="0.35">
      <c r="A393295" s="17"/>
      <c r="B393295" s="4" t="s">
        <v>38</v>
      </c>
      <c r="C393295" s="8"/>
      <c r="D393295">
        <v>9798937</v>
      </c>
      <c r="E393295">
        <v>3366928</v>
      </c>
      <c r="F393295">
        <v>1192359</v>
      </c>
      <c r="G393295">
        <v>398511</v>
      </c>
      <c r="H393295">
        <v>227110</v>
      </c>
      <c r="I393295">
        <v>114611</v>
      </c>
      <c r="J393295">
        <v>56790</v>
      </c>
    </row>
    <row r="393296" spans="1:10" x14ac:dyDescent="0.35">
      <c r="A393296" s="17"/>
      <c r="B393296" s="4" t="s">
        <v>39</v>
      </c>
      <c r="C393296" s="8"/>
      <c r="D393296">
        <v>9845072</v>
      </c>
      <c r="E393296">
        <v>3397634</v>
      </c>
      <c r="F393296">
        <v>1202554</v>
      </c>
      <c r="G393296">
        <v>410353</v>
      </c>
      <c r="H393296">
        <v>236954</v>
      </c>
      <c r="I393296">
        <v>116114</v>
      </c>
      <c r="J393296">
        <v>57285</v>
      </c>
    </row>
    <row r="393297" spans="1:10" x14ac:dyDescent="0.35">
      <c r="A393297" s="17"/>
      <c r="B393297" s="4" t="s">
        <v>40</v>
      </c>
      <c r="C393297" s="8"/>
      <c r="D393297">
        <v>9882702</v>
      </c>
      <c r="E393297">
        <v>3405960</v>
      </c>
      <c r="F393297">
        <v>1209026</v>
      </c>
      <c r="G393297">
        <v>415406</v>
      </c>
      <c r="H393297">
        <v>242137</v>
      </c>
      <c r="I393297">
        <v>115416</v>
      </c>
      <c r="J393297">
        <v>57852</v>
      </c>
    </row>
    <row r="393298" spans="1:10" x14ac:dyDescent="0.35">
      <c r="A393298" s="17"/>
      <c r="B393298" s="4" t="s">
        <v>41</v>
      </c>
      <c r="C393298" s="8"/>
      <c r="D393298">
        <v>9955924</v>
      </c>
      <c r="E393298">
        <v>3442720</v>
      </c>
      <c r="F393298">
        <v>1197743</v>
      </c>
      <c r="G393298">
        <v>399808</v>
      </c>
      <c r="H393298">
        <v>229033</v>
      </c>
      <c r="I393298">
        <v>113816</v>
      </c>
      <c r="J393298">
        <v>56959</v>
      </c>
    </row>
    <row r="393299" spans="1:10" x14ac:dyDescent="0.35">
      <c r="A393299" s="17"/>
      <c r="B393299" s="4" t="s">
        <v>42</v>
      </c>
      <c r="C393299" s="8"/>
      <c r="D393299">
        <v>9972793</v>
      </c>
      <c r="E393299">
        <v>3435882</v>
      </c>
      <c r="F393299">
        <v>1180027</v>
      </c>
      <c r="G393299">
        <v>391090</v>
      </c>
      <c r="H393299">
        <v>223365</v>
      </c>
      <c r="I393299">
        <v>111508</v>
      </c>
      <c r="J393299">
        <v>56217</v>
      </c>
    </row>
    <row r="393300" spans="1:10" x14ac:dyDescent="0.35">
      <c r="A393300" s="17" t="s">
        <v>53</v>
      </c>
      <c r="B393300" s="4" t="s">
        <v>44</v>
      </c>
      <c r="C393300" s="8"/>
      <c r="D393300">
        <v>9996400</v>
      </c>
      <c r="E393300">
        <v>3421004</v>
      </c>
      <c r="F393300">
        <v>1168423</v>
      </c>
      <c r="G393300">
        <v>385773</v>
      </c>
      <c r="H393300">
        <v>217965</v>
      </c>
      <c r="I393300">
        <v>111509</v>
      </c>
      <c r="J393300">
        <v>56298</v>
      </c>
    </row>
    <row r="393301" spans="1:10" x14ac:dyDescent="0.35">
      <c r="A393301" s="17"/>
      <c r="B393301" s="4" t="s">
        <v>45</v>
      </c>
      <c r="C393301" s="8"/>
      <c r="D393301">
        <v>9981672</v>
      </c>
      <c r="E393301">
        <v>3386785</v>
      </c>
      <c r="F393301">
        <v>1148417</v>
      </c>
      <c r="G393301">
        <v>376844</v>
      </c>
      <c r="H393301">
        <v>215973</v>
      </c>
      <c r="I393301">
        <v>104786</v>
      </c>
      <c r="J393301">
        <v>56084</v>
      </c>
    </row>
    <row r="393302" spans="1:10" x14ac:dyDescent="0.35">
      <c r="A393302" s="17"/>
      <c r="B393302" s="4" t="s">
        <v>46</v>
      </c>
      <c r="C393302" s="8"/>
      <c r="D393302">
        <v>10035263</v>
      </c>
      <c r="E393302">
        <v>3411314</v>
      </c>
      <c r="F393302">
        <v>1143685</v>
      </c>
      <c r="G393302">
        <v>371516</v>
      </c>
      <c r="H393302">
        <v>207548</v>
      </c>
      <c r="I393302">
        <v>107828</v>
      </c>
      <c r="J393302">
        <v>56140</v>
      </c>
    </row>
    <row r="393303" spans="1:10" x14ac:dyDescent="0.35">
      <c r="A393303" s="17"/>
      <c r="B393303" s="4" t="s">
        <v>47</v>
      </c>
      <c r="C393303" s="8"/>
      <c r="D393303">
        <v>10070270</v>
      </c>
      <c r="E393303">
        <v>3415266</v>
      </c>
      <c r="F393303">
        <v>1139073</v>
      </c>
      <c r="G393303">
        <v>363934</v>
      </c>
      <c r="H393303">
        <v>199996</v>
      </c>
      <c r="I393303">
        <v>107905</v>
      </c>
      <c r="J393303">
        <v>56033</v>
      </c>
    </row>
    <row r="393304" spans="1:10" x14ac:dyDescent="0.35">
      <c r="A393304" s="17"/>
      <c r="B393304" s="4" t="s">
        <v>35</v>
      </c>
      <c r="C393304" s="8"/>
      <c r="D393304">
        <v>10132271</v>
      </c>
      <c r="E393304">
        <v>3444367</v>
      </c>
      <c r="F393304">
        <v>1143721</v>
      </c>
      <c r="G393304">
        <v>361934</v>
      </c>
      <c r="H393304">
        <v>199613</v>
      </c>
      <c r="I393304">
        <v>105832</v>
      </c>
      <c r="J393304">
        <v>56490</v>
      </c>
    </row>
    <row r="393305" spans="1:10" x14ac:dyDescent="0.35">
      <c r="A393305" s="17"/>
      <c r="B393305" s="4" t="s">
        <v>36</v>
      </c>
      <c r="C393305" s="8"/>
      <c r="D393305">
        <v>10187065</v>
      </c>
      <c r="E393305">
        <v>3470964</v>
      </c>
      <c r="F393305">
        <v>1130393</v>
      </c>
      <c r="G393305">
        <v>355676</v>
      </c>
      <c r="H393305">
        <v>191608</v>
      </c>
      <c r="I393305">
        <v>107845</v>
      </c>
      <c r="J393305">
        <v>56223</v>
      </c>
    </row>
    <row r="393306" spans="1:10" x14ac:dyDescent="0.35">
      <c r="A393306" s="17"/>
      <c r="B393306" s="4" t="s">
        <v>37</v>
      </c>
      <c r="C393306" s="8"/>
      <c r="D393306">
        <v>10185092</v>
      </c>
      <c r="E393306">
        <v>3456241</v>
      </c>
      <c r="F393306">
        <v>1099969</v>
      </c>
      <c r="G393306">
        <v>326982</v>
      </c>
      <c r="H393306">
        <v>169376</v>
      </c>
      <c r="I393306">
        <v>101854</v>
      </c>
      <c r="J393306">
        <v>55753</v>
      </c>
    </row>
    <row r="393307" spans="1:10" x14ac:dyDescent="0.35">
      <c r="A393307" s="17"/>
      <c r="B393307" s="4" t="s">
        <v>38</v>
      </c>
      <c r="C393307" s="8"/>
      <c r="D393307">
        <v>10175729</v>
      </c>
      <c r="E393307">
        <v>3451170</v>
      </c>
      <c r="F393307">
        <v>1114325</v>
      </c>
      <c r="G393307">
        <v>352394</v>
      </c>
      <c r="H393307">
        <v>195868</v>
      </c>
      <c r="I393307">
        <v>101141</v>
      </c>
      <c r="J393307">
        <v>55385</v>
      </c>
    </row>
    <row r="393308" spans="1:10" x14ac:dyDescent="0.35">
      <c r="A393308" s="17"/>
      <c r="B393308" s="4" t="s">
        <v>39</v>
      </c>
      <c r="C393308" s="8"/>
      <c r="D393308">
        <v>10116413</v>
      </c>
      <c r="E393308">
        <v>3376310</v>
      </c>
      <c r="F393308">
        <v>1073161</v>
      </c>
      <c r="G393308">
        <v>338050</v>
      </c>
      <c r="H393308">
        <v>182448</v>
      </c>
      <c r="I393308">
        <v>100471</v>
      </c>
      <c r="J393308">
        <v>55131</v>
      </c>
    </row>
    <row r="393309" spans="1:10" x14ac:dyDescent="0.35">
      <c r="A393309" s="17"/>
      <c r="B393309" s="4" t="s">
        <v>40</v>
      </c>
      <c r="C393309" s="8"/>
      <c r="D393309">
        <v>10034123</v>
      </c>
      <c r="E393309">
        <v>3289512</v>
      </c>
      <c r="F393309">
        <v>1026614</v>
      </c>
      <c r="G393309">
        <v>302565</v>
      </c>
      <c r="H393309">
        <v>150268</v>
      </c>
      <c r="I393309">
        <v>98456</v>
      </c>
      <c r="J393309">
        <v>53841</v>
      </c>
    </row>
    <row r="393310" spans="1:10" x14ac:dyDescent="0.35">
      <c r="A393310" s="17"/>
      <c r="B393310" s="4" t="s">
        <v>41</v>
      </c>
      <c r="C393310" s="8"/>
      <c r="D393310">
        <v>9885231</v>
      </c>
      <c r="E393310">
        <v>3155439</v>
      </c>
      <c r="F393310">
        <v>1002393</v>
      </c>
      <c r="G393310">
        <v>289159</v>
      </c>
      <c r="H393310">
        <v>143673</v>
      </c>
      <c r="I393310">
        <v>91572</v>
      </c>
      <c r="J393310">
        <v>53914</v>
      </c>
    </row>
    <row r="393311" spans="1:10" x14ac:dyDescent="0.35">
      <c r="A393311" s="17"/>
      <c r="B393311" s="4" t="s">
        <v>42</v>
      </c>
      <c r="C393311" s="8"/>
      <c r="D393311">
        <v>9801472</v>
      </c>
      <c r="E393311">
        <v>3080279</v>
      </c>
      <c r="F393311">
        <v>994952</v>
      </c>
      <c r="G393311">
        <v>295220</v>
      </c>
      <c r="H393311">
        <v>148280</v>
      </c>
      <c r="I393311">
        <v>93233</v>
      </c>
      <c r="J393311">
        <v>53707</v>
      </c>
    </row>
    <row r="393312" spans="1:10" x14ac:dyDescent="0.35">
      <c r="A393312" s="17" t="s">
        <v>54</v>
      </c>
      <c r="B393312" s="4" t="s">
        <v>44</v>
      </c>
      <c r="C393312" s="8"/>
      <c r="D393312">
        <v>9847249</v>
      </c>
      <c r="E393312">
        <v>3133282</v>
      </c>
      <c r="F393312">
        <v>1023016</v>
      </c>
      <c r="G393312">
        <v>309372</v>
      </c>
      <c r="H393312">
        <v>153039</v>
      </c>
      <c r="I393312">
        <v>102417</v>
      </c>
      <c r="J393312">
        <v>53917</v>
      </c>
    </row>
    <row r="393313" spans="1:10" x14ac:dyDescent="0.35">
      <c r="A393313" s="17"/>
      <c r="B393313" s="4" t="s">
        <v>45</v>
      </c>
      <c r="C393313" s="8"/>
      <c r="D393313">
        <v>9824478</v>
      </c>
      <c r="E393313">
        <v>3136380</v>
      </c>
      <c r="F393313">
        <v>1006177</v>
      </c>
      <c r="G393313">
        <v>298049</v>
      </c>
      <c r="H393313">
        <v>144747</v>
      </c>
      <c r="I393313">
        <v>99910</v>
      </c>
      <c r="J393313">
        <v>53393</v>
      </c>
    </row>
    <row r="393314" spans="1:10" x14ac:dyDescent="0.35">
      <c r="A393314" s="17"/>
      <c r="B393314" s="4" t="s">
        <v>46</v>
      </c>
      <c r="C393314" s="8"/>
      <c r="D393314">
        <v>9773181</v>
      </c>
      <c r="E393314">
        <v>3090420</v>
      </c>
      <c r="F393314">
        <v>984245</v>
      </c>
      <c r="G393314">
        <v>298807</v>
      </c>
      <c r="H393314">
        <v>150061</v>
      </c>
      <c r="I393314">
        <v>96316</v>
      </c>
      <c r="J393314">
        <v>52430</v>
      </c>
    </row>
    <row r="393315" spans="1:10" x14ac:dyDescent="0.35">
      <c r="A393315" s="17"/>
      <c r="B393315" s="4" t="s">
        <v>47</v>
      </c>
      <c r="C393315" s="8"/>
      <c r="D393315">
        <v>9772523</v>
      </c>
      <c r="E393315">
        <v>3098385</v>
      </c>
      <c r="F393315">
        <v>978767</v>
      </c>
      <c r="G393315">
        <v>291723</v>
      </c>
      <c r="H393315">
        <v>140688</v>
      </c>
      <c r="I393315">
        <v>98381</v>
      </c>
      <c r="J393315">
        <v>52654</v>
      </c>
    </row>
    <row r="393316" spans="1:10" x14ac:dyDescent="0.35">
      <c r="A393316" s="17"/>
      <c r="B393316" s="4" t="s">
        <v>35</v>
      </c>
      <c r="C393316" s="8"/>
      <c r="D393316">
        <v>9791553</v>
      </c>
      <c r="E393316">
        <v>3130579</v>
      </c>
      <c r="F393316">
        <v>998925</v>
      </c>
      <c r="G393316">
        <v>309580</v>
      </c>
      <c r="H393316">
        <v>158120</v>
      </c>
      <c r="I393316">
        <v>98703</v>
      </c>
      <c r="J393316">
        <v>52757</v>
      </c>
    </row>
    <row r="393317" spans="1:10" x14ac:dyDescent="0.35">
      <c r="A393317" s="17"/>
      <c r="B393317" s="4" t="s">
        <v>36</v>
      </c>
      <c r="C393317" s="8"/>
      <c r="D393317">
        <v>9852431</v>
      </c>
      <c r="E393317">
        <v>3174460</v>
      </c>
      <c r="F393317">
        <v>1006408</v>
      </c>
      <c r="G393317">
        <v>316963</v>
      </c>
      <c r="H393317">
        <v>163707</v>
      </c>
      <c r="I393317">
        <v>100204</v>
      </c>
      <c r="J393317">
        <v>53053</v>
      </c>
    </row>
    <row r="393318" spans="1:10" x14ac:dyDescent="0.35">
      <c r="A393318" s="17"/>
      <c r="B393318" s="4" t="s">
        <v>37</v>
      </c>
      <c r="C393318" s="8"/>
      <c r="D393318">
        <v>9886264</v>
      </c>
      <c r="E393318">
        <v>3195838</v>
      </c>
      <c r="F393318">
        <v>1020810</v>
      </c>
      <c r="G393318">
        <v>333747</v>
      </c>
      <c r="H393318">
        <v>182249</v>
      </c>
      <c r="I393318">
        <v>98424</v>
      </c>
      <c r="J393318">
        <v>53074</v>
      </c>
    </row>
    <row r="393319" spans="1:10" x14ac:dyDescent="0.35">
      <c r="A393319" s="17"/>
      <c r="B393319" s="4" t="s">
        <v>38</v>
      </c>
      <c r="C393319" s="8"/>
      <c r="D393319">
        <v>10004129</v>
      </c>
      <c r="E393319">
        <v>3286931</v>
      </c>
      <c r="F393319">
        <v>1089064</v>
      </c>
      <c r="G393319">
        <v>397643</v>
      </c>
      <c r="H393319">
        <v>240699</v>
      </c>
      <c r="I393319">
        <v>103030</v>
      </c>
      <c r="J393319">
        <v>53914</v>
      </c>
    </row>
    <row r="393320" spans="1:10" x14ac:dyDescent="0.35">
      <c r="A393320" s="17"/>
      <c r="B393320" s="4" t="s">
        <v>39</v>
      </c>
      <c r="C393320" s="8"/>
      <c r="D393320">
        <v>9927825</v>
      </c>
      <c r="E393320">
        <v>3202661</v>
      </c>
      <c r="F393320">
        <v>995438</v>
      </c>
      <c r="G393320">
        <v>301929</v>
      </c>
      <c r="H393320">
        <v>150013</v>
      </c>
      <c r="I393320">
        <v>100442</v>
      </c>
      <c r="J393320">
        <v>51474</v>
      </c>
    </row>
    <row r="393321" spans="1:10" x14ac:dyDescent="0.35">
      <c r="A393321" s="17"/>
      <c r="B393321" s="4" t="s">
        <v>40</v>
      </c>
      <c r="C393321" s="8"/>
      <c r="D393321">
        <v>9976733</v>
      </c>
      <c r="E393321">
        <v>3222420</v>
      </c>
      <c r="F393321">
        <v>1003587</v>
      </c>
      <c r="G393321">
        <v>315241</v>
      </c>
      <c r="H393321">
        <v>161715</v>
      </c>
      <c r="I393321">
        <v>100880</v>
      </c>
      <c r="J393321">
        <v>52646</v>
      </c>
    </row>
    <row r="393322" spans="1:10" x14ac:dyDescent="0.35">
      <c r="A393322" s="17"/>
      <c r="B393322" s="4" t="s">
        <v>41</v>
      </c>
      <c r="C393322" s="8"/>
      <c r="D393322">
        <v>9985676</v>
      </c>
      <c r="E393322">
        <v>3237118</v>
      </c>
      <c r="F393322">
        <v>1017432</v>
      </c>
      <c r="G393322">
        <v>323120</v>
      </c>
      <c r="H393322">
        <v>169833</v>
      </c>
      <c r="I393322">
        <v>101069</v>
      </c>
      <c r="J393322">
        <v>52218</v>
      </c>
    </row>
    <row r="393323" spans="1:10" x14ac:dyDescent="0.35">
      <c r="A393323" s="17"/>
      <c r="B393323" s="4" t="s">
        <v>42</v>
      </c>
      <c r="C393323" s="8"/>
      <c r="D393323">
        <v>10052579</v>
      </c>
      <c r="E393323">
        <v>3251794</v>
      </c>
      <c r="F393323">
        <v>1021585</v>
      </c>
      <c r="G393323">
        <v>326822</v>
      </c>
      <c r="H393323">
        <v>172608</v>
      </c>
      <c r="I393323">
        <v>101437</v>
      </c>
      <c r="J393323">
        <v>52778</v>
      </c>
    </row>
    <row r="393324" spans="1:10" x14ac:dyDescent="0.35">
      <c r="A393324" s="17" t="s">
        <v>55</v>
      </c>
      <c r="B393324" s="4" t="s">
        <v>44</v>
      </c>
      <c r="C393324" s="8"/>
      <c r="D393324">
        <v>10056058</v>
      </c>
      <c r="E393324">
        <v>3247580</v>
      </c>
      <c r="F393324">
        <v>1006105</v>
      </c>
      <c r="G393324">
        <v>310798</v>
      </c>
      <c r="H393324">
        <v>157865</v>
      </c>
      <c r="I393324">
        <v>99774</v>
      </c>
      <c r="J393324">
        <v>53159</v>
      </c>
    </row>
    <row r="393325" spans="1:10" x14ac:dyDescent="0.35">
      <c r="A393325" s="17"/>
      <c r="B393325" s="4" t="s">
        <v>45</v>
      </c>
      <c r="C393325" s="8"/>
      <c r="D393325">
        <v>10093426</v>
      </c>
      <c r="E393325">
        <v>3251760</v>
      </c>
      <c r="F393325">
        <v>1005196</v>
      </c>
      <c r="G393325">
        <v>306995</v>
      </c>
      <c r="H393325">
        <v>150788</v>
      </c>
      <c r="I393325">
        <v>102760</v>
      </c>
      <c r="J393325">
        <v>53447</v>
      </c>
    </row>
    <row r="393326" spans="1:10" x14ac:dyDescent="0.35">
      <c r="A393326" s="17"/>
      <c r="B393326" s="4" t="s">
        <v>46</v>
      </c>
      <c r="C393326" s="8"/>
      <c r="D393326">
        <v>10155982</v>
      </c>
      <c r="E393326">
        <v>3299120</v>
      </c>
      <c r="F393326">
        <v>1051952</v>
      </c>
      <c r="G393326">
        <v>347553</v>
      </c>
      <c r="H393326">
        <v>189139</v>
      </c>
      <c r="I393326">
        <v>103125</v>
      </c>
      <c r="J393326">
        <v>55289</v>
      </c>
    </row>
    <row r="393327" spans="1:10" x14ac:dyDescent="0.35">
      <c r="A393327" s="17"/>
      <c r="B393327" s="4" t="s">
        <v>47</v>
      </c>
      <c r="C393327" s="8"/>
      <c r="D393327">
        <v>10182287</v>
      </c>
      <c r="E393327">
        <v>3302988</v>
      </c>
      <c r="F393327">
        <v>1045963</v>
      </c>
      <c r="G393327">
        <v>339178</v>
      </c>
      <c r="H393327">
        <v>180932</v>
      </c>
      <c r="I393327">
        <v>101905</v>
      </c>
      <c r="J393327">
        <v>56341</v>
      </c>
    </row>
    <row r="393328" spans="1:10" x14ac:dyDescent="0.35">
      <c r="A393328" s="17"/>
      <c r="B393328" s="4" t="s">
        <v>35</v>
      </c>
      <c r="C393328" s="8"/>
      <c r="D393328">
        <v>10210816</v>
      </c>
      <c r="E393328">
        <v>3282913</v>
      </c>
      <c r="F393328">
        <v>1041659</v>
      </c>
      <c r="G393328">
        <v>339928</v>
      </c>
      <c r="H393328">
        <v>179730</v>
      </c>
      <c r="I393328">
        <v>103983</v>
      </c>
      <c r="J393328">
        <v>56215</v>
      </c>
    </row>
    <row r="393329" spans="1:10" x14ac:dyDescent="0.35">
      <c r="A393329" s="17"/>
      <c r="B393329" s="4" t="s">
        <v>36</v>
      </c>
      <c r="C393329" s="8"/>
      <c r="D393329">
        <v>10231332</v>
      </c>
      <c r="E393329">
        <v>3287802</v>
      </c>
      <c r="F393329">
        <v>1044083</v>
      </c>
      <c r="G393329">
        <v>341152</v>
      </c>
      <c r="H393329">
        <v>178412</v>
      </c>
      <c r="I393329">
        <v>106380</v>
      </c>
      <c r="J393329">
        <v>56359</v>
      </c>
    </row>
    <row r="393330" spans="1:10" x14ac:dyDescent="0.35">
      <c r="A393330" s="17"/>
      <c r="B393330" s="4" t="s">
        <v>37</v>
      </c>
      <c r="C393330" s="8"/>
      <c r="D393330">
        <v>10268126</v>
      </c>
      <c r="E393330">
        <v>3293662</v>
      </c>
      <c r="F393330">
        <v>1047471</v>
      </c>
      <c r="G393330">
        <v>345840</v>
      </c>
      <c r="H393330">
        <v>182770</v>
      </c>
      <c r="I393330">
        <v>106427</v>
      </c>
      <c r="J393330">
        <v>56644</v>
      </c>
    </row>
    <row r="393331" spans="1:10" x14ac:dyDescent="0.35">
      <c r="A393331" s="17"/>
      <c r="B393331" s="4" t="s">
        <v>38</v>
      </c>
      <c r="C393331" s="8"/>
      <c r="D393331">
        <v>10307070</v>
      </c>
      <c r="E393331">
        <v>3315914</v>
      </c>
      <c r="F393331">
        <v>1053708</v>
      </c>
      <c r="G393331">
        <v>350646</v>
      </c>
      <c r="H393331">
        <v>185852</v>
      </c>
      <c r="I393331">
        <v>107188</v>
      </c>
      <c r="J393331">
        <v>57605</v>
      </c>
    </row>
    <row r="393332" spans="1:10" x14ac:dyDescent="0.35">
      <c r="A393332" s="17"/>
      <c r="B393332" s="4" t="s">
        <v>39</v>
      </c>
      <c r="C393332" s="8"/>
      <c r="D393332">
        <v>10327066</v>
      </c>
      <c r="E393332">
        <v>3335781</v>
      </c>
      <c r="F393332">
        <v>1056089</v>
      </c>
      <c r="G393332">
        <v>350061</v>
      </c>
      <c r="H393332">
        <v>184004</v>
      </c>
      <c r="I393332">
        <v>108286</v>
      </c>
      <c r="J393332">
        <v>57771</v>
      </c>
    </row>
    <row r="393333" spans="1:10" x14ac:dyDescent="0.35">
      <c r="A393333" s="17"/>
      <c r="B393333" s="4" t="s">
        <v>40</v>
      </c>
      <c r="C393333" s="8"/>
      <c r="D393333">
        <v>10386366</v>
      </c>
      <c r="E393333">
        <v>3377069</v>
      </c>
      <c r="F393333">
        <v>1079167</v>
      </c>
      <c r="G393333">
        <v>368799</v>
      </c>
      <c r="H393333">
        <v>198236</v>
      </c>
      <c r="I393333">
        <v>112268</v>
      </c>
      <c r="J393333">
        <v>58296</v>
      </c>
    </row>
    <row r="393334" spans="1:10" x14ac:dyDescent="0.35">
      <c r="A393334" s="17"/>
      <c r="B393334" s="4" t="s">
        <v>41</v>
      </c>
      <c r="C393334" s="8"/>
      <c r="D393334">
        <v>10433573</v>
      </c>
      <c r="E393334">
        <v>3400851</v>
      </c>
      <c r="F393334">
        <v>1077451</v>
      </c>
      <c r="G393334">
        <v>364107</v>
      </c>
      <c r="H393334">
        <v>196067</v>
      </c>
      <c r="I393334">
        <v>109263</v>
      </c>
      <c r="J393334">
        <v>58776</v>
      </c>
    </row>
    <row r="393335" spans="1:10" x14ac:dyDescent="0.35">
      <c r="A393335" s="17"/>
      <c r="B393335" s="4" t="s">
        <v>42</v>
      </c>
      <c r="C393335" s="8"/>
      <c r="D393335">
        <v>10470972</v>
      </c>
      <c r="E393335">
        <v>3418457</v>
      </c>
      <c r="F393335">
        <v>1078706</v>
      </c>
      <c r="G393335">
        <v>368539</v>
      </c>
      <c r="H393335">
        <v>203671</v>
      </c>
      <c r="I393335">
        <v>105701</v>
      </c>
      <c r="J393335">
        <v>59167</v>
      </c>
    </row>
    <row r="393336" spans="1:10" x14ac:dyDescent="0.35">
      <c r="A393336" s="17" t="s">
        <v>56</v>
      </c>
      <c r="B393336" s="4" t="s">
        <v>44</v>
      </c>
      <c r="C393336" s="8"/>
      <c r="D393336">
        <v>10514256</v>
      </c>
      <c r="E393336">
        <v>3450412</v>
      </c>
      <c r="F393336">
        <v>1084970</v>
      </c>
      <c r="G393336">
        <v>369103</v>
      </c>
      <c r="H393336">
        <v>205940</v>
      </c>
      <c r="I393336">
        <v>104281</v>
      </c>
      <c r="J393336">
        <v>58882</v>
      </c>
    </row>
    <row r="393337" spans="1:10" x14ac:dyDescent="0.35">
      <c r="A393337" s="17"/>
      <c r="B393337" s="4" t="s">
        <v>45</v>
      </c>
      <c r="C393337" s="8"/>
      <c r="D393337">
        <v>10540610</v>
      </c>
      <c r="E393337">
        <v>3457232</v>
      </c>
      <c r="F393337">
        <v>1083768</v>
      </c>
      <c r="G393337">
        <v>365053</v>
      </c>
      <c r="H393337">
        <v>202570</v>
      </c>
      <c r="I393337">
        <v>103398</v>
      </c>
      <c r="J393337">
        <v>59085</v>
      </c>
    </row>
    <row r="393338" spans="1:10" x14ac:dyDescent="0.35">
      <c r="A393338" s="17"/>
      <c r="B393338" s="4" t="s">
        <v>46</v>
      </c>
      <c r="C393338" s="8"/>
      <c r="D393338">
        <v>10619719</v>
      </c>
      <c r="E393338">
        <v>3499460</v>
      </c>
      <c r="F393338">
        <v>1095045</v>
      </c>
      <c r="G393338">
        <v>369956</v>
      </c>
      <c r="H393338">
        <v>208124</v>
      </c>
      <c r="I393338">
        <v>101877</v>
      </c>
      <c r="J393338">
        <v>59955</v>
      </c>
    </row>
    <row r="393339" spans="1:10" x14ac:dyDescent="0.35">
      <c r="A393339" s="17"/>
      <c r="B393339" s="4" t="s">
        <v>47</v>
      </c>
      <c r="C393339" s="8"/>
      <c r="D393339">
        <v>10652081</v>
      </c>
      <c r="E393339">
        <v>3521256</v>
      </c>
      <c r="F393339">
        <v>1090891</v>
      </c>
      <c r="G393339">
        <v>361525</v>
      </c>
      <c r="H393339">
        <v>205182</v>
      </c>
      <c r="I393339">
        <v>96769</v>
      </c>
      <c r="J393339">
        <v>59574</v>
      </c>
    </row>
    <row r="393340" spans="1:10" x14ac:dyDescent="0.35">
      <c r="A393340" s="17"/>
      <c r="B393340" s="4" t="s">
        <v>35</v>
      </c>
      <c r="C393340" s="8"/>
      <c r="D393340">
        <v>10672199</v>
      </c>
      <c r="E393340">
        <v>3506317</v>
      </c>
      <c r="F393340">
        <v>1081244</v>
      </c>
      <c r="G393340">
        <v>356434</v>
      </c>
      <c r="H393340">
        <v>200305</v>
      </c>
      <c r="I393340">
        <v>96515</v>
      </c>
      <c r="J393340">
        <v>59614</v>
      </c>
    </row>
    <row r="393341" spans="1:10" x14ac:dyDescent="0.35">
      <c r="A393341" s="17"/>
      <c r="B393341" s="4" t="s">
        <v>36</v>
      </c>
      <c r="C393341" s="8"/>
      <c r="D393341">
        <v>10694775</v>
      </c>
      <c r="E393341">
        <v>3515798</v>
      </c>
      <c r="F393341">
        <v>1076574</v>
      </c>
      <c r="G393341">
        <v>348436</v>
      </c>
      <c r="H393341">
        <v>192241</v>
      </c>
      <c r="I393341">
        <v>95295</v>
      </c>
      <c r="J393341">
        <v>60900</v>
      </c>
    </row>
    <row r="393342" spans="1:10" x14ac:dyDescent="0.35">
      <c r="A393342" s="17"/>
      <c r="B393342" s="4" t="s">
        <v>37</v>
      </c>
      <c r="C393342" s="8"/>
      <c r="D393342">
        <v>10731621</v>
      </c>
      <c r="E393342">
        <v>3516223</v>
      </c>
      <c r="F393342">
        <v>1085711</v>
      </c>
      <c r="G393342">
        <v>355429</v>
      </c>
      <c r="H393342">
        <v>198427</v>
      </c>
      <c r="I393342">
        <v>96633</v>
      </c>
      <c r="J393342">
        <v>60368</v>
      </c>
    </row>
    <row r="393343" spans="1:10" x14ac:dyDescent="0.35">
      <c r="A393343" s="17"/>
      <c r="B393343" s="4" t="s">
        <v>38</v>
      </c>
      <c r="C393343" s="8"/>
      <c r="D393343">
        <v>10750276</v>
      </c>
      <c r="E393343">
        <v>3519064</v>
      </c>
      <c r="F393343">
        <v>1085234</v>
      </c>
      <c r="G393343">
        <v>351707</v>
      </c>
      <c r="H393343">
        <v>198130</v>
      </c>
      <c r="I393343">
        <v>92285</v>
      </c>
      <c r="J393343">
        <v>61292</v>
      </c>
    </row>
    <row r="393344" spans="1:10" x14ac:dyDescent="0.35">
      <c r="A393344" s="17"/>
      <c r="B393344" s="4" t="s">
        <v>39</v>
      </c>
      <c r="C393344" s="8"/>
      <c r="D393344">
        <v>10783189</v>
      </c>
      <c r="E393344">
        <v>3548037</v>
      </c>
      <c r="F393344">
        <v>1101321</v>
      </c>
      <c r="G393344">
        <v>370752</v>
      </c>
      <c r="H393344">
        <v>215004</v>
      </c>
      <c r="I393344">
        <v>93477</v>
      </c>
      <c r="J393344">
        <v>62271</v>
      </c>
    </row>
    <row r="393345" spans="1:10" x14ac:dyDescent="0.35">
      <c r="A393345" s="17"/>
      <c r="B393345" s="4" t="s">
        <v>40</v>
      </c>
      <c r="C393345" s="8"/>
      <c r="D393345">
        <v>10802881</v>
      </c>
      <c r="E393345">
        <v>3561288</v>
      </c>
      <c r="F393345">
        <v>1114375</v>
      </c>
      <c r="G393345">
        <v>376737</v>
      </c>
      <c r="H393345">
        <v>225041</v>
      </c>
      <c r="I393345">
        <v>89521</v>
      </c>
      <c r="J393345">
        <v>62176</v>
      </c>
    </row>
    <row r="393346" spans="1:10" x14ac:dyDescent="0.35">
      <c r="A393346" s="17"/>
      <c r="B393346" s="4" t="s">
        <v>41</v>
      </c>
      <c r="C393346" s="8"/>
      <c r="D393346">
        <v>10806828</v>
      </c>
      <c r="E393346">
        <v>3562599</v>
      </c>
      <c r="F393346">
        <v>1107908</v>
      </c>
      <c r="G393346">
        <v>375015</v>
      </c>
      <c r="H393346">
        <v>218888</v>
      </c>
      <c r="I393346">
        <v>93787</v>
      </c>
      <c r="J393346">
        <v>62339</v>
      </c>
    </row>
    <row r="393347" spans="1:10" x14ac:dyDescent="0.35">
      <c r="A393347" s="17"/>
      <c r="B393347" s="4" t="s">
        <v>42</v>
      </c>
      <c r="C393347" s="8"/>
      <c r="D393347">
        <v>10817849</v>
      </c>
      <c r="E393347">
        <v>3559763</v>
      </c>
      <c r="F393347">
        <v>1114944</v>
      </c>
      <c r="G393347">
        <v>381994</v>
      </c>
      <c r="H393347">
        <v>224419</v>
      </c>
      <c r="I393347">
        <v>95239</v>
      </c>
      <c r="J393347">
        <v>62336</v>
      </c>
    </row>
    <row r="393348" spans="1:10" x14ac:dyDescent="0.35">
      <c r="A393348" s="17" t="s">
        <v>57</v>
      </c>
      <c r="B393348" s="4" t="s">
        <v>44</v>
      </c>
      <c r="C393348" s="8"/>
      <c r="D393348">
        <v>10896780</v>
      </c>
      <c r="E393348">
        <v>3600401</v>
      </c>
      <c r="F393348">
        <v>1130410</v>
      </c>
      <c r="G393348">
        <v>387583</v>
      </c>
      <c r="H393348">
        <v>231745</v>
      </c>
      <c r="I393348">
        <v>92490</v>
      </c>
      <c r="J393348">
        <v>63348</v>
      </c>
    </row>
    <row r="393349" spans="1:10" x14ac:dyDescent="0.35">
      <c r="A393349" s="17"/>
      <c r="B393349" s="4" t="s">
        <v>45</v>
      </c>
      <c r="C393349" s="8"/>
      <c r="D393349">
        <v>10987216</v>
      </c>
      <c r="E393349">
        <v>3647226</v>
      </c>
      <c r="F393349">
        <v>1145883</v>
      </c>
      <c r="G393349">
        <v>397356</v>
      </c>
      <c r="H393349">
        <v>240213</v>
      </c>
      <c r="I393349">
        <v>93992</v>
      </c>
      <c r="J393349">
        <v>63151</v>
      </c>
    </row>
    <row r="393350" spans="1:10" x14ac:dyDescent="0.35">
      <c r="A393350" s="17"/>
      <c r="B393350" s="4" t="s">
        <v>46</v>
      </c>
      <c r="C393350" s="8"/>
      <c r="D393350">
        <v>10993908</v>
      </c>
      <c r="E393350">
        <v>3638523</v>
      </c>
      <c r="F393350">
        <v>1137986</v>
      </c>
      <c r="G393350">
        <v>387600</v>
      </c>
      <c r="H393350">
        <v>231104</v>
      </c>
      <c r="I393350">
        <v>94006</v>
      </c>
      <c r="J393350">
        <v>62490</v>
      </c>
    </row>
    <row r="393351" spans="1:10" x14ac:dyDescent="0.35">
      <c r="A393351" s="17"/>
      <c r="B393351" s="4" t="s">
        <v>47</v>
      </c>
      <c r="C393351" s="8"/>
      <c r="D393351">
        <v>11018538</v>
      </c>
      <c r="E393351">
        <v>3638043</v>
      </c>
      <c r="F393351">
        <v>1137353</v>
      </c>
      <c r="G393351">
        <v>396948</v>
      </c>
      <c r="H393351">
        <v>238764</v>
      </c>
      <c r="I393351">
        <v>95112</v>
      </c>
      <c r="J393351">
        <v>63072</v>
      </c>
    </row>
    <row r="393352" spans="1:10" x14ac:dyDescent="0.35">
      <c r="A393352" s="17"/>
      <c r="B393352" s="4" t="s">
        <v>35</v>
      </c>
      <c r="C393352" s="8"/>
      <c r="D393352">
        <v>11006796</v>
      </c>
      <c r="E393352">
        <v>3620008</v>
      </c>
      <c r="F393352">
        <v>1133433</v>
      </c>
      <c r="G393352">
        <v>388694</v>
      </c>
      <c r="H393352">
        <v>231647</v>
      </c>
      <c r="I393352">
        <v>93980</v>
      </c>
      <c r="J393352">
        <v>63067</v>
      </c>
    </row>
    <row r="393353" spans="1:10" x14ac:dyDescent="0.35">
      <c r="A393353" s="17"/>
      <c r="B393353" s="4" t="s">
        <v>36</v>
      </c>
      <c r="C393353" s="8"/>
      <c r="D393353">
        <v>10989830</v>
      </c>
      <c r="E393353">
        <v>3591077</v>
      </c>
      <c r="F393353">
        <v>1129884</v>
      </c>
      <c r="G393353">
        <v>387451</v>
      </c>
      <c r="H393353">
        <v>231148</v>
      </c>
      <c r="I393353">
        <v>93401</v>
      </c>
      <c r="J393353">
        <v>62902</v>
      </c>
    </row>
    <row r="393354" spans="1:10" x14ac:dyDescent="0.35">
      <c r="A393354" s="17"/>
      <c r="B393354" s="4" t="s">
        <v>37</v>
      </c>
      <c r="C393354" s="8"/>
      <c r="D393354">
        <v>11016846</v>
      </c>
      <c r="E393354">
        <v>3595005</v>
      </c>
      <c r="F393354">
        <v>1134694</v>
      </c>
      <c r="G393354">
        <v>388204</v>
      </c>
      <c r="H393354">
        <v>231106</v>
      </c>
      <c r="I393354">
        <v>93576</v>
      </c>
      <c r="J393354">
        <v>63522</v>
      </c>
    </row>
    <row r="393355" spans="1:10" x14ac:dyDescent="0.35">
      <c r="A393355" s="17"/>
      <c r="B393355" s="4" t="s">
        <v>38</v>
      </c>
      <c r="C393355" s="8"/>
      <c r="D393355">
        <v>11056012</v>
      </c>
      <c r="E393355">
        <v>3636924</v>
      </c>
      <c r="F393355">
        <v>1138425</v>
      </c>
      <c r="G393355">
        <v>392218</v>
      </c>
      <c r="H393355">
        <v>230208</v>
      </c>
      <c r="I393355">
        <v>99089</v>
      </c>
      <c r="J393355">
        <v>62920</v>
      </c>
    </row>
    <row r="393356" spans="1:10" x14ac:dyDescent="0.35">
      <c r="A393356" s="17"/>
      <c r="B393356" s="4" t="s">
        <v>39</v>
      </c>
      <c r="C393356" s="8"/>
      <c r="D393356">
        <v>11105323</v>
      </c>
      <c r="E393356">
        <v>3663490</v>
      </c>
      <c r="F393356">
        <v>1151901</v>
      </c>
      <c r="G393356">
        <v>403705</v>
      </c>
      <c r="H393356">
        <v>240477</v>
      </c>
      <c r="I393356">
        <v>99268</v>
      </c>
      <c r="J393356">
        <v>63959</v>
      </c>
    </row>
    <row r="393357" spans="1:10" x14ac:dyDescent="0.35">
      <c r="A393357" s="17"/>
      <c r="B393357" s="4" t="s">
        <v>40</v>
      </c>
      <c r="C393357" s="8"/>
      <c r="D393357">
        <v>11137427</v>
      </c>
      <c r="E393357">
        <v>3665563</v>
      </c>
      <c r="F393357">
        <v>1141196</v>
      </c>
      <c r="G393357">
        <v>399700</v>
      </c>
      <c r="H393357">
        <v>239858</v>
      </c>
      <c r="I393357">
        <v>96016</v>
      </c>
      <c r="J393357">
        <v>63826</v>
      </c>
    </row>
    <row r="393358" spans="1:10" x14ac:dyDescent="0.35">
      <c r="A393358" s="17"/>
      <c r="B393358" s="4" t="s">
        <v>41</v>
      </c>
      <c r="C393358" s="8"/>
      <c r="D393358">
        <v>11178433</v>
      </c>
      <c r="E393358">
        <v>3679302</v>
      </c>
      <c r="F393358">
        <v>1169377</v>
      </c>
      <c r="G393358">
        <v>416625</v>
      </c>
      <c r="H393358">
        <v>251488</v>
      </c>
      <c r="I393358">
        <v>101656</v>
      </c>
      <c r="J393358">
        <v>63482</v>
      </c>
    </row>
    <row r="393359" spans="1:10" x14ac:dyDescent="0.35">
      <c r="A393359" s="17"/>
      <c r="B393359" s="4" t="s">
        <v>42</v>
      </c>
      <c r="C393359" s="8"/>
      <c r="D393359">
        <v>11181248</v>
      </c>
      <c r="E393359">
        <v>3677308</v>
      </c>
      <c r="F393359">
        <v>1180110</v>
      </c>
      <c r="G393359">
        <v>413211</v>
      </c>
      <c r="H393359">
        <v>245747</v>
      </c>
      <c r="I393359">
        <v>103535</v>
      </c>
      <c r="J393359">
        <v>63929</v>
      </c>
    </row>
    <row r="393360" spans="1:10" x14ac:dyDescent="0.35">
      <c r="A393360" s="17" t="s">
        <v>58</v>
      </c>
      <c r="B393360" s="4" t="s">
        <v>44</v>
      </c>
      <c r="C393360" s="8"/>
      <c r="D393360">
        <v>11245760</v>
      </c>
      <c r="E393360">
        <v>3733860</v>
      </c>
      <c r="F393360">
        <v>1192603</v>
      </c>
      <c r="G393360">
        <v>421141</v>
      </c>
      <c r="H393360">
        <v>251763</v>
      </c>
      <c r="I393360">
        <v>104984</v>
      </c>
      <c r="J393360">
        <v>64394</v>
      </c>
    </row>
    <row r="393361" spans="1:10" x14ac:dyDescent="0.35">
      <c r="A393361" s="17"/>
      <c r="B393361" s="4" t="s">
        <v>45</v>
      </c>
      <c r="C393361" s="8"/>
      <c r="D393361">
        <v>11282122</v>
      </c>
      <c r="E393361">
        <v>3750762</v>
      </c>
      <c r="F393361">
        <v>1193219</v>
      </c>
      <c r="G393361">
        <v>421568</v>
      </c>
      <c r="H393361">
        <v>249151</v>
      </c>
      <c r="I393361">
        <v>107296</v>
      </c>
      <c r="J393361">
        <v>65121</v>
      </c>
    </row>
    <row r="393362" spans="1:10" x14ac:dyDescent="0.35">
      <c r="A393362" s="17"/>
      <c r="B393362" s="4" t="s">
        <v>46</v>
      </c>
      <c r="C393362" s="8"/>
      <c r="D393362">
        <v>11268917</v>
      </c>
      <c r="E393362">
        <v>3710217</v>
      </c>
      <c r="F393362">
        <v>1180480</v>
      </c>
      <c r="G393362">
        <v>413131</v>
      </c>
      <c r="H393362">
        <v>244601</v>
      </c>
      <c r="I393362">
        <v>104301</v>
      </c>
      <c r="J393362">
        <v>64229</v>
      </c>
    </row>
    <row r="393363" spans="1:10" x14ac:dyDescent="0.35">
      <c r="A393363" s="17"/>
      <c r="B393363" s="4" t="s">
        <v>47</v>
      </c>
      <c r="C393363" s="8"/>
      <c r="D393363">
        <v>11259328</v>
      </c>
      <c r="E393363">
        <v>3686641</v>
      </c>
      <c r="F393363">
        <v>1182300</v>
      </c>
      <c r="G393363">
        <v>417642</v>
      </c>
      <c r="H393363">
        <v>250955</v>
      </c>
      <c r="I393363">
        <v>102402</v>
      </c>
      <c r="J393363">
        <v>64286</v>
      </c>
    </row>
    <row r="393364" spans="1:10" x14ac:dyDescent="0.35">
      <c r="A393364" s="17"/>
      <c r="B393364" s="4" t="s">
        <v>35</v>
      </c>
      <c r="C393364" s="8"/>
      <c r="D393364">
        <v>11295075</v>
      </c>
      <c r="E393364">
        <v>3704852</v>
      </c>
      <c r="F393364">
        <v>1187116</v>
      </c>
      <c r="G393364">
        <v>419682</v>
      </c>
      <c r="H393364">
        <v>251952</v>
      </c>
      <c r="I393364">
        <v>102607</v>
      </c>
      <c r="J393364">
        <v>65124</v>
      </c>
    </row>
    <row r="393365" spans="1:10" x14ac:dyDescent="0.35">
      <c r="A393365" s="17"/>
      <c r="B393365" s="4" t="s">
        <v>36</v>
      </c>
      <c r="C393365" s="8"/>
      <c r="D393365">
        <v>11318516</v>
      </c>
      <c r="E393365">
        <v>3706506</v>
      </c>
      <c r="F393365">
        <v>1186948</v>
      </c>
      <c r="G393365">
        <v>417164</v>
      </c>
      <c r="H393365">
        <v>249330</v>
      </c>
      <c r="I393365">
        <v>102634</v>
      </c>
      <c r="J393365">
        <v>65201</v>
      </c>
    </row>
    <row r="393366" spans="1:10" x14ac:dyDescent="0.35">
      <c r="A393366" s="17"/>
      <c r="B393366" s="4" t="s">
        <v>37</v>
      </c>
      <c r="C393366" s="8"/>
      <c r="D393366">
        <v>11346773</v>
      </c>
      <c r="E393366">
        <v>3728815</v>
      </c>
      <c r="F393366">
        <v>1190810</v>
      </c>
      <c r="G393366">
        <v>419948</v>
      </c>
      <c r="H393366">
        <v>252628</v>
      </c>
      <c r="I393366">
        <v>101797</v>
      </c>
      <c r="J393366">
        <v>65523</v>
      </c>
    </row>
    <row r="393367" spans="1:10" x14ac:dyDescent="0.35">
      <c r="A393367" s="17"/>
      <c r="B393367" s="4" t="s">
        <v>38</v>
      </c>
      <c r="C393367" s="8"/>
      <c r="D393367">
        <v>11376895</v>
      </c>
      <c r="E393367">
        <v>3726124</v>
      </c>
      <c r="F393367">
        <v>1187741</v>
      </c>
      <c r="G393367">
        <v>414315</v>
      </c>
      <c r="H393367">
        <v>247134</v>
      </c>
      <c r="I393367">
        <v>101317</v>
      </c>
      <c r="J393367">
        <v>65864</v>
      </c>
    </row>
    <row r="393368" spans="1:10" x14ac:dyDescent="0.35">
      <c r="A393368" s="17"/>
      <c r="B393368" s="4" t="s">
        <v>39</v>
      </c>
      <c r="C393368" s="8"/>
      <c r="D393368">
        <v>11413895</v>
      </c>
      <c r="E393368">
        <v>3736116</v>
      </c>
      <c r="F393368">
        <v>1188288</v>
      </c>
      <c r="G393368">
        <v>414452</v>
      </c>
      <c r="H393368">
        <v>250495</v>
      </c>
      <c r="I393368">
        <v>98540</v>
      </c>
      <c r="J393368">
        <v>65417</v>
      </c>
    </row>
    <row r="393369" spans="1:10" x14ac:dyDescent="0.35">
      <c r="A393369" s="17"/>
      <c r="B393369" s="4" t="s">
        <v>40</v>
      </c>
      <c r="C393369" s="8"/>
      <c r="D393369">
        <v>11465157</v>
      </c>
      <c r="E393369">
        <v>3743656</v>
      </c>
      <c r="F393369">
        <v>1191377</v>
      </c>
      <c r="G393369">
        <v>413415</v>
      </c>
      <c r="H393369">
        <v>246444</v>
      </c>
      <c r="I393369">
        <v>100532</v>
      </c>
      <c r="J393369">
        <v>66440</v>
      </c>
    </row>
    <row r="393370" spans="1:10" x14ac:dyDescent="0.35">
      <c r="A393370" s="17"/>
      <c r="B393370" s="4" t="s">
        <v>41</v>
      </c>
      <c r="C393370" s="8"/>
      <c r="D393370">
        <v>11531337</v>
      </c>
      <c r="E393370">
        <v>3765171</v>
      </c>
      <c r="F393370">
        <v>1201715</v>
      </c>
      <c r="G393370">
        <v>421725</v>
      </c>
      <c r="H393370">
        <v>251466</v>
      </c>
      <c r="I393370">
        <v>103276</v>
      </c>
      <c r="J393370">
        <v>66983</v>
      </c>
    </row>
    <row r="393371" spans="1:10" x14ac:dyDescent="0.35">
      <c r="A393371" s="17"/>
      <c r="B393371" s="4" t="s">
        <v>42</v>
      </c>
      <c r="C393371" s="8"/>
      <c r="D393371">
        <v>11558560</v>
      </c>
      <c r="E393371">
        <v>3766952</v>
      </c>
      <c r="F393371">
        <v>1190365</v>
      </c>
      <c r="G393371">
        <v>416211</v>
      </c>
      <c r="H393371">
        <v>251238</v>
      </c>
      <c r="I393371">
        <v>97753</v>
      </c>
      <c r="J393371">
        <v>67220</v>
      </c>
    </row>
    <row r="393372" spans="1:10" x14ac:dyDescent="0.35">
      <c r="A393372" s="17" t="s">
        <v>59</v>
      </c>
      <c r="B393372" s="4" t="s">
        <v>44</v>
      </c>
      <c r="C393372" s="8"/>
      <c r="D393372">
        <v>11543738</v>
      </c>
      <c r="E393372">
        <v>3741659</v>
      </c>
      <c r="F393372">
        <v>1173944</v>
      </c>
      <c r="G393372">
        <v>407172</v>
      </c>
      <c r="H393372">
        <v>247318</v>
      </c>
      <c r="I393372">
        <v>94668</v>
      </c>
      <c r="J393372">
        <v>65186</v>
      </c>
    </row>
    <row r="393373" spans="1:10" x14ac:dyDescent="0.35">
      <c r="A393373" s="17"/>
      <c r="B393373" s="4" t="s">
        <v>45</v>
      </c>
      <c r="C393373" s="8"/>
      <c r="D393373">
        <v>11615352</v>
      </c>
      <c r="E393373">
        <v>3802819</v>
      </c>
      <c r="F393373">
        <v>1204676</v>
      </c>
      <c r="G393373">
        <v>420854</v>
      </c>
      <c r="H393373">
        <v>250708</v>
      </c>
      <c r="I393373">
        <v>103716</v>
      </c>
      <c r="J393373">
        <v>66430</v>
      </c>
    </row>
    <row r="393374" spans="1:10" x14ac:dyDescent="0.35">
      <c r="A393374" s="17"/>
      <c r="B393374" s="4" t="s">
        <v>46</v>
      </c>
      <c r="C393374" s="8"/>
      <c r="D393374">
        <v>11695233</v>
      </c>
      <c r="E393374">
        <v>3824087</v>
      </c>
      <c r="F393374">
        <v>1231934</v>
      </c>
      <c r="G393374">
        <v>443849</v>
      </c>
      <c r="H393374">
        <v>270763</v>
      </c>
      <c r="I393374">
        <v>105920</v>
      </c>
      <c r="J393374">
        <v>67165</v>
      </c>
    </row>
    <row r="393375" spans="1:10" x14ac:dyDescent="0.35">
      <c r="A393375" s="17"/>
      <c r="B393375" s="4" t="s">
        <v>47</v>
      </c>
      <c r="C393375" s="8"/>
      <c r="D393375">
        <v>11737426</v>
      </c>
      <c r="E393375">
        <v>3850966</v>
      </c>
      <c r="F393375">
        <v>1230252</v>
      </c>
      <c r="G393375">
        <v>434923</v>
      </c>
      <c r="H393375">
        <v>261465</v>
      </c>
      <c r="I393375">
        <v>105964</v>
      </c>
      <c r="J393375">
        <v>67494</v>
      </c>
    </row>
    <row r="393376" spans="1:10" x14ac:dyDescent="0.35">
      <c r="A393376" s="17"/>
      <c r="B393376" s="4" t="s">
        <v>35</v>
      </c>
      <c r="C393376" s="8"/>
      <c r="D393376">
        <v>11778602</v>
      </c>
      <c r="E393376">
        <v>3855963</v>
      </c>
      <c r="F393376">
        <v>1238604</v>
      </c>
      <c r="G393376">
        <v>441602</v>
      </c>
      <c r="H393376">
        <v>266626</v>
      </c>
      <c r="I393376">
        <v>108214</v>
      </c>
      <c r="J393376">
        <v>66763</v>
      </c>
    </row>
    <row r="393377" spans="1:10" x14ac:dyDescent="0.35">
      <c r="A393377" s="17"/>
      <c r="B393377" s="4" t="s">
        <v>36</v>
      </c>
      <c r="C393377" s="8"/>
      <c r="D393377">
        <v>11838033</v>
      </c>
      <c r="E393377">
        <v>3881914</v>
      </c>
      <c r="F393377">
        <v>1249419</v>
      </c>
      <c r="G393377">
        <v>449233</v>
      </c>
      <c r="H393377">
        <v>272856</v>
      </c>
      <c r="I393377">
        <v>109970</v>
      </c>
      <c r="J393377">
        <v>66407</v>
      </c>
    </row>
    <row r="393378" spans="1:10" x14ac:dyDescent="0.35">
      <c r="A393378" s="17"/>
      <c r="B393378" s="4" t="s">
        <v>37</v>
      </c>
      <c r="C393378" s="8"/>
      <c r="D393378">
        <v>11879229</v>
      </c>
      <c r="E393378">
        <v>3890463</v>
      </c>
      <c r="F393378">
        <v>1248430</v>
      </c>
      <c r="G393378">
        <v>445804</v>
      </c>
      <c r="H393378">
        <v>268337</v>
      </c>
      <c r="I393378">
        <v>111107</v>
      </c>
      <c r="J393378">
        <v>66360</v>
      </c>
    </row>
    <row r="393379" spans="1:10" x14ac:dyDescent="0.35">
      <c r="A393379" s="17"/>
      <c r="B393379" s="4" t="s">
        <v>38</v>
      </c>
      <c r="C393379" s="8"/>
      <c r="D393379">
        <v>11958788</v>
      </c>
      <c r="E393379">
        <v>3910273</v>
      </c>
      <c r="F393379">
        <v>1258624</v>
      </c>
      <c r="G393379">
        <v>449586</v>
      </c>
      <c r="H393379">
        <v>269802</v>
      </c>
      <c r="I393379">
        <v>112671</v>
      </c>
      <c r="J393379">
        <v>67113</v>
      </c>
    </row>
    <row r="393380" spans="1:10" x14ac:dyDescent="0.35">
      <c r="A393380" s="17"/>
      <c r="B393380" s="4" t="s">
        <v>39</v>
      </c>
      <c r="C393380" s="8"/>
      <c r="D393380">
        <v>11964875</v>
      </c>
      <c r="E393380">
        <v>3892986</v>
      </c>
      <c r="F393380">
        <v>1259844</v>
      </c>
      <c r="G393380">
        <v>447897</v>
      </c>
      <c r="H393380">
        <v>263766</v>
      </c>
      <c r="I393380">
        <v>117739</v>
      </c>
      <c r="J393380">
        <v>66392</v>
      </c>
    </row>
    <row r="393381" spans="1:10" x14ac:dyDescent="0.35">
      <c r="A393381" s="17"/>
      <c r="B393381" s="4" t="s">
        <v>40</v>
      </c>
      <c r="C393381" s="8"/>
      <c r="D393381">
        <v>12035484</v>
      </c>
      <c r="E393381">
        <v>3908777</v>
      </c>
      <c r="F393381">
        <v>1263698</v>
      </c>
      <c r="G393381">
        <v>448992</v>
      </c>
      <c r="H393381">
        <v>263024</v>
      </c>
      <c r="I393381">
        <v>119319</v>
      </c>
      <c r="J393381">
        <v>66650</v>
      </c>
    </row>
    <row r="393382" spans="1:10" x14ac:dyDescent="0.35">
      <c r="A393382" s="17"/>
      <c r="B393382" s="4" t="s">
        <v>41</v>
      </c>
      <c r="C393382" s="8"/>
      <c r="D393382">
        <v>12058381</v>
      </c>
      <c r="E393382">
        <v>3907971</v>
      </c>
      <c r="F393382">
        <v>1272833</v>
      </c>
      <c r="G393382">
        <v>456562</v>
      </c>
      <c r="H393382">
        <v>269183</v>
      </c>
      <c r="I393382">
        <v>118127</v>
      </c>
      <c r="J393382">
        <v>69252</v>
      </c>
    </row>
    <row r="393383" spans="1:10" x14ac:dyDescent="0.35">
      <c r="A393383" s="17"/>
      <c r="B393383" s="4" t="s">
        <v>42</v>
      </c>
      <c r="C393383" s="8"/>
      <c r="D393383">
        <v>12067562</v>
      </c>
      <c r="E393383">
        <v>3887602</v>
      </c>
      <c r="F393383">
        <v>1272650</v>
      </c>
      <c r="G393383">
        <v>457429</v>
      </c>
      <c r="H393383">
        <v>269111</v>
      </c>
      <c r="I393383">
        <v>121676</v>
      </c>
      <c r="J393383">
        <v>66642</v>
      </c>
    </row>
    <row r="393384" spans="1:10" x14ac:dyDescent="0.35">
      <c r="A393384" s="17" t="s">
        <v>60</v>
      </c>
      <c r="B393384" s="4" t="s">
        <v>44</v>
      </c>
      <c r="C393384" s="8"/>
      <c r="D393384">
        <v>12036452</v>
      </c>
      <c r="E393384">
        <v>3839690</v>
      </c>
      <c r="F393384">
        <v>1273322</v>
      </c>
      <c r="G393384">
        <v>454813</v>
      </c>
      <c r="H393384">
        <v>266614</v>
      </c>
      <c r="I393384">
        <v>120713</v>
      </c>
      <c r="J393384">
        <v>67487</v>
      </c>
    </row>
    <row r="393385" spans="1:10" x14ac:dyDescent="0.35">
      <c r="A393385" s="17"/>
      <c r="B393385" s="4" t="s">
        <v>45</v>
      </c>
      <c r="C393385" s="8"/>
      <c r="D393385">
        <v>12083098</v>
      </c>
      <c r="E393385">
        <v>3860015</v>
      </c>
      <c r="F393385">
        <v>1276725</v>
      </c>
      <c r="G393385">
        <v>462373</v>
      </c>
      <c r="H393385">
        <v>269210</v>
      </c>
      <c r="I393385">
        <v>125500</v>
      </c>
      <c r="J393385">
        <v>67663</v>
      </c>
    </row>
    <row r="393386" spans="1:10" x14ac:dyDescent="0.35">
      <c r="A393386" s="17"/>
      <c r="B393386" s="4" t="s">
        <v>46</v>
      </c>
      <c r="C393386" s="8"/>
      <c r="D393386">
        <v>12132161</v>
      </c>
      <c r="E393386">
        <v>3904020</v>
      </c>
      <c r="F393386">
        <v>1301422</v>
      </c>
      <c r="G393386">
        <v>479092</v>
      </c>
      <c r="H393386">
        <v>284410</v>
      </c>
      <c r="I393386">
        <v>125586</v>
      </c>
      <c r="J393386">
        <v>69095</v>
      </c>
    </row>
    <row r="393387" spans="1:10" x14ac:dyDescent="0.35">
      <c r="A393387" s="17"/>
      <c r="B393387" s="4" t="s">
        <v>47</v>
      </c>
      <c r="C393387" s="8"/>
      <c r="D393387">
        <v>12170289</v>
      </c>
      <c r="E393387">
        <v>3902744</v>
      </c>
      <c r="F393387">
        <v>1307750</v>
      </c>
      <c r="G393387">
        <v>482663</v>
      </c>
      <c r="H393387">
        <v>281750</v>
      </c>
      <c r="I393387">
        <v>131511</v>
      </c>
      <c r="J393387">
        <v>69402</v>
      </c>
    </row>
    <row r="393388" spans="1:10" x14ac:dyDescent="0.35">
      <c r="A393388" s="17"/>
      <c r="B393388" s="4" t="s">
        <v>35</v>
      </c>
      <c r="C393388" s="8"/>
      <c r="D393388">
        <v>12233579</v>
      </c>
      <c r="E393388">
        <v>3935760</v>
      </c>
      <c r="F393388">
        <v>1311328</v>
      </c>
      <c r="G393388">
        <v>482528</v>
      </c>
      <c r="H393388">
        <v>280965</v>
      </c>
      <c r="I393388">
        <v>131546</v>
      </c>
      <c r="J393388">
        <v>70017</v>
      </c>
    </row>
    <row r="393389" spans="1:10" x14ac:dyDescent="0.35">
      <c r="A393389" s="17"/>
      <c r="B393389" s="4" t="s">
        <v>36</v>
      </c>
      <c r="C393389" s="8"/>
      <c r="D393389">
        <v>12270253</v>
      </c>
      <c r="E393389">
        <v>3943566</v>
      </c>
      <c r="F393389">
        <v>1309804</v>
      </c>
      <c r="G393389">
        <v>480268</v>
      </c>
      <c r="H393389">
        <v>280654</v>
      </c>
      <c r="I393389">
        <v>129012</v>
      </c>
      <c r="J393389">
        <v>70602</v>
      </c>
    </row>
    <row r="393390" spans="1:10" x14ac:dyDescent="0.35">
      <c r="A393390" s="17"/>
      <c r="B393390" s="4" t="s">
        <v>37</v>
      </c>
      <c r="C393390" s="8"/>
      <c r="D393390">
        <v>12327513</v>
      </c>
      <c r="E393390">
        <v>3968699</v>
      </c>
      <c r="F393390">
        <v>1316467</v>
      </c>
      <c r="G393390">
        <v>482294</v>
      </c>
      <c r="H393390">
        <v>280964</v>
      </c>
      <c r="I393390">
        <v>130397</v>
      </c>
      <c r="J393390">
        <v>70933</v>
      </c>
    </row>
    <row r="393391" spans="1:10" x14ac:dyDescent="0.35">
      <c r="A393391" s="17"/>
      <c r="B393391" s="4" t="s">
        <v>38</v>
      </c>
      <c r="C393391" s="8"/>
      <c r="D393391">
        <v>12359301</v>
      </c>
      <c r="E393391">
        <v>3969026</v>
      </c>
      <c r="F393391">
        <v>1322450</v>
      </c>
      <c r="G393391">
        <v>484656</v>
      </c>
      <c r="H393391">
        <v>285612</v>
      </c>
      <c r="I393391">
        <v>128695</v>
      </c>
      <c r="J393391">
        <v>70349</v>
      </c>
    </row>
    <row r="393392" spans="1:10" x14ac:dyDescent="0.35">
      <c r="A393392" s="17"/>
      <c r="B393392" s="4" t="s">
        <v>39</v>
      </c>
      <c r="C393392" s="8"/>
      <c r="D393392">
        <v>12356441</v>
      </c>
      <c r="E393392">
        <v>3943585</v>
      </c>
      <c r="F393392">
        <v>1316561</v>
      </c>
      <c r="G393392">
        <v>477910</v>
      </c>
      <c r="H393392">
        <v>278493</v>
      </c>
      <c r="I393392">
        <v>128828</v>
      </c>
      <c r="J393392">
        <v>70590</v>
      </c>
    </row>
    <row r="393393" spans="1:10" x14ac:dyDescent="0.35">
      <c r="A393393" s="17"/>
      <c r="B393393" s="4" t="s">
        <v>40</v>
      </c>
      <c r="C393393" s="8"/>
      <c r="D393393">
        <v>12362302</v>
      </c>
      <c r="E393393">
        <v>3920242</v>
      </c>
      <c r="F393393">
        <v>1308754</v>
      </c>
      <c r="G393393">
        <v>468861</v>
      </c>
      <c r="H393393">
        <v>270762</v>
      </c>
      <c r="I393393">
        <v>127881</v>
      </c>
      <c r="J393393">
        <v>70218</v>
      </c>
    </row>
    <row r="393394" spans="1:10" x14ac:dyDescent="0.35">
      <c r="A393394" s="17"/>
      <c r="B393394" s="4" t="s">
        <v>41</v>
      </c>
      <c r="C393394" s="8"/>
      <c r="D393394">
        <v>12397491</v>
      </c>
      <c r="E393394">
        <v>3946076</v>
      </c>
      <c r="F393394">
        <v>1323024</v>
      </c>
      <c r="G393394">
        <v>481243</v>
      </c>
      <c r="H393394">
        <v>277800</v>
      </c>
      <c r="I393394">
        <v>132400</v>
      </c>
      <c r="J393394">
        <v>71042</v>
      </c>
    </row>
    <row r="393395" spans="1:10" x14ac:dyDescent="0.35">
      <c r="A393395" s="17"/>
      <c r="B393395" s="4" t="s">
        <v>42</v>
      </c>
      <c r="C393395" s="8"/>
      <c r="D393395">
        <v>12432835</v>
      </c>
      <c r="E393395">
        <v>3942487</v>
      </c>
      <c r="F393395">
        <v>1323656</v>
      </c>
      <c r="G393395">
        <v>467451</v>
      </c>
      <c r="H393395">
        <v>266013</v>
      </c>
      <c r="I393395">
        <v>130682</v>
      </c>
      <c r="J393395">
        <v>70755</v>
      </c>
    </row>
    <row r="393396" spans="1:10" x14ac:dyDescent="0.35">
      <c r="A393396" s="17" t="s">
        <v>61</v>
      </c>
      <c r="B393396" s="4" t="s">
        <v>44</v>
      </c>
      <c r="C393396" s="8"/>
      <c r="D393396">
        <v>12452052</v>
      </c>
      <c r="E393396">
        <v>3924128</v>
      </c>
      <c r="F393396">
        <v>1320161</v>
      </c>
      <c r="G393396">
        <v>470834</v>
      </c>
      <c r="H393396">
        <v>265928</v>
      </c>
      <c r="I393396">
        <v>133663</v>
      </c>
      <c r="J393396">
        <v>71242</v>
      </c>
    </row>
    <row r="393397" spans="1:10" x14ac:dyDescent="0.35">
      <c r="A393397" s="17"/>
      <c r="B393397" s="4" t="s">
        <v>45</v>
      </c>
      <c r="C393397" s="8"/>
      <c r="D393397">
        <v>12526345</v>
      </c>
      <c r="E393397">
        <v>3947391</v>
      </c>
      <c r="F393397">
        <v>1342695</v>
      </c>
      <c r="G393397">
        <v>484197</v>
      </c>
      <c r="H393397">
        <v>268974</v>
      </c>
      <c r="I393397">
        <v>143567</v>
      </c>
      <c r="J393397">
        <v>71656</v>
      </c>
    </row>
    <row r="393398" spans="1:10" x14ac:dyDescent="0.35">
      <c r="A393398" s="17"/>
      <c r="B393398" s="4" t="s">
        <v>46</v>
      </c>
      <c r="C393398" s="8"/>
      <c r="D393398">
        <v>12506838</v>
      </c>
      <c r="E393398">
        <v>3931770</v>
      </c>
      <c r="F393398">
        <v>1323263</v>
      </c>
      <c r="G393398">
        <v>465842</v>
      </c>
      <c r="H393398">
        <v>259739</v>
      </c>
      <c r="I393398">
        <v>135384</v>
      </c>
      <c r="J393398">
        <v>70718</v>
      </c>
    </row>
    <row r="393399" spans="1:10" x14ac:dyDescent="0.35">
      <c r="A393399" s="17"/>
      <c r="B393399" s="4" t="s">
        <v>47</v>
      </c>
      <c r="C393399" s="8"/>
      <c r="D393399">
        <v>12585958</v>
      </c>
      <c r="E393399">
        <v>3960841</v>
      </c>
      <c r="F393399">
        <v>1329118</v>
      </c>
      <c r="G393399">
        <v>475032</v>
      </c>
      <c r="H393399">
        <v>267977</v>
      </c>
      <c r="I393399">
        <v>136666</v>
      </c>
      <c r="J393399">
        <v>70390</v>
      </c>
    </row>
    <row r="393400" spans="1:10" x14ac:dyDescent="0.35">
      <c r="A393400" s="17"/>
      <c r="B393400" s="4" t="s">
        <v>35</v>
      </c>
      <c r="C393400" s="8"/>
      <c r="D393400">
        <v>12624433</v>
      </c>
      <c r="E393400">
        <v>3973415</v>
      </c>
      <c r="F393400">
        <v>1330652</v>
      </c>
      <c r="G393400">
        <v>471357</v>
      </c>
      <c r="H393400">
        <v>269026</v>
      </c>
      <c r="I393400">
        <v>131397</v>
      </c>
      <c r="J393400">
        <v>70935</v>
      </c>
    </row>
    <row r="393401" spans="1:10" x14ac:dyDescent="0.35">
      <c r="A393401" s="17"/>
      <c r="B393401" s="4" t="s">
        <v>36</v>
      </c>
      <c r="C393401" s="8"/>
      <c r="D393401">
        <v>12701689</v>
      </c>
      <c r="E393401">
        <v>4019772</v>
      </c>
      <c r="F393401">
        <v>1347927</v>
      </c>
      <c r="G393401">
        <v>479929</v>
      </c>
      <c r="H393401">
        <v>271982</v>
      </c>
      <c r="I393401">
        <v>136338</v>
      </c>
      <c r="J393401">
        <v>71609</v>
      </c>
    </row>
    <row r="393402" spans="1:10" x14ac:dyDescent="0.35">
      <c r="A393402" s="17"/>
      <c r="B393402" s="4" t="s">
        <v>37</v>
      </c>
      <c r="C393402" s="8"/>
      <c r="D393402">
        <v>12720610</v>
      </c>
      <c r="E393402">
        <v>4000176</v>
      </c>
      <c r="F393402">
        <v>1354462</v>
      </c>
      <c r="G393402">
        <v>490443</v>
      </c>
      <c r="H393402">
        <v>281486</v>
      </c>
      <c r="I393402">
        <v>137729</v>
      </c>
      <c r="J393402">
        <v>71228</v>
      </c>
    </row>
    <row r="393403" spans="1:10" x14ac:dyDescent="0.35">
      <c r="A393403" s="17"/>
      <c r="B393403" s="4" t="s">
        <v>38</v>
      </c>
      <c r="C393403" s="8"/>
      <c r="D393403">
        <v>12749780</v>
      </c>
      <c r="E393403">
        <v>4003254</v>
      </c>
      <c r="F393403">
        <v>1351637</v>
      </c>
      <c r="G393403">
        <v>487326</v>
      </c>
      <c r="H393403">
        <v>275320</v>
      </c>
      <c r="I393403">
        <v>140325</v>
      </c>
      <c r="J393403">
        <v>71681</v>
      </c>
    </row>
    <row r="393404" spans="1:10" x14ac:dyDescent="0.35">
      <c r="A393404" s="17"/>
      <c r="B393404" s="4" t="s">
        <v>39</v>
      </c>
      <c r="C393404" s="8"/>
      <c r="D393404">
        <v>12806784</v>
      </c>
      <c r="E393404">
        <v>4021642</v>
      </c>
      <c r="F393404">
        <v>1358021</v>
      </c>
      <c r="G393404">
        <v>493720</v>
      </c>
      <c r="H393404">
        <v>283728</v>
      </c>
      <c r="I393404">
        <v>138135</v>
      </c>
      <c r="J393404">
        <v>71857</v>
      </c>
    </row>
    <row r="393405" spans="1:10" x14ac:dyDescent="0.35">
      <c r="A393405" s="17"/>
      <c r="B393405" s="4" t="s">
        <v>40</v>
      </c>
      <c r="C393405" s="8"/>
      <c r="D393405">
        <v>12828137</v>
      </c>
      <c r="E393405">
        <v>4032114</v>
      </c>
      <c r="F393405">
        <v>1362600</v>
      </c>
      <c r="G393405">
        <v>499166</v>
      </c>
      <c r="H393405">
        <v>284356</v>
      </c>
      <c r="I393405">
        <v>142754</v>
      </c>
      <c r="J393405">
        <v>72056</v>
      </c>
    </row>
    <row r="393406" spans="1:10" x14ac:dyDescent="0.35">
      <c r="A393406" s="17"/>
      <c r="B393406" s="4" t="s">
        <v>41</v>
      </c>
      <c r="C393406" s="8"/>
      <c r="D393406">
        <v>12853638</v>
      </c>
      <c r="E393406">
        <v>4013292</v>
      </c>
      <c r="F393406">
        <v>1344742</v>
      </c>
      <c r="G393406">
        <v>484550</v>
      </c>
      <c r="H393406">
        <v>274051</v>
      </c>
      <c r="I393406">
        <v>139310</v>
      </c>
      <c r="J393406">
        <v>71189</v>
      </c>
    </row>
    <row r="393407" spans="1:10" x14ac:dyDescent="0.35">
      <c r="A393407" s="17"/>
      <c r="B393407" s="4" t="s">
        <v>42</v>
      </c>
      <c r="C393407" s="8"/>
      <c r="D393407">
        <v>12962925</v>
      </c>
      <c r="E393407">
        <v>4074392</v>
      </c>
      <c r="F393407">
        <v>1377049</v>
      </c>
      <c r="G393407">
        <v>509425</v>
      </c>
      <c r="H393407">
        <v>282612</v>
      </c>
      <c r="I393407">
        <v>151371</v>
      </c>
      <c r="J393407">
        <v>75442</v>
      </c>
    </row>
    <row r="393408" spans="1:10" x14ac:dyDescent="0.35">
      <c r="A393408" s="17" t="s">
        <v>62</v>
      </c>
      <c r="B393408" s="4" t="s">
        <v>44</v>
      </c>
      <c r="C393408" s="8"/>
      <c r="D393408">
        <v>13015061</v>
      </c>
      <c r="E393408">
        <v>4089760</v>
      </c>
      <c r="F393408">
        <v>1370457</v>
      </c>
      <c r="G393408">
        <v>494492</v>
      </c>
      <c r="H393408">
        <v>274425</v>
      </c>
      <c r="I393408">
        <v>146872</v>
      </c>
      <c r="J393408">
        <v>73195</v>
      </c>
    </row>
    <row r="393409" spans="1:10" x14ac:dyDescent="0.35">
      <c r="A393409" s="17"/>
      <c r="B393409" s="4" t="s">
        <v>45</v>
      </c>
      <c r="C393409" s="8"/>
      <c r="D393409">
        <v>13034687</v>
      </c>
      <c r="E393409">
        <v>4096624</v>
      </c>
      <c r="F393409">
        <v>1375025</v>
      </c>
      <c r="G393409">
        <v>495858</v>
      </c>
      <c r="H393409">
        <v>284284</v>
      </c>
      <c r="I393409">
        <v>139328</v>
      </c>
      <c r="J393409">
        <v>72247</v>
      </c>
    </row>
    <row r="393410" spans="1:10" x14ac:dyDescent="0.35">
      <c r="A393410" s="17"/>
      <c r="B393410" s="4" t="s">
        <v>46</v>
      </c>
      <c r="C393410" s="8"/>
      <c r="D393410">
        <v>13089572</v>
      </c>
      <c r="E393410">
        <v>4099814</v>
      </c>
      <c r="F393410">
        <v>1366472</v>
      </c>
      <c r="G393410">
        <v>485320</v>
      </c>
      <c r="H393410">
        <v>270803</v>
      </c>
      <c r="I393410">
        <v>142126</v>
      </c>
      <c r="J393410">
        <v>72391</v>
      </c>
    </row>
    <row r="393411" spans="1:10" x14ac:dyDescent="0.35">
      <c r="A393411" s="17"/>
      <c r="B393411" s="4" t="s">
        <v>47</v>
      </c>
      <c r="C393411" s="8"/>
      <c r="D393411">
        <v>13127714</v>
      </c>
      <c r="E393411">
        <v>4125482</v>
      </c>
      <c r="F393411">
        <v>1374426</v>
      </c>
      <c r="G393411">
        <v>484125</v>
      </c>
      <c r="H393411">
        <v>270374</v>
      </c>
      <c r="I393411">
        <v>140762</v>
      </c>
      <c r="J393411">
        <v>72988</v>
      </c>
    </row>
    <row r="393412" spans="1:10" x14ac:dyDescent="0.35">
      <c r="A393412" s="17"/>
      <c r="B393412" s="4" t="s">
        <v>35</v>
      </c>
      <c r="C393412" s="8"/>
      <c r="D393412">
        <v>13128676</v>
      </c>
      <c r="E393412">
        <v>4099204</v>
      </c>
      <c r="F393412">
        <v>1372276</v>
      </c>
      <c r="G393412">
        <v>488459</v>
      </c>
      <c r="H393412">
        <v>272292</v>
      </c>
      <c r="I393412">
        <v>143342</v>
      </c>
      <c r="J393412">
        <v>72824</v>
      </c>
    </row>
    <row r="393413" spans="1:10" x14ac:dyDescent="0.35">
      <c r="A393413" s="17"/>
      <c r="B393413" s="4" t="s">
        <v>36</v>
      </c>
      <c r="C393413" s="8"/>
      <c r="D393413">
        <v>13176816</v>
      </c>
      <c r="E393413">
        <v>4122770</v>
      </c>
      <c r="F393413">
        <v>1384294</v>
      </c>
      <c r="G393413">
        <v>497004</v>
      </c>
      <c r="H393413">
        <v>276496</v>
      </c>
      <c r="I393413">
        <v>147590</v>
      </c>
      <c r="J393413">
        <v>72918</v>
      </c>
    </row>
    <row r="393414" spans="1:10" x14ac:dyDescent="0.35">
      <c r="A393414" s="17"/>
      <c r="B393414" s="4" t="s">
        <v>37</v>
      </c>
      <c r="C393414" s="8"/>
      <c r="D393414">
        <v>13198278</v>
      </c>
      <c r="E393414">
        <v>4120048</v>
      </c>
      <c r="F393414">
        <v>1391074</v>
      </c>
      <c r="G393414">
        <v>500319</v>
      </c>
      <c r="H393414">
        <v>280223</v>
      </c>
      <c r="I393414">
        <v>146691</v>
      </c>
      <c r="J393414">
        <v>73405</v>
      </c>
    </row>
    <row r="393415" spans="1:10" x14ac:dyDescent="0.35">
      <c r="A393415" s="17"/>
      <c r="B393415" s="4" t="s">
        <v>38</v>
      </c>
      <c r="C393415" s="8"/>
      <c r="D393415">
        <v>13241045</v>
      </c>
      <c r="E393415">
        <v>4138739</v>
      </c>
      <c r="F393415">
        <v>1384849</v>
      </c>
      <c r="G393415">
        <v>489768</v>
      </c>
      <c r="H393415">
        <v>272128</v>
      </c>
      <c r="I393415">
        <v>145089</v>
      </c>
      <c r="J393415">
        <v>72551</v>
      </c>
    </row>
    <row r="393416" spans="1:10" x14ac:dyDescent="0.35">
      <c r="A393416" s="17"/>
      <c r="B393416" s="4" t="s">
        <v>39</v>
      </c>
      <c r="C393416" s="8"/>
      <c r="D393416">
        <v>13365115</v>
      </c>
      <c r="E393416">
        <v>4220854</v>
      </c>
      <c r="F393416">
        <v>1417284</v>
      </c>
      <c r="G393416">
        <v>514959</v>
      </c>
      <c r="H393416">
        <v>288107</v>
      </c>
      <c r="I393416">
        <v>152355</v>
      </c>
      <c r="J393416">
        <v>74497</v>
      </c>
    </row>
    <row r="393417" spans="1:10" x14ac:dyDescent="0.35">
      <c r="A393417" s="17"/>
      <c r="B393417" s="4" t="s">
        <v>40</v>
      </c>
      <c r="C393417" s="8"/>
      <c r="D393417">
        <v>13394803</v>
      </c>
      <c r="E393417">
        <v>4215731</v>
      </c>
      <c r="F393417">
        <v>1425520</v>
      </c>
      <c r="G393417">
        <v>521645</v>
      </c>
      <c r="H393417">
        <v>295342</v>
      </c>
      <c r="I393417">
        <v>152492</v>
      </c>
      <c r="J393417">
        <v>73811</v>
      </c>
    </row>
    <row r="393418" spans="1:10" x14ac:dyDescent="0.35">
      <c r="A393418" s="17"/>
      <c r="B393418" s="4" t="s">
        <v>41</v>
      </c>
      <c r="C393418" s="8"/>
      <c r="D393418">
        <v>13495735</v>
      </c>
      <c r="E393418">
        <v>4270956</v>
      </c>
      <c r="F393418">
        <v>1443803</v>
      </c>
      <c r="G393418">
        <v>519679</v>
      </c>
      <c r="H393418">
        <v>291259</v>
      </c>
      <c r="I393418">
        <v>153666</v>
      </c>
      <c r="J393418">
        <v>74754</v>
      </c>
    </row>
    <row r="393419" spans="1:10" x14ac:dyDescent="0.35">
      <c r="A393419" s="17"/>
      <c r="B393419" s="4" t="s">
        <v>42</v>
      </c>
      <c r="C393419" s="8"/>
      <c r="D393419">
        <v>13601828</v>
      </c>
      <c r="E393419">
        <v>4302663</v>
      </c>
      <c r="F393419">
        <v>1454123</v>
      </c>
      <c r="G393419">
        <v>524536</v>
      </c>
      <c r="H393419">
        <v>293124</v>
      </c>
      <c r="I393419">
        <v>155003</v>
      </c>
      <c r="J393419">
        <v>76409</v>
      </c>
    </row>
    <row r="393420" spans="1:10" x14ac:dyDescent="0.35">
      <c r="A393420" s="17" t="s">
        <v>63</v>
      </c>
      <c r="B393420" s="4" t="s">
        <v>44</v>
      </c>
      <c r="C393420" s="8"/>
      <c r="D393420">
        <v>13620109</v>
      </c>
      <c r="E393420">
        <v>4290083</v>
      </c>
      <c r="F393420">
        <v>1442386</v>
      </c>
      <c r="G393420">
        <v>515638</v>
      </c>
      <c r="H393420">
        <v>284529</v>
      </c>
      <c r="I393420">
        <v>156563</v>
      </c>
      <c r="J393420">
        <v>74546</v>
      </c>
    </row>
    <row r="393421" spans="1:10" x14ac:dyDescent="0.35">
      <c r="A393421" s="17"/>
      <c r="B393421" s="4" t="s">
        <v>45</v>
      </c>
      <c r="C393421" s="8"/>
      <c r="D393421">
        <v>13657152</v>
      </c>
      <c r="E393421">
        <v>4305090</v>
      </c>
      <c r="F393421">
        <v>1452960</v>
      </c>
      <c r="G393421">
        <v>512904</v>
      </c>
      <c r="H393421">
        <v>282182</v>
      </c>
      <c r="I393421">
        <v>156085</v>
      </c>
      <c r="J393421">
        <v>74636</v>
      </c>
    </row>
    <row r="393422" spans="1:10" x14ac:dyDescent="0.35">
      <c r="A393422" s="17"/>
      <c r="B393422" s="4" t="s">
        <v>46</v>
      </c>
      <c r="C393422" s="8"/>
      <c r="D393422">
        <v>13725037</v>
      </c>
      <c r="E393422">
        <v>4300104</v>
      </c>
      <c r="F393422">
        <v>1452720</v>
      </c>
      <c r="G393422">
        <v>515600</v>
      </c>
      <c r="H393422">
        <v>283586</v>
      </c>
      <c r="I393422">
        <v>156841</v>
      </c>
      <c r="J393422">
        <v>75173</v>
      </c>
    </row>
    <row r="393423" spans="1:10" x14ac:dyDescent="0.35">
      <c r="A393423" s="17"/>
      <c r="B393423" s="4" t="s">
        <v>47</v>
      </c>
      <c r="C393423" s="8"/>
      <c r="D393423">
        <v>13809313</v>
      </c>
      <c r="E393423">
        <v>4336735</v>
      </c>
      <c r="F393423">
        <v>1466742</v>
      </c>
      <c r="G393423">
        <v>516976</v>
      </c>
      <c r="H393423">
        <v>285393</v>
      </c>
      <c r="I393423">
        <v>156369</v>
      </c>
      <c r="J393423">
        <v>75213</v>
      </c>
    </row>
    <row r="393424" spans="1:10" x14ac:dyDescent="0.35">
      <c r="A393424" s="17"/>
      <c r="B393424" s="4" t="s">
        <v>35</v>
      </c>
      <c r="C393424" s="8"/>
      <c r="D393424">
        <v>13872098</v>
      </c>
      <c r="E393424">
        <v>4377394</v>
      </c>
      <c r="F393424">
        <v>1475791</v>
      </c>
      <c r="G393424">
        <v>522588</v>
      </c>
      <c r="H393424">
        <v>285876</v>
      </c>
      <c r="I393424">
        <v>160964</v>
      </c>
      <c r="J393424">
        <v>75749</v>
      </c>
    </row>
    <row r="393425" spans="1:10" x14ac:dyDescent="0.35">
      <c r="A393425" s="17"/>
      <c r="B393425" s="4" t="s">
        <v>36</v>
      </c>
      <c r="C393425" s="8"/>
      <c r="D393425">
        <v>13912878</v>
      </c>
      <c r="E393425">
        <v>4349180</v>
      </c>
      <c r="F393425">
        <v>1471217</v>
      </c>
      <c r="G393425">
        <v>518715</v>
      </c>
      <c r="H393425">
        <v>285470</v>
      </c>
      <c r="I393425">
        <v>157893</v>
      </c>
      <c r="J393425">
        <v>75352</v>
      </c>
    </row>
    <row r="393426" spans="1:10" x14ac:dyDescent="0.35">
      <c r="A393426" s="17"/>
      <c r="B393426" s="4" t="s">
        <v>37</v>
      </c>
      <c r="C393426" s="8"/>
      <c r="D393426">
        <v>13962625</v>
      </c>
      <c r="E393426">
        <v>4366205</v>
      </c>
      <c r="F393426">
        <v>1477104</v>
      </c>
      <c r="G393426">
        <v>523054</v>
      </c>
      <c r="H393426">
        <v>285186</v>
      </c>
      <c r="I393426">
        <v>161867</v>
      </c>
      <c r="J393426">
        <v>76001</v>
      </c>
    </row>
    <row r="393427" spans="1:10" x14ac:dyDescent="0.35">
      <c r="A393427" s="17"/>
      <c r="B393427" s="4" t="s">
        <v>38</v>
      </c>
      <c r="C393427" s="8"/>
      <c r="D393427">
        <v>14014491</v>
      </c>
      <c r="E393427">
        <v>4376856</v>
      </c>
      <c r="F393427">
        <v>1482580</v>
      </c>
      <c r="G393427">
        <v>525750</v>
      </c>
      <c r="H393427">
        <v>290497</v>
      </c>
      <c r="I393427">
        <v>159701</v>
      </c>
      <c r="J393427">
        <v>75551</v>
      </c>
    </row>
    <row r="393428" spans="1:10" x14ac:dyDescent="0.35">
      <c r="A393428" s="17"/>
      <c r="B393428" s="4" t="s">
        <v>39</v>
      </c>
      <c r="C393428" s="8"/>
      <c r="D393428">
        <v>14030651</v>
      </c>
      <c r="E393428">
        <v>4376540</v>
      </c>
      <c r="F393428">
        <v>1475042</v>
      </c>
      <c r="G393428">
        <v>519468</v>
      </c>
      <c r="H393428">
        <v>285972</v>
      </c>
      <c r="I393428">
        <v>157656</v>
      </c>
      <c r="J393428">
        <v>75841</v>
      </c>
    </row>
    <row r="393429" spans="1:10" x14ac:dyDescent="0.35">
      <c r="A393429" s="17"/>
      <c r="B393429" s="4" t="s">
        <v>40</v>
      </c>
      <c r="C393429" s="8"/>
      <c r="D393429">
        <v>14119580</v>
      </c>
      <c r="E393429">
        <v>4409498</v>
      </c>
      <c r="F393429">
        <v>1480836</v>
      </c>
      <c r="G393429">
        <v>519726</v>
      </c>
      <c r="H393429">
        <v>289614</v>
      </c>
      <c r="I393429">
        <v>154020</v>
      </c>
      <c r="J393429">
        <v>76092</v>
      </c>
    </row>
    <row r="393430" spans="1:10" x14ac:dyDescent="0.35">
      <c r="A393430" s="17"/>
      <c r="B393430" s="4" t="s">
        <v>41</v>
      </c>
      <c r="C393430" s="8"/>
      <c r="D393430">
        <v>14187787</v>
      </c>
      <c r="E393430">
        <v>4450725</v>
      </c>
      <c r="F393430">
        <v>1505032</v>
      </c>
      <c r="G393430">
        <v>525324</v>
      </c>
      <c r="H393430">
        <v>291670</v>
      </c>
      <c r="I393430">
        <v>157083</v>
      </c>
      <c r="J393430">
        <v>76571</v>
      </c>
    </row>
    <row r="393431" spans="1:10" x14ac:dyDescent="0.35">
      <c r="A393431" s="17"/>
      <c r="B393431" s="4" t="s">
        <v>42</v>
      </c>
      <c r="C393431" s="8"/>
      <c r="D393431">
        <v>14050648</v>
      </c>
      <c r="E393431">
        <v>4306182</v>
      </c>
      <c r="F393431">
        <v>1447598</v>
      </c>
      <c r="G393431">
        <v>517858</v>
      </c>
      <c r="H393431">
        <v>286814</v>
      </c>
      <c r="I393431">
        <v>155916</v>
      </c>
      <c r="J393431">
        <v>75128</v>
      </c>
    </row>
    <row r="393432" spans="1:10" x14ac:dyDescent="0.35">
      <c r="A393432" s="17" t="s">
        <v>64</v>
      </c>
      <c r="B393432" s="4" t="s">
        <v>44</v>
      </c>
      <c r="C393432" s="8"/>
      <c r="D393432">
        <v>14104416</v>
      </c>
      <c r="E393432">
        <v>4364456</v>
      </c>
      <c r="F393432">
        <v>1463417</v>
      </c>
      <c r="G393432">
        <v>491193</v>
      </c>
      <c r="H393432">
        <v>263934</v>
      </c>
      <c r="I393432">
        <v>152161</v>
      </c>
      <c r="J393432">
        <v>75099</v>
      </c>
    </row>
    <row r="393433" spans="1:10" x14ac:dyDescent="0.35">
      <c r="A393433" s="17"/>
      <c r="B393433" s="4" t="s">
        <v>45</v>
      </c>
      <c r="C393433" s="8"/>
      <c r="D393433">
        <v>14117853</v>
      </c>
      <c r="E393433">
        <v>4356641</v>
      </c>
      <c r="F393433">
        <v>1462208</v>
      </c>
      <c r="G393433">
        <v>490578</v>
      </c>
      <c r="H393433">
        <v>268089</v>
      </c>
      <c r="I393433">
        <v>146074</v>
      </c>
      <c r="J393433">
        <v>76414</v>
      </c>
    </row>
    <row r="393434" spans="1:10" x14ac:dyDescent="0.35">
      <c r="A393434" s="17"/>
      <c r="B393434" s="4" t="s">
        <v>46</v>
      </c>
      <c r="C393434" s="8"/>
      <c r="D393434">
        <v>14244388</v>
      </c>
      <c r="E393434">
        <v>4427323</v>
      </c>
      <c r="F393434">
        <v>1494250</v>
      </c>
      <c r="G393434">
        <v>518448</v>
      </c>
      <c r="H393434">
        <v>284135</v>
      </c>
      <c r="I393434">
        <v>156406</v>
      </c>
      <c r="J393434">
        <v>77907</v>
      </c>
    </row>
    <row r="393435" spans="1:10" x14ac:dyDescent="0.35">
      <c r="A393435" s="17"/>
      <c r="B393435" s="4" t="s">
        <v>47</v>
      </c>
      <c r="C393435" s="8"/>
      <c r="D393435">
        <v>14329324</v>
      </c>
      <c r="E393435">
        <v>4467553</v>
      </c>
      <c r="F393435">
        <v>1496879</v>
      </c>
      <c r="G393435">
        <v>508975</v>
      </c>
      <c r="H393435">
        <v>279600</v>
      </c>
      <c r="I393435">
        <v>151686</v>
      </c>
      <c r="J393435">
        <v>77689</v>
      </c>
    </row>
    <row r="393436" spans="1:10" x14ac:dyDescent="0.35">
      <c r="A393436" s="17"/>
      <c r="B393436" s="4" t="s">
        <v>35</v>
      </c>
      <c r="C393436" s="8"/>
      <c r="D393436">
        <v>14372190</v>
      </c>
      <c r="E393436">
        <v>4480257</v>
      </c>
      <c r="F393436">
        <v>1510256</v>
      </c>
      <c r="G393436">
        <v>512259</v>
      </c>
      <c r="H393436">
        <v>285652</v>
      </c>
      <c r="I393436">
        <v>148691</v>
      </c>
      <c r="J393436">
        <v>77916</v>
      </c>
    </row>
    <row r="393437" spans="1:10" x14ac:dyDescent="0.35">
      <c r="A393437" s="17"/>
      <c r="B393437" s="4" t="s">
        <v>36</v>
      </c>
      <c r="C393437" s="8"/>
      <c r="D393437">
        <v>14425652</v>
      </c>
      <c r="E393437">
        <v>4490314</v>
      </c>
      <c r="F393437">
        <v>1520558</v>
      </c>
      <c r="G393437">
        <v>516446</v>
      </c>
      <c r="H393437">
        <v>291921</v>
      </c>
      <c r="I393437">
        <v>146630</v>
      </c>
      <c r="J393437">
        <v>77895</v>
      </c>
    </row>
    <row r="393438" spans="1:10" x14ac:dyDescent="0.35">
      <c r="A393438" s="17"/>
      <c r="B393438" s="4" t="s">
        <v>37</v>
      </c>
      <c r="C393438" s="8"/>
      <c r="D393438">
        <v>14487363</v>
      </c>
      <c r="E393438">
        <v>4506072</v>
      </c>
      <c r="F393438">
        <v>1523383</v>
      </c>
      <c r="G393438">
        <v>513408</v>
      </c>
      <c r="H393438">
        <v>289305</v>
      </c>
      <c r="I393438">
        <v>146047</v>
      </c>
      <c r="J393438">
        <v>78057</v>
      </c>
    </row>
    <row r="393439" spans="1:10" x14ac:dyDescent="0.35">
      <c r="A393439" s="17"/>
      <c r="B393439" s="4" t="s">
        <v>38</v>
      </c>
      <c r="C393439" s="8"/>
      <c r="D393439">
        <v>14536388</v>
      </c>
      <c r="E393439">
        <v>4518862</v>
      </c>
      <c r="F393439">
        <v>1528430</v>
      </c>
      <c r="G393439">
        <v>514607</v>
      </c>
      <c r="H393439">
        <v>289045</v>
      </c>
      <c r="I393439">
        <v>146243</v>
      </c>
      <c r="J393439">
        <v>79319</v>
      </c>
    </row>
    <row r="393440" spans="1:10" x14ac:dyDescent="0.35">
      <c r="A393440" s="17"/>
      <c r="B393440" s="4" t="s">
        <v>39</v>
      </c>
      <c r="C393440" s="8"/>
      <c r="D393440">
        <v>14564689</v>
      </c>
      <c r="E393440">
        <v>4513189</v>
      </c>
      <c r="F393440">
        <v>1542489</v>
      </c>
      <c r="G393440">
        <v>528969</v>
      </c>
      <c r="H393440">
        <v>301837</v>
      </c>
      <c r="I393440">
        <v>149236</v>
      </c>
      <c r="J393440">
        <v>77896</v>
      </c>
    </row>
    <row r="393441" spans="1:10" x14ac:dyDescent="0.35">
      <c r="A393441" s="17"/>
      <c r="B393441" s="4" t="s">
        <v>40</v>
      </c>
      <c r="C393441" s="8"/>
      <c r="D393441">
        <v>14607869</v>
      </c>
      <c r="E393441">
        <v>4529266</v>
      </c>
      <c r="F393441">
        <v>1529879</v>
      </c>
      <c r="G393441">
        <v>516926</v>
      </c>
      <c r="H393441">
        <v>285973</v>
      </c>
      <c r="I393441">
        <v>152232</v>
      </c>
      <c r="J393441">
        <v>78720</v>
      </c>
    </row>
    <row r="393442" spans="1:10" x14ac:dyDescent="0.35">
      <c r="A393442" s="17"/>
      <c r="B393442" s="4" t="s">
        <v>41</v>
      </c>
      <c r="C393442" s="8"/>
      <c r="D393442">
        <v>14667630</v>
      </c>
      <c r="E393442">
        <v>4547929</v>
      </c>
      <c r="F393442">
        <v>1547082</v>
      </c>
      <c r="G393442">
        <v>533040</v>
      </c>
      <c r="H393442">
        <v>294558</v>
      </c>
      <c r="I393442">
        <v>159451</v>
      </c>
      <c r="J393442">
        <v>79031</v>
      </c>
    </row>
    <row r="393443" spans="1:10" x14ac:dyDescent="0.35">
      <c r="A393443" s="17"/>
      <c r="B393443" s="4" t="s">
        <v>42</v>
      </c>
      <c r="C393443" s="8"/>
      <c r="D393443">
        <v>14686347</v>
      </c>
      <c r="E393443">
        <v>4545156</v>
      </c>
      <c r="F393443">
        <v>1540588</v>
      </c>
      <c r="G393443">
        <v>529690</v>
      </c>
      <c r="H393443">
        <v>295379</v>
      </c>
      <c r="I393443">
        <v>156011</v>
      </c>
      <c r="J393443">
        <v>78300</v>
      </c>
    </row>
    <row r="393444" spans="1:10" x14ac:dyDescent="0.35">
      <c r="A393444" s="17" t="s">
        <v>65</v>
      </c>
      <c r="B393444" s="4" t="s">
        <v>44</v>
      </c>
      <c r="C393444" s="8"/>
      <c r="D393444">
        <v>14769942</v>
      </c>
      <c r="E393444">
        <v>4565457</v>
      </c>
      <c r="F393444">
        <v>1550822</v>
      </c>
      <c r="G393444">
        <v>516967</v>
      </c>
      <c r="H393444">
        <v>287989</v>
      </c>
      <c r="I393444">
        <v>150274</v>
      </c>
      <c r="J393444">
        <v>78704</v>
      </c>
    </row>
    <row r="393445" spans="1:10" x14ac:dyDescent="0.35">
      <c r="A393445" s="17"/>
      <c r="B393445" s="4" t="s">
        <v>45</v>
      </c>
      <c r="C393445" s="8"/>
      <c r="D393445">
        <v>14785141</v>
      </c>
      <c r="E393445">
        <v>4554587</v>
      </c>
      <c r="F393445">
        <v>1550017</v>
      </c>
      <c r="G393445">
        <v>519138</v>
      </c>
      <c r="H393445">
        <v>285454</v>
      </c>
      <c r="I393445">
        <v>155782</v>
      </c>
      <c r="J393445">
        <v>77902</v>
      </c>
    </row>
    <row r="393446" spans="1:10" x14ac:dyDescent="0.35">
      <c r="A393446" s="17"/>
      <c r="B393446" s="4" t="s">
        <v>46</v>
      </c>
      <c r="C393446" s="8"/>
      <c r="D393446">
        <v>13762185</v>
      </c>
      <c r="E393446">
        <v>4472760</v>
      </c>
      <c r="F393446">
        <v>1353881</v>
      </c>
      <c r="G393446">
        <v>409779</v>
      </c>
      <c r="H393446">
        <v>215736</v>
      </c>
      <c r="I393446">
        <v>125903</v>
      </c>
      <c r="J393446">
        <v>68140</v>
      </c>
    </row>
    <row r="393447" spans="1:10" x14ac:dyDescent="0.35">
      <c r="A393447" s="17"/>
      <c r="B393447" s="4" t="s">
        <v>47</v>
      </c>
      <c r="C393447" s="8"/>
      <c r="D393447">
        <v>12021788</v>
      </c>
      <c r="E393447">
        <v>3887218</v>
      </c>
      <c r="F393447">
        <v>1195355</v>
      </c>
      <c r="G393447">
        <v>367694</v>
      </c>
      <c r="H393447">
        <v>205220</v>
      </c>
      <c r="I393447">
        <v>97625</v>
      </c>
      <c r="J393447">
        <v>64850</v>
      </c>
    </row>
    <row r="393448" spans="1:10" x14ac:dyDescent="0.35">
      <c r="A393448" s="17"/>
      <c r="B393448" s="4" t="s">
        <v>35</v>
      </c>
      <c r="C393448" s="8"/>
      <c r="D393448">
        <v>13058056</v>
      </c>
      <c r="E393448">
        <v>4432670</v>
      </c>
      <c r="F393448">
        <v>1532532</v>
      </c>
      <c r="G393448">
        <v>526976</v>
      </c>
      <c r="H393448">
        <v>279610</v>
      </c>
      <c r="I393448">
        <v>166443</v>
      </c>
      <c r="J393448">
        <v>80922</v>
      </c>
    </row>
    <row r="393449" spans="1:10" x14ac:dyDescent="0.35">
      <c r="A393449" s="17"/>
      <c r="B393449" s="4" t="s">
        <v>36</v>
      </c>
      <c r="C393449" s="8"/>
      <c r="D393449">
        <v>13889342</v>
      </c>
      <c r="E393449">
        <v>4729847</v>
      </c>
      <c r="F393449">
        <v>1676872</v>
      </c>
      <c r="G393449">
        <v>560956</v>
      </c>
      <c r="H393449">
        <v>286653</v>
      </c>
      <c r="I393449">
        <v>188410</v>
      </c>
      <c r="J393449">
        <v>85892</v>
      </c>
    </row>
    <row r="393450" spans="1:10" x14ac:dyDescent="0.35">
      <c r="A393450" s="17"/>
      <c r="B393450" s="4" t="s">
        <v>37</v>
      </c>
      <c r="C393450" s="8"/>
      <c r="D393450">
        <v>14129234</v>
      </c>
      <c r="E393450">
        <v>4826648</v>
      </c>
      <c r="F393450">
        <v>1730854</v>
      </c>
      <c r="G393450">
        <v>583530</v>
      </c>
      <c r="H393450">
        <v>305074</v>
      </c>
      <c r="I393450">
        <v>193503</v>
      </c>
      <c r="J393450">
        <v>84953</v>
      </c>
    </row>
    <row r="393451" spans="1:10" x14ac:dyDescent="0.35">
      <c r="A393451" s="17"/>
      <c r="B393451" s="4" t="s">
        <v>38</v>
      </c>
      <c r="C393451" s="8"/>
      <c r="D393451">
        <v>14270546</v>
      </c>
      <c r="E393451">
        <v>4843588</v>
      </c>
      <c r="F393451">
        <v>1754436</v>
      </c>
      <c r="G393451">
        <v>592306</v>
      </c>
      <c r="H393451">
        <v>313583</v>
      </c>
      <c r="I393451">
        <v>193068</v>
      </c>
      <c r="J393451">
        <v>85655</v>
      </c>
    </row>
    <row r="393452" spans="1:10" x14ac:dyDescent="0.35">
      <c r="A393452" s="17"/>
      <c r="B393452" s="4" t="s">
        <v>39</v>
      </c>
      <c r="C393452" s="8"/>
      <c r="D393452">
        <v>14481715</v>
      </c>
      <c r="E393452">
        <v>4931329</v>
      </c>
      <c r="F393452">
        <v>1774595</v>
      </c>
      <c r="G393452">
        <v>611538</v>
      </c>
      <c r="H393452">
        <v>335665</v>
      </c>
      <c r="I393452">
        <v>189645</v>
      </c>
      <c r="J393452">
        <v>86228</v>
      </c>
    </row>
    <row r="393453" spans="1:10" x14ac:dyDescent="0.35">
      <c r="A393453" s="17"/>
      <c r="B393453" s="4" t="s">
        <v>40</v>
      </c>
      <c r="C393453" s="8"/>
      <c r="D393453">
        <v>14546011</v>
      </c>
      <c r="E393453">
        <v>4937152</v>
      </c>
      <c r="F393453">
        <v>1793970</v>
      </c>
      <c r="G393453">
        <v>610211</v>
      </c>
      <c r="H393453">
        <v>338433</v>
      </c>
      <c r="I393453">
        <v>186742</v>
      </c>
      <c r="J393453">
        <v>85036</v>
      </c>
    </row>
    <row r="393454" spans="1:10" x14ac:dyDescent="0.35">
      <c r="A393454" s="17"/>
      <c r="B393454" s="4" t="s">
        <v>41</v>
      </c>
      <c r="C393454" s="8"/>
      <c r="D393454">
        <v>14467319</v>
      </c>
      <c r="E393454">
        <v>4879252</v>
      </c>
      <c r="F393454">
        <v>1763701</v>
      </c>
      <c r="G393454">
        <v>595439</v>
      </c>
      <c r="H393454">
        <v>326113</v>
      </c>
      <c r="I393454">
        <v>185530</v>
      </c>
      <c r="J393454">
        <v>83796</v>
      </c>
    </row>
    <row r="393455" spans="1:10" x14ac:dyDescent="0.35">
      <c r="A393455" s="17"/>
      <c r="B393455" s="4" t="s">
        <v>42</v>
      </c>
      <c r="C393455" s="8"/>
      <c r="D393455">
        <v>14389504</v>
      </c>
      <c r="E393455">
        <v>4785349</v>
      </c>
      <c r="F393455">
        <v>1719867</v>
      </c>
      <c r="G393455">
        <v>600646</v>
      </c>
      <c r="H393455">
        <v>335372</v>
      </c>
      <c r="I393455">
        <v>181966</v>
      </c>
      <c r="J393455">
        <v>83308</v>
      </c>
    </row>
    <row r="393456" spans="1:10" x14ac:dyDescent="0.35">
      <c r="A393456" s="17" t="s">
        <v>66</v>
      </c>
      <c r="B393456" s="4" t="s">
        <v>44</v>
      </c>
      <c r="C393456" s="8"/>
      <c r="D393456">
        <v>14857874</v>
      </c>
      <c r="E393456">
        <v>5165383</v>
      </c>
      <c r="F393456">
        <v>1912648</v>
      </c>
      <c r="G393456">
        <v>640745</v>
      </c>
      <c r="H393456">
        <v>357519</v>
      </c>
      <c r="I393456">
        <v>193181</v>
      </c>
      <c r="J393456">
        <v>90044</v>
      </c>
    </row>
    <row r="393457" spans="1:10" x14ac:dyDescent="0.35">
      <c r="A393457" s="17"/>
      <c r="B393457" s="4" t="s">
        <v>45</v>
      </c>
      <c r="C393457" s="8"/>
      <c r="D393457">
        <v>14699583</v>
      </c>
      <c r="E393457">
        <v>5015399</v>
      </c>
      <c r="F393457">
        <v>1836888</v>
      </c>
      <c r="G393457">
        <v>619935</v>
      </c>
      <c r="H393457">
        <v>348368</v>
      </c>
      <c r="I393457">
        <v>184395</v>
      </c>
      <c r="J393457">
        <v>87172</v>
      </c>
    </row>
    <row r="393458" spans="1:10" x14ac:dyDescent="0.35">
      <c r="A393458" s="17"/>
      <c r="B393458" s="4" t="s">
        <v>46</v>
      </c>
      <c r="C393458" s="8"/>
      <c r="D393458">
        <v>15458874</v>
      </c>
      <c r="E393458">
        <v>5554292</v>
      </c>
      <c r="F393458">
        <v>2123984</v>
      </c>
      <c r="G393458">
        <v>764036</v>
      </c>
      <c r="H393458">
        <v>412643</v>
      </c>
      <c r="I393458">
        <v>251514</v>
      </c>
      <c r="J393458">
        <v>99879</v>
      </c>
    </row>
    <row r="393459" spans="1:10" x14ac:dyDescent="0.35">
      <c r="A393459" s="17"/>
      <c r="B393459" s="4" t="s">
        <v>47</v>
      </c>
      <c r="C393459" s="8"/>
      <c r="D393459">
        <v>15618699</v>
      </c>
      <c r="E393459">
        <v>5575989</v>
      </c>
      <c r="F393459">
        <v>2150271</v>
      </c>
      <c r="G393459">
        <v>803784</v>
      </c>
      <c r="H393459">
        <v>432126</v>
      </c>
      <c r="I393459">
        <v>270940</v>
      </c>
      <c r="J393459">
        <v>100718</v>
      </c>
    </row>
    <row r="393460" spans="1:10" x14ac:dyDescent="0.35">
      <c r="A393460" s="17"/>
      <c r="B393460" s="4" t="s">
        <v>35</v>
      </c>
      <c r="C393460" s="8"/>
      <c r="D393460">
        <v>15624413</v>
      </c>
      <c r="E393460">
        <v>5475264</v>
      </c>
      <c r="F393460">
        <v>2065680</v>
      </c>
      <c r="G393460">
        <v>743726</v>
      </c>
      <c r="H393460">
        <v>394198</v>
      </c>
      <c r="I393460">
        <v>252147</v>
      </c>
      <c r="J393460">
        <v>97380</v>
      </c>
    </row>
    <row r="393461" spans="1:10" x14ac:dyDescent="0.35">
      <c r="A393461" s="17"/>
      <c r="B393461" s="4" t="s">
        <v>36</v>
      </c>
      <c r="C393461" s="8"/>
      <c r="D393461">
        <v>15801984</v>
      </c>
      <c r="E393461">
        <v>5538116</v>
      </c>
      <c r="F393461">
        <v>2060506</v>
      </c>
      <c r="G393461">
        <v>726654</v>
      </c>
      <c r="H393461">
        <v>381545</v>
      </c>
      <c r="I393461">
        <v>248847</v>
      </c>
      <c r="J393461">
        <v>96262</v>
      </c>
    </row>
    <row r="393462" spans="1:10" x14ac:dyDescent="0.35">
      <c r="A393462" s="17"/>
      <c r="B393462" s="4" t="s">
        <v>37</v>
      </c>
      <c r="C393462" s="8"/>
      <c r="D393462">
        <v>15811726</v>
      </c>
      <c r="E393462">
        <v>5425852</v>
      </c>
      <c r="F393462">
        <v>1980386</v>
      </c>
      <c r="G393462">
        <v>680629</v>
      </c>
      <c r="H393462">
        <v>346120</v>
      </c>
      <c r="I393462">
        <v>240279</v>
      </c>
      <c r="J393462">
        <v>94230</v>
      </c>
    </row>
    <row r="393463" spans="1:10" x14ac:dyDescent="0.35">
      <c r="A393463" s="17"/>
      <c r="B393463" s="4" t="s">
        <v>38</v>
      </c>
      <c r="C393463" s="8"/>
      <c r="D393463">
        <v>15966792</v>
      </c>
      <c r="E393463">
        <v>5513384</v>
      </c>
      <c r="F393463">
        <v>1988012</v>
      </c>
      <c r="G393463">
        <v>649141</v>
      </c>
      <c r="H393463">
        <v>310070</v>
      </c>
      <c r="I393463">
        <v>244371</v>
      </c>
      <c r="J393463">
        <v>94700</v>
      </c>
    </row>
    <row r="393464" spans="1:10" x14ac:dyDescent="0.35">
      <c r="A393464" s="17"/>
      <c r="B393464" s="4" t="s">
        <v>39</v>
      </c>
      <c r="C393464" s="8"/>
      <c r="D393464">
        <v>16060225</v>
      </c>
      <c r="E393464">
        <v>5543234</v>
      </c>
      <c r="F393464">
        <v>1984775</v>
      </c>
      <c r="G393464">
        <v>637018</v>
      </c>
      <c r="H393464">
        <v>296088</v>
      </c>
      <c r="I393464">
        <v>245851</v>
      </c>
      <c r="J393464">
        <v>95079</v>
      </c>
    </row>
    <row r="409602" spans="1:10" x14ac:dyDescent="0.35">
      <c r="A409602" s="17" t="s">
        <v>14</v>
      </c>
      <c r="B409602" s="17"/>
      <c r="C409602" s="8"/>
      <c r="D409602" t="s">
        <v>15</v>
      </c>
      <c r="E409602" t="s">
        <v>16</v>
      </c>
      <c r="F409602" t="s">
        <v>17</v>
      </c>
      <c r="G409602" t="s">
        <v>18</v>
      </c>
      <c r="H409602" s="2" t="s">
        <v>19</v>
      </c>
      <c r="I409602" t="s">
        <v>22</v>
      </c>
      <c r="J409602" t="s">
        <v>23</v>
      </c>
    </row>
    <row r="409603" spans="1:10" x14ac:dyDescent="0.35">
      <c r="A409603" s="17" t="s">
        <v>24</v>
      </c>
      <c r="B409603" s="17"/>
      <c r="C409603" s="8"/>
      <c r="D409603" s="3" t="s">
        <v>25</v>
      </c>
      <c r="E409603" s="3" t="s">
        <v>26</v>
      </c>
      <c r="F409603" s="3" t="s">
        <v>27</v>
      </c>
      <c r="G409603" s="3" t="s">
        <v>28</v>
      </c>
      <c r="H409603" t="s">
        <v>29</v>
      </c>
      <c r="I409603" t="s">
        <v>32</v>
      </c>
      <c r="J409603" t="s">
        <v>33</v>
      </c>
    </row>
    <row r="409604" spans="1:10" x14ac:dyDescent="0.35">
      <c r="A409604" s="17" t="s">
        <v>34</v>
      </c>
      <c r="B409604" s="4" t="s">
        <v>35</v>
      </c>
      <c r="C409604" s="8"/>
      <c r="D409604">
        <v>7052781</v>
      </c>
      <c r="E409604">
        <v>2518978</v>
      </c>
      <c r="F409604">
        <v>915982</v>
      </c>
      <c r="G409604">
        <v>362935</v>
      </c>
      <c r="H409604">
        <v>209181</v>
      </c>
      <c r="I409604">
        <v>112343</v>
      </c>
      <c r="J409604">
        <v>41412</v>
      </c>
    </row>
    <row r="409605" spans="1:10" x14ac:dyDescent="0.35">
      <c r="A409605" s="17"/>
      <c r="B409605" s="4" t="s">
        <v>36</v>
      </c>
      <c r="C409605" s="8"/>
      <c r="D409605">
        <v>7069728</v>
      </c>
      <c r="E409605">
        <v>2520904</v>
      </c>
      <c r="F409605">
        <v>934110</v>
      </c>
      <c r="G409605">
        <v>380797</v>
      </c>
      <c r="H409605">
        <v>225802</v>
      </c>
      <c r="I409605">
        <v>113580</v>
      </c>
      <c r="J409605">
        <v>41415</v>
      </c>
    </row>
    <row r="409606" spans="1:10" x14ac:dyDescent="0.35">
      <c r="A409606" s="17"/>
      <c r="B409606" s="4" t="s">
        <v>37</v>
      </c>
      <c r="C409606" s="8"/>
      <c r="D409606">
        <v>7082297</v>
      </c>
      <c r="E409606">
        <v>2517014</v>
      </c>
      <c r="F409606">
        <v>924998</v>
      </c>
      <c r="G409606">
        <v>365563</v>
      </c>
      <c r="H409606">
        <v>211040</v>
      </c>
      <c r="I409606">
        <v>113294</v>
      </c>
      <c r="J409606">
        <v>41228</v>
      </c>
    </row>
    <row r="409607" spans="1:10" x14ac:dyDescent="0.35">
      <c r="A409607" s="17"/>
      <c r="B409607" s="4" t="s">
        <v>38</v>
      </c>
      <c r="C409607" s="8"/>
      <c r="D409607">
        <v>7121688</v>
      </c>
      <c r="E409607">
        <v>2532694</v>
      </c>
      <c r="F409607">
        <v>942543</v>
      </c>
      <c r="G409607">
        <v>381041</v>
      </c>
      <c r="H409607">
        <v>212163</v>
      </c>
      <c r="I409607">
        <v>127450</v>
      </c>
      <c r="J409607">
        <v>41428</v>
      </c>
    </row>
    <row r="409608" spans="1:10" x14ac:dyDescent="0.35">
      <c r="A409608" s="17"/>
      <c r="B409608" s="4" t="s">
        <v>39</v>
      </c>
      <c r="C409608" s="8"/>
      <c r="D409608">
        <v>7007024</v>
      </c>
      <c r="E409608">
        <v>2496035</v>
      </c>
      <c r="F409608">
        <v>904124</v>
      </c>
      <c r="G409608">
        <v>360289</v>
      </c>
      <c r="H409608">
        <v>212404</v>
      </c>
      <c r="I409608">
        <v>107550</v>
      </c>
      <c r="J409608">
        <v>40335</v>
      </c>
    </row>
    <row r="409609" spans="1:10" x14ac:dyDescent="0.35">
      <c r="A409609" s="17"/>
      <c r="B409609" s="4" t="s">
        <v>40</v>
      </c>
      <c r="C409609" s="8"/>
      <c r="D409609">
        <v>7212903</v>
      </c>
      <c r="E409609">
        <v>2627072</v>
      </c>
      <c r="F409609">
        <v>1035051</v>
      </c>
      <c r="G409609">
        <v>475753</v>
      </c>
      <c r="H409609">
        <v>314800</v>
      </c>
      <c r="I409609">
        <v>117853</v>
      </c>
      <c r="J409609">
        <v>43100</v>
      </c>
    </row>
    <row r="409610" spans="1:10" x14ac:dyDescent="0.35">
      <c r="A409610" s="17"/>
      <c r="B409610" s="4" t="s">
        <v>41</v>
      </c>
      <c r="C409610" s="8"/>
      <c r="D409610">
        <v>7182323</v>
      </c>
      <c r="E409610">
        <v>2577571</v>
      </c>
      <c r="F409610">
        <v>996981</v>
      </c>
      <c r="G409610">
        <v>425058</v>
      </c>
      <c r="H409610">
        <v>273249</v>
      </c>
      <c r="I409610">
        <v>110286</v>
      </c>
      <c r="J409610">
        <v>41523</v>
      </c>
    </row>
    <row r="409611" spans="1:10" x14ac:dyDescent="0.35">
      <c r="A409611" s="17"/>
      <c r="B409611" s="4" t="s">
        <v>42</v>
      </c>
      <c r="C409611" s="8"/>
      <c r="D409611">
        <v>7166733</v>
      </c>
      <c r="E409611">
        <v>2528679</v>
      </c>
      <c r="F409611">
        <v>955613</v>
      </c>
      <c r="G409611">
        <v>377264</v>
      </c>
      <c r="H409611">
        <v>238849</v>
      </c>
      <c r="I409611">
        <v>97454</v>
      </c>
      <c r="J409611">
        <v>40961</v>
      </c>
    </row>
    <row r="409612" spans="1:10" x14ac:dyDescent="0.35">
      <c r="A409612" s="17" t="s">
        <v>43</v>
      </c>
      <c r="B409612" s="4" t="s">
        <v>44</v>
      </c>
      <c r="C409612" s="8"/>
      <c r="D409612">
        <v>7184624</v>
      </c>
      <c r="E409612">
        <v>2549333</v>
      </c>
      <c r="F409612">
        <v>970698</v>
      </c>
      <c r="G409612">
        <v>390106</v>
      </c>
      <c r="H409612">
        <v>246426</v>
      </c>
      <c r="I409612">
        <v>102576</v>
      </c>
      <c r="J409612">
        <v>41104</v>
      </c>
    </row>
    <row r="409613" spans="1:10" x14ac:dyDescent="0.35">
      <c r="A409613" s="17"/>
      <c r="B409613" s="4" t="s">
        <v>45</v>
      </c>
      <c r="C409613" s="8"/>
      <c r="D409613">
        <v>7225161</v>
      </c>
      <c r="E409613">
        <v>2567633</v>
      </c>
      <c r="F409613">
        <v>983174</v>
      </c>
      <c r="G409613">
        <v>400477</v>
      </c>
      <c r="H409613">
        <v>249524</v>
      </c>
      <c r="I409613">
        <v>109652</v>
      </c>
      <c r="J409613">
        <v>41301</v>
      </c>
    </row>
    <row r="409614" spans="1:10" x14ac:dyDescent="0.35">
      <c r="A409614" s="17"/>
      <c r="B409614" s="4" t="s">
        <v>46</v>
      </c>
      <c r="C409614" s="8"/>
      <c r="D409614">
        <v>7243358</v>
      </c>
      <c r="E409614">
        <v>2568684</v>
      </c>
      <c r="F409614">
        <v>974875</v>
      </c>
      <c r="G409614">
        <v>394557</v>
      </c>
      <c r="H409614">
        <v>239397</v>
      </c>
      <c r="I409614">
        <v>114404</v>
      </c>
      <c r="J409614">
        <v>40756</v>
      </c>
    </row>
    <row r="409615" spans="1:10" x14ac:dyDescent="0.35">
      <c r="A409615" s="17"/>
      <c r="B409615" s="4" t="s">
        <v>47</v>
      </c>
      <c r="C409615" s="8"/>
      <c r="D409615">
        <v>7312466</v>
      </c>
      <c r="E409615">
        <v>2608831</v>
      </c>
      <c r="F409615">
        <v>1001520</v>
      </c>
      <c r="G409615">
        <v>415660</v>
      </c>
      <c r="H409615">
        <v>243025</v>
      </c>
      <c r="I409615">
        <v>130903</v>
      </c>
      <c r="J409615">
        <v>41731</v>
      </c>
    </row>
    <row r="409616" spans="1:10" x14ac:dyDescent="0.35">
      <c r="A409616" s="17"/>
      <c r="B409616" s="4" t="s">
        <v>35</v>
      </c>
      <c r="C409616" s="8"/>
      <c r="D409616">
        <v>7288903</v>
      </c>
      <c r="E409616">
        <v>2565248</v>
      </c>
      <c r="F409616">
        <v>962679</v>
      </c>
      <c r="G409616">
        <v>377938</v>
      </c>
      <c r="H409616">
        <v>221461</v>
      </c>
      <c r="I409616">
        <v>115406</v>
      </c>
      <c r="J409616">
        <v>41072</v>
      </c>
    </row>
    <row r="409617" spans="1:10" x14ac:dyDescent="0.35">
      <c r="A409617" s="17"/>
      <c r="B409617" s="4" t="s">
        <v>36</v>
      </c>
      <c r="C409617" s="8"/>
      <c r="D409617">
        <v>7322496</v>
      </c>
      <c r="E409617">
        <v>2586719</v>
      </c>
      <c r="F409617">
        <v>967993</v>
      </c>
      <c r="G409617">
        <v>385294</v>
      </c>
      <c r="H409617">
        <v>220619</v>
      </c>
      <c r="I409617">
        <v>123000</v>
      </c>
      <c r="J409617">
        <v>41675</v>
      </c>
    </row>
    <row r="409618" spans="1:10" x14ac:dyDescent="0.35">
      <c r="A409618" s="17"/>
      <c r="B409618" s="4" t="s">
        <v>37</v>
      </c>
      <c r="C409618" s="8"/>
      <c r="D409618">
        <v>7387293</v>
      </c>
      <c r="E409618">
        <v>2619139</v>
      </c>
      <c r="F409618">
        <v>1001637</v>
      </c>
      <c r="G409618">
        <v>421605</v>
      </c>
      <c r="H409618">
        <v>252743</v>
      </c>
      <c r="I409618">
        <v>126578</v>
      </c>
      <c r="J409618">
        <v>42284</v>
      </c>
    </row>
    <row r="409619" spans="1:10" x14ac:dyDescent="0.35">
      <c r="A409619" s="17"/>
      <c r="B409619" s="4" t="s">
        <v>38</v>
      </c>
      <c r="C409619" s="8"/>
      <c r="D409619">
        <v>7412576</v>
      </c>
      <c r="E409619">
        <v>2635944</v>
      </c>
      <c r="F409619">
        <v>1019664</v>
      </c>
      <c r="G409619">
        <v>436366</v>
      </c>
      <c r="H409619">
        <v>267390</v>
      </c>
      <c r="I409619">
        <v>126359</v>
      </c>
      <c r="J409619">
        <v>42617</v>
      </c>
    </row>
    <row r="409620" spans="1:10" x14ac:dyDescent="0.35">
      <c r="A409620" s="17"/>
      <c r="B409620" s="4" t="s">
        <v>39</v>
      </c>
      <c r="C409620" s="8"/>
      <c r="D409620">
        <v>7391538</v>
      </c>
      <c r="E409620">
        <v>2600244</v>
      </c>
      <c r="F409620">
        <v>983861</v>
      </c>
      <c r="G409620">
        <v>400761</v>
      </c>
      <c r="H409620">
        <v>242697</v>
      </c>
      <c r="I409620">
        <v>116140</v>
      </c>
      <c r="J409620">
        <v>41923</v>
      </c>
    </row>
    <row r="409621" spans="1:10" x14ac:dyDescent="0.35">
      <c r="A409621" s="17"/>
      <c r="B409621" s="4" t="s">
        <v>40</v>
      </c>
      <c r="C409621" s="8"/>
      <c r="D409621">
        <v>7435169</v>
      </c>
      <c r="E409621">
        <v>2604754</v>
      </c>
      <c r="F409621">
        <v>969940</v>
      </c>
      <c r="G409621">
        <v>385221</v>
      </c>
      <c r="H409621">
        <v>232477</v>
      </c>
      <c r="I409621">
        <v>110975</v>
      </c>
      <c r="J409621">
        <v>41769</v>
      </c>
    </row>
    <row r="409622" spans="1:10" x14ac:dyDescent="0.35">
      <c r="A409622" s="17"/>
      <c r="B409622" s="4" t="s">
        <v>41</v>
      </c>
      <c r="C409622" s="8"/>
      <c r="D409622">
        <v>7463805</v>
      </c>
      <c r="E409622">
        <v>2623503</v>
      </c>
      <c r="F409622">
        <v>978527</v>
      </c>
      <c r="G409622">
        <v>389978</v>
      </c>
      <c r="H409622">
        <v>237103</v>
      </c>
      <c r="I409622">
        <v>111088</v>
      </c>
      <c r="J409622">
        <v>41786</v>
      </c>
    </row>
    <row r="409623" spans="1:10" x14ac:dyDescent="0.35">
      <c r="A409623" s="17"/>
      <c r="B409623" s="4" t="s">
        <v>42</v>
      </c>
      <c r="C409623" s="8"/>
      <c r="D409623">
        <v>7519901</v>
      </c>
      <c r="E409623">
        <v>2655625</v>
      </c>
      <c r="F409623">
        <v>1009850</v>
      </c>
      <c r="G409623">
        <v>418196</v>
      </c>
      <c r="H409623">
        <v>269749</v>
      </c>
      <c r="I409623">
        <v>106376</v>
      </c>
      <c r="J409623">
        <v>42070</v>
      </c>
    </row>
    <row r="409624" spans="1:10" x14ac:dyDescent="0.35">
      <c r="A409624" s="17" t="s">
        <v>48</v>
      </c>
      <c r="B409624" s="4" t="s">
        <v>44</v>
      </c>
      <c r="C409624" s="8"/>
      <c r="D409624">
        <v>7541283</v>
      </c>
      <c r="E409624">
        <v>2649689</v>
      </c>
      <c r="F409624">
        <v>982593</v>
      </c>
      <c r="G409624">
        <v>395087</v>
      </c>
      <c r="H409624">
        <v>242948</v>
      </c>
      <c r="I409624">
        <v>109790</v>
      </c>
      <c r="J409624">
        <v>42349</v>
      </c>
    </row>
    <row r="409625" spans="1:10" x14ac:dyDescent="0.35">
      <c r="A409625" s="17"/>
      <c r="B409625" s="4" t="s">
        <v>45</v>
      </c>
      <c r="C409625" s="8"/>
      <c r="D409625">
        <v>7548649</v>
      </c>
      <c r="E409625">
        <v>2643361</v>
      </c>
      <c r="F409625">
        <v>956375</v>
      </c>
      <c r="G409625">
        <v>378875</v>
      </c>
      <c r="H409625">
        <v>230371</v>
      </c>
      <c r="I409625">
        <v>106603</v>
      </c>
      <c r="J409625">
        <v>41901</v>
      </c>
    </row>
    <row r="409626" spans="1:10" x14ac:dyDescent="0.35">
      <c r="A409626" s="17"/>
      <c r="B409626" s="4" t="s">
        <v>46</v>
      </c>
      <c r="C409626" s="8"/>
      <c r="D409626">
        <v>7611549</v>
      </c>
      <c r="E409626">
        <v>2678951</v>
      </c>
      <c r="F409626">
        <v>984631</v>
      </c>
      <c r="G409626">
        <v>392877</v>
      </c>
      <c r="H409626">
        <v>240516</v>
      </c>
      <c r="I409626">
        <v>109538</v>
      </c>
      <c r="J409626">
        <v>42824</v>
      </c>
    </row>
    <row r="409627" spans="1:10" x14ac:dyDescent="0.35">
      <c r="A409627" s="17"/>
      <c r="B409627" s="4" t="s">
        <v>47</v>
      </c>
      <c r="C409627" s="8"/>
      <c r="D409627">
        <v>7634487</v>
      </c>
      <c r="E409627">
        <v>2680090</v>
      </c>
      <c r="F409627">
        <v>1003853</v>
      </c>
      <c r="G409627">
        <v>406818</v>
      </c>
      <c r="H409627">
        <v>254855</v>
      </c>
      <c r="I409627">
        <v>108833</v>
      </c>
      <c r="J409627">
        <v>43131</v>
      </c>
    </row>
    <row r="409628" spans="1:10" x14ac:dyDescent="0.35">
      <c r="A409628" s="17"/>
      <c r="B409628" s="4" t="s">
        <v>35</v>
      </c>
      <c r="C409628" s="8"/>
      <c r="D409628">
        <v>7650333</v>
      </c>
      <c r="E409628">
        <v>2658680</v>
      </c>
      <c r="F409628">
        <v>1005726</v>
      </c>
      <c r="G409628">
        <v>401396</v>
      </c>
      <c r="H409628">
        <v>251184</v>
      </c>
      <c r="I409628">
        <v>106700</v>
      </c>
      <c r="J409628">
        <v>43512</v>
      </c>
    </row>
    <row r="409629" spans="1:10" x14ac:dyDescent="0.35">
      <c r="A409629" s="17"/>
      <c r="B409629" s="4" t="s">
        <v>36</v>
      </c>
      <c r="C409629" s="8"/>
      <c r="D409629">
        <v>7699554</v>
      </c>
      <c r="E409629">
        <v>2694923</v>
      </c>
      <c r="F409629">
        <v>1013877</v>
      </c>
      <c r="G409629">
        <v>399430</v>
      </c>
      <c r="H409629">
        <v>249681</v>
      </c>
      <c r="I409629">
        <v>105681</v>
      </c>
      <c r="J409629">
        <v>44068</v>
      </c>
    </row>
    <row r="409630" spans="1:10" x14ac:dyDescent="0.35">
      <c r="A409630" s="17"/>
      <c r="B409630" s="4" t="s">
        <v>37</v>
      </c>
      <c r="C409630" s="8"/>
      <c r="D409630">
        <v>7757004</v>
      </c>
      <c r="E409630">
        <v>2721697</v>
      </c>
      <c r="F409630">
        <v>1024929</v>
      </c>
      <c r="G409630">
        <v>402592</v>
      </c>
      <c r="H409630">
        <v>250353</v>
      </c>
      <c r="I409630">
        <v>107716</v>
      </c>
      <c r="J409630">
        <v>44522</v>
      </c>
    </row>
    <row r="409631" spans="1:10" x14ac:dyDescent="0.35">
      <c r="A409631" s="17"/>
      <c r="B409631" s="4" t="s">
        <v>38</v>
      </c>
      <c r="C409631" s="8"/>
      <c r="D409631">
        <v>7852102</v>
      </c>
      <c r="E409631">
        <v>2792383</v>
      </c>
      <c r="F409631">
        <v>1059302</v>
      </c>
      <c r="G409631">
        <v>426249</v>
      </c>
      <c r="H409631">
        <v>274216</v>
      </c>
      <c r="I409631">
        <v>106869</v>
      </c>
      <c r="J409631">
        <v>45163</v>
      </c>
    </row>
    <row r="409632" spans="1:10" x14ac:dyDescent="0.35">
      <c r="A409632" s="17"/>
      <c r="B409632" s="4" t="s">
        <v>39</v>
      </c>
      <c r="C409632" s="8"/>
      <c r="D409632">
        <v>7853674</v>
      </c>
      <c r="E409632">
        <v>2784659</v>
      </c>
      <c r="F409632">
        <v>1041098</v>
      </c>
      <c r="G409632">
        <v>407176</v>
      </c>
      <c r="H409632">
        <v>257451</v>
      </c>
      <c r="I409632">
        <v>104201</v>
      </c>
      <c r="J409632">
        <v>45525</v>
      </c>
    </row>
    <row r="409633" spans="1:10" x14ac:dyDescent="0.35">
      <c r="A409633" s="17"/>
      <c r="B409633" s="4" t="s">
        <v>40</v>
      </c>
      <c r="C409633" s="8"/>
      <c r="D409633">
        <v>7867359</v>
      </c>
      <c r="E409633">
        <v>2766156</v>
      </c>
      <c r="F409633">
        <v>1036166</v>
      </c>
      <c r="G409633">
        <v>396877</v>
      </c>
      <c r="H409633">
        <v>251822</v>
      </c>
      <c r="I409633">
        <v>99836</v>
      </c>
      <c r="J409633">
        <v>45219</v>
      </c>
    </row>
    <row r="409634" spans="1:10" x14ac:dyDescent="0.35">
      <c r="A409634" s="17"/>
      <c r="B409634" s="4" t="s">
        <v>41</v>
      </c>
      <c r="C409634" s="8"/>
      <c r="D409634">
        <v>7922591</v>
      </c>
      <c r="E409634">
        <v>2799610</v>
      </c>
      <c r="F409634">
        <v>1053543</v>
      </c>
      <c r="G409634">
        <v>406615</v>
      </c>
      <c r="H409634">
        <v>258492</v>
      </c>
      <c r="I409634">
        <v>102173</v>
      </c>
      <c r="J409634">
        <v>45950</v>
      </c>
    </row>
    <row r="409635" spans="1:10" x14ac:dyDescent="0.35">
      <c r="A409635" s="17"/>
      <c r="B409635" s="4" t="s">
        <v>42</v>
      </c>
      <c r="C409635" s="8"/>
      <c r="D409635">
        <v>7950409</v>
      </c>
      <c r="E409635">
        <v>2800969</v>
      </c>
      <c r="F409635">
        <v>1051514</v>
      </c>
      <c r="G409635">
        <v>404225</v>
      </c>
      <c r="H409635">
        <v>257391</v>
      </c>
      <c r="I409635">
        <v>101544</v>
      </c>
      <c r="J409635">
        <v>45290</v>
      </c>
    </row>
    <row r="409636" spans="1:10" x14ac:dyDescent="0.35">
      <c r="A409636" s="17" t="s">
        <v>49</v>
      </c>
      <c r="B409636" s="4" t="s">
        <v>44</v>
      </c>
      <c r="C409636" s="8"/>
      <c r="D409636">
        <v>8007115</v>
      </c>
      <c r="E409636">
        <v>2823418</v>
      </c>
      <c r="F409636">
        <v>1048091</v>
      </c>
      <c r="G409636">
        <v>400554</v>
      </c>
      <c r="H409636">
        <v>254761</v>
      </c>
      <c r="I409636">
        <v>100488</v>
      </c>
      <c r="J409636">
        <v>45305</v>
      </c>
    </row>
    <row r="409637" spans="1:10" x14ac:dyDescent="0.35">
      <c r="A409637" s="17"/>
      <c r="B409637" s="4" t="s">
        <v>45</v>
      </c>
      <c r="C409637" s="8"/>
      <c r="D409637">
        <v>8040409</v>
      </c>
      <c r="E409637">
        <v>2829981</v>
      </c>
      <c r="F409637">
        <v>1065168</v>
      </c>
      <c r="G409637">
        <v>406526</v>
      </c>
      <c r="H409637">
        <v>258392</v>
      </c>
      <c r="I409637">
        <v>101995</v>
      </c>
      <c r="J409637">
        <v>46138</v>
      </c>
    </row>
    <row r="409638" spans="1:10" x14ac:dyDescent="0.35">
      <c r="A409638" s="17"/>
      <c r="B409638" s="4" t="s">
        <v>46</v>
      </c>
      <c r="C409638" s="8"/>
      <c r="D409638">
        <v>8098806</v>
      </c>
      <c r="E409638">
        <v>2876302</v>
      </c>
      <c r="F409638">
        <v>1079429</v>
      </c>
      <c r="G409638">
        <v>410282</v>
      </c>
      <c r="H409638">
        <v>258087</v>
      </c>
      <c r="I409638">
        <v>105367</v>
      </c>
      <c r="J409638">
        <v>46828</v>
      </c>
    </row>
    <row r="409639" spans="1:10" x14ac:dyDescent="0.35">
      <c r="A409639" s="17"/>
      <c r="B409639" s="4" t="s">
        <v>47</v>
      </c>
      <c r="C409639" s="8"/>
      <c r="D409639">
        <v>8107245</v>
      </c>
      <c r="E409639">
        <v>2850905</v>
      </c>
      <c r="F409639">
        <v>1062792</v>
      </c>
      <c r="G409639">
        <v>397799</v>
      </c>
      <c r="H409639">
        <v>249087</v>
      </c>
      <c r="I409639">
        <v>102686</v>
      </c>
      <c r="J409639">
        <v>46026</v>
      </c>
    </row>
    <row r="409640" spans="1:10" x14ac:dyDescent="0.35">
      <c r="A409640" s="17"/>
      <c r="B409640" s="4" t="s">
        <v>35</v>
      </c>
      <c r="C409640" s="8"/>
      <c r="D409640">
        <v>8176470</v>
      </c>
      <c r="E409640">
        <v>2901546</v>
      </c>
      <c r="F409640">
        <v>1091514</v>
      </c>
      <c r="G409640">
        <v>423786</v>
      </c>
      <c r="H409640">
        <v>264840</v>
      </c>
      <c r="I409640">
        <v>111847</v>
      </c>
      <c r="J409640">
        <v>47099</v>
      </c>
    </row>
    <row r="409641" spans="1:10" x14ac:dyDescent="0.35">
      <c r="A409641" s="17"/>
      <c r="B409641" s="4" t="s">
        <v>36</v>
      </c>
      <c r="C409641" s="8"/>
      <c r="D409641">
        <v>8157607</v>
      </c>
      <c r="E409641">
        <v>2854483</v>
      </c>
      <c r="F409641">
        <v>1043611</v>
      </c>
      <c r="G409641">
        <v>375720</v>
      </c>
      <c r="H409641">
        <v>224736</v>
      </c>
      <c r="I409641">
        <v>104948</v>
      </c>
      <c r="J409641">
        <v>46037</v>
      </c>
    </row>
    <row r="409642" spans="1:10" x14ac:dyDescent="0.35">
      <c r="A409642" s="17"/>
      <c r="B409642" s="4" t="s">
        <v>37</v>
      </c>
      <c r="C409642" s="8"/>
      <c r="D409642">
        <v>8236938</v>
      </c>
      <c r="E409642">
        <v>2891956</v>
      </c>
      <c r="F409642">
        <v>1076890</v>
      </c>
      <c r="G409642">
        <v>400146</v>
      </c>
      <c r="H409642">
        <v>243956</v>
      </c>
      <c r="I409642">
        <v>109220</v>
      </c>
      <c r="J409642">
        <v>46969</v>
      </c>
    </row>
    <row r="409643" spans="1:10" x14ac:dyDescent="0.35">
      <c r="A409643" s="17"/>
      <c r="B409643" s="4" t="s">
        <v>38</v>
      </c>
      <c r="C409643" s="8"/>
      <c r="D409643">
        <v>8271607</v>
      </c>
      <c r="E409643">
        <v>2904117</v>
      </c>
      <c r="F409643">
        <v>1078970</v>
      </c>
      <c r="G409643">
        <v>405336</v>
      </c>
      <c r="H409643">
        <v>246272</v>
      </c>
      <c r="I409643">
        <v>111941</v>
      </c>
      <c r="J409643">
        <v>47123</v>
      </c>
    </row>
    <row r="409644" spans="1:10" x14ac:dyDescent="0.35">
      <c r="A409644" s="17"/>
      <c r="B409644" s="4" t="s">
        <v>39</v>
      </c>
      <c r="C409644" s="8"/>
      <c r="D409644">
        <v>8341461</v>
      </c>
      <c r="E409644">
        <v>2937944</v>
      </c>
      <c r="F409644">
        <v>1099277</v>
      </c>
      <c r="G409644">
        <v>423273</v>
      </c>
      <c r="H409644">
        <v>263166</v>
      </c>
      <c r="I409644">
        <v>112224</v>
      </c>
      <c r="J409644">
        <v>47882</v>
      </c>
    </row>
    <row r="409645" spans="1:10" x14ac:dyDescent="0.35">
      <c r="A409645" s="17"/>
      <c r="B409645" s="4" t="s">
        <v>40</v>
      </c>
      <c r="C409645" s="8"/>
      <c r="D409645">
        <v>8397056</v>
      </c>
      <c r="E409645">
        <v>2966644</v>
      </c>
      <c r="F409645">
        <v>1098623</v>
      </c>
      <c r="G409645">
        <v>418449</v>
      </c>
      <c r="H409645">
        <v>251249</v>
      </c>
      <c r="I409645">
        <v>118904</v>
      </c>
      <c r="J409645">
        <v>48296</v>
      </c>
    </row>
    <row r="409646" spans="1:10" x14ac:dyDescent="0.35">
      <c r="A409646" s="17"/>
      <c r="B409646" s="4" t="s">
        <v>41</v>
      </c>
      <c r="C409646" s="8"/>
      <c r="D409646">
        <v>8444456</v>
      </c>
      <c r="E409646">
        <v>2980563</v>
      </c>
      <c r="F409646">
        <v>1099920</v>
      </c>
      <c r="G409646">
        <v>419697</v>
      </c>
      <c r="H409646">
        <v>253344</v>
      </c>
      <c r="I409646">
        <v>118042</v>
      </c>
      <c r="J409646">
        <v>48311</v>
      </c>
    </row>
    <row r="409647" spans="1:10" x14ac:dyDescent="0.35">
      <c r="A409647" s="17"/>
      <c r="B409647" s="4" t="s">
        <v>42</v>
      </c>
      <c r="C409647" s="8"/>
      <c r="D409647">
        <v>8504351</v>
      </c>
      <c r="E409647">
        <v>3006392</v>
      </c>
      <c r="F409647">
        <v>1122607</v>
      </c>
      <c r="G409647">
        <v>430164</v>
      </c>
      <c r="H409647">
        <v>261279</v>
      </c>
      <c r="I409647">
        <v>119417</v>
      </c>
      <c r="J409647">
        <v>49468</v>
      </c>
    </row>
    <row r="409648" spans="1:10" x14ac:dyDescent="0.35">
      <c r="A409648" s="17" t="s">
        <v>50</v>
      </c>
      <c r="B409648" s="4" t="s">
        <v>44</v>
      </c>
      <c r="C409648" s="8"/>
      <c r="D409648">
        <v>8497691</v>
      </c>
      <c r="E409648">
        <v>2982504</v>
      </c>
      <c r="F409648">
        <v>1096441</v>
      </c>
      <c r="G409648">
        <v>404812</v>
      </c>
      <c r="H409648">
        <v>238918</v>
      </c>
      <c r="I409648">
        <v>115670</v>
      </c>
      <c r="J409648">
        <v>50224</v>
      </c>
    </row>
    <row r="409649" spans="1:10" x14ac:dyDescent="0.35">
      <c r="A409649" s="17"/>
      <c r="B409649" s="4" t="s">
        <v>45</v>
      </c>
      <c r="C409649" s="8"/>
      <c r="D409649">
        <v>8559081</v>
      </c>
      <c r="E409649">
        <v>3010399</v>
      </c>
      <c r="F409649">
        <v>1113238</v>
      </c>
      <c r="G409649">
        <v>408077</v>
      </c>
      <c r="H409649">
        <v>240275</v>
      </c>
      <c r="I409649">
        <v>118059</v>
      </c>
      <c r="J409649">
        <v>49743</v>
      </c>
    </row>
    <row r="409650" spans="1:10" x14ac:dyDescent="0.35">
      <c r="A409650" s="17"/>
      <c r="B409650" s="4" t="s">
        <v>46</v>
      </c>
      <c r="C409650" s="8"/>
      <c r="D409650">
        <v>8598432</v>
      </c>
      <c r="E409650">
        <v>3012938</v>
      </c>
      <c r="F409650">
        <v>1120213</v>
      </c>
      <c r="G409650">
        <v>414708</v>
      </c>
      <c r="H409650">
        <v>252666</v>
      </c>
      <c r="I409650">
        <v>112993</v>
      </c>
      <c r="J409650">
        <v>49049</v>
      </c>
    </row>
    <row r="409651" spans="1:10" x14ac:dyDescent="0.35">
      <c r="A409651" s="17"/>
      <c r="B409651" s="4" t="s">
        <v>47</v>
      </c>
      <c r="C409651" s="8"/>
      <c r="D409651">
        <v>8678413</v>
      </c>
      <c r="E409651">
        <v>3065185</v>
      </c>
      <c r="F409651">
        <v>1142769</v>
      </c>
      <c r="G409651">
        <v>425105</v>
      </c>
      <c r="H409651">
        <v>268135</v>
      </c>
      <c r="I409651">
        <v>106512</v>
      </c>
      <c r="J409651">
        <v>50457</v>
      </c>
    </row>
    <row r="409652" spans="1:10" x14ac:dyDescent="0.35">
      <c r="A409652" s="17"/>
      <c r="B409652" s="4" t="s">
        <v>35</v>
      </c>
      <c r="C409652" s="8"/>
      <c r="D409652">
        <v>8671645</v>
      </c>
      <c r="E409652">
        <v>3029735</v>
      </c>
      <c r="F409652">
        <v>1116405</v>
      </c>
      <c r="G409652">
        <v>407264</v>
      </c>
      <c r="H409652">
        <v>248664</v>
      </c>
      <c r="I409652">
        <v>108869</v>
      </c>
      <c r="J409652">
        <v>49731</v>
      </c>
    </row>
    <row r="409653" spans="1:10" x14ac:dyDescent="0.35">
      <c r="A409653" s="17"/>
      <c r="B409653" s="4" t="s">
        <v>36</v>
      </c>
      <c r="C409653" s="8"/>
      <c r="D409653">
        <v>8753379</v>
      </c>
      <c r="E409653">
        <v>3077321</v>
      </c>
      <c r="F409653">
        <v>1154581</v>
      </c>
      <c r="G409653">
        <v>433882</v>
      </c>
      <c r="H409653">
        <v>272262</v>
      </c>
      <c r="I409653">
        <v>110179</v>
      </c>
      <c r="J409653">
        <v>51441</v>
      </c>
    </row>
    <row r="409654" spans="1:10" x14ac:dyDescent="0.35">
      <c r="A409654" s="17"/>
      <c r="B409654" s="4" t="s">
        <v>37</v>
      </c>
      <c r="C409654" s="8"/>
      <c r="D409654">
        <v>8853777</v>
      </c>
      <c r="E409654">
        <v>3149503</v>
      </c>
      <c r="F409654">
        <v>1202173</v>
      </c>
      <c r="G409654">
        <v>485010</v>
      </c>
      <c r="H409654">
        <v>320812</v>
      </c>
      <c r="I409654">
        <v>111795</v>
      </c>
      <c r="J409654">
        <v>52402</v>
      </c>
    </row>
    <row r="409655" spans="1:10" x14ac:dyDescent="0.35">
      <c r="A409655" s="17"/>
      <c r="B409655" s="4" t="s">
        <v>38</v>
      </c>
      <c r="C409655" s="8"/>
      <c r="D409655">
        <v>8850108</v>
      </c>
      <c r="E409655">
        <v>3123898</v>
      </c>
      <c r="F409655">
        <v>1139504</v>
      </c>
      <c r="G409655">
        <v>415389</v>
      </c>
      <c r="H409655">
        <v>253272</v>
      </c>
      <c r="I409655">
        <v>111472</v>
      </c>
      <c r="J409655">
        <v>50644</v>
      </c>
    </row>
    <row r="409656" spans="1:10" x14ac:dyDescent="0.35">
      <c r="A409656" s="17"/>
      <c r="B409656" s="4" t="s">
        <v>39</v>
      </c>
      <c r="C409656" s="8"/>
      <c r="D409656">
        <v>8900382</v>
      </c>
      <c r="E409656">
        <v>3140132</v>
      </c>
      <c r="F409656">
        <v>1113763</v>
      </c>
      <c r="G409656">
        <v>389970</v>
      </c>
      <c r="H409656">
        <v>232864</v>
      </c>
      <c r="I409656">
        <v>107461</v>
      </c>
      <c r="J409656">
        <v>49645</v>
      </c>
    </row>
    <row r="409657" spans="1:10" x14ac:dyDescent="0.35">
      <c r="A409657" s="17"/>
      <c r="B409657" s="4" t="s">
        <v>40</v>
      </c>
      <c r="C409657" s="8"/>
      <c r="D409657">
        <v>8938497</v>
      </c>
      <c r="E409657">
        <v>3151371</v>
      </c>
      <c r="F409657">
        <v>1099645</v>
      </c>
      <c r="G409657">
        <v>363015</v>
      </c>
      <c r="H409657">
        <v>206390</v>
      </c>
      <c r="I409657">
        <v>106835</v>
      </c>
      <c r="J409657">
        <v>49791</v>
      </c>
    </row>
    <row r="409658" spans="1:10" x14ac:dyDescent="0.35">
      <c r="A409658" s="17"/>
      <c r="B409658" s="4" t="s">
        <v>41</v>
      </c>
      <c r="C409658" s="8"/>
      <c r="D409658">
        <v>8946242</v>
      </c>
      <c r="E409658">
        <v>3119738</v>
      </c>
      <c r="F409658">
        <v>1116398</v>
      </c>
      <c r="G409658">
        <v>380288</v>
      </c>
      <c r="H409658">
        <v>219379</v>
      </c>
      <c r="I409658">
        <v>108992</v>
      </c>
      <c r="J409658">
        <v>51917</v>
      </c>
    </row>
    <row r="409659" spans="1:10" x14ac:dyDescent="0.35">
      <c r="A409659" s="17"/>
      <c r="B409659" s="4" t="s">
        <v>42</v>
      </c>
      <c r="C409659" s="8"/>
      <c r="D409659">
        <v>8981147</v>
      </c>
      <c r="E409659">
        <v>3132349</v>
      </c>
      <c r="F409659">
        <v>1128192</v>
      </c>
      <c r="G409659">
        <v>391931</v>
      </c>
      <c r="H409659">
        <v>233096</v>
      </c>
      <c r="I409659">
        <v>106574</v>
      </c>
      <c r="J409659">
        <v>52262</v>
      </c>
    </row>
    <row r="409660" spans="1:10" x14ac:dyDescent="0.35">
      <c r="A409660" s="17" t="s">
        <v>51</v>
      </c>
      <c r="B409660" s="4" t="s">
        <v>44</v>
      </c>
      <c r="C409660" s="8"/>
      <c r="D409660">
        <v>9071617</v>
      </c>
      <c r="E409660">
        <v>3209683</v>
      </c>
      <c r="F409660">
        <v>1167871</v>
      </c>
      <c r="G409660">
        <v>401708</v>
      </c>
      <c r="H409660">
        <v>239301</v>
      </c>
      <c r="I409660">
        <v>108511</v>
      </c>
      <c r="J409660">
        <v>53896</v>
      </c>
    </row>
    <row r="409661" spans="1:10" x14ac:dyDescent="0.35">
      <c r="A409661" s="17"/>
      <c r="B409661" s="4" t="s">
        <v>45</v>
      </c>
      <c r="C409661" s="8"/>
      <c r="D409661">
        <v>9095989</v>
      </c>
      <c r="E409661">
        <v>3191420</v>
      </c>
      <c r="F409661">
        <v>1143512</v>
      </c>
      <c r="G409661">
        <v>383328</v>
      </c>
      <c r="H409661">
        <v>226499</v>
      </c>
      <c r="I409661">
        <v>104260</v>
      </c>
      <c r="J409661">
        <v>52569</v>
      </c>
    </row>
    <row r="409662" spans="1:10" x14ac:dyDescent="0.35">
      <c r="A409662" s="17"/>
      <c r="B409662" s="4" t="s">
        <v>46</v>
      </c>
      <c r="C409662" s="8"/>
      <c r="D409662">
        <v>9132854</v>
      </c>
      <c r="E409662">
        <v>3189425</v>
      </c>
      <c r="F409662">
        <v>1151003</v>
      </c>
      <c r="G409662">
        <v>391719</v>
      </c>
      <c r="H409662">
        <v>231572</v>
      </c>
      <c r="I409662">
        <v>107432</v>
      </c>
      <c r="J409662">
        <v>52715</v>
      </c>
    </row>
    <row r="409663" spans="1:10" x14ac:dyDescent="0.35">
      <c r="A409663" s="17"/>
      <c r="B409663" s="4" t="s">
        <v>47</v>
      </c>
      <c r="C409663" s="8"/>
      <c r="D409663">
        <v>9191586</v>
      </c>
      <c r="E409663">
        <v>3223117</v>
      </c>
      <c r="F409663">
        <v>1151044</v>
      </c>
      <c r="G409663">
        <v>392827</v>
      </c>
      <c r="H409663">
        <v>230725</v>
      </c>
      <c r="I409663">
        <v>109239</v>
      </c>
      <c r="J409663">
        <v>52862</v>
      </c>
    </row>
    <row r="409664" spans="1:10" x14ac:dyDescent="0.35">
      <c r="A409664" s="17"/>
      <c r="B409664" s="4" t="s">
        <v>35</v>
      </c>
      <c r="C409664" s="8"/>
      <c r="D409664">
        <v>9231759</v>
      </c>
      <c r="E409664">
        <v>3223309</v>
      </c>
      <c r="F409664">
        <v>1147192</v>
      </c>
      <c r="G409664">
        <v>390882</v>
      </c>
      <c r="H409664">
        <v>229289</v>
      </c>
      <c r="I409664">
        <v>109509</v>
      </c>
      <c r="J409664">
        <v>52084</v>
      </c>
    </row>
    <row r="409665" spans="1:10" x14ac:dyDescent="0.35">
      <c r="A409665" s="17"/>
      <c r="B409665" s="4" t="s">
        <v>36</v>
      </c>
      <c r="C409665" s="8"/>
      <c r="D409665">
        <v>9259602</v>
      </c>
      <c r="E409665">
        <v>3231852</v>
      </c>
      <c r="F409665">
        <v>1149511</v>
      </c>
      <c r="G409665">
        <v>393359</v>
      </c>
      <c r="H409665">
        <v>231269</v>
      </c>
      <c r="I409665">
        <v>109379</v>
      </c>
      <c r="J409665">
        <v>52711</v>
      </c>
    </row>
    <row r="409666" spans="1:10" x14ac:dyDescent="0.35">
      <c r="A409666" s="17"/>
      <c r="B409666" s="4" t="s">
        <v>37</v>
      </c>
      <c r="C409666" s="8"/>
      <c r="D409666">
        <v>9343801</v>
      </c>
      <c r="E409666">
        <v>3285521</v>
      </c>
      <c r="F409666">
        <v>1168697</v>
      </c>
      <c r="G409666">
        <v>412021</v>
      </c>
      <c r="H409666">
        <v>251025</v>
      </c>
      <c r="I409666">
        <v>107289</v>
      </c>
      <c r="J409666">
        <v>53707</v>
      </c>
    </row>
    <row r="409667" spans="1:10" x14ac:dyDescent="0.35">
      <c r="A409667" s="17"/>
      <c r="B409667" s="4" t="s">
        <v>38</v>
      </c>
      <c r="C409667" s="8"/>
      <c r="D409667">
        <v>9342154</v>
      </c>
      <c r="E409667">
        <v>3268978</v>
      </c>
      <c r="F409667">
        <v>1145990</v>
      </c>
      <c r="G409667">
        <v>387399</v>
      </c>
      <c r="H409667">
        <v>227095</v>
      </c>
      <c r="I409667">
        <v>106826</v>
      </c>
      <c r="J409667">
        <v>53477</v>
      </c>
    </row>
    <row r="409668" spans="1:10" x14ac:dyDescent="0.35">
      <c r="A409668" s="17"/>
      <c r="B409668" s="4" t="s">
        <v>39</v>
      </c>
      <c r="C409668" s="8"/>
      <c r="D409668">
        <v>9375362</v>
      </c>
      <c r="E409668">
        <v>3265813</v>
      </c>
      <c r="F409668">
        <v>1166911</v>
      </c>
      <c r="G409668">
        <v>396336</v>
      </c>
      <c r="H409668">
        <v>233445</v>
      </c>
      <c r="I409668">
        <v>108846</v>
      </c>
      <c r="J409668">
        <v>54046</v>
      </c>
    </row>
    <row r="409669" spans="1:10" x14ac:dyDescent="0.35">
      <c r="A409669" s="17"/>
      <c r="B409669" s="4" t="s">
        <v>40</v>
      </c>
      <c r="C409669" s="8"/>
      <c r="D409669">
        <v>9393623</v>
      </c>
      <c r="E409669">
        <v>3251407</v>
      </c>
      <c r="F409669">
        <v>1168329</v>
      </c>
      <c r="G409669">
        <v>400519</v>
      </c>
      <c r="H409669">
        <v>234642</v>
      </c>
      <c r="I409669">
        <v>111722</v>
      </c>
      <c r="J409669">
        <v>54155</v>
      </c>
    </row>
    <row r="409670" spans="1:10" x14ac:dyDescent="0.35">
      <c r="A409670" s="17"/>
      <c r="B409670" s="4" t="s">
        <v>41</v>
      </c>
      <c r="C409670" s="8"/>
      <c r="D409670">
        <v>9400206</v>
      </c>
      <c r="E409670">
        <v>3236410</v>
      </c>
      <c r="F409670">
        <v>1164389</v>
      </c>
      <c r="G409670">
        <v>393624</v>
      </c>
      <c r="H409670">
        <v>230651</v>
      </c>
      <c r="I409670">
        <v>108871</v>
      </c>
      <c r="J409670">
        <v>54102</v>
      </c>
    </row>
    <row r="409671" spans="1:10" x14ac:dyDescent="0.35">
      <c r="A409671" s="17"/>
      <c r="B409671" s="4" t="s">
        <v>42</v>
      </c>
      <c r="C409671" s="8"/>
      <c r="D409671">
        <v>9488275</v>
      </c>
      <c r="E409671">
        <v>3298930</v>
      </c>
      <c r="F409671">
        <v>1175549</v>
      </c>
      <c r="G409671">
        <v>395668</v>
      </c>
      <c r="H409671">
        <v>231045</v>
      </c>
      <c r="I409671">
        <v>109642</v>
      </c>
      <c r="J409671">
        <v>54982</v>
      </c>
    </row>
    <row r="409672" spans="1:10" x14ac:dyDescent="0.35">
      <c r="A409672" s="17" t="s">
        <v>52</v>
      </c>
      <c r="B409672" s="4" t="s">
        <v>44</v>
      </c>
      <c r="C409672" s="8"/>
      <c r="D409672">
        <v>9538721</v>
      </c>
      <c r="E409672">
        <v>3299695</v>
      </c>
      <c r="F409672">
        <v>1183471</v>
      </c>
      <c r="G409672">
        <v>400746</v>
      </c>
      <c r="H409672">
        <v>240606</v>
      </c>
      <c r="I409672">
        <v>105278</v>
      </c>
      <c r="J409672">
        <v>54862</v>
      </c>
    </row>
    <row r="409673" spans="1:10" x14ac:dyDescent="0.35">
      <c r="A409673" s="17"/>
      <c r="B409673" s="4" t="s">
        <v>45</v>
      </c>
      <c r="C409673" s="8"/>
      <c r="D409673">
        <v>9565960</v>
      </c>
      <c r="E409673">
        <v>3296018</v>
      </c>
      <c r="F409673">
        <v>1175128</v>
      </c>
      <c r="G409673">
        <v>402150</v>
      </c>
      <c r="H409673">
        <v>243021</v>
      </c>
      <c r="I409673">
        <v>104107</v>
      </c>
      <c r="J409673">
        <v>55021</v>
      </c>
    </row>
    <row r="409674" spans="1:10" x14ac:dyDescent="0.35">
      <c r="A409674" s="17"/>
      <c r="B409674" s="4" t="s">
        <v>46</v>
      </c>
      <c r="C409674" s="8"/>
      <c r="D409674">
        <v>9611732</v>
      </c>
      <c r="E409674">
        <v>3328661</v>
      </c>
      <c r="F409674">
        <v>1178468</v>
      </c>
      <c r="G409674">
        <v>397455</v>
      </c>
      <c r="H409674">
        <v>234014</v>
      </c>
      <c r="I409674">
        <v>107473</v>
      </c>
      <c r="J409674">
        <v>55968</v>
      </c>
    </row>
    <row r="409675" spans="1:10" x14ac:dyDescent="0.35">
      <c r="A409675" s="17"/>
      <c r="B409675" s="4" t="s">
        <v>47</v>
      </c>
      <c r="C409675" s="8"/>
      <c r="D409675">
        <v>9643571</v>
      </c>
      <c r="E409675">
        <v>3332243</v>
      </c>
      <c r="F409675">
        <v>1181229</v>
      </c>
      <c r="G409675">
        <v>401138</v>
      </c>
      <c r="H409675">
        <v>237268</v>
      </c>
      <c r="I409675">
        <v>108245</v>
      </c>
      <c r="J409675">
        <v>55624</v>
      </c>
    </row>
    <row r="409676" spans="1:10" x14ac:dyDescent="0.35">
      <c r="A409676" s="17"/>
      <c r="B409676" s="4" t="s">
        <v>35</v>
      </c>
      <c r="C409676" s="8"/>
      <c r="D409676">
        <v>9685806</v>
      </c>
      <c r="E409676">
        <v>3368001</v>
      </c>
      <c r="F409676">
        <v>1197690</v>
      </c>
      <c r="G409676">
        <v>409330</v>
      </c>
      <c r="H409676">
        <v>237849</v>
      </c>
      <c r="I409676">
        <v>115175</v>
      </c>
      <c r="J409676">
        <v>56305</v>
      </c>
    </row>
    <row r="409677" spans="1:10" x14ac:dyDescent="0.35">
      <c r="A409677" s="17"/>
      <c r="B409677" s="4" t="s">
        <v>36</v>
      </c>
      <c r="C409677" s="8"/>
      <c r="D409677">
        <v>9706762</v>
      </c>
      <c r="E409677">
        <v>3355156</v>
      </c>
      <c r="F409677">
        <v>1178158</v>
      </c>
      <c r="G409677">
        <v>392002</v>
      </c>
      <c r="H409677">
        <v>225839</v>
      </c>
      <c r="I409677">
        <v>110227</v>
      </c>
      <c r="J409677">
        <v>55936</v>
      </c>
    </row>
    <row r="409678" spans="1:10" x14ac:dyDescent="0.35">
      <c r="A409678" s="17"/>
      <c r="B409678" s="4" t="s">
        <v>37</v>
      </c>
      <c r="C409678" s="8"/>
      <c r="D409678">
        <v>9751141</v>
      </c>
      <c r="E409678">
        <v>3375468</v>
      </c>
      <c r="F409678">
        <v>1180663</v>
      </c>
      <c r="G409678">
        <v>388888</v>
      </c>
      <c r="H409678">
        <v>220619</v>
      </c>
      <c r="I409678">
        <v>112191</v>
      </c>
      <c r="J409678">
        <v>56078</v>
      </c>
    </row>
    <row r="409679" spans="1:10" x14ac:dyDescent="0.35">
      <c r="A409679" s="17"/>
      <c r="B409679" s="4" t="s">
        <v>38</v>
      </c>
      <c r="C409679" s="8"/>
      <c r="D409679">
        <v>9798937</v>
      </c>
      <c r="E409679">
        <v>3366928</v>
      </c>
      <c r="F409679">
        <v>1192359</v>
      </c>
      <c r="G409679">
        <v>398511</v>
      </c>
      <c r="H409679">
        <v>227110</v>
      </c>
      <c r="I409679">
        <v>114611</v>
      </c>
      <c r="J409679">
        <v>56790</v>
      </c>
    </row>
    <row r="409680" spans="1:10" x14ac:dyDescent="0.35">
      <c r="A409680" s="17"/>
      <c r="B409680" s="4" t="s">
        <v>39</v>
      </c>
      <c r="C409680" s="8"/>
      <c r="D409680">
        <v>9845072</v>
      </c>
      <c r="E409680">
        <v>3397634</v>
      </c>
      <c r="F409680">
        <v>1202554</v>
      </c>
      <c r="G409680">
        <v>410353</v>
      </c>
      <c r="H409680">
        <v>236954</v>
      </c>
      <c r="I409680">
        <v>116114</v>
      </c>
      <c r="J409680">
        <v>57285</v>
      </c>
    </row>
    <row r="409681" spans="1:10" x14ac:dyDescent="0.35">
      <c r="A409681" s="17"/>
      <c r="B409681" s="4" t="s">
        <v>40</v>
      </c>
      <c r="C409681" s="8"/>
      <c r="D409681">
        <v>9882702</v>
      </c>
      <c r="E409681">
        <v>3405960</v>
      </c>
      <c r="F409681">
        <v>1209026</v>
      </c>
      <c r="G409681">
        <v>415406</v>
      </c>
      <c r="H409681">
        <v>242137</v>
      </c>
      <c r="I409681">
        <v>115416</v>
      </c>
      <c r="J409681">
        <v>57852</v>
      </c>
    </row>
    <row r="409682" spans="1:10" x14ac:dyDescent="0.35">
      <c r="A409682" s="17"/>
      <c r="B409682" s="4" t="s">
        <v>41</v>
      </c>
      <c r="C409682" s="8"/>
      <c r="D409682">
        <v>9955924</v>
      </c>
      <c r="E409682">
        <v>3442720</v>
      </c>
      <c r="F409682">
        <v>1197743</v>
      </c>
      <c r="G409682">
        <v>399808</v>
      </c>
      <c r="H409682">
        <v>229033</v>
      </c>
      <c r="I409682">
        <v>113816</v>
      </c>
      <c r="J409682">
        <v>56959</v>
      </c>
    </row>
    <row r="409683" spans="1:10" x14ac:dyDescent="0.35">
      <c r="A409683" s="17"/>
      <c r="B409683" s="4" t="s">
        <v>42</v>
      </c>
      <c r="C409683" s="8"/>
      <c r="D409683">
        <v>9972793</v>
      </c>
      <c r="E409683">
        <v>3435882</v>
      </c>
      <c r="F409683">
        <v>1180027</v>
      </c>
      <c r="G409683">
        <v>391090</v>
      </c>
      <c r="H409683">
        <v>223365</v>
      </c>
      <c r="I409683">
        <v>111508</v>
      </c>
      <c r="J409683">
        <v>56217</v>
      </c>
    </row>
    <row r="409684" spans="1:10" x14ac:dyDescent="0.35">
      <c r="A409684" s="17" t="s">
        <v>53</v>
      </c>
      <c r="B409684" s="4" t="s">
        <v>44</v>
      </c>
      <c r="C409684" s="8"/>
      <c r="D409684">
        <v>9996400</v>
      </c>
      <c r="E409684">
        <v>3421004</v>
      </c>
      <c r="F409684">
        <v>1168423</v>
      </c>
      <c r="G409684">
        <v>385773</v>
      </c>
      <c r="H409684">
        <v>217965</v>
      </c>
      <c r="I409684">
        <v>111509</v>
      </c>
      <c r="J409684">
        <v>56298</v>
      </c>
    </row>
    <row r="409685" spans="1:10" x14ac:dyDescent="0.35">
      <c r="A409685" s="17"/>
      <c r="B409685" s="4" t="s">
        <v>45</v>
      </c>
      <c r="C409685" s="8"/>
      <c r="D409685">
        <v>9981672</v>
      </c>
      <c r="E409685">
        <v>3386785</v>
      </c>
      <c r="F409685">
        <v>1148417</v>
      </c>
      <c r="G409685">
        <v>376844</v>
      </c>
      <c r="H409685">
        <v>215973</v>
      </c>
      <c r="I409685">
        <v>104786</v>
      </c>
      <c r="J409685">
        <v>56084</v>
      </c>
    </row>
    <row r="409686" spans="1:10" x14ac:dyDescent="0.35">
      <c r="A409686" s="17"/>
      <c r="B409686" s="4" t="s">
        <v>46</v>
      </c>
      <c r="C409686" s="8"/>
      <c r="D409686">
        <v>10035263</v>
      </c>
      <c r="E409686">
        <v>3411314</v>
      </c>
      <c r="F409686">
        <v>1143685</v>
      </c>
      <c r="G409686">
        <v>371516</v>
      </c>
      <c r="H409686">
        <v>207548</v>
      </c>
      <c r="I409686">
        <v>107828</v>
      </c>
      <c r="J409686">
        <v>56140</v>
      </c>
    </row>
    <row r="409687" spans="1:10" x14ac:dyDescent="0.35">
      <c r="A409687" s="17"/>
      <c r="B409687" s="4" t="s">
        <v>47</v>
      </c>
      <c r="C409687" s="8"/>
      <c r="D409687">
        <v>10070270</v>
      </c>
      <c r="E409687">
        <v>3415266</v>
      </c>
      <c r="F409687">
        <v>1139073</v>
      </c>
      <c r="G409687">
        <v>363934</v>
      </c>
      <c r="H409687">
        <v>199996</v>
      </c>
      <c r="I409687">
        <v>107905</v>
      </c>
      <c r="J409687">
        <v>56033</v>
      </c>
    </row>
    <row r="409688" spans="1:10" x14ac:dyDescent="0.35">
      <c r="A409688" s="17"/>
      <c r="B409688" s="4" t="s">
        <v>35</v>
      </c>
      <c r="C409688" s="8"/>
      <c r="D409688">
        <v>10132271</v>
      </c>
      <c r="E409688">
        <v>3444367</v>
      </c>
      <c r="F409688">
        <v>1143721</v>
      </c>
      <c r="G409688">
        <v>361934</v>
      </c>
      <c r="H409688">
        <v>199613</v>
      </c>
      <c r="I409688">
        <v>105832</v>
      </c>
      <c r="J409688">
        <v>56490</v>
      </c>
    </row>
    <row r="409689" spans="1:10" x14ac:dyDescent="0.35">
      <c r="A409689" s="17"/>
      <c r="B409689" s="4" t="s">
        <v>36</v>
      </c>
      <c r="C409689" s="8"/>
      <c r="D409689">
        <v>10187065</v>
      </c>
      <c r="E409689">
        <v>3470964</v>
      </c>
      <c r="F409689">
        <v>1130393</v>
      </c>
      <c r="G409689">
        <v>355676</v>
      </c>
      <c r="H409689">
        <v>191608</v>
      </c>
      <c r="I409689">
        <v>107845</v>
      </c>
      <c r="J409689">
        <v>56223</v>
      </c>
    </row>
    <row r="409690" spans="1:10" x14ac:dyDescent="0.35">
      <c r="A409690" s="17"/>
      <c r="B409690" s="4" t="s">
        <v>37</v>
      </c>
      <c r="C409690" s="8"/>
      <c r="D409690">
        <v>10185092</v>
      </c>
      <c r="E409690">
        <v>3456241</v>
      </c>
      <c r="F409690">
        <v>1099969</v>
      </c>
      <c r="G409690">
        <v>326982</v>
      </c>
      <c r="H409690">
        <v>169376</v>
      </c>
      <c r="I409690">
        <v>101854</v>
      </c>
      <c r="J409690">
        <v>55753</v>
      </c>
    </row>
    <row r="409691" spans="1:10" x14ac:dyDescent="0.35">
      <c r="A409691" s="17"/>
      <c r="B409691" s="4" t="s">
        <v>38</v>
      </c>
      <c r="C409691" s="8"/>
      <c r="D409691">
        <v>10175729</v>
      </c>
      <c r="E409691">
        <v>3451170</v>
      </c>
      <c r="F409691">
        <v>1114325</v>
      </c>
      <c r="G409691">
        <v>352394</v>
      </c>
      <c r="H409691">
        <v>195868</v>
      </c>
      <c r="I409691">
        <v>101141</v>
      </c>
      <c r="J409691">
        <v>55385</v>
      </c>
    </row>
    <row r="409692" spans="1:10" x14ac:dyDescent="0.35">
      <c r="A409692" s="17"/>
      <c r="B409692" s="4" t="s">
        <v>39</v>
      </c>
      <c r="C409692" s="8"/>
      <c r="D409692">
        <v>10116413</v>
      </c>
      <c r="E409692">
        <v>3376310</v>
      </c>
      <c r="F409692">
        <v>1073161</v>
      </c>
      <c r="G409692">
        <v>338050</v>
      </c>
      <c r="H409692">
        <v>182448</v>
      </c>
      <c r="I409692">
        <v>100471</v>
      </c>
      <c r="J409692">
        <v>55131</v>
      </c>
    </row>
    <row r="409693" spans="1:10" x14ac:dyDescent="0.35">
      <c r="A409693" s="17"/>
      <c r="B409693" s="4" t="s">
        <v>40</v>
      </c>
      <c r="C409693" s="8"/>
      <c r="D409693">
        <v>10034123</v>
      </c>
      <c r="E409693">
        <v>3289512</v>
      </c>
      <c r="F409693">
        <v>1026614</v>
      </c>
      <c r="G409693">
        <v>302565</v>
      </c>
      <c r="H409693">
        <v>150268</v>
      </c>
      <c r="I409693">
        <v>98456</v>
      </c>
      <c r="J409693">
        <v>53841</v>
      </c>
    </row>
    <row r="409694" spans="1:10" x14ac:dyDescent="0.35">
      <c r="A409694" s="17"/>
      <c r="B409694" s="4" t="s">
        <v>41</v>
      </c>
      <c r="C409694" s="8"/>
      <c r="D409694">
        <v>9885231</v>
      </c>
      <c r="E409694">
        <v>3155439</v>
      </c>
      <c r="F409694">
        <v>1002393</v>
      </c>
      <c r="G409694">
        <v>289159</v>
      </c>
      <c r="H409694">
        <v>143673</v>
      </c>
      <c r="I409694">
        <v>91572</v>
      </c>
      <c r="J409694">
        <v>53914</v>
      </c>
    </row>
    <row r="409695" spans="1:10" x14ac:dyDescent="0.35">
      <c r="A409695" s="17"/>
      <c r="B409695" s="4" t="s">
        <v>42</v>
      </c>
      <c r="C409695" s="8"/>
      <c r="D409695">
        <v>9801472</v>
      </c>
      <c r="E409695">
        <v>3080279</v>
      </c>
      <c r="F409695">
        <v>994952</v>
      </c>
      <c r="G409695">
        <v>295220</v>
      </c>
      <c r="H409695">
        <v>148280</v>
      </c>
      <c r="I409695">
        <v>93233</v>
      </c>
      <c r="J409695">
        <v>53707</v>
      </c>
    </row>
    <row r="409696" spans="1:10" x14ac:dyDescent="0.35">
      <c r="A409696" s="17" t="s">
        <v>54</v>
      </c>
      <c r="B409696" s="4" t="s">
        <v>44</v>
      </c>
      <c r="C409696" s="8"/>
      <c r="D409696">
        <v>9847249</v>
      </c>
      <c r="E409696">
        <v>3133282</v>
      </c>
      <c r="F409696">
        <v>1023016</v>
      </c>
      <c r="G409696">
        <v>309372</v>
      </c>
      <c r="H409696">
        <v>153039</v>
      </c>
      <c r="I409696">
        <v>102417</v>
      </c>
      <c r="J409696">
        <v>53917</v>
      </c>
    </row>
    <row r="409697" spans="1:10" x14ac:dyDescent="0.35">
      <c r="A409697" s="17"/>
      <c r="B409697" s="4" t="s">
        <v>45</v>
      </c>
      <c r="C409697" s="8"/>
      <c r="D409697">
        <v>9824478</v>
      </c>
      <c r="E409697">
        <v>3136380</v>
      </c>
      <c r="F409697">
        <v>1006177</v>
      </c>
      <c r="G409697">
        <v>298049</v>
      </c>
      <c r="H409697">
        <v>144747</v>
      </c>
      <c r="I409697">
        <v>99910</v>
      </c>
      <c r="J409697">
        <v>53393</v>
      </c>
    </row>
    <row r="409698" spans="1:10" x14ac:dyDescent="0.35">
      <c r="A409698" s="17"/>
      <c r="B409698" s="4" t="s">
        <v>46</v>
      </c>
      <c r="C409698" s="8"/>
      <c r="D409698">
        <v>9773181</v>
      </c>
      <c r="E409698">
        <v>3090420</v>
      </c>
      <c r="F409698">
        <v>984245</v>
      </c>
      <c r="G409698">
        <v>298807</v>
      </c>
      <c r="H409698">
        <v>150061</v>
      </c>
      <c r="I409698">
        <v>96316</v>
      </c>
      <c r="J409698">
        <v>52430</v>
      </c>
    </row>
    <row r="409699" spans="1:10" x14ac:dyDescent="0.35">
      <c r="A409699" s="17"/>
      <c r="B409699" s="4" t="s">
        <v>47</v>
      </c>
      <c r="C409699" s="8"/>
      <c r="D409699">
        <v>9772523</v>
      </c>
      <c r="E409699">
        <v>3098385</v>
      </c>
      <c r="F409699">
        <v>978767</v>
      </c>
      <c r="G409699">
        <v>291723</v>
      </c>
      <c r="H409699">
        <v>140688</v>
      </c>
      <c r="I409699">
        <v>98381</v>
      </c>
      <c r="J409699">
        <v>52654</v>
      </c>
    </row>
    <row r="409700" spans="1:10" x14ac:dyDescent="0.35">
      <c r="A409700" s="17"/>
      <c r="B409700" s="4" t="s">
        <v>35</v>
      </c>
      <c r="C409700" s="8"/>
      <c r="D409700">
        <v>9791553</v>
      </c>
      <c r="E409700">
        <v>3130579</v>
      </c>
      <c r="F409700">
        <v>998925</v>
      </c>
      <c r="G409700">
        <v>309580</v>
      </c>
      <c r="H409700">
        <v>158120</v>
      </c>
      <c r="I409700">
        <v>98703</v>
      </c>
      <c r="J409700">
        <v>52757</v>
      </c>
    </row>
    <row r="409701" spans="1:10" x14ac:dyDescent="0.35">
      <c r="A409701" s="17"/>
      <c r="B409701" s="4" t="s">
        <v>36</v>
      </c>
      <c r="C409701" s="8"/>
      <c r="D409701">
        <v>9852431</v>
      </c>
      <c r="E409701">
        <v>3174460</v>
      </c>
      <c r="F409701">
        <v>1006408</v>
      </c>
      <c r="G409701">
        <v>316963</v>
      </c>
      <c r="H409701">
        <v>163707</v>
      </c>
      <c r="I409701">
        <v>100204</v>
      </c>
      <c r="J409701">
        <v>53053</v>
      </c>
    </row>
    <row r="409702" spans="1:10" x14ac:dyDescent="0.35">
      <c r="A409702" s="17"/>
      <c r="B409702" s="4" t="s">
        <v>37</v>
      </c>
      <c r="C409702" s="8"/>
      <c r="D409702">
        <v>9886264</v>
      </c>
      <c r="E409702">
        <v>3195838</v>
      </c>
      <c r="F409702">
        <v>1020810</v>
      </c>
      <c r="G409702">
        <v>333747</v>
      </c>
      <c r="H409702">
        <v>182249</v>
      </c>
      <c r="I409702">
        <v>98424</v>
      </c>
      <c r="J409702">
        <v>53074</v>
      </c>
    </row>
    <row r="409703" spans="1:10" x14ac:dyDescent="0.35">
      <c r="A409703" s="17"/>
      <c r="B409703" s="4" t="s">
        <v>38</v>
      </c>
      <c r="C409703" s="8"/>
      <c r="D409703">
        <v>10004129</v>
      </c>
      <c r="E409703">
        <v>3286931</v>
      </c>
      <c r="F409703">
        <v>1089064</v>
      </c>
      <c r="G409703">
        <v>397643</v>
      </c>
      <c r="H409703">
        <v>240699</v>
      </c>
      <c r="I409703">
        <v>103030</v>
      </c>
      <c r="J409703">
        <v>53914</v>
      </c>
    </row>
    <row r="409704" spans="1:10" x14ac:dyDescent="0.35">
      <c r="A409704" s="17"/>
      <c r="B409704" s="4" t="s">
        <v>39</v>
      </c>
      <c r="C409704" s="8"/>
      <c r="D409704">
        <v>9927825</v>
      </c>
      <c r="E409704">
        <v>3202661</v>
      </c>
      <c r="F409704">
        <v>995438</v>
      </c>
      <c r="G409704">
        <v>301929</v>
      </c>
      <c r="H409704">
        <v>150013</v>
      </c>
      <c r="I409704">
        <v>100442</v>
      </c>
      <c r="J409704">
        <v>51474</v>
      </c>
    </row>
    <row r="409705" spans="1:10" x14ac:dyDescent="0.35">
      <c r="A409705" s="17"/>
      <c r="B409705" s="4" t="s">
        <v>40</v>
      </c>
      <c r="C409705" s="8"/>
      <c r="D409705">
        <v>9976733</v>
      </c>
      <c r="E409705">
        <v>3222420</v>
      </c>
      <c r="F409705">
        <v>1003587</v>
      </c>
      <c r="G409705">
        <v>315241</v>
      </c>
      <c r="H409705">
        <v>161715</v>
      </c>
      <c r="I409705">
        <v>100880</v>
      </c>
      <c r="J409705">
        <v>52646</v>
      </c>
    </row>
    <row r="409706" spans="1:10" x14ac:dyDescent="0.35">
      <c r="A409706" s="17"/>
      <c r="B409706" s="4" t="s">
        <v>41</v>
      </c>
      <c r="C409706" s="8"/>
      <c r="D409706">
        <v>9985676</v>
      </c>
      <c r="E409706">
        <v>3237118</v>
      </c>
      <c r="F409706">
        <v>1017432</v>
      </c>
      <c r="G409706">
        <v>323120</v>
      </c>
      <c r="H409706">
        <v>169833</v>
      </c>
      <c r="I409706">
        <v>101069</v>
      </c>
      <c r="J409706">
        <v>52218</v>
      </c>
    </row>
    <row r="409707" spans="1:10" x14ac:dyDescent="0.35">
      <c r="A409707" s="17"/>
      <c r="B409707" s="4" t="s">
        <v>42</v>
      </c>
      <c r="C409707" s="8"/>
      <c r="D409707">
        <v>10052579</v>
      </c>
      <c r="E409707">
        <v>3251794</v>
      </c>
      <c r="F409707">
        <v>1021585</v>
      </c>
      <c r="G409707">
        <v>326822</v>
      </c>
      <c r="H409707">
        <v>172608</v>
      </c>
      <c r="I409707">
        <v>101437</v>
      </c>
      <c r="J409707">
        <v>52778</v>
      </c>
    </row>
    <row r="409708" spans="1:10" x14ac:dyDescent="0.35">
      <c r="A409708" s="17" t="s">
        <v>55</v>
      </c>
      <c r="B409708" s="4" t="s">
        <v>44</v>
      </c>
      <c r="C409708" s="8"/>
      <c r="D409708">
        <v>10056058</v>
      </c>
      <c r="E409708">
        <v>3247580</v>
      </c>
      <c r="F409708">
        <v>1006105</v>
      </c>
      <c r="G409708">
        <v>310798</v>
      </c>
      <c r="H409708">
        <v>157865</v>
      </c>
      <c r="I409708">
        <v>99774</v>
      </c>
      <c r="J409708">
        <v>53159</v>
      </c>
    </row>
    <row r="409709" spans="1:10" x14ac:dyDescent="0.35">
      <c r="A409709" s="17"/>
      <c r="B409709" s="4" t="s">
        <v>45</v>
      </c>
      <c r="C409709" s="8"/>
      <c r="D409709">
        <v>10093426</v>
      </c>
      <c r="E409709">
        <v>3251760</v>
      </c>
      <c r="F409709">
        <v>1005196</v>
      </c>
      <c r="G409709">
        <v>306995</v>
      </c>
      <c r="H409709">
        <v>150788</v>
      </c>
      <c r="I409709">
        <v>102760</v>
      </c>
      <c r="J409709">
        <v>53447</v>
      </c>
    </row>
    <row r="409710" spans="1:10" x14ac:dyDescent="0.35">
      <c r="A409710" s="17"/>
      <c r="B409710" s="4" t="s">
        <v>46</v>
      </c>
      <c r="C409710" s="8"/>
      <c r="D409710">
        <v>10155982</v>
      </c>
      <c r="E409710">
        <v>3299120</v>
      </c>
      <c r="F409710">
        <v>1051952</v>
      </c>
      <c r="G409710">
        <v>347553</v>
      </c>
      <c r="H409710">
        <v>189139</v>
      </c>
      <c r="I409710">
        <v>103125</v>
      </c>
      <c r="J409710">
        <v>55289</v>
      </c>
    </row>
    <row r="409711" spans="1:10" x14ac:dyDescent="0.35">
      <c r="A409711" s="17"/>
      <c r="B409711" s="4" t="s">
        <v>47</v>
      </c>
      <c r="C409711" s="8"/>
      <c r="D409711">
        <v>10182287</v>
      </c>
      <c r="E409711">
        <v>3302988</v>
      </c>
      <c r="F409711">
        <v>1045963</v>
      </c>
      <c r="G409711">
        <v>339178</v>
      </c>
      <c r="H409711">
        <v>180932</v>
      </c>
      <c r="I409711">
        <v>101905</v>
      </c>
      <c r="J409711">
        <v>56341</v>
      </c>
    </row>
    <row r="409712" spans="1:10" x14ac:dyDescent="0.35">
      <c r="A409712" s="17"/>
      <c r="B409712" s="4" t="s">
        <v>35</v>
      </c>
      <c r="C409712" s="8"/>
      <c r="D409712">
        <v>10210816</v>
      </c>
      <c r="E409712">
        <v>3282913</v>
      </c>
      <c r="F409712">
        <v>1041659</v>
      </c>
      <c r="G409712">
        <v>339928</v>
      </c>
      <c r="H409712">
        <v>179730</v>
      </c>
      <c r="I409712">
        <v>103983</v>
      </c>
      <c r="J409712">
        <v>56215</v>
      </c>
    </row>
    <row r="409713" spans="1:10" x14ac:dyDescent="0.35">
      <c r="A409713" s="17"/>
      <c r="B409713" s="4" t="s">
        <v>36</v>
      </c>
      <c r="C409713" s="8"/>
      <c r="D409713">
        <v>10231332</v>
      </c>
      <c r="E409713">
        <v>3287802</v>
      </c>
      <c r="F409713">
        <v>1044083</v>
      </c>
      <c r="G409713">
        <v>341152</v>
      </c>
      <c r="H409713">
        <v>178412</v>
      </c>
      <c r="I409713">
        <v>106380</v>
      </c>
      <c r="J409713">
        <v>56359</v>
      </c>
    </row>
    <row r="409714" spans="1:10" x14ac:dyDescent="0.35">
      <c r="A409714" s="17"/>
      <c r="B409714" s="4" t="s">
        <v>37</v>
      </c>
      <c r="C409714" s="8"/>
      <c r="D409714">
        <v>10268126</v>
      </c>
      <c r="E409714">
        <v>3293662</v>
      </c>
      <c r="F409714">
        <v>1047471</v>
      </c>
      <c r="G409714">
        <v>345840</v>
      </c>
      <c r="H409714">
        <v>182770</v>
      </c>
      <c r="I409714">
        <v>106427</v>
      </c>
      <c r="J409714">
        <v>56644</v>
      </c>
    </row>
    <row r="409715" spans="1:10" x14ac:dyDescent="0.35">
      <c r="A409715" s="17"/>
      <c r="B409715" s="4" t="s">
        <v>38</v>
      </c>
      <c r="C409715" s="8"/>
      <c r="D409715">
        <v>10307070</v>
      </c>
      <c r="E409715">
        <v>3315914</v>
      </c>
      <c r="F409715">
        <v>1053708</v>
      </c>
      <c r="G409715">
        <v>350646</v>
      </c>
      <c r="H409715">
        <v>185852</v>
      </c>
      <c r="I409715">
        <v>107188</v>
      </c>
      <c r="J409715">
        <v>57605</v>
      </c>
    </row>
    <row r="409716" spans="1:10" x14ac:dyDescent="0.35">
      <c r="A409716" s="17"/>
      <c r="B409716" s="4" t="s">
        <v>39</v>
      </c>
      <c r="C409716" s="8"/>
      <c r="D409716">
        <v>10327066</v>
      </c>
      <c r="E409716">
        <v>3335781</v>
      </c>
      <c r="F409716">
        <v>1056089</v>
      </c>
      <c r="G409716">
        <v>350061</v>
      </c>
      <c r="H409716">
        <v>184004</v>
      </c>
      <c r="I409716">
        <v>108286</v>
      </c>
      <c r="J409716">
        <v>57771</v>
      </c>
    </row>
    <row r="409717" spans="1:10" x14ac:dyDescent="0.35">
      <c r="A409717" s="17"/>
      <c r="B409717" s="4" t="s">
        <v>40</v>
      </c>
      <c r="C409717" s="8"/>
      <c r="D409717">
        <v>10386366</v>
      </c>
      <c r="E409717">
        <v>3377069</v>
      </c>
      <c r="F409717">
        <v>1079167</v>
      </c>
      <c r="G409717">
        <v>368799</v>
      </c>
      <c r="H409717">
        <v>198236</v>
      </c>
      <c r="I409717">
        <v>112268</v>
      </c>
      <c r="J409717">
        <v>58296</v>
      </c>
    </row>
    <row r="409718" spans="1:10" x14ac:dyDescent="0.35">
      <c r="A409718" s="17"/>
      <c r="B409718" s="4" t="s">
        <v>41</v>
      </c>
      <c r="C409718" s="8"/>
      <c r="D409718">
        <v>10433573</v>
      </c>
      <c r="E409718">
        <v>3400851</v>
      </c>
      <c r="F409718">
        <v>1077451</v>
      </c>
      <c r="G409718">
        <v>364107</v>
      </c>
      <c r="H409718">
        <v>196067</v>
      </c>
      <c r="I409718">
        <v>109263</v>
      </c>
      <c r="J409718">
        <v>58776</v>
      </c>
    </row>
    <row r="409719" spans="1:10" x14ac:dyDescent="0.35">
      <c r="A409719" s="17"/>
      <c r="B409719" s="4" t="s">
        <v>42</v>
      </c>
      <c r="C409719" s="8"/>
      <c r="D409719">
        <v>10470972</v>
      </c>
      <c r="E409719">
        <v>3418457</v>
      </c>
      <c r="F409719">
        <v>1078706</v>
      </c>
      <c r="G409719">
        <v>368539</v>
      </c>
      <c r="H409719">
        <v>203671</v>
      </c>
      <c r="I409719">
        <v>105701</v>
      </c>
      <c r="J409719">
        <v>59167</v>
      </c>
    </row>
    <row r="409720" spans="1:10" x14ac:dyDescent="0.35">
      <c r="A409720" s="17" t="s">
        <v>56</v>
      </c>
      <c r="B409720" s="4" t="s">
        <v>44</v>
      </c>
      <c r="C409720" s="8"/>
      <c r="D409720">
        <v>10514256</v>
      </c>
      <c r="E409720">
        <v>3450412</v>
      </c>
      <c r="F409720">
        <v>1084970</v>
      </c>
      <c r="G409720">
        <v>369103</v>
      </c>
      <c r="H409720">
        <v>205940</v>
      </c>
      <c r="I409720">
        <v>104281</v>
      </c>
      <c r="J409720">
        <v>58882</v>
      </c>
    </row>
    <row r="409721" spans="1:10" x14ac:dyDescent="0.35">
      <c r="A409721" s="17"/>
      <c r="B409721" s="4" t="s">
        <v>45</v>
      </c>
      <c r="C409721" s="8"/>
      <c r="D409721">
        <v>10540610</v>
      </c>
      <c r="E409721">
        <v>3457232</v>
      </c>
      <c r="F409721">
        <v>1083768</v>
      </c>
      <c r="G409721">
        <v>365053</v>
      </c>
      <c r="H409721">
        <v>202570</v>
      </c>
      <c r="I409721">
        <v>103398</v>
      </c>
      <c r="J409721">
        <v>59085</v>
      </c>
    </row>
    <row r="409722" spans="1:10" x14ac:dyDescent="0.35">
      <c r="A409722" s="17"/>
      <c r="B409722" s="4" t="s">
        <v>46</v>
      </c>
      <c r="C409722" s="8"/>
      <c r="D409722">
        <v>10619719</v>
      </c>
      <c r="E409722">
        <v>3499460</v>
      </c>
      <c r="F409722">
        <v>1095045</v>
      </c>
      <c r="G409722">
        <v>369956</v>
      </c>
      <c r="H409722">
        <v>208124</v>
      </c>
      <c r="I409722">
        <v>101877</v>
      </c>
      <c r="J409722">
        <v>59955</v>
      </c>
    </row>
    <row r="409723" spans="1:10" x14ac:dyDescent="0.35">
      <c r="A409723" s="17"/>
      <c r="B409723" s="4" t="s">
        <v>47</v>
      </c>
      <c r="C409723" s="8"/>
      <c r="D409723">
        <v>10652081</v>
      </c>
      <c r="E409723">
        <v>3521256</v>
      </c>
      <c r="F409723">
        <v>1090891</v>
      </c>
      <c r="G409723">
        <v>361525</v>
      </c>
      <c r="H409723">
        <v>205182</v>
      </c>
      <c r="I409723">
        <v>96769</v>
      </c>
      <c r="J409723">
        <v>59574</v>
      </c>
    </row>
    <row r="409724" spans="1:10" x14ac:dyDescent="0.35">
      <c r="A409724" s="17"/>
      <c r="B409724" s="4" t="s">
        <v>35</v>
      </c>
      <c r="C409724" s="8"/>
      <c r="D409724">
        <v>10672199</v>
      </c>
      <c r="E409724">
        <v>3506317</v>
      </c>
      <c r="F409724">
        <v>1081244</v>
      </c>
      <c r="G409724">
        <v>356434</v>
      </c>
      <c r="H409724">
        <v>200305</v>
      </c>
      <c r="I409724">
        <v>96515</v>
      </c>
      <c r="J409724">
        <v>59614</v>
      </c>
    </row>
    <row r="409725" spans="1:10" x14ac:dyDescent="0.35">
      <c r="A409725" s="17"/>
      <c r="B409725" s="4" t="s">
        <v>36</v>
      </c>
      <c r="C409725" s="8"/>
      <c r="D409725">
        <v>10694775</v>
      </c>
      <c r="E409725">
        <v>3515798</v>
      </c>
      <c r="F409725">
        <v>1076574</v>
      </c>
      <c r="G409725">
        <v>348436</v>
      </c>
      <c r="H409725">
        <v>192241</v>
      </c>
      <c r="I409725">
        <v>95295</v>
      </c>
      <c r="J409725">
        <v>60900</v>
      </c>
    </row>
    <row r="409726" spans="1:10" x14ac:dyDescent="0.35">
      <c r="A409726" s="17"/>
      <c r="B409726" s="4" t="s">
        <v>37</v>
      </c>
      <c r="C409726" s="8"/>
      <c r="D409726">
        <v>10731621</v>
      </c>
      <c r="E409726">
        <v>3516223</v>
      </c>
      <c r="F409726">
        <v>1085711</v>
      </c>
      <c r="G409726">
        <v>355429</v>
      </c>
      <c r="H409726">
        <v>198427</v>
      </c>
      <c r="I409726">
        <v>96633</v>
      </c>
      <c r="J409726">
        <v>60368</v>
      </c>
    </row>
    <row r="409727" spans="1:10" x14ac:dyDescent="0.35">
      <c r="A409727" s="17"/>
      <c r="B409727" s="4" t="s">
        <v>38</v>
      </c>
      <c r="C409727" s="8"/>
      <c r="D409727">
        <v>10750276</v>
      </c>
      <c r="E409727">
        <v>3519064</v>
      </c>
      <c r="F409727">
        <v>1085234</v>
      </c>
      <c r="G409727">
        <v>351707</v>
      </c>
      <c r="H409727">
        <v>198130</v>
      </c>
      <c r="I409727">
        <v>92285</v>
      </c>
      <c r="J409727">
        <v>61292</v>
      </c>
    </row>
    <row r="409728" spans="1:10" x14ac:dyDescent="0.35">
      <c r="A409728" s="17"/>
      <c r="B409728" s="4" t="s">
        <v>39</v>
      </c>
      <c r="C409728" s="8"/>
      <c r="D409728">
        <v>10783189</v>
      </c>
      <c r="E409728">
        <v>3548037</v>
      </c>
      <c r="F409728">
        <v>1101321</v>
      </c>
      <c r="G409728">
        <v>370752</v>
      </c>
      <c r="H409728">
        <v>215004</v>
      </c>
      <c r="I409728">
        <v>93477</v>
      </c>
      <c r="J409728">
        <v>62271</v>
      </c>
    </row>
    <row r="409729" spans="1:10" x14ac:dyDescent="0.35">
      <c r="A409729" s="17"/>
      <c r="B409729" s="4" t="s">
        <v>40</v>
      </c>
      <c r="C409729" s="8"/>
      <c r="D409729">
        <v>10802881</v>
      </c>
      <c r="E409729">
        <v>3561288</v>
      </c>
      <c r="F409729">
        <v>1114375</v>
      </c>
      <c r="G409729">
        <v>376737</v>
      </c>
      <c r="H409729">
        <v>225041</v>
      </c>
      <c r="I409729">
        <v>89521</v>
      </c>
      <c r="J409729">
        <v>62176</v>
      </c>
    </row>
    <row r="409730" spans="1:10" x14ac:dyDescent="0.35">
      <c r="A409730" s="17"/>
      <c r="B409730" s="4" t="s">
        <v>41</v>
      </c>
      <c r="C409730" s="8"/>
      <c r="D409730">
        <v>10806828</v>
      </c>
      <c r="E409730">
        <v>3562599</v>
      </c>
      <c r="F409730">
        <v>1107908</v>
      </c>
      <c r="G409730">
        <v>375015</v>
      </c>
      <c r="H409730">
        <v>218888</v>
      </c>
      <c r="I409730">
        <v>93787</v>
      </c>
      <c r="J409730">
        <v>62339</v>
      </c>
    </row>
    <row r="409731" spans="1:10" x14ac:dyDescent="0.35">
      <c r="A409731" s="17"/>
      <c r="B409731" s="4" t="s">
        <v>42</v>
      </c>
      <c r="C409731" s="8"/>
      <c r="D409731">
        <v>10817849</v>
      </c>
      <c r="E409731">
        <v>3559763</v>
      </c>
      <c r="F409731">
        <v>1114944</v>
      </c>
      <c r="G409731">
        <v>381994</v>
      </c>
      <c r="H409731">
        <v>224419</v>
      </c>
      <c r="I409731">
        <v>95239</v>
      </c>
      <c r="J409731">
        <v>62336</v>
      </c>
    </row>
    <row r="409732" spans="1:10" x14ac:dyDescent="0.35">
      <c r="A409732" s="17" t="s">
        <v>57</v>
      </c>
      <c r="B409732" s="4" t="s">
        <v>44</v>
      </c>
      <c r="C409732" s="8"/>
      <c r="D409732">
        <v>10896780</v>
      </c>
      <c r="E409732">
        <v>3600401</v>
      </c>
      <c r="F409732">
        <v>1130410</v>
      </c>
      <c r="G409732">
        <v>387583</v>
      </c>
      <c r="H409732">
        <v>231745</v>
      </c>
      <c r="I409732">
        <v>92490</v>
      </c>
      <c r="J409732">
        <v>63348</v>
      </c>
    </row>
    <row r="409733" spans="1:10" x14ac:dyDescent="0.35">
      <c r="A409733" s="17"/>
      <c r="B409733" s="4" t="s">
        <v>45</v>
      </c>
      <c r="C409733" s="8"/>
      <c r="D409733">
        <v>10987216</v>
      </c>
      <c r="E409733">
        <v>3647226</v>
      </c>
      <c r="F409733">
        <v>1145883</v>
      </c>
      <c r="G409733">
        <v>397356</v>
      </c>
      <c r="H409733">
        <v>240213</v>
      </c>
      <c r="I409733">
        <v>93992</v>
      </c>
      <c r="J409733">
        <v>63151</v>
      </c>
    </row>
    <row r="409734" spans="1:10" x14ac:dyDescent="0.35">
      <c r="A409734" s="17"/>
      <c r="B409734" s="4" t="s">
        <v>46</v>
      </c>
      <c r="C409734" s="8"/>
      <c r="D409734">
        <v>10993908</v>
      </c>
      <c r="E409734">
        <v>3638523</v>
      </c>
      <c r="F409734">
        <v>1137986</v>
      </c>
      <c r="G409734">
        <v>387600</v>
      </c>
      <c r="H409734">
        <v>231104</v>
      </c>
      <c r="I409734">
        <v>94006</v>
      </c>
      <c r="J409734">
        <v>62490</v>
      </c>
    </row>
    <row r="409735" spans="1:10" x14ac:dyDescent="0.35">
      <c r="A409735" s="17"/>
      <c r="B409735" s="4" t="s">
        <v>47</v>
      </c>
      <c r="C409735" s="8"/>
      <c r="D409735">
        <v>11018538</v>
      </c>
      <c r="E409735">
        <v>3638043</v>
      </c>
      <c r="F409735">
        <v>1137353</v>
      </c>
      <c r="G409735">
        <v>396948</v>
      </c>
      <c r="H409735">
        <v>238764</v>
      </c>
      <c r="I409735">
        <v>95112</v>
      </c>
      <c r="J409735">
        <v>63072</v>
      </c>
    </row>
    <row r="409736" spans="1:10" x14ac:dyDescent="0.35">
      <c r="A409736" s="17"/>
      <c r="B409736" s="4" t="s">
        <v>35</v>
      </c>
      <c r="C409736" s="8"/>
      <c r="D409736">
        <v>11006796</v>
      </c>
      <c r="E409736">
        <v>3620008</v>
      </c>
      <c r="F409736">
        <v>1133433</v>
      </c>
      <c r="G409736">
        <v>388694</v>
      </c>
      <c r="H409736">
        <v>231647</v>
      </c>
      <c r="I409736">
        <v>93980</v>
      </c>
      <c r="J409736">
        <v>63067</v>
      </c>
    </row>
    <row r="409737" spans="1:10" x14ac:dyDescent="0.35">
      <c r="A409737" s="17"/>
      <c r="B409737" s="4" t="s">
        <v>36</v>
      </c>
      <c r="C409737" s="8"/>
      <c r="D409737">
        <v>10989830</v>
      </c>
      <c r="E409737">
        <v>3591077</v>
      </c>
      <c r="F409737">
        <v>1129884</v>
      </c>
      <c r="G409737">
        <v>387451</v>
      </c>
      <c r="H409737">
        <v>231148</v>
      </c>
      <c r="I409737">
        <v>93401</v>
      </c>
      <c r="J409737">
        <v>62902</v>
      </c>
    </row>
    <row r="409738" spans="1:10" x14ac:dyDescent="0.35">
      <c r="A409738" s="17"/>
      <c r="B409738" s="4" t="s">
        <v>37</v>
      </c>
      <c r="C409738" s="8"/>
      <c r="D409738">
        <v>11016846</v>
      </c>
      <c r="E409738">
        <v>3595005</v>
      </c>
      <c r="F409738">
        <v>1134694</v>
      </c>
      <c r="G409738">
        <v>388204</v>
      </c>
      <c r="H409738">
        <v>231106</v>
      </c>
      <c r="I409738">
        <v>93576</v>
      </c>
      <c r="J409738">
        <v>63522</v>
      </c>
    </row>
    <row r="409739" spans="1:10" x14ac:dyDescent="0.35">
      <c r="A409739" s="17"/>
      <c r="B409739" s="4" t="s">
        <v>38</v>
      </c>
      <c r="C409739" s="8"/>
      <c r="D409739">
        <v>11056012</v>
      </c>
      <c r="E409739">
        <v>3636924</v>
      </c>
      <c r="F409739">
        <v>1138425</v>
      </c>
      <c r="G409739">
        <v>392218</v>
      </c>
      <c r="H409739">
        <v>230208</v>
      </c>
      <c r="I409739">
        <v>99089</v>
      </c>
      <c r="J409739">
        <v>62920</v>
      </c>
    </row>
    <row r="409740" spans="1:10" x14ac:dyDescent="0.35">
      <c r="A409740" s="17"/>
      <c r="B409740" s="4" t="s">
        <v>39</v>
      </c>
      <c r="C409740" s="8"/>
      <c r="D409740">
        <v>11105323</v>
      </c>
      <c r="E409740">
        <v>3663490</v>
      </c>
      <c r="F409740">
        <v>1151901</v>
      </c>
      <c r="G409740">
        <v>403705</v>
      </c>
      <c r="H409740">
        <v>240477</v>
      </c>
      <c r="I409740">
        <v>99268</v>
      </c>
      <c r="J409740">
        <v>63959</v>
      </c>
    </row>
    <row r="409741" spans="1:10" x14ac:dyDescent="0.35">
      <c r="A409741" s="17"/>
      <c r="B409741" s="4" t="s">
        <v>40</v>
      </c>
      <c r="C409741" s="8"/>
      <c r="D409741">
        <v>11137427</v>
      </c>
      <c r="E409741">
        <v>3665563</v>
      </c>
      <c r="F409741">
        <v>1141196</v>
      </c>
      <c r="G409741">
        <v>399700</v>
      </c>
      <c r="H409741">
        <v>239858</v>
      </c>
      <c r="I409741">
        <v>96016</v>
      </c>
      <c r="J409741">
        <v>63826</v>
      </c>
    </row>
    <row r="409742" spans="1:10" x14ac:dyDescent="0.35">
      <c r="A409742" s="17"/>
      <c r="B409742" s="4" t="s">
        <v>41</v>
      </c>
      <c r="C409742" s="8"/>
      <c r="D409742">
        <v>11178433</v>
      </c>
      <c r="E409742">
        <v>3679302</v>
      </c>
      <c r="F409742">
        <v>1169377</v>
      </c>
      <c r="G409742">
        <v>416625</v>
      </c>
      <c r="H409742">
        <v>251488</v>
      </c>
      <c r="I409742">
        <v>101656</v>
      </c>
      <c r="J409742">
        <v>63482</v>
      </c>
    </row>
    <row r="409743" spans="1:10" x14ac:dyDescent="0.35">
      <c r="A409743" s="17"/>
      <c r="B409743" s="4" t="s">
        <v>42</v>
      </c>
      <c r="C409743" s="8"/>
      <c r="D409743">
        <v>11181248</v>
      </c>
      <c r="E409743">
        <v>3677308</v>
      </c>
      <c r="F409743">
        <v>1180110</v>
      </c>
      <c r="G409743">
        <v>413211</v>
      </c>
      <c r="H409743">
        <v>245747</v>
      </c>
      <c r="I409743">
        <v>103535</v>
      </c>
      <c r="J409743">
        <v>63929</v>
      </c>
    </row>
    <row r="409744" spans="1:10" x14ac:dyDescent="0.35">
      <c r="A409744" s="17" t="s">
        <v>58</v>
      </c>
      <c r="B409744" s="4" t="s">
        <v>44</v>
      </c>
      <c r="C409744" s="8"/>
      <c r="D409744">
        <v>11245760</v>
      </c>
      <c r="E409744">
        <v>3733860</v>
      </c>
      <c r="F409744">
        <v>1192603</v>
      </c>
      <c r="G409744">
        <v>421141</v>
      </c>
      <c r="H409744">
        <v>251763</v>
      </c>
      <c r="I409744">
        <v>104984</v>
      </c>
      <c r="J409744">
        <v>64394</v>
      </c>
    </row>
    <row r="409745" spans="1:10" x14ac:dyDescent="0.35">
      <c r="A409745" s="17"/>
      <c r="B409745" s="4" t="s">
        <v>45</v>
      </c>
      <c r="C409745" s="8"/>
      <c r="D409745">
        <v>11282122</v>
      </c>
      <c r="E409745">
        <v>3750762</v>
      </c>
      <c r="F409745">
        <v>1193219</v>
      </c>
      <c r="G409745">
        <v>421568</v>
      </c>
      <c r="H409745">
        <v>249151</v>
      </c>
      <c r="I409745">
        <v>107296</v>
      </c>
      <c r="J409745">
        <v>65121</v>
      </c>
    </row>
    <row r="409746" spans="1:10" x14ac:dyDescent="0.35">
      <c r="A409746" s="17"/>
      <c r="B409746" s="4" t="s">
        <v>46</v>
      </c>
      <c r="C409746" s="8"/>
      <c r="D409746">
        <v>11268917</v>
      </c>
      <c r="E409746">
        <v>3710217</v>
      </c>
      <c r="F409746">
        <v>1180480</v>
      </c>
      <c r="G409746">
        <v>413131</v>
      </c>
      <c r="H409746">
        <v>244601</v>
      </c>
      <c r="I409746">
        <v>104301</v>
      </c>
      <c r="J409746">
        <v>64229</v>
      </c>
    </row>
    <row r="409747" spans="1:10" x14ac:dyDescent="0.35">
      <c r="A409747" s="17"/>
      <c r="B409747" s="4" t="s">
        <v>47</v>
      </c>
      <c r="C409747" s="8"/>
      <c r="D409747">
        <v>11259328</v>
      </c>
      <c r="E409747">
        <v>3686641</v>
      </c>
      <c r="F409747">
        <v>1182300</v>
      </c>
      <c r="G409747">
        <v>417642</v>
      </c>
      <c r="H409747">
        <v>250955</v>
      </c>
      <c r="I409747">
        <v>102402</v>
      </c>
      <c r="J409747">
        <v>64286</v>
      </c>
    </row>
    <row r="409748" spans="1:10" x14ac:dyDescent="0.35">
      <c r="A409748" s="17"/>
      <c r="B409748" s="4" t="s">
        <v>35</v>
      </c>
      <c r="C409748" s="8"/>
      <c r="D409748">
        <v>11295075</v>
      </c>
      <c r="E409748">
        <v>3704852</v>
      </c>
      <c r="F409748">
        <v>1187116</v>
      </c>
      <c r="G409748">
        <v>419682</v>
      </c>
      <c r="H409748">
        <v>251952</v>
      </c>
      <c r="I409748">
        <v>102607</v>
      </c>
      <c r="J409748">
        <v>65124</v>
      </c>
    </row>
    <row r="409749" spans="1:10" x14ac:dyDescent="0.35">
      <c r="A409749" s="17"/>
      <c r="B409749" s="4" t="s">
        <v>36</v>
      </c>
      <c r="C409749" s="8"/>
      <c r="D409749">
        <v>11318516</v>
      </c>
      <c r="E409749">
        <v>3706506</v>
      </c>
      <c r="F409749">
        <v>1186948</v>
      </c>
      <c r="G409749">
        <v>417164</v>
      </c>
      <c r="H409749">
        <v>249330</v>
      </c>
      <c r="I409749">
        <v>102634</v>
      </c>
      <c r="J409749">
        <v>65201</v>
      </c>
    </row>
    <row r="409750" spans="1:10" x14ac:dyDescent="0.35">
      <c r="A409750" s="17"/>
      <c r="B409750" s="4" t="s">
        <v>37</v>
      </c>
      <c r="C409750" s="8"/>
      <c r="D409750">
        <v>11346773</v>
      </c>
      <c r="E409750">
        <v>3728815</v>
      </c>
      <c r="F409750">
        <v>1190810</v>
      </c>
      <c r="G409750">
        <v>419948</v>
      </c>
      <c r="H409750">
        <v>252628</v>
      </c>
      <c r="I409750">
        <v>101797</v>
      </c>
      <c r="J409750">
        <v>65523</v>
      </c>
    </row>
    <row r="409751" spans="1:10" x14ac:dyDescent="0.35">
      <c r="A409751" s="17"/>
      <c r="B409751" s="4" t="s">
        <v>38</v>
      </c>
      <c r="C409751" s="8"/>
      <c r="D409751">
        <v>11376895</v>
      </c>
      <c r="E409751">
        <v>3726124</v>
      </c>
      <c r="F409751">
        <v>1187741</v>
      </c>
      <c r="G409751">
        <v>414315</v>
      </c>
      <c r="H409751">
        <v>247134</v>
      </c>
      <c r="I409751">
        <v>101317</v>
      </c>
      <c r="J409751">
        <v>65864</v>
      </c>
    </row>
    <row r="409752" spans="1:10" x14ac:dyDescent="0.35">
      <c r="A409752" s="17"/>
      <c r="B409752" s="4" t="s">
        <v>39</v>
      </c>
      <c r="C409752" s="8"/>
      <c r="D409752">
        <v>11413895</v>
      </c>
      <c r="E409752">
        <v>3736116</v>
      </c>
      <c r="F409752">
        <v>1188288</v>
      </c>
      <c r="G409752">
        <v>414452</v>
      </c>
      <c r="H409752">
        <v>250495</v>
      </c>
      <c r="I409752">
        <v>98540</v>
      </c>
      <c r="J409752">
        <v>65417</v>
      </c>
    </row>
    <row r="409753" spans="1:10" x14ac:dyDescent="0.35">
      <c r="A409753" s="17"/>
      <c r="B409753" s="4" t="s">
        <v>40</v>
      </c>
      <c r="C409753" s="8"/>
      <c r="D409753">
        <v>11465157</v>
      </c>
      <c r="E409753">
        <v>3743656</v>
      </c>
      <c r="F409753">
        <v>1191377</v>
      </c>
      <c r="G409753">
        <v>413415</v>
      </c>
      <c r="H409753">
        <v>246444</v>
      </c>
      <c r="I409753">
        <v>100532</v>
      </c>
      <c r="J409753">
        <v>66440</v>
      </c>
    </row>
    <row r="409754" spans="1:10" x14ac:dyDescent="0.35">
      <c r="A409754" s="17"/>
      <c r="B409754" s="4" t="s">
        <v>41</v>
      </c>
      <c r="C409754" s="8"/>
      <c r="D409754">
        <v>11531337</v>
      </c>
      <c r="E409754">
        <v>3765171</v>
      </c>
      <c r="F409754">
        <v>1201715</v>
      </c>
      <c r="G409754">
        <v>421725</v>
      </c>
      <c r="H409754">
        <v>251466</v>
      </c>
      <c r="I409754">
        <v>103276</v>
      </c>
      <c r="J409754">
        <v>66983</v>
      </c>
    </row>
    <row r="409755" spans="1:10" x14ac:dyDescent="0.35">
      <c r="A409755" s="17"/>
      <c r="B409755" s="4" t="s">
        <v>42</v>
      </c>
      <c r="C409755" s="8"/>
      <c r="D409755">
        <v>11558560</v>
      </c>
      <c r="E409755">
        <v>3766952</v>
      </c>
      <c r="F409755">
        <v>1190365</v>
      </c>
      <c r="G409755">
        <v>416211</v>
      </c>
      <c r="H409755">
        <v>251238</v>
      </c>
      <c r="I409755">
        <v>97753</v>
      </c>
      <c r="J409755">
        <v>67220</v>
      </c>
    </row>
    <row r="409756" spans="1:10" x14ac:dyDescent="0.35">
      <c r="A409756" s="17" t="s">
        <v>59</v>
      </c>
      <c r="B409756" s="4" t="s">
        <v>44</v>
      </c>
      <c r="C409756" s="8"/>
      <c r="D409756">
        <v>11543738</v>
      </c>
      <c r="E409756">
        <v>3741659</v>
      </c>
      <c r="F409756">
        <v>1173944</v>
      </c>
      <c r="G409756">
        <v>407172</v>
      </c>
      <c r="H409756">
        <v>247318</v>
      </c>
      <c r="I409756">
        <v>94668</v>
      </c>
      <c r="J409756">
        <v>65186</v>
      </c>
    </row>
    <row r="409757" spans="1:10" x14ac:dyDescent="0.35">
      <c r="A409757" s="17"/>
      <c r="B409757" s="4" t="s">
        <v>45</v>
      </c>
      <c r="C409757" s="8"/>
      <c r="D409757">
        <v>11615352</v>
      </c>
      <c r="E409757">
        <v>3802819</v>
      </c>
      <c r="F409757">
        <v>1204676</v>
      </c>
      <c r="G409757">
        <v>420854</v>
      </c>
      <c r="H409757">
        <v>250708</v>
      </c>
      <c r="I409757">
        <v>103716</v>
      </c>
      <c r="J409757">
        <v>66430</v>
      </c>
    </row>
    <row r="409758" spans="1:10" x14ac:dyDescent="0.35">
      <c r="A409758" s="17"/>
      <c r="B409758" s="4" t="s">
        <v>46</v>
      </c>
      <c r="C409758" s="8"/>
      <c r="D409758">
        <v>11695233</v>
      </c>
      <c r="E409758">
        <v>3824087</v>
      </c>
      <c r="F409758">
        <v>1231934</v>
      </c>
      <c r="G409758">
        <v>443849</v>
      </c>
      <c r="H409758">
        <v>270763</v>
      </c>
      <c r="I409758">
        <v>105920</v>
      </c>
      <c r="J409758">
        <v>67165</v>
      </c>
    </row>
    <row r="409759" spans="1:10" x14ac:dyDescent="0.35">
      <c r="A409759" s="17"/>
      <c r="B409759" s="4" t="s">
        <v>47</v>
      </c>
      <c r="C409759" s="8"/>
      <c r="D409759">
        <v>11737426</v>
      </c>
      <c r="E409759">
        <v>3850966</v>
      </c>
      <c r="F409759">
        <v>1230252</v>
      </c>
      <c r="G409759">
        <v>434923</v>
      </c>
      <c r="H409759">
        <v>261465</v>
      </c>
      <c r="I409759">
        <v>105964</v>
      </c>
      <c r="J409759">
        <v>67494</v>
      </c>
    </row>
    <row r="409760" spans="1:10" x14ac:dyDescent="0.35">
      <c r="A409760" s="17"/>
      <c r="B409760" s="4" t="s">
        <v>35</v>
      </c>
      <c r="C409760" s="8"/>
      <c r="D409760">
        <v>11778602</v>
      </c>
      <c r="E409760">
        <v>3855963</v>
      </c>
      <c r="F409760">
        <v>1238604</v>
      </c>
      <c r="G409760">
        <v>441602</v>
      </c>
      <c r="H409760">
        <v>266626</v>
      </c>
      <c r="I409760">
        <v>108214</v>
      </c>
      <c r="J409760">
        <v>66763</v>
      </c>
    </row>
    <row r="409761" spans="1:10" x14ac:dyDescent="0.35">
      <c r="A409761" s="17"/>
      <c r="B409761" s="4" t="s">
        <v>36</v>
      </c>
      <c r="C409761" s="8"/>
      <c r="D409761">
        <v>11838033</v>
      </c>
      <c r="E409761">
        <v>3881914</v>
      </c>
      <c r="F409761">
        <v>1249419</v>
      </c>
      <c r="G409761">
        <v>449233</v>
      </c>
      <c r="H409761">
        <v>272856</v>
      </c>
      <c r="I409761">
        <v>109970</v>
      </c>
      <c r="J409761">
        <v>66407</v>
      </c>
    </row>
    <row r="409762" spans="1:10" x14ac:dyDescent="0.35">
      <c r="A409762" s="17"/>
      <c r="B409762" s="4" t="s">
        <v>37</v>
      </c>
      <c r="C409762" s="8"/>
      <c r="D409762">
        <v>11879229</v>
      </c>
      <c r="E409762">
        <v>3890463</v>
      </c>
      <c r="F409762">
        <v>1248430</v>
      </c>
      <c r="G409762">
        <v>445804</v>
      </c>
      <c r="H409762">
        <v>268337</v>
      </c>
      <c r="I409762">
        <v>111107</v>
      </c>
      <c r="J409762">
        <v>66360</v>
      </c>
    </row>
    <row r="409763" spans="1:10" x14ac:dyDescent="0.35">
      <c r="A409763" s="17"/>
      <c r="B409763" s="4" t="s">
        <v>38</v>
      </c>
      <c r="C409763" s="8"/>
      <c r="D409763">
        <v>11958788</v>
      </c>
      <c r="E409763">
        <v>3910273</v>
      </c>
      <c r="F409763">
        <v>1258624</v>
      </c>
      <c r="G409763">
        <v>449586</v>
      </c>
      <c r="H409763">
        <v>269802</v>
      </c>
      <c r="I409763">
        <v>112671</v>
      </c>
      <c r="J409763">
        <v>67113</v>
      </c>
    </row>
    <row r="409764" spans="1:10" x14ac:dyDescent="0.35">
      <c r="A409764" s="17"/>
      <c r="B409764" s="4" t="s">
        <v>39</v>
      </c>
      <c r="C409764" s="8"/>
      <c r="D409764">
        <v>11964875</v>
      </c>
      <c r="E409764">
        <v>3892986</v>
      </c>
      <c r="F409764">
        <v>1259844</v>
      </c>
      <c r="G409764">
        <v>447897</v>
      </c>
      <c r="H409764">
        <v>263766</v>
      </c>
      <c r="I409764">
        <v>117739</v>
      </c>
      <c r="J409764">
        <v>66392</v>
      </c>
    </row>
    <row r="409765" spans="1:10" x14ac:dyDescent="0.35">
      <c r="A409765" s="17"/>
      <c r="B409765" s="4" t="s">
        <v>40</v>
      </c>
      <c r="C409765" s="8"/>
      <c r="D409765">
        <v>12035484</v>
      </c>
      <c r="E409765">
        <v>3908777</v>
      </c>
      <c r="F409765">
        <v>1263698</v>
      </c>
      <c r="G409765">
        <v>448992</v>
      </c>
      <c r="H409765">
        <v>263024</v>
      </c>
      <c r="I409765">
        <v>119319</v>
      </c>
      <c r="J409765">
        <v>66650</v>
      </c>
    </row>
    <row r="409766" spans="1:10" x14ac:dyDescent="0.35">
      <c r="A409766" s="17"/>
      <c r="B409766" s="4" t="s">
        <v>41</v>
      </c>
      <c r="C409766" s="8"/>
      <c r="D409766">
        <v>12058381</v>
      </c>
      <c r="E409766">
        <v>3907971</v>
      </c>
      <c r="F409766">
        <v>1272833</v>
      </c>
      <c r="G409766">
        <v>456562</v>
      </c>
      <c r="H409766">
        <v>269183</v>
      </c>
      <c r="I409766">
        <v>118127</v>
      </c>
      <c r="J409766">
        <v>69252</v>
      </c>
    </row>
    <row r="409767" spans="1:10" x14ac:dyDescent="0.35">
      <c r="A409767" s="17"/>
      <c r="B409767" s="4" t="s">
        <v>42</v>
      </c>
      <c r="C409767" s="8"/>
      <c r="D409767">
        <v>12067562</v>
      </c>
      <c r="E409767">
        <v>3887602</v>
      </c>
      <c r="F409767">
        <v>1272650</v>
      </c>
      <c r="G409767">
        <v>457429</v>
      </c>
      <c r="H409767">
        <v>269111</v>
      </c>
      <c r="I409767">
        <v>121676</v>
      </c>
      <c r="J409767">
        <v>66642</v>
      </c>
    </row>
    <row r="409768" spans="1:10" x14ac:dyDescent="0.35">
      <c r="A409768" s="17" t="s">
        <v>60</v>
      </c>
      <c r="B409768" s="4" t="s">
        <v>44</v>
      </c>
      <c r="C409768" s="8"/>
      <c r="D409768">
        <v>12036452</v>
      </c>
      <c r="E409768">
        <v>3839690</v>
      </c>
      <c r="F409768">
        <v>1273322</v>
      </c>
      <c r="G409768">
        <v>454813</v>
      </c>
      <c r="H409768">
        <v>266614</v>
      </c>
      <c r="I409768">
        <v>120713</v>
      </c>
      <c r="J409768">
        <v>67487</v>
      </c>
    </row>
    <row r="409769" spans="1:10" x14ac:dyDescent="0.35">
      <c r="A409769" s="17"/>
      <c r="B409769" s="4" t="s">
        <v>45</v>
      </c>
      <c r="C409769" s="8"/>
      <c r="D409769">
        <v>12083098</v>
      </c>
      <c r="E409769">
        <v>3860015</v>
      </c>
      <c r="F409769">
        <v>1276725</v>
      </c>
      <c r="G409769">
        <v>462373</v>
      </c>
      <c r="H409769">
        <v>269210</v>
      </c>
      <c r="I409769">
        <v>125500</v>
      </c>
      <c r="J409769">
        <v>67663</v>
      </c>
    </row>
    <row r="409770" spans="1:10" x14ac:dyDescent="0.35">
      <c r="A409770" s="17"/>
      <c r="B409770" s="4" t="s">
        <v>46</v>
      </c>
      <c r="C409770" s="8"/>
      <c r="D409770">
        <v>12132161</v>
      </c>
      <c r="E409770">
        <v>3904020</v>
      </c>
      <c r="F409770">
        <v>1301422</v>
      </c>
      <c r="G409770">
        <v>479092</v>
      </c>
      <c r="H409770">
        <v>284410</v>
      </c>
      <c r="I409770">
        <v>125586</v>
      </c>
      <c r="J409770">
        <v>69095</v>
      </c>
    </row>
    <row r="409771" spans="1:10" x14ac:dyDescent="0.35">
      <c r="A409771" s="17"/>
      <c r="B409771" s="4" t="s">
        <v>47</v>
      </c>
      <c r="C409771" s="8"/>
      <c r="D409771">
        <v>12170289</v>
      </c>
      <c r="E409771">
        <v>3902744</v>
      </c>
      <c r="F409771">
        <v>1307750</v>
      </c>
      <c r="G409771">
        <v>482663</v>
      </c>
      <c r="H409771">
        <v>281750</v>
      </c>
      <c r="I409771">
        <v>131511</v>
      </c>
      <c r="J409771">
        <v>69402</v>
      </c>
    </row>
    <row r="409772" spans="1:10" x14ac:dyDescent="0.35">
      <c r="A409772" s="17"/>
      <c r="B409772" s="4" t="s">
        <v>35</v>
      </c>
      <c r="C409772" s="8"/>
      <c r="D409772">
        <v>12233579</v>
      </c>
      <c r="E409772">
        <v>3935760</v>
      </c>
      <c r="F409772">
        <v>1311328</v>
      </c>
      <c r="G409772">
        <v>482528</v>
      </c>
      <c r="H409772">
        <v>280965</v>
      </c>
      <c r="I409772">
        <v>131546</v>
      </c>
      <c r="J409772">
        <v>70017</v>
      </c>
    </row>
    <row r="409773" spans="1:10" x14ac:dyDescent="0.35">
      <c r="A409773" s="17"/>
      <c r="B409773" s="4" t="s">
        <v>36</v>
      </c>
      <c r="C409773" s="8"/>
      <c r="D409773">
        <v>12270253</v>
      </c>
      <c r="E409773">
        <v>3943566</v>
      </c>
      <c r="F409773">
        <v>1309804</v>
      </c>
      <c r="G409773">
        <v>480268</v>
      </c>
      <c r="H409773">
        <v>280654</v>
      </c>
      <c r="I409773">
        <v>129012</v>
      </c>
      <c r="J409773">
        <v>70602</v>
      </c>
    </row>
    <row r="409774" spans="1:10" x14ac:dyDescent="0.35">
      <c r="A409774" s="17"/>
      <c r="B409774" s="4" t="s">
        <v>37</v>
      </c>
      <c r="C409774" s="8"/>
      <c r="D409774">
        <v>12327513</v>
      </c>
      <c r="E409774">
        <v>3968699</v>
      </c>
      <c r="F409774">
        <v>1316467</v>
      </c>
      <c r="G409774">
        <v>482294</v>
      </c>
      <c r="H409774">
        <v>280964</v>
      </c>
      <c r="I409774">
        <v>130397</v>
      </c>
      <c r="J409774">
        <v>70933</v>
      </c>
    </row>
    <row r="409775" spans="1:10" x14ac:dyDescent="0.35">
      <c r="A409775" s="17"/>
      <c r="B409775" s="4" t="s">
        <v>38</v>
      </c>
      <c r="C409775" s="8"/>
      <c r="D409775">
        <v>12359301</v>
      </c>
      <c r="E409775">
        <v>3969026</v>
      </c>
      <c r="F409775">
        <v>1322450</v>
      </c>
      <c r="G409775">
        <v>484656</v>
      </c>
      <c r="H409775">
        <v>285612</v>
      </c>
      <c r="I409775">
        <v>128695</v>
      </c>
      <c r="J409775">
        <v>70349</v>
      </c>
    </row>
    <row r="409776" spans="1:10" x14ac:dyDescent="0.35">
      <c r="A409776" s="17"/>
      <c r="B409776" s="4" t="s">
        <v>39</v>
      </c>
      <c r="C409776" s="8"/>
      <c r="D409776">
        <v>12356441</v>
      </c>
      <c r="E409776">
        <v>3943585</v>
      </c>
      <c r="F409776">
        <v>1316561</v>
      </c>
      <c r="G409776">
        <v>477910</v>
      </c>
      <c r="H409776">
        <v>278493</v>
      </c>
      <c r="I409776">
        <v>128828</v>
      </c>
      <c r="J409776">
        <v>70590</v>
      </c>
    </row>
    <row r="409777" spans="1:10" x14ac:dyDescent="0.35">
      <c r="A409777" s="17"/>
      <c r="B409777" s="4" t="s">
        <v>40</v>
      </c>
      <c r="C409777" s="8"/>
      <c r="D409777">
        <v>12362302</v>
      </c>
      <c r="E409777">
        <v>3920242</v>
      </c>
      <c r="F409777">
        <v>1308754</v>
      </c>
      <c r="G409777">
        <v>468861</v>
      </c>
      <c r="H409777">
        <v>270762</v>
      </c>
      <c r="I409777">
        <v>127881</v>
      </c>
      <c r="J409777">
        <v>70218</v>
      </c>
    </row>
    <row r="409778" spans="1:10" x14ac:dyDescent="0.35">
      <c r="A409778" s="17"/>
      <c r="B409778" s="4" t="s">
        <v>41</v>
      </c>
      <c r="C409778" s="8"/>
      <c r="D409778">
        <v>12397491</v>
      </c>
      <c r="E409778">
        <v>3946076</v>
      </c>
      <c r="F409778">
        <v>1323024</v>
      </c>
      <c r="G409778">
        <v>481243</v>
      </c>
      <c r="H409778">
        <v>277800</v>
      </c>
      <c r="I409778">
        <v>132400</v>
      </c>
      <c r="J409778">
        <v>71042</v>
      </c>
    </row>
    <row r="409779" spans="1:10" x14ac:dyDescent="0.35">
      <c r="A409779" s="17"/>
      <c r="B409779" s="4" t="s">
        <v>42</v>
      </c>
      <c r="C409779" s="8"/>
      <c r="D409779">
        <v>12432835</v>
      </c>
      <c r="E409779">
        <v>3942487</v>
      </c>
      <c r="F409779">
        <v>1323656</v>
      </c>
      <c r="G409779">
        <v>467451</v>
      </c>
      <c r="H409779">
        <v>266013</v>
      </c>
      <c r="I409779">
        <v>130682</v>
      </c>
      <c r="J409779">
        <v>70755</v>
      </c>
    </row>
    <row r="409780" spans="1:10" x14ac:dyDescent="0.35">
      <c r="A409780" s="17" t="s">
        <v>61</v>
      </c>
      <c r="B409780" s="4" t="s">
        <v>44</v>
      </c>
      <c r="C409780" s="8"/>
      <c r="D409780">
        <v>12452052</v>
      </c>
      <c r="E409780">
        <v>3924128</v>
      </c>
      <c r="F409780">
        <v>1320161</v>
      </c>
      <c r="G409780">
        <v>470834</v>
      </c>
      <c r="H409780">
        <v>265928</v>
      </c>
      <c r="I409780">
        <v>133663</v>
      </c>
      <c r="J409780">
        <v>71242</v>
      </c>
    </row>
    <row r="409781" spans="1:10" x14ac:dyDescent="0.35">
      <c r="A409781" s="17"/>
      <c r="B409781" s="4" t="s">
        <v>45</v>
      </c>
      <c r="C409781" s="8"/>
      <c r="D409781">
        <v>12526345</v>
      </c>
      <c r="E409781">
        <v>3947391</v>
      </c>
      <c r="F409781">
        <v>1342695</v>
      </c>
      <c r="G409781">
        <v>484197</v>
      </c>
      <c r="H409781">
        <v>268974</v>
      </c>
      <c r="I409781">
        <v>143567</v>
      </c>
      <c r="J409781">
        <v>71656</v>
      </c>
    </row>
    <row r="409782" spans="1:10" x14ac:dyDescent="0.35">
      <c r="A409782" s="17"/>
      <c r="B409782" s="4" t="s">
        <v>46</v>
      </c>
      <c r="C409782" s="8"/>
      <c r="D409782">
        <v>12506838</v>
      </c>
      <c r="E409782">
        <v>3931770</v>
      </c>
      <c r="F409782">
        <v>1323263</v>
      </c>
      <c r="G409782">
        <v>465842</v>
      </c>
      <c r="H409782">
        <v>259739</v>
      </c>
      <c r="I409782">
        <v>135384</v>
      </c>
      <c r="J409782">
        <v>70718</v>
      </c>
    </row>
    <row r="409783" spans="1:10" x14ac:dyDescent="0.35">
      <c r="A409783" s="17"/>
      <c r="B409783" s="4" t="s">
        <v>47</v>
      </c>
      <c r="C409783" s="8"/>
      <c r="D409783">
        <v>12585958</v>
      </c>
      <c r="E409783">
        <v>3960841</v>
      </c>
      <c r="F409783">
        <v>1329118</v>
      </c>
      <c r="G409783">
        <v>475032</v>
      </c>
      <c r="H409783">
        <v>267977</v>
      </c>
      <c r="I409783">
        <v>136666</v>
      </c>
      <c r="J409783">
        <v>70390</v>
      </c>
    </row>
    <row r="409784" spans="1:10" x14ac:dyDescent="0.35">
      <c r="A409784" s="17"/>
      <c r="B409784" s="4" t="s">
        <v>35</v>
      </c>
      <c r="C409784" s="8"/>
      <c r="D409784">
        <v>12624433</v>
      </c>
      <c r="E409784">
        <v>3973415</v>
      </c>
      <c r="F409784">
        <v>1330652</v>
      </c>
      <c r="G409784">
        <v>471357</v>
      </c>
      <c r="H409784">
        <v>269026</v>
      </c>
      <c r="I409784">
        <v>131397</v>
      </c>
      <c r="J409784">
        <v>70935</v>
      </c>
    </row>
    <row r="409785" spans="1:10" x14ac:dyDescent="0.35">
      <c r="A409785" s="17"/>
      <c r="B409785" s="4" t="s">
        <v>36</v>
      </c>
      <c r="C409785" s="8"/>
      <c r="D409785">
        <v>12701689</v>
      </c>
      <c r="E409785">
        <v>4019772</v>
      </c>
      <c r="F409785">
        <v>1347927</v>
      </c>
      <c r="G409785">
        <v>479929</v>
      </c>
      <c r="H409785">
        <v>271982</v>
      </c>
      <c r="I409785">
        <v>136338</v>
      </c>
      <c r="J409785">
        <v>71609</v>
      </c>
    </row>
    <row r="409786" spans="1:10" x14ac:dyDescent="0.35">
      <c r="A409786" s="17"/>
      <c r="B409786" s="4" t="s">
        <v>37</v>
      </c>
      <c r="C409786" s="8"/>
      <c r="D409786">
        <v>12720610</v>
      </c>
      <c r="E409786">
        <v>4000176</v>
      </c>
      <c r="F409786">
        <v>1354462</v>
      </c>
      <c r="G409786">
        <v>490443</v>
      </c>
      <c r="H409786">
        <v>281486</v>
      </c>
      <c r="I409786">
        <v>137729</v>
      </c>
      <c r="J409786">
        <v>71228</v>
      </c>
    </row>
    <row r="409787" spans="1:10" x14ac:dyDescent="0.35">
      <c r="A409787" s="17"/>
      <c r="B409787" s="4" t="s">
        <v>38</v>
      </c>
      <c r="C409787" s="8"/>
      <c r="D409787">
        <v>12749780</v>
      </c>
      <c r="E409787">
        <v>4003254</v>
      </c>
      <c r="F409787">
        <v>1351637</v>
      </c>
      <c r="G409787">
        <v>487326</v>
      </c>
      <c r="H409787">
        <v>275320</v>
      </c>
      <c r="I409787">
        <v>140325</v>
      </c>
      <c r="J409787">
        <v>71681</v>
      </c>
    </row>
    <row r="409788" spans="1:10" x14ac:dyDescent="0.35">
      <c r="A409788" s="17"/>
      <c r="B409788" s="4" t="s">
        <v>39</v>
      </c>
      <c r="C409788" s="8"/>
      <c r="D409788">
        <v>12806784</v>
      </c>
      <c r="E409788">
        <v>4021642</v>
      </c>
      <c r="F409788">
        <v>1358021</v>
      </c>
      <c r="G409788">
        <v>493720</v>
      </c>
      <c r="H409788">
        <v>283728</v>
      </c>
      <c r="I409788">
        <v>138135</v>
      </c>
      <c r="J409788">
        <v>71857</v>
      </c>
    </row>
    <row r="409789" spans="1:10" x14ac:dyDescent="0.35">
      <c r="A409789" s="17"/>
      <c r="B409789" s="4" t="s">
        <v>40</v>
      </c>
      <c r="C409789" s="8"/>
      <c r="D409789">
        <v>12828137</v>
      </c>
      <c r="E409789">
        <v>4032114</v>
      </c>
      <c r="F409789">
        <v>1362600</v>
      </c>
      <c r="G409789">
        <v>499166</v>
      </c>
      <c r="H409789">
        <v>284356</v>
      </c>
      <c r="I409789">
        <v>142754</v>
      </c>
      <c r="J409789">
        <v>72056</v>
      </c>
    </row>
    <row r="409790" spans="1:10" x14ac:dyDescent="0.35">
      <c r="A409790" s="17"/>
      <c r="B409790" s="4" t="s">
        <v>41</v>
      </c>
      <c r="C409790" s="8"/>
      <c r="D409790">
        <v>12853638</v>
      </c>
      <c r="E409790">
        <v>4013292</v>
      </c>
      <c r="F409790">
        <v>1344742</v>
      </c>
      <c r="G409790">
        <v>484550</v>
      </c>
      <c r="H409790">
        <v>274051</v>
      </c>
      <c r="I409790">
        <v>139310</v>
      </c>
      <c r="J409790">
        <v>71189</v>
      </c>
    </row>
    <row r="409791" spans="1:10" x14ac:dyDescent="0.35">
      <c r="A409791" s="17"/>
      <c r="B409791" s="4" t="s">
        <v>42</v>
      </c>
      <c r="C409791" s="8"/>
      <c r="D409791">
        <v>12962925</v>
      </c>
      <c r="E409791">
        <v>4074392</v>
      </c>
      <c r="F409791">
        <v>1377049</v>
      </c>
      <c r="G409791">
        <v>509425</v>
      </c>
      <c r="H409791">
        <v>282612</v>
      </c>
      <c r="I409791">
        <v>151371</v>
      </c>
      <c r="J409791">
        <v>75442</v>
      </c>
    </row>
    <row r="409792" spans="1:10" x14ac:dyDescent="0.35">
      <c r="A409792" s="17" t="s">
        <v>62</v>
      </c>
      <c r="B409792" s="4" t="s">
        <v>44</v>
      </c>
      <c r="C409792" s="8"/>
      <c r="D409792">
        <v>13015061</v>
      </c>
      <c r="E409792">
        <v>4089760</v>
      </c>
      <c r="F409792">
        <v>1370457</v>
      </c>
      <c r="G409792">
        <v>494492</v>
      </c>
      <c r="H409792">
        <v>274425</v>
      </c>
      <c r="I409792">
        <v>146872</v>
      </c>
      <c r="J409792">
        <v>73195</v>
      </c>
    </row>
    <row r="409793" spans="1:10" x14ac:dyDescent="0.35">
      <c r="A409793" s="17"/>
      <c r="B409793" s="4" t="s">
        <v>45</v>
      </c>
      <c r="C409793" s="8"/>
      <c r="D409793">
        <v>13034687</v>
      </c>
      <c r="E409793">
        <v>4096624</v>
      </c>
      <c r="F409793">
        <v>1375025</v>
      </c>
      <c r="G409793">
        <v>495858</v>
      </c>
      <c r="H409793">
        <v>284284</v>
      </c>
      <c r="I409793">
        <v>139328</v>
      </c>
      <c r="J409793">
        <v>72247</v>
      </c>
    </row>
    <row r="409794" spans="1:10" x14ac:dyDescent="0.35">
      <c r="A409794" s="17"/>
      <c r="B409794" s="4" t="s">
        <v>46</v>
      </c>
      <c r="C409794" s="8"/>
      <c r="D409794">
        <v>13089572</v>
      </c>
      <c r="E409794">
        <v>4099814</v>
      </c>
      <c r="F409794">
        <v>1366472</v>
      </c>
      <c r="G409794">
        <v>485320</v>
      </c>
      <c r="H409794">
        <v>270803</v>
      </c>
      <c r="I409794">
        <v>142126</v>
      </c>
      <c r="J409794">
        <v>72391</v>
      </c>
    </row>
    <row r="409795" spans="1:10" x14ac:dyDescent="0.35">
      <c r="A409795" s="17"/>
      <c r="B409795" s="4" t="s">
        <v>47</v>
      </c>
      <c r="C409795" s="8"/>
      <c r="D409795">
        <v>13127714</v>
      </c>
      <c r="E409795">
        <v>4125482</v>
      </c>
      <c r="F409795">
        <v>1374426</v>
      </c>
      <c r="G409795">
        <v>484125</v>
      </c>
      <c r="H409795">
        <v>270374</v>
      </c>
      <c r="I409795">
        <v>140762</v>
      </c>
      <c r="J409795">
        <v>72988</v>
      </c>
    </row>
    <row r="409796" spans="1:10" x14ac:dyDescent="0.35">
      <c r="A409796" s="17"/>
      <c r="B409796" s="4" t="s">
        <v>35</v>
      </c>
      <c r="C409796" s="8"/>
      <c r="D409796">
        <v>13128676</v>
      </c>
      <c r="E409796">
        <v>4099204</v>
      </c>
      <c r="F409796">
        <v>1372276</v>
      </c>
      <c r="G409796">
        <v>488459</v>
      </c>
      <c r="H409796">
        <v>272292</v>
      </c>
      <c r="I409796">
        <v>143342</v>
      </c>
      <c r="J409796">
        <v>72824</v>
      </c>
    </row>
    <row r="409797" spans="1:10" x14ac:dyDescent="0.35">
      <c r="A409797" s="17"/>
      <c r="B409797" s="4" t="s">
        <v>36</v>
      </c>
      <c r="C409797" s="8"/>
      <c r="D409797">
        <v>13176816</v>
      </c>
      <c r="E409797">
        <v>4122770</v>
      </c>
      <c r="F409797">
        <v>1384294</v>
      </c>
      <c r="G409797">
        <v>497004</v>
      </c>
      <c r="H409797">
        <v>276496</v>
      </c>
      <c r="I409797">
        <v>147590</v>
      </c>
      <c r="J409797">
        <v>72918</v>
      </c>
    </row>
    <row r="409798" spans="1:10" x14ac:dyDescent="0.35">
      <c r="A409798" s="17"/>
      <c r="B409798" s="4" t="s">
        <v>37</v>
      </c>
      <c r="C409798" s="8"/>
      <c r="D409798">
        <v>13198278</v>
      </c>
      <c r="E409798">
        <v>4120048</v>
      </c>
      <c r="F409798">
        <v>1391074</v>
      </c>
      <c r="G409798">
        <v>500319</v>
      </c>
      <c r="H409798">
        <v>280223</v>
      </c>
      <c r="I409798">
        <v>146691</v>
      </c>
      <c r="J409798">
        <v>73405</v>
      </c>
    </row>
    <row r="409799" spans="1:10" x14ac:dyDescent="0.35">
      <c r="A409799" s="17"/>
      <c r="B409799" s="4" t="s">
        <v>38</v>
      </c>
      <c r="C409799" s="8"/>
      <c r="D409799">
        <v>13241045</v>
      </c>
      <c r="E409799">
        <v>4138739</v>
      </c>
      <c r="F409799">
        <v>1384849</v>
      </c>
      <c r="G409799">
        <v>489768</v>
      </c>
      <c r="H409799">
        <v>272128</v>
      </c>
      <c r="I409799">
        <v>145089</v>
      </c>
      <c r="J409799">
        <v>72551</v>
      </c>
    </row>
    <row r="409800" spans="1:10" x14ac:dyDescent="0.35">
      <c r="A409800" s="17"/>
      <c r="B409800" s="4" t="s">
        <v>39</v>
      </c>
      <c r="C409800" s="8"/>
      <c r="D409800">
        <v>13365115</v>
      </c>
      <c r="E409800">
        <v>4220854</v>
      </c>
      <c r="F409800">
        <v>1417284</v>
      </c>
      <c r="G409800">
        <v>514959</v>
      </c>
      <c r="H409800">
        <v>288107</v>
      </c>
      <c r="I409800">
        <v>152355</v>
      </c>
      <c r="J409800">
        <v>74497</v>
      </c>
    </row>
    <row r="409801" spans="1:10" x14ac:dyDescent="0.35">
      <c r="A409801" s="17"/>
      <c r="B409801" s="4" t="s">
        <v>40</v>
      </c>
      <c r="C409801" s="8"/>
      <c r="D409801">
        <v>13394803</v>
      </c>
      <c r="E409801">
        <v>4215731</v>
      </c>
      <c r="F409801">
        <v>1425520</v>
      </c>
      <c r="G409801">
        <v>521645</v>
      </c>
      <c r="H409801">
        <v>295342</v>
      </c>
      <c r="I409801">
        <v>152492</v>
      </c>
      <c r="J409801">
        <v>73811</v>
      </c>
    </row>
    <row r="409802" spans="1:10" x14ac:dyDescent="0.35">
      <c r="A409802" s="17"/>
      <c r="B409802" s="4" t="s">
        <v>41</v>
      </c>
      <c r="C409802" s="8"/>
      <c r="D409802">
        <v>13495735</v>
      </c>
      <c r="E409802">
        <v>4270956</v>
      </c>
      <c r="F409802">
        <v>1443803</v>
      </c>
      <c r="G409802">
        <v>519679</v>
      </c>
      <c r="H409802">
        <v>291259</v>
      </c>
      <c r="I409802">
        <v>153666</v>
      </c>
      <c r="J409802">
        <v>74754</v>
      </c>
    </row>
    <row r="409803" spans="1:10" x14ac:dyDescent="0.35">
      <c r="A409803" s="17"/>
      <c r="B409803" s="4" t="s">
        <v>42</v>
      </c>
      <c r="C409803" s="8"/>
      <c r="D409803">
        <v>13601828</v>
      </c>
      <c r="E409803">
        <v>4302663</v>
      </c>
      <c r="F409803">
        <v>1454123</v>
      </c>
      <c r="G409803">
        <v>524536</v>
      </c>
      <c r="H409803">
        <v>293124</v>
      </c>
      <c r="I409803">
        <v>155003</v>
      </c>
      <c r="J409803">
        <v>76409</v>
      </c>
    </row>
    <row r="409804" spans="1:10" x14ac:dyDescent="0.35">
      <c r="A409804" s="17" t="s">
        <v>63</v>
      </c>
      <c r="B409804" s="4" t="s">
        <v>44</v>
      </c>
      <c r="C409804" s="8"/>
      <c r="D409804">
        <v>13620109</v>
      </c>
      <c r="E409804">
        <v>4290083</v>
      </c>
      <c r="F409804">
        <v>1442386</v>
      </c>
      <c r="G409804">
        <v>515638</v>
      </c>
      <c r="H409804">
        <v>284529</v>
      </c>
      <c r="I409804">
        <v>156563</v>
      </c>
      <c r="J409804">
        <v>74546</v>
      </c>
    </row>
    <row r="409805" spans="1:10" x14ac:dyDescent="0.35">
      <c r="A409805" s="17"/>
      <c r="B409805" s="4" t="s">
        <v>45</v>
      </c>
      <c r="C409805" s="8"/>
      <c r="D409805">
        <v>13657152</v>
      </c>
      <c r="E409805">
        <v>4305090</v>
      </c>
      <c r="F409805">
        <v>1452960</v>
      </c>
      <c r="G409805">
        <v>512904</v>
      </c>
      <c r="H409805">
        <v>282182</v>
      </c>
      <c r="I409805">
        <v>156085</v>
      </c>
      <c r="J409805">
        <v>74636</v>
      </c>
    </row>
    <row r="409806" spans="1:10" x14ac:dyDescent="0.35">
      <c r="A409806" s="17"/>
      <c r="B409806" s="4" t="s">
        <v>46</v>
      </c>
      <c r="C409806" s="8"/>
      <c r="D409806">
        <v>13725037</v>
      </c>
      <c r="E409806">
        <v>4300104</v>
      </c>
      <c r="F409806">
        <v>1452720</v>
      </c>
      <c r="G409806">
        <v>515600</v>
      </c>
      <c r="H409806">
        <v>283586</v>
      </c>
      <c r="I409806">
        <v>156841</v>
      </c>
      <c r="J409806">
        <v>75173</v>
      </c>
    </row>
    <row r="409807" spans="1:10" x14ac:dyDescent="0.35">
      <c r="A409807" s="17"/>
      <c r="B409807" s="4" t="s">
        <v>47</v>
      </c>
      <c r="C409807" s="8"/>
      <c r="D409807">
        <v>13809313</v>
      </c>
      <c r="E409807">
        <v>4336735</v>
      </c>
      <c r="F409807">
        <v>1466742</v>
      </c>
      <c r="G409807">
        <v>516976</v>
      </c>
      <c r="H409807">
        <v>285393</v>
      </c>
      <c r="I409807">
        <v>156369</v>
      </c>
      <c r="J409807">
        <v>75213</v>
      </c>
    </row>
    <row r="409808" spans="1:10" x14ac:dyDescent="0.35">
      <c r="A409808" s="17"/>
      <c r="B409808" s="4" t="s">
        <v>35</v>
      </c>
      <c r="C409808" s="8"/>
      <c r="D409808">
        <v>13872098</v>
      </c>
      <c r="E409808">
        <v>4377394</v>
      </c>
      <c r="F409808">
        <v>1475791</v>
      </c>
      <c r="G409808">
        <v>522588</v>
      </c>
      <c r="H409808">
        <v>285876</v>
      </c>
      <c r="I409808">
        <v>160964</v>
      </c>
      <c r="J409808">
        <v>75749</v>
      </c>
    </row>
    <row r="409809" spans="1:10" x14ac:dyDescent="0.35">
      <c r="A409809" s="17"/>
      <c r="B409809" s="4" t="s">
        <v>36</v>
      </c>
      <c r="C409809" s="8"/>
      <c r="D409809">
        <v>13912878</v>
      </c>
      <c r="E409809">
        <v>4349180</v>
      </c>
      <c r="F409809">
        <v>1471217</v>
      </c>
      <c r="G409809">
        <v>518715</v>
      </c>
      <c r="H409809">
        <v>285470</v>
      </c>
      <c r="I409809">
        <v>157893</v>
      </c>
      <c r="J409809">
        <v>75352</v>
      </c>
    </row>
    <row r="409810" spans="1:10" x14ac:dyDescent="0.35">
      <c r="A409810" s="17"/>
      <c r="B409810" s="4" t="s">
        <v>37</v>
      </c>
      <c r="C409810" s="8"/>
      <c r="D409810">
        <v>13962625</v>
      </c>
      <c r="E409810">
        <v>4366205</v>
      </c>
      <c r="F409810">
        <v>1477104</v>
      </c>
      <c r="G409810">
        <v>523054</v>
      </c>
      <c r="H409810">
        <v>285186</v>
      </c>
      <c r="I409810">
        <v>161867</v>
      </c>
      <c r="J409810">
        <v>76001</v>
      </c>
    </row>
    <row r="409811" spans="1:10" x14ac:dyDescent="0.35">
      <c r="A409811" s="17"/>
      <c r="B409811" s="4" t="s">
        <v>38</v>
      </c>
      <c r="C409811" s="8"/>
      <c r="D409811">
        <v>14014491</v>
      </c>
      <c r="E409811">
        <v>4376856</v>
      </c>
      <c r="F409811">
        <v>1482580</v>
      </c>
      <c r="G409811">
        <v>525750</v>
      </c>
      <c r="H409811">
        <v>290497</v>
      </c>
      <c r="I409811">
        <v>159701</v>
      </c>
      <c r="J409811">
        <v>75551</v>
      </c>
    </row>
    <row r="409812" spans="1:10" x14ac:dyDescent="0.35">
      <c r="A409812" s="17"/>
      <c r="B409812" s="4" t="s">
        <v>39</v>
      </c>
      <c r="C409812" s="8"/>
      <c r="D409812">
        <v>14030651</v>
      </c>
      <c r="E409812">
        <v>4376540</v>
      </c>
      <c r="F409812">
        <v>1475042</v>
      </c>
      <c r="G409812">
        <v>519468</v>
      </c>
      <c r="H409812">
        <v>285972</v>
      </c>
      <c r="I409812">
        <v>157656</v>
      </c>
      <c r="J409812">
        <v>75841</v>
      </c>
    </row>
    <row r="409813" spans="1:10" x14ac:dyDescent="0.35">
      <c r="A409813" s="17"/>
      <c r="B409813" s="4" t="s">
        <v>40</v>
      </c>
      <c r="C409813" s="8"/>
      <c r="D409813">
        <v>14119580</v>
      </c>
      <c r="E409813">
        <v>4409498</v>
      </c>
      <c r="F409813">
        <v>1480836</v>
      </c>
      <c r="G409813">
        <v>519726</v>
      </c>
      <c r="H409813">
        <v>289614</v>
      </c>
      <c r="I409813">
        <v>154020</v>
      </c>
      <c r="J409813">
        <v>76092</v>
      </c>
    </row>
    <row r="409814" spans="1:10" x14ac:dyDescent="0.35">
      <c r="A409814" s="17"/>
      <c r="B409814" s="4" t="s">
        <v>41</v>
      </c>
      <c r="C409814" s="8"/>
      <c r="D409814">
        <v>14187787</v>
      </c>
      <c r="E409814">
        <v>4450725</v>
      </c>
      <c r="F409814">
        <v>1505032</v>
      </c>
      <c r="G409814">
        <v>525324</v>
      </c>
      <c r="H409814">
        <v>291670</v>
      </c>
      <c r="I409814">
        <v>157083</v>
      </c>
      <c r="J409814">
        <v>76571</v>
      </c>
    </row>
    <row r="409815" spans="1:10" x14ac:dyDescent="0.35">
      <c r="A409815" s="17"/>
      <c r="B409815" s="4" t="s">
        <v>42</v>
      </c>
      <c r="C409815" s="8"/>
      <c r="D409815">
        <v>14050648</v>
      </c>
      <c r="E409815">
        <v>4306182</v>
      </c>
      <c r="F409815">
        <v>1447598</v>
      </c>
      <c r="G409815">
        <v>517858</v>
      </c>
      <c r="H409815">
        <v>286814</v>
      </c>
      <c r="I409815">
        <v>155916</v>
      </c>
      <c r="J409815">
        <v>75128</v>
      </c>
    </row>
    <row r="409816" spans="1:10" x14ac:dyDescent="0.35">
      <c r="A409816" s="17" t="s">
        <v>64</v>
      </c>
      <c r="B409816" s="4" t="s">
        <v>44</v>
      </c>
      <c r="C409816" s="8"/>
      <c r="D409816">
        <v>14104416</v>
      </c>
      <c r="E409816">
        <v>4364456</v>
      </c>
      <c r="F409816">
        <v>1463417</v>
      </c>
      <c r="G409816">
        <v>491193</v>
      </c>
      <c r="H409816">
        <v>263934</v>
      </c>
      <c r="I409816">
        <v>152161</v>
      </c>
      <c r="J409816">
        <v>75099</v>
      </c>
    </row>
    <row r="409817" spans="1:10" x14ac:dyDescent="0.35">
      <c r="A409817" s="17"/>
      <c r="B409817" s="4" t="s">
        <v>45</v>
      </c>
      <c r="C409817" s="8"/>
      <c r="D409817">
        <v>14117853</v>
      </c>
      <c r="E409817">
        <v>4356641</v>
      </c>
      <c r="F409817">
        <v>1462208</v>
      </c>
      <c r="G409817">
        <v>490578</v>
      </c>
      <c r="H409817">
        <v>268089</v>
      </c>
      <c r="I409817">
        <v>146074</v>
      </c>
      <c r="J409817">
        <v>76414</v>
      </c>
    </row>
    <row r="409818" spans="1:10" x14ac:dyDescent="0.35">
      <c r="A409818" s="17"/>
      <c r="B409818" s="4" t="s">
        <v>46</v>
      </c>
      <c r="C409818" s="8"/>
      <c r="D409818">
        <v>14244388</v>
      </c>
      <c r="E409818">
        <v>4427323</v>
      </c>
      <c r="F409818">
        <v>1494250</v>
      </c>
      <c r="G409818">
        <v>518448</v>
      </c>
      <c r="H409818">
        <v>284135</v>
      </c>
      <c r="I409818">
        <v>156406</v>
      </c>
      <c r="J409818">
        <v>77907</v>
      </c>
    </row>
    <row r="409819" spans="1:10" x14ac:dyDescent="0.35">
      <c r="A409819" s="17"/>
      <c r="B409819" s="4" t="s">
        <v>47</v>
      </c>
      <c r="C409819" s="8"/>
      <c r="D409819">
        <v>14329324</v>
      </c>
      <c r="E409819">
        <v>4467553</v>
      </c>
      <c r="F409819">
        <v>1496879</v>
      </c>
      <c r="G409819">
        <v>508975</v>
      </c>
      <c r="H409819">
        <v>279600</v>
      </c>
      <c r="I409819">
        <v>151686</v>
      </c>
      <c r="J409819">
        <v>77689</v>
      </c>
    </row>
    <row r="409820" spans="1:10" x14ac:dyDescent="0.35">
      <c r="A409820" s="17"/>
      <c r="B409820" s="4" t="s">
        <v>35</v>
      </c>
      <c r="C409820" s="8"/>
      <c r="D409820">
        <v>14372190</v>
      </c>
      <c r="E409820">
        <v>4480257</v>
      </c>
      <c r="F409820">
        <v>1510256</v>
      </c>
      <c r="G409820">
        <v>512259</v>
      </c>
      <c r="H409820">
        <v>285652</v>
      </c>
      <c r="I409820">
        <v>148691</v>
      </c>
      <c r="J409820">
        <v>77916</v>
      </c>
    </row>
    <row r="409821" spans="1:10" x14ac:dyDescent="0.35">
      <c r="A409821" s="17"/>
      <c r="B409821" s="4" t="s">
        <v>36</v>
      </c>
      <c r="C409821" s="8"/>
      <c r="D409821">
        <v>14425652</v>
      </c>
      <c r="E409821">
        <v>4490314</v>
      </c>
      <c r="F409821">
        <v>1520558</v>
      </c>
      <c r="G409821">
        <v>516446</v>
      </c>
      <c r="H409821">
        <v>291921</v>
      </c>
      <c r="I409821">
        <v>146630</v>
      </c>
      <c r="J409821">
        <v>77895</v>
      </c>
    </row>
    <row r="409822" spans="1:10" x14ac:dyDescent="0.35">
      <c r="A409822" s="17"/>
      <c r="B409822" s="4" t="s">
        <v>37</v>
      </c>
      <c r="C409822" s="8"/>
      <c r="D409822">
        <v>14487363</v>
      </c>
      <c r="E409822">
        <v>4506072</v>
      </c>
      <c r="F409822">
        <v>1523383</v>
      </c>
      <c r="G409822">
        <v>513408</v>
      </c>
      <c r="H409822">
        <v>289305</v>
      </c>
      <c r="I409822">
        <v>146047</v>
      </c>
      <c r="J409822">
        <v>78057</v>
      </c>
    </row>
    <row r="409823" spans="1:10" x14ac:dyDescent="0.35">
      <c r="A409823" s="17"/>
      <c r="B409823" s="4" t="s">
        <v>38</v>
      </c>
      <c r="C409823" s="8"/>
      <c r="D409823">
        <v>14536388</v>
      </c>
      <c r="E409823">
        <v>4518862</v>
      </c>
      <c r="F409823">
        <v>1528430</v>
      </c>
      <c r="G409823">
        <v>514607</v>
      </c>
      <c r="H409823">
        <v>289045</v>
      </c>
      <c r="I409823">
        <v>146243</v>
      </c>
      <c r="J409823">
        <v>79319</v>
      </c>
    </row>
    <row r="409824" spans="1:10" x14ac:dyDescent="0.35">
      <c r="A409824" s="17"/>
      <c r="B409824" s="4" t="s">
        <v>39</v>
      </c>
      <c r="C409824" s="8"/>
      <c r="D409824">
        <v>14564689</v>
      </c>
      <c r="E409824">
        <v>4513189</v>
      </c>
      <c r="F409824">
        <v>1542489</v>
      </c>
      <c r="G409824">
        <v>528969</v>
      </c>
      <c r="H409824">
        <v>301837</v>
      </c>
      <c r="I409824">
        <v>149236</v>
      </c>
      <c r="J409824">
        <v>77896</v>
      </c>
    </row>
    <row r="409825" spans="1:10" x14ac:dyDescent="0.35">
      <c r="A409825" s="17"/>
      <c r="B409825" s="4" t="s">
        <v>40</v>
      </c>
      <c r="C409825" s="8"/>
      <c r="D409825">
        <v>14607869</v>
      </c>
      <c r="E409825">
        <v>4529266</v>
      </c>
      <c r="F409825">
        <v>1529879</v>
      </c>
      <c r="G409825">
        <v>516926</v>
      </c>
      <c r="H409825">
        <v>285973</v>
      </c>
      <c r="I409825">
        <v>152232</v>
      </c>
      <c r="J409825">
        <v>78720</v>
      </c>
    </row>
    <row r="409826" spans="1:10" x14ac:dyDescent="0.35">
      <c r="A409826" s="17"/>
      <c r="B409826" s="4" t="s">
        <v>41</v>
      </c>
      <c r="C409826" s="8"/>
      <c r="D409826">
        <v>14667630</v>
      </c>
      <c r="E409826">
        <v>4547929</v>
      </c>
      <c r="F409826">
        <v>1547082</v>
      </c>
      <c r="G409826">
        <v>533040</v>
      </c>
      <c r="H409826">
        <v>294558</v>
      </c>
      <c r="I409826">
        <v>159451</v>
      </c>
      <c r="J409826">
        <v>79031</v>
      </c>
    </row>
    <row r="409827" spans="1:10" x14ac:dyDescent="0.35">
      <c r="A409827" s="17"/>
      <c r="B409827" s="4" t="s">
        <v>42</v>
      </c>
      <c r="C409827" s="8"/>
      <c r="D409827">
        <v>14686347</v>
      </c>
      <c r="E409827">
        <v>4545156</v>
      </c>
      <c r="F409827">
        <v>1540588</v>
      </c>
      <c r="G409827">
        <v>529690</v>
      </c>
      <c r="H409827">
        <v>295379</v>
      </c>
      <c r="I409827">
        <v>156011</v>
      </c>
      <c r="J409827">
        <v>78300</v>
      </c>
    </row>
    <row r="409828" spans="1:10" x14ac:dyDescent="0.35">
      <c r="A409828" s="17" t="s">
        <v>65</v>
      </c>
      <c r="B409828" s="4" t="s">
        <v>44</v>
      </c>
      <c r="C409828" s="8"/>
      <c r="D409828">
        <v>14769942</v>
      </c>
      <c r="E409828">
        <v>4565457</v>
      </c>
      <c r="F409828">
        <v>1550822</v>
      </c>
      <c r="G409828">
        <v>516967</v>
      </c>
      <c r="H409828">
        <v>287989</v>
      </c>
      <c r="I409828">
        <v>150274</v>
      </c>
      <c r="J409828">
        <v>78704</v>
      </c>
    </row>
    <row r="409829" spans="1:10" x14ac:dyDescent="0.35">
      <c r="A409829" s="17"/>
      <c r="B409829" s="4" t="s">
        <v>45</v>
      </c>
      <c r="C409829" s="8"/>
      <c r="D409829">
        <v>14785141</v>
      </c>
      <c r="E409829">
        <v>4554587</v>
      </c>
      <c r="F409829">
        <v>1550017</v>
      </c>
      <c r="G409829">
        <v>519138</v>
      </c>
      <c r="H409829">
        <v>285454</v>
      </c>
      <c r="I409829">
        <v>155782</v>
      </c>
      <c r="J409829">
        <v>77902</v>
      </c>
    </row>
    <row r="409830" spans="1:10" x14ac:dyDescent="0.35">
      <c r="A409830" s="17"/>
      <c r="B409830" s="4" t="s">
        <v>46</v>
      </c>
      <c r="C409830" s="8"/>
      <c r="D409830">
        <v>13762185</v>
      </c>
      <c r="E409830">
        <v>4472760</v>
      </c>
      <c r="F409830">
        <v>1353881</v>
      </c>
      <c r="G409830">
        <v>409779</v>
      </c>
      <c r="H409830">
        <v>215736</v>
      </c>
      <c r="I409830">
        <v>125903</v>
      </c>
      <c r="J409830">
        <v>68140</v>
      </c>
    </row>
    <row r="409831" spans="1:10" x14ac:dyDescent="0.35">
      <c r="A409831" s="17"/>
      <c r="B409831" s="4" t="s">
        <v>47</v>
      </c>
      <c r="C409831" s="8"/>
      <c r="D409831">
        <v>12021788</v>
      </c>
      <c r="E409831">
        <v>3887218</v>
      </c>
      <c r="F409831">
        <v>1195355</v>
      </c>
      <c r="G409831">
        <v>367694</v>
      </c>
      <c r="H409831">
        <v>205220</v>
      </c>
      <c r="I409831">
        <v>97625</v>
      </c>
      <c r="J409831">
        <v>64850</v>
      </c>
    </row>
    <row r="409832" spans="1:10" x14ac:dyDescent="0.35">
      <c r="A409832" s="17"/>
      <c r="B409832" s="4" t="s">
        <v>35</v>
      </c>
      <c r="C409832" s="8"/>
      <c r="D409832">
        <v>13058056</v>
      </c>
      <c r="E409832">
        <v>4432670</v>
      </c>
      <c r="F409832">
        <v>1532532</v>
      </c>
      <c r="G409832">
        <v>526976</v>
      </c>
      <c r="H409832">
        <v>279610</v>
      </c>
      <c r="I409832">
        <v>166443</v>
      </c>
      <c r="J409832">
        <v>80922</v>
      </c>
    </row>
    <row r="409833" spans="1:10" x14ac:dyDescent="0.35">
      <c r="A409833" s="17"/>
      <c r="B409833" s="4" t="s">
        <v>36</v>
      </c>
      <c r="C409833" s="8"/>
      <c r="D409833">
        <v>13889342</v>
      </c>
      <c r="E409833">
        <v>4729847</v>
      </c>
      <c r="F409833">
        <v>1676872</v>
      </c>
      <c r="G409833">
        <v>560956</v>
      </c>
      <c r="H409833">
        <v>286653</v>
      </c>
      <c r="I409833">
        <v>188410</v>
      </c>
      <c r="J409833">
        <v>85892</v>
      </c>
    </row>
    <row r="409834" spans="1:10" x14ac:dyDescent="0.35">
      <c r="A409834" s="17"/>
      <c r="B409834" s="4" t="s">
        <v>37</v>
      </c>
      <c r="C409834" s="8"/>
      <c r="D409834">
        <v>14129234</v>
      </c>
      <c r="E409834">
        <v>4826648</v>
      </c>
      <c r="F409834">
        <v>1730854</v>
      </c>
      <c r="G409834">
        <v>583530</v>
      </c>
      <c r="H409834">
        <v>305074</v>
      </c>
      <c r="I409834">
        <v>193503</v>
      </c>
      <c r="J409834">
        <v>84953</v>
      </c>
    </row>
    <row r="409835" spans="1:10" x14ac:dyDescent="0.35">
      <c r="A409835" s="17"/>
      <c r="B409835" s="4" t="s">
        <v>38</v>
      </c>
      <c r="C409835" s="8"/>
      <c r="D409835">
        <v>14270546</v>
      </c>
      <c r="E409835">
        <v>4843588</v>
      </c>
      <c r="F409835">
        <v>1754436</v>
      </c>
      <c r="G409835">
        <v>592306</v>
      </c>
      <c r="H409835">
        <v>313583</v>
      </c>
      <c r="I409835">
        <v>193068</v>
      </c>
      <c r="J409835">
        <v>85655</v>
      </c>
    </row>
    <row r="409836" spans="1:10" x14ac:dyDescent="0.35">
      <c r="A409836" s="17"/>
      <c r="B409836" s="4" t="s">
        <v>39</v>
      </c>
      <c r="C409836" s="8"/>
      <c r="D409836">
        <v>14481715</v>
      </c>
      <c r="E409836">
        <v>4931329</v>
      </c>
      <c r="F409836">
        <v>1774595</v>
      </c>
      <c r="G409836">
        <v>611538</v>
      </c>
      <c r="H409836">
        <v>335665</v>
      </c>
      <c r="I409836">
        <v>189645</v>
      </c>
      <c r="J409836">
        <v>86228</v>
      </c>
    </row>
    <row r="409837" spans="1:10" x14ac:dyDescent="0.35">
      <c r="A409837" s="17"/>
      <c r="B409837" s="4" t="s">
        <v>40</v>
      </c>
      <c r="C409837" s="8"/>
      <c r="D409837">
        <v>14546011</v>
      </c>
      <c r="E409837">
        <v>4937152</v>
      </c>
      <c r="F409837">
        <v>1793970</v>
      </c>
      <c r="G409837">
        <v>610211</v>
      </c>
      <c r="H409837">
        <v>338433</v>
      </c>
      <c r="I409837">
        <v>186742</v>
      </c>
      <c r="J409837">
        <v>85036</v>
      </c>
    </row>
    <row r="409838" spans="1:10" x14ac:dyDescent="0.35">
      <c r="A409838" s="17"/>
      <c r="B409838" s="4" t="s">
        <v>41</v>
      </c>
      <c r="C409838" s="8"/>
      <c r="D409838">
        <v>14467319</v>
      </c>
      <c r="E409838">
        <v>4879252</v>
      </c>
      <c r="F409838">
        <v>1763701</v>
      </c>
      <c r="G409838">
        <v>595439</v>
      </c>
      <c r="H409838">
        <v>326113</v>
      </c>
      <c r="I409838">
        <v>185530</v>
      </c>
      <c r="J409838">
        <v>83796</v>
      </c>
    </row>
    <row r="409839" spans="1:10" x14ac:dyDescent="0.35">
      <c r="A409839" s="17"/>
      <c r="B409839" s="4" t="s">
        <v>42</v>
      </c>
      <c r="C409839" s="8"/>
      <c r="D409839">
        <v>14389504</v>
      </c>
      <c r="E409839">
        <v>4785349</v>
      </c>
      <c r="F409839">
        <v>1719867</v>
      </c>
      <c r="G409839">
        <v>600646</v>
      </c>
      <c r="H409839">
        <v>335372</v>
      </c>
      <c r="I409839">
        <v>181966</v>
      </c>
      <c r="J409839">
        <v>83308</v>
      </c>
    </row>
    <row r="409840" spans="1:10" x14ac:dyDescent="0.35">
      <c r="A409840" s="17" t="s">
        <v>66</v>
      </c>
      <c r="B409840" s="4" t="s">
        <v>44</v>
      </c>
      <c r="C409840" s="8"/>
      <c r="D409840">
        <v>14857874</v>
      </c>
      <c r="E409840">
        <v>5165383</v>
      </c>
      <c r="F409840">
        <v>1912648</v>
      </c>
      <c r="G409840">
        <v>640745</v>
      </c>
      <c r="H409840">
        <v>357519</v>
      </c>
      <c r="I409840">
        <v>193181</v>
      </c>
      <c r="J409840">
        <v>90044</v>
      </c>
    </row>
    <row r="409841" spans="1:10" x14ac:dyDescent="0.35">
      <c r="A409841" s="17"/>
      <c r="B409841" s="4" t="s">
        <v>45</v>
      </c>
      <c r="C409841" s="8"/>
      <c r="D409841">
        <v>14699583</v>
      </c>
      <c r="E409841">
        <v>5015399</v>
      </c>
      <c r="F409841">
        <v>1836888</v>
      </c>
      <c r="G409841">
        <v>619935</v>
      </c>
      <c r="H409841">
        <v>348368</v>
      </c>
      <c r="I409841">
        <v>184395</v>
      </c>
      <c r="J409841">
        <v>87172</v>
      </c>
    </row>
    <row r="409842" spans="1:10" x14ac:dyDescent="0.35">
      <c r="A409842" s="17"/>
      <c r="B409842" s="4" t="s">
        <v>46</v>
      </c>
      <c r="C409842" s="8"/>
      <c r="D409842">
        <v>15458874</v>
      </c>
      <c r="E409842">
        <v>5554292</v>
      </c>
      <c r="F409842">
        <v>2123984</v>
      </c>
      <c r="G409842">
        <v>764036</v>
      </c>
      <c r="H409842">
        <v>412643</v>
      </c>
      <c r="I409842">
        <v>251514</v>
      </c>
      <c r="J409842">
        <v>99879</v>
      </c>
    </row>
    <row r="409843" spans="1:10" x14ac:dyDescent="0.35">
      <c r="A409843" s="17"/>
      <c r="B409843" s="4" t="s">
        <v>47</v>
      </c>
      <c r="C409843" s="8"/>
      <c r="D409843">
        <v>15618699</v>
      </c>
      <c r="E409843">
        <v>5575989</v>
      </c>
      <c r="F409843">
        <v>2150271</v>
      </c>
      <c r="G409843">
        <v>803784</v>
      </c>
      <c r="H409843">
        <v>432126</v>
      </c>
      <c r="I409843">
        <v>270940</v>
      </c>
      <c r="J409843">
        <v>100718</v>
      </c>
    </row>
    <row r="409844" spans="1:10" x14ac:dyDescent="0.35">
      <c r="A409844" s="17"/>
      <c r="B409844" s="4" t="s">
        <v>35</v>
      </c>
      <c r="C409844" s="8"/>
      <c r="D409844">
        <v>15624413</v>
      </c>
      <c r="E409844">
        <v>5475264</v>
      </c>
      <c r="F409844">
        <v>2065680</v>
      </c>
      <c r="G409844">
        <v>743726</v>
      </c>
      <c r="H409844">
        <v>394198</v>
      </c>
      <c r="I409844">
        <v>252147</v>
      </c>
      <c r="J409844">
        <v>97380</v>
      </c>
    </row>
    <row r="409845" spans="1:10" x14ac:dyDescent="0.35">
      <c r="A409845" s="17"/>
      <c r="B409845" s="4" t="s">
        <v>36</v>
      </c>
      <c r="C409845" s="8"/>
      <c r="D409845">
        <v>15801984</v>
      </c>
      <c r="E409845">
        <v>5538116</v>
      </c>
      <c r="F409845">
        <v>2060506</v>
      </c>
      <c r="G409845">
        <v>726654</v>
      </c>
      <c r="H409845">
        <v>381545</v>
      </c>
      <c r="I409845">
        <v>248847</v>
      </c>
      <c r="J409845">
        <v>96262</v>
      </c>
    </row>
    <row r="409846" spans="1:10" x14ac:dyDescent="0.35">
      <c r="A409846" s="17"/>
      <c r="B409846" s="4" t="s">
        <v>37</v>
      </c>
      <c r="C409846" s="8"/>
      <c r="D409846">
        <v>15811726</v>
      </c>
      <c r="E409846">
        <v>5425852</v>
      </c>
      <c r="F409846">
        <v>1980386</v>
      </c>
      <c r="G409846">
        <v>680629</v>
      </c>
      <c r="H409846">
        <v>346120</v>
      </c>
      <c r="I409846">
        <v>240279</v>
      </c>
      <c r="J409846">
        <v>94230</v>
      </c>
    </row>
    <row r="409847" spans="1:10" x14ac:dyDescent="0.35">
      <c r="A409847" s="17"/>
      <c r="B409847" s="4" t="s">
        <v>38</v>
      </c>
      <c r="C409847" s="8"/>
      <c r="D409847">
        <v>15966792</v>
      </c>
      <c r="E409847">
        <v>5513384</v>
      </c>
      <c r="F409847">
        <v>1988012</v>
      </c>
      <c r="G409847">
        <v>649141</v>
      </c>
      <c r="H409847">
        <v>310070</v>
      </c>
      <c r="I409847">
        <v>244371</v>
      </c>
      <c r="J409847">
        <v>94700</v>
      </c>
    </row>
    <row r="409848" spans="1:10" x14ac:dyDescent="0.35">
      <c r="A409848" s="17"/>
      <c r="B409848" s="4" t="s">
        <v>39</v>
      </c>
      <c r="C409848" s="8"/>
      <c r="D409848">
        <v>16060225</v>
      </c>
      <c r="E409848">
        <v>5543234</v>
      </c>
      <c r="F409848">
        <v>1984775</v>
      </c>
      <c r="G409848">
        <v>637018</v>
      </c>
      <c r="H409848">
        <v>296088</v>
      </c>
      <c r="I409848">
        <v>245851</v>
      </c>
      <c r="J409848">
        <v>95079</v>
      </c>
    </row>
    <row r="425986" spans="1:10" x14ac:dyDescent="0.35">
      <c r="A425986" s="17" t="s">
        <v>14</v>
      </c>
      <c r="B425986" s="17"/>
      <c r="C425986" s="8"/>
      <c r="D425986" t="s">
        <v>15</v>
      </c>
      <c r="E425986" t="s">
        <v>16</v>
      </c>
      <c r="F425986" t="s">
        <v>17</v>
      </c>
      <c r="G425986" t="s">
        <v>18</v>
      </c>
      <c r="H425986" s="2" t="s">
        <v>19</v>
      </c>
      <c r="I425986" t="s">
        <v>22</v>
      </c>
      <c r="J425986" t="s">
        <v>23</v>
      </c>
    </row>
    <row r="425987" spans="1:10" x14ac:dyDescent="0.35">
      <c r="A425987" s="17" t="s">
        <v>24</v>
      </c>
      <c r="B425987" s="17"/>
      <c r="C425987" s="8"/>
      <c r="D425987" s="3" t="s">
        <v>25</v>
      </c>
      <c r="E425987" s="3" t="s">
        <v>26</v>
      </c>
      <c r="F425987" s="3" t="s">
        <v>27</v>
      </c>
      <c r="G425987" s="3" t="s">
        <v>28</v>
      </c>
      <c r="H425987" t="s">
        <v>29</v>
      </c>
      <c r="I425987" t="s">
        <v>32</v>
      </c>
      <c r="J425987" t="s">
        <v>33</v>
      </c>
    </row>
    <row r="425988" spans="1:10" x14ac:dyDescent="0.35">
      <c r="A425988" s="17" t="s">
        <v>34</v>
      </c>
      <c r="B425988" s="4" t="s">
        <v>35</v>
      </c>
      <c r="C425988" s="8"/>
      <c r="D425988">
        <v>7052781</v>
      </c>
      <c r="E425988">
        <v>2518978</v>
      </c>
      <c r="F425988">
        <v>915982</v>
      </c>
      <c r="G425988">
        <v>362935</v>
      </c>
      <c r="H425988">
        <v>209181</v>
      </c>
      <c r="I425988">
        <v>112343</v>
      </c>
      <c r="J425988">
        <v>41412</v>
      </c>
    </row>
    <row r="425989" spans="1:10" x14ac:dyDescent="0.35">
      <c r="A425989" s="17"/>
      <c r="B425989" s="4" t="s">
        <v>36</v>
      </c>
      <c r="C425989" s="8"/>
      <c r="D425989">
        <v>7069728</v>
      </c>
      <c r="E425989">
        <v>2520904</v>
      </c>
      <c r="F425989">
        <v>934110</v>
      </c>
      <c r="G425989">
        <v>380797</v>
      </c>
      <c r="H425989">
        <v>225802</v>
      </c>
      <c r="I425989">
        <v>113580</v>
      </c>
      <c r="J425989">
        <v>41415</v>
      </c>
    </row>
    <row r="425990" spans="1:10" x14ac:dyDescent="0.35">
      <c r="A425990" s="17"/>
      <c r="B425990" s="4" t="s">
        <v>37</v>
      </c>
      <c r="C425990" s="8"/>
      <c r="D425990">
        <v>7082297</v>
      </c>
      <c r="E425990">
        <v>2517014</v>
      </c>
      <c r="F425990">
        <v>924998</v>
      </c>
      <c r="G425990">
        <v>365563</v>
      </c>
      <c r="H425990">
        <v>211040</v>
      </c>
      <c r="I425990">
        <v>113294</v>
      </c>
      <c r="J425990">
        <v>41228</v>
      </c>
    </row>
    <row r="425991" spans="1:10" x14ac:dyDescent="0.35">
      <c r="A425991" s="17"/>
      <c r="B425991" s="4" t="s">
        <v>38</v>
      </c>
      <c r="C425991" s="8"/>
      <c r="D425991">
        <v>7121688</v>
      </c>
      <c r="E425991">
        <v>2532694</v>
      </c>
      <c r="F425991">
        <v>942543</v>
      </c>
      <c r="G425991">
        <v>381041</v>
      </c>
      <c r="H425991">
        <v>212163</v>
      </c>
      <c r="I425991">
        <v>127450</v>
      </c>
      <c r="J425991">
        <v>41428</v>
      </c>
    </row>
    <row r="425992" spans="1:10" x14ac:dyDescent="0.35">
      <c r="A425992" s="17"/>
      <c r="B425992" s="4" t="s">
        <v>39</v>
      </c>
      <c r="C425992" s="8"/>
      <c r="D425992">
        <v>7007024</v>
      </c>
      <c r="E425992">
        <v>2496035</v>
      </c>
      <c r="F425992">
        <v>904124</v>
      </c>
      <c r="G425992">
        <v>360289</v>
      </c>
      <c r="H425992">
        <v>212404</v>
      </c>
      <c r="I425992">
        <v>107550</v>
      </c>
      <c r="J425992">
        <v>40335</v>
      </c>
    </row>
    <row r="425993" spans="1:10" x14ac:dyDescent="0.35">
      <c r="A425993" s="17"/>
      <c r="B425993" s="4" t="s">
        <v>40</v>
      </c>
      <c r="C425993" s="8"/>
      <c r="D425993">
        <v>7212903</v>
      </c>
      <c r="E425993">
        <v>2627072</v>
      </c>
      <c r="F425993">
        <v>1035051</v>
      </c>
      <c r="G425993">
        <v>475753</v>
      </c>
      <c r="H425993">
        <v>314800</v>
      </c>
      <c r="I425993">
        <v>117853</v>
      </c>
      <c r="J425993">
        <v>43100</v>
      </c>
    </row>
    <row r="425994" spans="1:10" x14ac:dyDescent="0.35">
      <c r="A425994" s="17"/>
      <c r="B425994" s="4" t="s">
        <v>41</v>
      </c>
      <c r="C425994" s="8"/>
      <c r="D425994">
        <v>7182323</v>
      </c>
      <c r="E425994">
        <v>2577571</v>
      </c>
      <c r="F425994">
        <v>996981</v>
      </c>
      <c r="G425994">
        <v>425058</v>
      </c>
      <c r="H425994">
        <v>273249</v>
      </c>
      <c r="I425994">
        <v>110286</v>
      </c>
      <c r="J425994">
        <v>41523</v>
      </c>
    </row>
    <row r="425995" spans="1:10" x14ac:dyDescent="0.35">
      <c r="A425995" s="17"/>
      <c r="B425995" s="4" t="s">
        <v>42</v>
      </c>
      <c r="C425995" s="8"/>
      <c r="D425995">
        <v>7166733</v>
      </c>
      <c r="E425995">
        <v>2528679</v>
      </c>
      <c r="F425995">
        <v>955613</v>
      </c>
      <c r="G425995">
        <v>377264</v>
      </c>
      <c r="H425995">
        <v>238849</v>
      </c>
      <c r="I425995">
        <v>97454</v>
      </c>
      <c r="J425995">
        <v>40961</v>
      </c>
    </row>
    <row r="425996" spans="1:10" x14ac:dyDescent="0.35">
      <c r="A425996" s="17" t="s">
        <v>43</v>
      </c>
      <c r="B425996" s="4" t="s">
        <v>44</v>
      </c>
      <c r="C425996" s="8"/>
      <c r="D425996">
        <v>7184624</v>
      </c>
      <c r="E425996">
        <v>2549333</v>
      </c>
      <c r="F425996">
        <v>970698</v>
      </c>
      <c r="G425996">
        <v>390106</v>
      </c>
      <c r="H425996">
        <v>246426</v>
      </c>
      <c r="I425996">
        <v>102576</v>
      </c>
      <c r="J425996">
        <v>41104</v>
      </c>
    </row>
    <row r="425997" spans="1:10" x14ac:dyDescent="0.35">
      <c r="A425997" s="17"/>
      <c r="B425997" s="4" t="s">
        <v>45</v>
      </c>
      <c r="C425997" s="8"/>
      <c r="D425997">
        <v>7225161</v>
      </c>
      <c r="E425997">
        <v>2567633</v>
      </c>
      <c r="F425997">
        <v>983174</v>
      </c>
      <c r="G425997">
        <v>400477</v>
      </c>
      <c r="H425997">
        <v>249524</v>
      </c>
      <c r="I425997">
        <v>109652</v>
      </c>
      <c r="J425997">
        <v>41301</v>
      </c>
    </row>
    <row r="425998" spans="1:10" x14ac:dyDescent="0.35">
      <c r="A425998" s="17"/>
      <c r="B425998" s="4" t="s">
        <v>46</v>
      </c>
      <c r="C425998" s="8"/>
      <c r="D425998">
        <v>7243358</v>
      </c>
      <c r="E425998">
        <v>2568684</v>
      </c>
      <c r="F425998">
        <v>974875</v>
      </c>
      <c r="G425998">
        <v>394557</v>
      </c>
      <c r="H425998">
        <v>239397</v>
      </c>
      <c r="I425998">
        <v>114404</v>
      </c>
      <c r="J425998">
        <v>40756</v>
      </c>
    </row>
    <row r="425999" spans="1:10" x14ac:dyDescent="0.35">
      <c r="A425999" s="17"/>
      <c r="B425999" s="4" t="s">
        <v>47</v>
      </c>
      <c r="C425999" s="8"/>
      <c r="D425999">
        <v>7312466</v>
      </c>
      <c r="E425999">
        <v>2608831</v>
      </c>
      <c r="F425999">
        <v>1001520</v>
      </c>
      <c r="G425999">
        <v>415660</v>
      </c>
      <c r="H425999">
        <v>243025</v>
      </c>
      <c r="I425999">
        <v>130903</v>
      </c>
      <c r="J425999">
        <v>41731</v>
      </c>
    </row>
    <row r="426000" spans="1:10" x14ac:dyDescent="0.35">
      <c r="A426000" s="17"/>
      <c r="B426000" s="4" t="s">
        <v>35</v>
      </c>
      <c r="C426000" s="8"/>
      <c r="D426000">
        <v>7288903</v>
      </c>
      <c r="E426000">
        <v>2565248</v>
      </c>
      <c r="F426000">
        <v>962679</v>
      </c>
      <c r="G426000">
        <v>377938</v>
      </c>
      <c r="H426000">
        <v>221461</v>
      </c>
      <c r="I426000">
        <v>115406</v>
      </c>
      <c r="J426000">
        <v>41072</v>
      </c>
    </row>
    <row r="426001" spans="1:10" x14ac:dyDescent="0.35">
      <c r="A426001" s="17"/>
      <c r="B426001" s="4" t="s">
        <v>36</v>
      </c>
      <c r="C426001" s="8"/>
      <c r="D426001">
        <v>7322496</v>
      </c>
      <c r="E426001">
        <v>2586719</v>
      </c>
      <c r="F426001">
        <v>967993</v>
      </c>
      <c r="G426001">
        <v>385294</v>
      </c>
      <c r="H426001">
        <v>220619</v>
      </c>
      <c r="I426001">
        <v>123000</v>
      </c>
      <c r="J426001">
        <v>41675</v>
      </c>
    </row>
    <row r="426002" spans="1:10" x14ac:dyDescent="0.35">
      <c r="A426002" s="17"/>
      <c r="B426002" s="4" t="s">
        <v>37</v>
      </c>
      <c r="C426002" s="8"/>
      <c r="D426002">
        <v>7387293</v>
      </c>
      <c r="E426002">
        <v>2619139</v>
      </c>
      <c r="F426002">
        <v>1001637</v>
      </c>
      <c r="G426002">
        <v>421605</v>
      </c>
      <c r="H426002">
        <v>252743</v>
      </c>
      <c r="I426002">
        <v>126578</v>
      </c>
      <c r="J426002">
        <v>42284</v>
      </c>
    </row>
    <row r="426003" spans="1:10" x14ac:dyDescent="0.35">
      <c r="A426003" s="17"/>
      <c r="B426003" s="4" t="s">
        <v>38</v>
      </c>
      <c r="C426003" s="8"/>
      <c r="D426003">
        <v>7412576</v>
      </c>
      <c r="E426003">
        <v>2635944</v>
      </c>
      <c r="F426003">
        <v>1019664</v>
      </c>
      <c r="G426003">
        <v>436366</v>
      </c>
      <c r="H426003">
        <v>267390</v>
      </c>
      <c r="I426003">
        <v>126359</v>
      </c>
      <c r="J426003">
        <v>42617</v>
      </c>
    </row>
    <row r="426004" spans="1:10" x14ac:dyDescent="0.35">
      <c r="A426004" s="17"/>
      <c r="B426004" s="4" t="s">
        <v>39</v>
      </c>
      <c r="C426004" s="8"/>
      <c r="D426004">
        <v>7391538</v>
      </c>
      <c r="E426004">
        <v>2600244</v>
      </c>
      <c r="F426004">
        <v>983861</v>
      </c>
      <c r="G426004">
        <v>400761</v>
      </c>
      <c r="H426004">
        <v>242697</v>
      </c>
      <c r="I426004">
        <v>116140</v>
      </c>
      <c r="J426004">
        <v>41923</v>
      </c>
    </row>
    <row r="426005" spans="1:10" x14ac:dyDescent="0.35">
      <c r="A426005" s="17"/>
      <c r="B426005" s="4" t="s">
        <v>40</v>
      </c>
      <c r="C426005" s="8"/>
      <c r="D426005">
        <v>7435169</v>
      </c>
      <c r="E426005">
        <v>2604754</v>
      </c>
      <c r="F426005">
        <v>969940</v>
      </c>
      <c r="G426005">
        <v>385221</v>
      </c>
      <c r="H426005">
        <v>232477</v>
      </c>
      <c r="I426005">
        <v>110975</v>
      </c>
      <c r="J426005">
        <v>41769</v>
      </c>
    </row>
    <row r="426006" spans="1:10" x14ac:dyDescent="0.35">
      <c r="A426006" s="17"/>
      <c r="B426006" s="4" t="s">
        <v>41</v>
      </c>
      <c r="C426006" s="8"/>
      <c r="D426006">
        <v>7463805</v>
      </c>
      <c r="E426006">
        <v>2623503</v>
      </c>
      <c r="F426006">
        <v>978527</v>
      </c>
      <c r="G426006">
        <v>389978</v>
      </c>
      <c r="H426006">
        <v>237103</v>
      </c>
      <c r="I426006">
        <v>111088</v>
      </c>
      <c r="J426006">
        <v>41786</v>
      </c>
    </row>
    <row r="426007" spans="1:10" x14ac:dyDescent="0.35">
      <c r="A426007" s="17"/>
      <c r="B426007" s="4" t="s">
        <v>42</v>
      </c>
      <c r="C426007" s="8"/>
      <c r="D426007">
        <v>7519901</v>
      </c>
      <c r="E426007">
        <v>2655625</v>
      </c>
      <c r="F426007">
        <v>1009850</v>
      </c>
      <c r="G426007">
        <v>418196</v>
      </c>
      <c r="H426007">
        <v>269749</v>
      </c>
      <c r="I426007">
        <v>106376</v>
      </c>
      <c r="J426007">
        <v>42070</v>
      </c>
    </row>
    <row r="426008" spans="1:10" x14ac:dyDescent="0.35">
      <c r="A426008" s="17" t="s">
        <v>48</v>
      </c>
      <c r="B426008" s="4" t="s">
        <v>44</v>
      </c>
      <c r="C426008" s="8"/>
      <c r="D426008">
        <v>7541283</v>
      </c>
      <c r="E426008">
        <v>2649689</v>
      </c>
      <c r="F426008">
        <v>982593</v>
      </c>
      <c r="G426008">
        <v>395087</v>
      </c>
      <c r="H426008">
        <v>242948</v>
      </c>
      <c r="I426008">
        <v>109790</v>
      </c>
      <c r="J426008">
        <v>42349</v>
      </c>
    </row>
    <row r="426009" spans="1:10" x14ac:dyDescent="0.35">
      <c r="A426009" s="17"/>
      <c r="B426009" s="4" t="s">
        <v>45</v>
      </c>
      <c r="C426009" s="8"/>
      <c r="D426009">
        <v>7548649</v>
      </c>
      <c r="E426009">
        <v>2643361</v>
      </c>
      <c r="F426009">
        <v>956375</v>
      </c>
      <c r="G426009">
        <v>378875</v>
      </c>
      <c r="H426009">
        <v>230371</v>
      </c>
      <c r="I426009">
        <v>106603</v>
      </c>
      <c r="J426009">
        <v>41901</v>
      </c>
    </row>
    <row r="426010" spans="1:10" x14ac:dyDescent="0.35">
      <c r="A426010" s="17"/>
      <c r="B426010" s="4" t="s">
        <v>46</v>
      </c>
      <c r="C426010" s="8"/>
      <c r="D426010">
        <v>7611549</v>
      </c>
      <c r="E426010">
        <v>2678951</v>
      </c>
      <c r="F426010">
        <v>984631</v>
      </c>
      <c r="G426010">
        <v>392877</v>
      </c>
      <c r="H426010">
        <v>240516</v>
      </c>
      <c r="I426010">
        <v>109538</v>
      </c>
      <c r="J426010">
        <v>42824</v>
      </c>
    </row>
    <row r="426011" spans="1:10" x14ac:dyDescent="0.35">
      <c r="A426011" s="17"/>
      <c r="B426011" s="4" t="s">
        <v>47</v>
      </c>
      <c r="C426011" s="8"/>
      <c r="D426011">
        <v>7634487</v>
      </c>
      <c r="E426011">
        <v>2680090</v>
      </c>
      <c r="F426011">
        <v>1003853</v>
      </c>
      <c r="G426011">
        <v>406818</v>
      </c>
      <c r="H426011">
        <v>254855</v>
      </c>
      <c r="I426011">
        <v>108833</v>
      </c>
      <c r="J426011">
        <v>43131</v>
      </c>
    </row>
    <row r="426012" spans="1:10" x14ac:dyDescent="0.35">
      <c r="A426012" s="17"/>
      <c r="B426012" s="4" t="s">
        <v>35</v>
      </c>
      <c r="C426012" s="8"/>
      <c r="D426012">
        <v>7650333</v>
      </c>
      <c r="E426012">
        <v>2658680</v>
      </c>
      <c r="F426012">
        <v>1005726</v>
      </c>
      <c r="G426012">
        <v>401396</v>
      </c>
      <c r="H426012">
        <v>251184</v>
      </c>
      <c r="I426012">
        <v>106700</v>
      </c>
      <c r="J426012">
        <v>43512</v>
      </c>
    </row>
    <row r="426013" spans="1:10" x14ac:dyDescent="0.35">
      <c r="A426013" s="17"/>
      <c r="B426013" s="4" t="s">
        <v>36</v>
      </c>
      <c r="C426013" s="8"/>
      <c r="D426013">
        <v>7699554</v>
      </c>
      <c r="E426013">
        <v>2694923</v>
      </c>
      <c r="F426013">
        <v>1013877</v>
      </c>
      <c r="G426013">
        <v>399430</v>
      </c>
      <c r="H426013">
        <v>249681</v>
      </c>
      <c r="I426013">
        <v>105681</v>
      </c>
      <c r="J426013">
        <v>44068</v>
      </c>
    </row>
    <row r="426014" spans="1:10" x14ac:dyDescent="0.35">
      <c r="A426014" s="17"/>
      <c r="B426014" s="4" t="s">
        <v>37</v>
      </c>
      <c r="C426014" s="8"/>
      <c r="D426014">
        <v>7757004</v>
      </c>
      <c r="E426014">
        <v>2721697</v>
      </c>
      <c r="F426014">
        <v>1024929</v>
      </c>
      <c r="G426014">
        <v>402592</v>
      </c>
      <c r="H426014">
        <v>250353</v>
      </c>
      <c r="I426014">
        <v>107716</v>
      </c>
      <c r="J426014">
        <v>44522</v>
      </c>
    </row>
    <row r="426015" spans="1:10" x14ac:dyDescent="0.35">
      <c r="A426015" s="17"/>
      <c r="B426015" s="4" t="s">
        <v>38</v>
      </c>
      <c r="C426015" s="8"/>
      <c r="D426015">
        <v>7852102</v>
      </c>
      <c r="E426015">
        <v>2792383</v>
      </c>
      <c r="F426015">
        <v>1059302</v>
      </c>
      <c r="G426015">
        <v>426249</v>
      </c>
      <c r="H426015">
        <v>274216</v>
      </c>
      <c r="I426015">
        <v>106869</v>
      </c>
      <c r="J426015">
        <v>45163</v>
      </c>
    </row>
    <row r="426016" spans="1:10" x14ac:dyDescent="0.35">
      <c r="A426016" s="17"/>
      <c r="B426016" s="4" t="s">
        <v>39</v>
      </c>
      <c r="C426016" s="8"/>
      <c r="D426016">
        <v>7853674</v>
      </c>
      <c r="E426016">
        <v>2784659</v>
      </c>
      <c r="F426016">
        <v>1041098</v>
      </c>
      <c r="G426016">
        <v>407176</v>
      </c>
      <c r="H426016">
        <v>257451</v>
      </c>
      <c r="I426016">
        <v>104201</v>
      </c>
      <c r="J426016">
        <v>45525</v>
      </c>
    </row>
    <row r="426017" spans="1:10" x14ac:dyDescent="0.35">
      <c r="A426017" s="17"/>
      <c r="B426017" s="4" t="s">
        <v>40</v>
      </c>
      <c r="C426017" s="8"/>
      <c r="D426017">
        <v>7867359</v>
      </c>
      <c r="E426017">
        <v>2766156</v>
      </c>
      <c r="F426017">
        <v>1036166</v>
      </c>
      <c r="G426017">
        <v>396877</v>
      </c>
      <c r="H426017">
        <v>251822</v>
      </c>
      <c r="I426017">
        <v>99836</v>
      </c>
      <c r="J426017">
        <v>45219</v>
      </c>
    </row>
    <row r="426018" spans="1:10" x14ac:dyDescent="0.35">
      <c r="A426018" s="17"/>
      <c r="B426018" s="4" t="s">
        <v>41</v>
      </c>
      <c r="C426018" s="8"/>
      <c r="D426018">
        <v>7922591</v>
      </c>
      <c r="E426018">
        <v>2799610</v>
      </c>
      <c r="F426018">
        <v>1053543</v>
      </c>
      <c r="G426018">
        <v>406615</v>
      </c>
      <c r="H426018">
        <v>258492</v>
      </c>
      <c r="I426018">
        <v>102173</v>
      </c>
      <c r="J426018">
        <v>45950</v>
      </c>
    </row>
    <row r="426019" spans="1:10" x14ac:dyDescent="0.35">
      <c r="A426019" s="17"/>
      <c r="B426019" s="4" t="s">
        <v>42</v>
      </c>
      <c r="C426019" s="8"/>
      <c r="D426019">
        <v>7950409</v>
      </c>
      <c r="E426019">
        <v>2800969</v>
      </c>
      <c r="F426019">
        <v>1051514</v>
      </c>
      <c r="G426019">
        <v>404225</v>
      </c>
      <c r="H426019">
        <v>257391</v>
      </c>
      <c r="I426019">
        <v>101544</v>
      </c>
      <c r="J426019">
        <v>45290</v>
      </c>
    </row>
    <row r="426020" spans="1:10" x14ac:dyDescent="0.35">
      <c r="A426020" s="17" t="s">
        <v>49</v>
      </c>
      <c r="B426020" s="4" t="s">
        <v>44</v>
      </c>
      <c r="C426020" s="8"/>
      <c r="D426020">
        <v>8007115</v>
      </c>
      <c r="E426020">
        <v>2823418</v>
      </c>
      <c r="F426020">
        <v>1048091</v>
      </c>
      <c r="G426020">
        <v>400554</v>
      </c>
      <c r="H426020">
        <v>254761</v>
      </c>
      <c r="I426020">
        <v>100488</v>
      </c>
      <c r="J426020">
        <v>45305</v>
      </c>
    </row>
    <row r="426021" spans="1:10" x14ac:dyDescent="0.35">
      <c r="A426021" s="17"/>
      <c r="B426021" s="4" t="s">
        <v>45</v>
      </c>
      <c r="C426021" s="8"/>
      <c r="D426021">
        <v>8040409</v>
      </c>
      <c r="E426021">
        <v>2829981</v>
      </c>
      <c r="F426021">
        <v>1065168</v>
      </c>
      <c r="G426021">
        <v>406526</v>
      </c>
      <c r="H426021">
        <v>258392</v>
      </c>
      <c r="I426021">
        <v>101995</v>
      </c>
      <c r="J426021">
        <v>46138</v>
      </c>
    </row>
    <row r="426022" spans="1:10" x14ac:dyDescent="0.35">
      <c r="A426022" s="17"/>
      <c r="B426022" s="4" t="s">
        <v>46</v>
      </c>
      <c r="C426022" s="8"/>
      <c r="D426022">
        <v>8098806</v>
      </c>
      <c r="E426022">
        <v>2876302</v>
      </c>
      <c r="F426022">
        <v>1079429</v>
      </c>
      <c r="G426022">
        <v>410282</v>
      </c>
      <c r="H426022">
        <v>258087</v>
      </c>
      <c r="I426022">
        <v>105367</v>
      </c>
      <c r="J426022">
        <v>46828</v>
      </c>
    </row>
    <row r="426023" spans="1:10" x14ac:dyDescent="0.35">
      <c r="A426023" s="17"/>
      <c r="B426023" s="4" t="s">
        <v>47</v>
      </c>
      <c r="C426023" s="8"/>
      <c r="D426023">
        <v>8107245</v>
      </c>
      <c r="E426023">
        <v>2850905</v>
      </c>
      <c r="F426023">
        <v>1062792</v>
      </c>
      <c r="G426023">
        <v>397799</v>
      </c>
      <c r="H426023">
        <v>249087</v>
      </c>
      <c r="I426023">
        <v>102686</v>
      </c>
      <c r="J426023">
        <v>46026</v>
      </c>
    </row>
    <row r="426024" spans="1:10" x14ac:dyDescent="0.35">
      <c r="A426024" s="17"/>
      <c r="B426024" s="4" t="s">
        <v>35</v>
      </c>
      <c r="C426024" s="8"/>
      <c r="D426024">
        <v>8176470</v>
      </c>
      <c r="E426024">
        <v>2901546</v>
      </c>
      <c r="F426024">
        <v>1091514</v>
      </c>
      <c r="G426024">
        <v>423786</v>
      </c>
      <c r="H426024">
        <v>264840</v>
      </c>
      <c r="I426024">
        <v>111847</v>
      </c>
      <c r="J426024">
        <v>47099</v>
      </c>
    </row>
    <row r="426025" spans="1:10" x14ac:dyDescent="0.35">
      <c r="A426025" s="17"/>
      <c r="B426025" s="4" t="s">
        <v>36</v>
      </c>
      <c r="C426025" s="8"/>
      <c r="D426025">
        <v>8157607</v>
      </c>
      <c r="E426025">
        <v>2854483</v>
      </c>
      <c r="F426025">
        <v>1043611</v>
      </c>
      <c r="G426025">
        <v>375720</v>
      </c>
      <c r="H426025">
        <v>224736</v>
      </c>
      <c r="I426025">
        <v>104948</v>
      </c>
      <c r="J426025">
        <v>46037</v>
      </c>
    </row>
    <row r="426026" spans="1:10" x14ac:dyDescent="0.35">
      <c r="A426026" s="17"/>
      <c r="B426026" s="4" t="s">
        <v>37</v>
      </c>
      <c r="C426026" s="8"/>
      <c r="D426026">
        <v>8236938</v>
      </c>
      <c r="E426026">
        <v>2891956</v>
      </c>
      <c r="F426026">
        <v>1076890</v>
      </c>
      <c r="G426026">
        <v>400146</v>
      </c>
      <c r="H426026">
        <v>243956</v>
      </c>
      <c r="I426026">
        <v>109220</v>
      </c>
      <c r="J426026">
        <v>46969</v>
      </c>
    </row>
    <row r="426027" spans="1:10" x14ac:dyDescent="0.35">
      <c r="A426027" s="17"/>
      <c r="B426027" s="4" t="s">
        <v>38</v>
      </c>
      <c r="C426027" s="8"/>
      <c r="D426027">
        <v>8271607</v>
      </c>
      <c r="E426027">
        <v>2904117</v>
      </c>
      <c r="F426027">
        <v>1078970</v>
      </c>
      <c r="G426027">
        <v>405336</v>
      </c>
      <c r="H426027">
        <v>246272</v>
      </c>
      <c r="I426027">
        <v>111941</v>
      </c>
      <c r="J426027">
        <v>47123</v>
      </c>
    </row>
    <row r="426028" spans="1:10" x14ac:dyDescent="0.35">
      <c r="A426028" s="17"/>
      <c r="B426028" s="4" t="s">
        <v>39</v>
      </c>
      <c r="C426028" s="8"/>
      <c r="D426028">
        <v>8341461</v>
      </c>
      <c r="E426028">
        <v>2937944</v>
      </c>
      <c r="F426028">
        <v>1099277</v>
      </c>
      <c r="G426028">
        <v>423273</v>
      </c>
      <c r="H426028">
        <v>263166</v>
      </c>
      <c r="I426028">
        <v>112224</v>
      </c>
      <c r="J426028">
        <v>47882</v>
      </c>
    </row>
    <row r="426029" spans="1:10" x14ac:dyDescent="0.35">
      <c r="A426029" s="17"/>
      <c r="B426029" s="4" t="s">
        <v>40</v>
      </c>
      <c r="C426029" s="8"/>
      <c r="D426029">
        <v>8397056</v>
      </c>
      <c r="E426029">
        <v>2966644</v>
      </c>
      <c r="F426029">
        <v>1098623</v>
      </c>
      <c r="G426029">
        <v>418449</v>
      </c>
      <c r="H426029">
        <v>251249</v>
      </c>
      <c r="I426029">
        <v>118904</v>
      </c>
      <c r="J426029">
        <v>48296</v>
      </c>
    </row>
    <row r="426030" spans="1:10" x14ac:dyDescent="0.35">
      <c r="A426030" s="17"/>
      <c r="B426030" s="4" t="s">
        <v>41</v>
      </c>
      <c r="C426030" s="8"/>
      <c r="D426030">
        <v>8444456</v>
      </c>
      <c r="E426030">
        <v>2980563</v>
      </c>
      <c r="F426030">
        <v>1099920</v>
      </c>
      <c r="G426030">
        <v>419697</v>
      </c>
      <c r="H426030">
        <v>253344</v>
      </c>
      <c r="I426030">
        <v>118042</v>
      </c>
      <c r="J426030">
        <v>48311</v>
      </c>
    </row>
    <row r="426031" spans="1:10" x14ac:dyDescent="0.35">
      <c r="A426031" s="17"/>
      <c r="B426031" s="4" t="s">
        <v>42</v>
      </c>
      <c r="C426031" s="8"/>
      <c r="D426031">
        <v>8504351</v>
      </c>
      <c r="E426031">
        <v>3006392</v>
      </c>
      <c r="F426031">
        <v>1122607</v>
      </c>
      <c r="G426031">
        <v>430164</v>
      </c>
      <c r="H426031">
        <v>261279</v>
      </c>
      <c r="I426031">
        <v>119417</v>
      </c>
      <c r="J426031">
        <v>49468</v>
      </c>
    </row>
    <row r="426032" spans="1:10" x14ac:dyDescent="0.35">
      <c r="A426032" s="17" t="s">
        <v>50</v>
      </c>
      <c r="B426032" s="4" t="s">
        <v>44</v>
      </c>
      <c r="C426032" s="8"/>
      <c r="D426032">
        <v>8497691</v>
      </c>
      <c r="E426032">
        <v>2982504</v>
      </c>
      <c r="F426032">
        <v>1096441</v>
      </c>
      <c r="G426032">
        <v>404812</v>
      </c>
      <c r="H426032">
        <v>238918</v>
      </c>
      <c r="I426032">
        <v>115670</v>
      </c>
      <c r="J426032">
        <v>50224</v>
      </c>
    </row>
    <row r="426033" spans="1:10" x14ac:dyDescent="0.35">
      <c r="A426033" s="17"/>
      <c r="B426033" s="4" t="s">
        <v>45</v>
      </c>
      <c r="C426033" s="8"/>
      <c r="D426033">
        <v>8559081</v>
      </c>
      <c r="E426033">
        <v>3010399</v>
      </c>
      <c r="F426033">
        <v>1113238</v>
      </c>
      <c r="G426033">
        <v>408077</v>
      </c>
      <c r="H426033">
        <v>240275</v>
      </c>
      <c r="I426033">
        <v>118059</v>
      </c>
      <c r="J426033">
        <v>49743</v>
      </c>
    </row>
    <row r="426034" spans="1:10" x14ac:dyDescent="0.35">
      <c r="A426034" s="17"/>
      <c r="B426034" s="4" t="s">
        <v>46</v>
      </c>
      <c r="C426034" s="8"/>
      <c r="D426034">
        <v>8598432</v>
      </c>
      <c r="E426034">
        <v>3012938</v>
      </c>
      <c r="F426034">
        <v>1120213</v>
      </c>
      <c r="G426034">
        <v>414708</v>
      </c>
      <c r="H426034">
        <v>252666</v>
      </c>
      <c r="I426034">
        <v>112993</v>
      </c>
      <c r="J426034">
        <v>49049</v>
      </c>
    </row>
    <row r="426035" spans="1:10" x14ac:dyDescent="0.35">
      <c r="A426035" s="17"/>
      <c r="B426035" s="4" t="s">
        <v>47</v>
      </c>
      <c r="C426035" s="8"/>
      <c r="D426035">
        <v>8678413</v>
      </c>
      <c r="E426035">
        <v>3065185</v>
      </c>
      <c r="F426035">
        <v>1142769</v>
      </c>
      <c r="G426035">
        <v>425105</v>
      </c>
      <c r="H426035">
        <v>268135</v>
      </c>
      <c r="I426035">
        <v>106512</v>
      </c>
      <c r="J426035">
        <v>50457</v>
      </c>
    </row>
    <row r="426036" spans="1:10" x14ac:dyDescent="0.35">
      <c r="A426036" s="17"/>
      <c r="B426036" s="4" t="s">
        <v>35</v>
      </c>
      <c r="C426036" s="8"/>
      <c r="D426036">
        <v>8671645</v>
      </c>
      <c r="E426036">
        <v>3029735</v>
      </c>
      <c r="F426036">
        <v>1116405</v>
      </c>
      <c r="G426036">
        <v>407264</v>
      </c>
      <c r="H426036">
        <v>248664</v>
      </c>
      <c r="I426036">
        <v>108869</v>
      </c>
      <c r="J426036">
        <v>49731</v>
      </c>
    </row>
    <row r="426037" spans="1:10" x14ac:dyDescent="0.35">
      <c r="A426037" s="17"/>
      <c r="B426037" s="4" t="s">
        <v>36</v>
      </c>
      <c r="C426037" s="8"/>
      <c r="D426037">
        <v>8753379</v>
      </c>
      <c r="E426037">
        <v>3077321</v>
      </c>
      <c r="F426037">
        <v>1154581</v>
      </c>
      <c r="G426037">
        <v>433882</v>
      </c>
      <c r="H426037">
        <v>272262</v>
      </c>
      <c r="I426037">
        <v>110179</v>
      </c>
      <c r="J426037">
        <v>51441</v>
      </c>
    </row>
    <row r="426038" spans="1:10" x14ac:dyDescent="0.35">
      <c r="A426038" s="17"/>
      <c r="B426038" s="4" t="s">
        <v>37</v>
      </c>
      <c r="C426038" s="8"/>
      <c r="D426038">
        <v>8853777</v>
      </c>
      <c r="E426038">
        <v>3149503</v>
      </c>
      <c r="F426038">
        <v>1202173</v>
      </c>
      <c r="G426038">
        <v>485010</v>
      </c>
      <c r="H426038">
        <v>320812</v>
      </c>
      <c r="I426038">
        <v>111795</v>
      </c>
      <c r="J426038">
        <v>52402</v>
      </c>
    </row>
    <row r="426039" spans="1:10" x14ac:dyDescent="0.35">
      <c r="A426039" s="17"/>
      <c r="B426039" s="4" t="s">
        <v>38</v>
      </c>
      <c r="C426039" s="8"/>
      <c r="D426039">
        <v>8850108</v>
      </c>
      <c r="E426039">
        <v>3123898</v>
      </c>
      <c r="F426039">
        <v>1139504</v>
      </c>
      <c r="G426039">
        <v>415389</v>
      </c>
      <c r="H426039">
        <v>253272</v>
      </c>
      <c r="I426039">
        <v>111472</v>
      </c>
      <c r="J426039">
        <v>50644</v>
      </c>
    </row>
    <row r="426040" spans="1:10" x14ac:dyDescent="0.35">
      <c r="A426040" s="17"/>
      <c r="B426040" s="4" t="s">
        <v>39</v>
      </c>
      <c r="C426040" s="8"/>
      <c r="D426040">
        <v>8900382</v>
      </c>
      <c r="E426040">
        <v>3140132</v>
      </c>
      <c r="F426040">
        <v>1113763</v>
      </c>
      <c r="G426040">
        <v>389970</v>
      </c>
      <c r="H426040">
        <v>232864</v>
      </c>
      <c r="I426040">
        <v>107461</v>
      </c>
      <c r="J426040">
        <v>49645</v>
      </c>
    </row>
    <row r="426041" spans="1:10" x14ac:dyDescent="0.35">
      <c r="A426041" s="17"/>
      <c r="B426041" s="4" t="s">
        <v>40</v>
      </c>
      <c r="C426041" s="8"/>
      <c r="D426041">
        <v>8938497</v>
      </c>
      <c r="E426041">
        <v>3151371</v>
      </c>
      <c r="F426041">
        <v>1099645</v>
      </c>
      <c r="G426041">
        <v>363015</v>
      </c>
      <c r="H426041">
        <v>206390</v>
      </c>
      <c r="I426041">
        <v>106835</v>
      </c>
      <c r="J426041">
        <v>49791</v>
      </c>
    </row>
    <row r="426042" spans="1:10" x14ac:dyDescent="0.35">
      <c r="A426042" s="17"/>
      <c r="B426042" s="4" t="s">
        <v>41</v>
      </c>
      <c r="C426042" s="8"/>
      <c r="D426042">
        <v>8946242</v>
      </c>
      <c r="E426042">
        <v>3119738</v>
      </c>
      <c r="F426042">
        <v>1116398</v>
      </c>
      <c r="G426042">
        <v>380288</v>
      </c>
      <c r="H426042">
        <v>219379</v>
      </c>
      <c r="I426042">
        <v>108992</v>
      </c>
      <c r="J426042">
        <v>51917</v>
      </c>
    </row>
    <row r="426043" spans="1:10" x14ac:dyDescent="0.35">
      <c r="A426043" s="17"/>
      <c r="B426043" s="4" t="s">
        <v>42</v>
      </c>
      <c r="C426043" s="8"/>
      <c r="D426043">
        <v>8981147</v>
      </c>
      <c r="E426043">
        <v>3132349</v>
      </c>
      <c r="F426043">
        <v>1128192</v>
      </c>
      <c r="G426043">
        <v>391931</v>
      </c>
      <c r="H426043">
        <v>233096</v>
      </c>
      <c r="I426043">
        <v>106574</v>
      </c>
      <c r="J426043">
        <v>52262</v>
      </c>
    </row>
    <row r="426044" spans="1:10" x14ac:dyDescent="0.35">
      <c r="A426044" s="17" t="s">
        <v>51</v>
      </c>
      <c r="B426044" s="4" t="s">
        <v>44</v>
      </c>
      <c r="C426044" s="8"/>
      <c r="D426044">
        <v>9071617</v>
      </c>
      <c r="E426044">
        <v>3209683</v>
      </c>
      <c r="F426044">
        <v>1167871</v>
      </c>
      <c r="G426044">
        <v>401708</v>
      </c>
      <c r="H426044">
        <v>239301</v>
      </c>
      <c r="I426044">
        <v>108511</v>
      </c>
      <c r="J426044">
        <v>53896</v>
      </c>
    </row>
    <row r="426045" spans="1:10" x14ac:dyDescent="0.35">
      <c r="A426045" s="17"/>
      <c r="B426045" s="4" t="s">
        <v>45</v>
      </c>
      <c r="C426045" s="8"/>
      <c r="D426045">
        <v>9095989</v>
      </c>
      <c r="E426045">
        <v>3191420</v>
      </c>
      <c r="F426045">
        <v>1143512</v>
      </c>
      <c r="G426045">
        <v>383328</v>
      </c>
      <c r="H426045">
        <v>226499</v>
      </c>
      <c r="I426045">
        <v>104260</v>
      </c>
      <c r="J426045">
        <v>52569</v>
      </c>
    </row>
    <row r="426046" spans="1:10" x14ac:dyDescent="0.35">
      <c r="A426046" s="17"/>
      <c r="B426046" s="4" t="s">
        <v>46</v>
      </c>
      <c r="C426046" s="8"/>
      <c r="D426046">
        <v>9132854</v>
      </c>
      <c r="E426046">
        <v>3189425</v>
      </c>
      <c r="F426046">
        <v>1151003</v>
      </c>
      <c r="G426046">
        <v>391719</v>
      </c>
      <c r="H426046">
        <v>231572</v>
      </c>
      <c r="I426046">
        <v>107432</v>
      </c>
      <c r="J426046">
        <v>52715</v>
      </c>
    </row>
    <row r="426047" spans="1:10" x14ac:dyDescent="0.35">
      <c r="A426047" s="17"/>
      <c r="B426047" s="4" t="s">
        <v>47</v>
      </c>
      <c r="C426047" s="8"/>
      <c r="D426047">
        <v>9191586</v>
      </c>
      <c r="E426047">
        <v>3223117</v>
      </c>
      <c r="F426047">
        <v>1151044</v>
      </c>
      <c r="G426047">
        <v>392827</v>
      </c>
      <c r="H426047">
        <v>230725</v>
      </c>
      <c r="I426047">
        <v>109239</v>
      </c>
      <c r="J426047">
        <v>52862</v>
      </c>
    </row>
    <row r="426048" spans="1:10" x14ac:dyDescent="0.35">
      <c r="A426048" s="17"/>
      <c r="B426048" s="4" t="s">
        <v>35</v>
      </c>
      <c r="C426048" s="8"/>
      <c r="D426048">
        <v>9231759</v>
      </c>
      <c r="E426048">
        <v>3223309</v>
      </c>
      <c r="F426048">
        <v>1147192</v>
      </c>
      <c r="G426048">
        <v>390882</v>
      </c>
      <c r="H426048">
        <v>229289</v>
      </c>
      <c r="I426048">
        <v>109509</v>
      </c>
      <c r="J426048">
        <v>52084</v>
      </c>
    </row>
    <row r="426049" spans="1:10" x14ac:dyDescent="0.35">
      <c r="A426049" s="17"/>
      <c r="B426049" s="4" t="s">
        <v>36</v>
      </c>
      <c r="C426049" s="8"/>
      <c r="D426049">
        <v>9259602</v>
      </c>
      <c r="E426049">
        <v>3231852</v>
      </c>
      <c r="F426049">
        <v>1149511</v>
      </c>
      <c r="G426049">
        <v>393359</v>
      </c>
      <c r="H426049">
        <v>231269</v>
      </c>
      <c r="I426049">
        <v>109379</v>
      </c>
      <c r="J426049">
        <v>52711</v>
      </c>
    </row>
    <row r="426050" spans="1:10" x14ac:dyDescent="0.35">
      <c r="A426050" s="17"/>
      <c r="B426050" s="4" t="s">
        <v>37</v>
      </c>
      <c r="C426050" s="8"/>
      <c r="D426050">
        <v>9343801</v>
      </c>
      <c r="E426050">
        <v>3285521</v>
      </c>
      <c r="F426050">
        <v>1168697</v>
      </c>
      <c r="G426050">
        <v>412021</v>
      </c>
      <c r="H426050">
        <v>251025</v>
      </c>
      <c r="I426050">
        <v>107289</v>
      </c>
      <c r="J426050">
        <v>53707</v>
      </c>
    </row>
    <row r="426051" spans="1:10" x14ac:dyDescent="0.35">
      <c r="A426051" s="17"/>
      <c r="B426051" s="4" t="s">
        <v>38</v>
      </c>
      <c r="C426051" s="8"/>
      <c r="D426051">
        <v>9342154</v>
      </c>
      <c r="E426051">
        <v>3268978</v>
      </c>
      <c r="F426051">
        <v>1145990</v>
      </c>
      <c r="G426051">
        <v>387399</v>
      </c>
      <c r="H426051">
        <v>227095</v>
      </c>
      <c r="I426051">
        <v>106826</v>
      </c>
      <c r="J426051">
        <v>53477</v>
      </c>
    </row>
    <row r="426052" spans="1:10" x14ac:dyDescent="0.35">
      <c r="A426052" s="17"/>
      <c r="B426052" s="4" t="s">
        <v>39</v>
      </c>
      <c r="C426052" s="8"/>
      <c r="D426052">
        <v>9375362</v>
      </c>
      <c r="E426052">
        <v>3265813</v>
      </c>
      <c r="F426052">
        <v>1166911</v>
      </c>
      <c r="G426052">
        <v>396336</v>
      </c>
      <c r="H426052">
        <v>233445</v>
      </c>
      <c r="I426052">
        <v>108846</v>
      </c>
      <c r="J426052">
        <v>54046</v>
      </c>
    </row>
    <row r="426053" spans="1:10" x14ac:dyDescent="0.35">
      <c r="A426053" s="17"/>
      <c r="B426053" s="4" t="s">
        <v>40</v>
      </c>
      <c r="C426053" s="8"/>
      <c r="D426053">
        <v>9393623</v>
      </c>
      <c r="E426053">
        <v>3251407</v>
      </c>
      <c r="F426053">
        <v>1168329</v>
      </c>
      <c r="G426053">
        <v>400519</v>
      </c>
      <c r="H426053">
        <v>234642</v>
      </c>
      <c r="I426053">
        <v>111722</v>
      </c>
      <c r="J426053">
        <v>54155</v>
      </c>
    </row>
    <row r="426054" spans="1:10" x14ac:dyDescent="0.35">
      <c r="A426054" s="17"/>
      <c r="B426054" s="4" t="s">
        <v>41</v>
      </c>
      <c r="C426054" s="8"/>
      <c r="D426054">
        <v>9400206</v>
      </c>
      <c r="E426054">
        <v>3236410</v>
      </c>
      <c r="F426054">
        <v>1164389</v>
      </c>
      <c r="G426054">
        <v>393624</v>
      </c>
      <c r="H426054">
        <v>230651</v>
      </c>
      <c r="I426054">
        <v>108871</v>
      </c>
      <c r="J426054">
        <v>54102</v>
      </c>
    </row>
    <row r="426055" spans="1:10" x14ac:dyDescent="0.35">
      <c r="A426055" s="17"/>
      <c r="B426055" s="4" t="s">
        <v>42</v>
      </c>
      <c r="C426055" s="8"/>
      <c r="D426055">
        <v>9488275</v>
      </c>
      <c r="E426055">
        <v>3298930</v>
      </c>
      <c r="F426055">
        <v>1175549</v>
      </c>
      <c r="G426055">
        <v>395668</v>
      </c>
      <c r="H426055">
        <v>231045</v>
      </c>
      <c r="I426055">
        <v>109642</v>
      </c>
      <c r="J426055">
        <v>54982</v>
      </c>
    </row>
    <row r="426056" spans="1:10" x14ac:dyDescent="0.35">
      <c r="A426056" s="17" t="s">
        <v>52</v>
      </c>
      <c r="B426056" s="4" t="s">
        <v>44</v>
      </c>
      <c r="C426056" s="8"/>
      <c r="D426056">
        <v>9538721</v>
      </c>
      <c r="E426056">
        <v>3299695</v>
      </c>
      <c r="F426056">
        <v>1183471</v>
      </c>
      <c r="G426056">
        <v>400746</v>
      </c>
      <c r="H426056">
        <v>240606</v>
      </c>
      <c r="I426056">
        <v>105278</v>
      </c>
      <c r="J426056">
        <v>54862</v>
      </c>
    </row>
    <row r="426057" spans="1:10" x14ac:dyDescent="0.35">
      <c r="A426057" s="17"/>
      <c r="B426057" s="4" t="s">
        <v>45</v>
      </c>
      <c r="C426057" s="8"/>
      <c r="D426057">
        <v>9565960</v>
      </c>
      <c r="E426057">
        <v>3296018</v>
      </c>
      <c r="F426057">
        <v>1175128</v>
      </c>
      <c r="G426057">
        <v>402150</v>
      </c>
      <c r="H426057">
        <v>243021</v>
      </c>
      <c r="I426057">
        <v>104107</v>
      </c>
      <c r="J426057">
        <v>55021</v>
      </c>
    </row>
    <row r="426058" spans="1:10" x14ac:dyDescent="0.35">
      <c r="A426058" s="17"/>
      <c r="B426058" s="4" t="s">
        <v>46</v>
      </c>
      <c r="C426058" s="8"/>
      <c r="D426058">
        <v>9611732</v>
      </c>
      <c r="E426058">
        <v>3328661</v>
      </c>
      <c r="F426058">
        <v>1178468</v>
      </c>
      <c r="G426058">
        <v>397455</v>
      </c>
      <c r="H426058">
        <v>234014</v>
      </c>
      <c r="I426058">
        <v>107473</v>
      </c>
      <c r="J426058">
        <v>55968</v>
      </c>
    </row>
    <row r="426059" spans="1:10" x14ac:dyDescent="0.35">
      <c r="A426059" s="17"/>
      <c r="B426059" s="4" t="s">
        <v>47</v>
      </c>
      <c r="C426059" s="8"/>
      <c r="D426059">
        <v>9643571</v>
      </c>
      <c r="E426059">
        <v>3332243</v>
      </c>
      <c r="F426059">
        <v>1181229</v>
      </c>
      <c r="G426059">
        <v>401138</v>
      </c>
      <c r="H426059">
        <v>237268</v>
      </c>
      <c r="I426059">
        <v>108245</v>
      </c>
      <c r="J426059">
        <v>55624</v>
      </c>
    </row>
    <row r="426060" spans="1:10" x14ac:dyDescent="0.35">
      <c r="A426060" s="17"/>
      <c r="B426060" s="4" t="s">
        <v>35</v>
      </c>
      <c r="C426060" s="8"/>
      <c r="D426060">
        <v>9685806</v>
      </c>
      <c r="E426060">
        <v>3368001</v>
      </c>
      <c r="F426060">
        <v>1197690</v>
      </c>
      <c r="G426060">
        <v>409330</v>
      </c>
      <c r="H426060">
        <v>237849</v>
      </c>
      <c r="I426060">
        <v>115175</v>
      </c>
      <c r="J426060">
        <v>56305</v>
      </c>
    </row>
    <row r="426061" spans="1:10" x14ac:dyDescent="0.35">
      <c r="A426061" s="17"/>
      <c r="B426061" s="4" t="s">
        <v>36</v>
      </c>
      <c r="C426061" s="8"/>
      <c r="D426061">
        <v>9706762</v>
      </c>
      <c r="E426061">
        <v>3355156</v>
      </c>
      <c r="F426061">
        <v>1178158</v>
      </c>
      <c r="G426061">
        <v>392002</v>
      </c>
      <c r="H426061">
        <v>225839</v>
      </c>
      <c r="I426061">
        <v>110227</v>
      </c>
      <c r="J426061">
        <v>55936</v>
      </c>
    </row>
    <row r="426062" spans="1:10" x14ac:dyDescent="0.35">
      <c r="A426062" s="17"/>
      <c r="B426062" s="4" t="s">
        <v>37</v>
      </c>
      <c r="C426062" s="8"/>
      <c r="D426062">
        <v>9751141</v>
      </c>
      <c r="E426062">
        <v>3375468</v>
      </c>
      <c r="F426062">
        <v>1180663</v>
      </c>
      <c r="G426062">
        <v>388888</v>
      </c>
      <c r="H426062">
        <v>220619</v>
      </c>
      <c r="I426062">
        <v>112191</v>
      </c>
      <c r="J426062">
        <v>56078</v>
      </c>
    </row>
    <row r="426063" spans="1:10" x14ac:dyDescent="0.35">
      <c r="A426063" s="17"/>
      <c r="B426063" s="4" t="s">
        <v>38</v>
      </c>
      <c r="C426063" s="8"/>
      <c r="D426063">
        <v>9798937</v>
      </c>
      <c r="E426063">
        <v>3366928</v>
      </c>
      <c r="F426063">
        <v>1192359</v>
      </c>
      <c r="G426063">
        <v>398511</v>
      </c>
      <c r="H426063">
        <v>227110</v>
      </c>
      <c r="I426063">
        <v>114611</v>
      </c>
      <c r="J426063">
        <v>56790</v>
      </c>
    </row>
    <row r="426064" spans="1:10" x14ac:dyDescent="0.35">
      <c r="A426064" s="17"/>
      <c r="B426064" s="4" t="s">
        <v>39</v>
      </c>
      <c r="C426064" s="8"/>
      <c r="D426064">
        <v>9845072</v>
      </c>
      <c r="E426064">
        <v>3397634</v>
      </c>
      <c r="F426064">
        <v>1202554</v>
      </c>
      <c r="G426064">
        <v>410353</v>
      </c>
      <c r="H426064">
        <v>236954</v>
      </c>
      <c r="I426064">
        <v>116114</v>
      </c>
      <c r="J426064">
        <v>57285</v>
      </c>
    </row>
    <row r="426065" spans="1:10" x14ac:dyDescent="0.35">
      <c r="A426065" s="17"/>
      <c r="B426065" s="4" t="s">
        <v>40</v>
      </c>
      <c r="C426065" s="8"/>
      <c r="D426065">
        <v>9882702</v>
      </c>
      <c r="E426065">
        <v>3405960</v>
      </c>
      <c r="F426065">
        <v>1209026</v>
      </c>
      <c r="G426065">
        <v>415406</v>
      </c>
      <c r="H426065">
        <v>242137</v>
      </c>
      <c r="I426065">
        <v>115416</v>
      </c>
      <c r="J426065">
        <v>57852</v>
      </c>
    </row>
    <row r="426066" spans="1:10" x14ac:dyDescent="0.35">
      <c r="A426066" s="17"/>
      <c r="B426066" s="4" t="s">
        <v>41</v>
      </c>
      <c r="C426066" s="8"/>
      <c r="D426066">
        <v>9955924</v>
      </c>
      <c r="E426066">
        <v>3442720</v>
      </c>
      <c r="F426066">
        <v>1197743</v>
      </c>
      <c r="G426066">
        <v>399808</v>
      </c>
      <c r="H426066">
        <v>229033</v>
      </c>
      <c r="I426066">
        <v>113816</v>
      </c>
      <c r="J426066">
        <v>56959</v>
      </c>
    </row>
    <row r="426067" spans="1:10" x14ac:dyDescent="0.35">
      <c r="A426067" s="17"/>
      <c r="B426067" s="4" t="s">
        <v>42</v>
      </c>
      <c r="C426067" s="8"/>
      <c r="D426067">
        <v>9972793</v>
      </c>
      <c r="E426067">
        <v>3435882</v>
      </c>
      <c r="F426067">
        <v>1180027</v>
      </c>
      <c r="G426067">
        <v>391090</v>
      </c>
      <c r="H426067">
        <v>223365</v>
      </c>
      <c r="I426067">
        <v>111508</v>
      </c>
      <c r="J426067">
        <v>56217</v>
      </c>
    </row>
    <row r="426068" spans="1:10" x14ac:dyDescent="0.35">
      <c r="A426068" s="17" t="s">
        <v>53</v>
      </c>
      <c r="B426068" s="4" t="s">
        <v>44</v>
      </c>
      <c r="C426068" s="8"/>
      <c r="D426068">
        <v>9996400</v>
      </c>
      <c r="E426068">
        <v>3421004</v>
      </c>
      <c r="F426068">
        <v>1168423</v>
      </c>
      <c r="G426068">
        <v>385773</v>
      </c>
      <c r="H426068">
        <v>217965</v>
      </c>
      <c r="I426068">
        <v>111509</v>
      </c>
      <c r="J426068">
        <v>56298</v>
      </c>
    </row>
    <row r="426069" spans="1:10" x14ac:dyDescent="0.35">
      <c r="A426069" s="17"/>
      <c r="B426069" s="4" t="s">
        <v>45</v>
      </c>
      <c r="C426069" s="8"/>
      <c r="D426069">
        <v>9981672</v>
      </c>
      <c r="E426069">
        <v>3386785</v>
      </c>
      <c r="F426069">
        <v>1148417</v>
      </c>
      <c r="G426069">
        <v>376844</v>
      </c>
      <c r="H426069">
        <v>215973</v>
      </c>
      <c r="I426069">
        <v>104786</v>
      </c>
      <c r="J426069">
        <v>56084</v>
      </c>
    </row>
    <row r="426070" spans="1:10" x14ac:dyDescent="0.35">
      <c r="A426070" s="17"/>
      <c r="B426070" s="4" t="s">
        <v>46</v>
      </c>
      <c r="C426070" s="8"/>
      <c r="D426070">
        <v>10035263</v>
      </c>
      <c r="E426070">
        <v>3411314</v>
      </c>
      <c r="F426070">
        <v>1143685</v>
      </c>
      <c r="G426070">
        <v>371516</v>
      </c>
      <c r="H426070">
        <v>207548</v>
      </c>
      <c r="I426070">
        <v>107828</v>
      </c>
      <c r="J426070">
        <v>56140</v>
      </c>
    </row>
    <row r="426071" spans="1:10" x14ac:dyDescent="0.35">
      <c r="A426071" s="17"/>
      <c r="B426071" s="4" t="s">
        <v>47</v>
      </c>
      <c r="C426071" s="8"/>
      <c r="D426071">
        <v>10070270</v>
      </c>
      <c r="E426071">
        <v>3415266</v>
      </c>
      <c r="F426071">
        <v>1139073</v>
      </c>
      <c r="G426071">
        <v>363934</v>
      </c>
      <c r="H426071">
        <v>199996</v>
      </c>
      <c r="I426071">
        <v>107905</v>
      </c>
      <c r="J426071">
        <v>56033</v>
      </c>
    </row>
    <row r="426072" spans="1:10" x14ac:dyDescent="0.35">
      <c r="A426072" s="17"/>
      <c r="B426072" s="4" t="s">
        <v>35</v>
      </c>
      <c r="C426072" s="8"/>
      <c r="D426072">
        <v>10132271</v>
      </c>
      <c r="E426072">
        <v>3444367</v>
      </c>
      <c r="F426072">
        <v>1143721</v>
      </c>
      <c r="G426072">
        <v>361934</v>
      </c>
      <c r="H426072">
        <v>199613</v>
      </c>
      <c r="I426072">
        <v>105832</v>
      </c>
      <c r="J426072">
        <v>56490</v>
      </c>
    </row>
    <row r="426073" spans="1:10" x14ac:dyDescent="0.35">
      <c r="A426073" s="17"/>
      <c r="B426073" s="4" t="s">
        <v>36</v>
      </c>
      <c r="C426073" s="8"/>
      <c r="D426073">
        <v>10187065</v>
      </c>
      <c r="E426073">
        <v>3470964</v>
      </c>
      <c r="F426073">
        <v>1130393</v>
      </c>
      <c r="G426073">
        <v>355676</v>
      </c>
      <c r="H426073">
        <v>191608</v>
      </c>
      <c r="I426073">
        <v>107845</v>
      </c>
      <c r="J426073">
        <v>56223</v>
      </c>
    </row>
    <row r="426074" spans="1:10" x14ac:dyDescent="0.35">
      <c r="A426074" s="17"/>
      <c r="B426074" s="4" t="s">
        <v>37</v>
      </c>
      <c r="C426074" s="8"/>
      <c r="D426074">
        <v>10185092</v>
      </c>
      <c r="E426074">
        <v>3456241</v>
      </c>
      <c r="F426074">
        <v>1099969</v>
      </c>
      <c r="G426074">
        <v>326982</v>
      </c>
      <c r="H426074">
        <v>169376</v>
      </c>
      <c r="I426074">
        <v>101854</v>
      </c>
      <c r="J426074">
        <v>55753</v>
      </c>
    </row>
    <row r="426075" spans="1:10" x14ac:dyDescent="0.35">
      <c r="A426075" s="17"/>
      <c r="B426075" s="4" t="s">
        <v>38</v>
      </c>
      <c r="C426075" s="8"/>
      <c r="D426075">
        <v>10175729</v>
      </c>
      <c r="E426075">
        <v>3451170</v>
      </c>
      <c r="F426075">
        <v>1114325</v>
      </c>
      <c r="G426075">
        <v>352394</v>
      </c>
      <c r="H426075">
        <v>195868</v>
      </c>
      <c r="I426075">
        <v>101141</v>
      </c>
      <c r="J426075">
        <v>55385</v>
      </c>
    </row>
    <row r="426076" spans="1:10" x14ac:dyDescent="0.35">
      <c r="A426076" s="17"/>
      <c r="B426076" s="4" t="s">
        <v>39</v>
      </c>
      <c r="C426076" s="8"/>
      <c r="D426076">
        <v>10116413</v>
      </c>
      <c r="E426076">
        <v>3376310</v>
      </c>
      <c r="F426076">
        <v>1073161</v>
      </c>
      <c r="G426076">
        <v>338050</v>
      </c>
      <c r="H426076">
        <v>182448</v>
      </c>
      <c r="I426076">
        <v>100471</v>
      </c>
      <c r="J426076">
        <v>55131</v>
      </c>
    </row>
    <row r="426077" spans="1:10" x14ac:dyDescent="0.35">
      <c r="A426077" s="17"/>
      <c r="B426077" s="4" t="s">
        <v>40</v>
      </c>
      <c r="C426077" s="8"/>
      <c r="D426077">
        <v>10034123</v>
      </c>
      <c r="E426077">
        <v>3289512</v>
      </c>
      <c r="F426077">
        <v>1026614</v>
      </c>
      <c r="G426077">
        <v>302565</v>
      </c>
      <c r="H426077">
        <v>150268</v>
      </c>
      <c r="I426077">
        <v>98456</v>
      </c>
      <c r="J426077">
        <v>53841</v>
      </c>
    </row>
    <row r="426078" spans="1:10" x14ac:dyDescent="0.35">
      <c r="A426078" s="17"/>
      <c r="B426078" s="4" t="s">
        <v>41</v>
      </c>
      <c r="C426078" s="8"/>
      <c r="D426078">
        <v>9885231</v>
      </c>
      <c r="E426078">
        <v>3155439</v>
      </c>
      <c r="F426078">
        <v>1002393</v>
      </c>
      <c r="G426078">
        <v>289159</v>
      </c>
      <c r="H426078">
        <v>143673</v>
      </c>
      <c r="I426078">
        <v>91572</v>
      </c>
      <c r="J426078">
        <v>53914</v>
      </c>
    </row>
    <row r="426079" spans="1:10" x14ac:dyDescent="0.35">
      <c r="A426079" s="17"/>
      <c r="B426079" s="4" t="s">
        <v>42</v>
      </c>
      <c r="C426079" s="8"/>
      <c r="D426079">
        <v>9801472</v>
      </c>
      <c r="E426079">
        <v>3080279</v>
      </c>
      <c r="F426079">
        <v>994952</v>
      </c>
      <c r="G426079">
        <v>295220</v>
      </c>
      <c r="H426079">
        <v>148280</v>
      </c>
      <c r="I426079">
        <v>93233</v>
      </c>
      <c r="J426079">
        <v>53707</v>
      </c>
    </row>
    <row r="426080" spans="1:10" x14ac:dyDescent="0.35">
      <c r="A426080" s="17" t="s">
        <v>54</v>
      </c>
      <c r="B426080" s="4" t="s">
        <v>44</v>
      </c>
      <c r="C426080" s="8"/>
      <c r="D426080">
        <v>9847249</v>
      </c>
      <c r="E426080">
        <v>3133282</v>
      </c>
      <c r="F426080">
        <v>1023016</v>
      </c>
      <c r="G426080">
        <v>309372</v>
      </c>
      <c r="H426080">
        <v>153039</v>
      </c>
      <c r="I426080">
        <v>102417</v>
      </c>
      <c r="J426080">
        <v>53917</v>
      </c>
    </row>
    <row r="426081" spans="1:10" x14ac:dyDescent="0.35">
      <c r="A426081" s="17"/>
      <c r="B426081" s="4" t="s">
        <v>45</v>
      </c>
      <c r="C426081" s="8"/>
      <c r="D426081">
        <v>9824478</v>
      </c>
      <c r="E426081">
        <v>3136380</v>
      </c>
      <c r="F426081">
        <v>1006177</v>
      </c>
      <c r="G426081">
        <v>298049</v>
      </c>
      <c r="H426081">
        <v>144747</v>
      </c>
      <c r="I426081">
        <v>99910</v>
      </c>
      <c r="J426081">
        <v>53393</v>
      </c>
    </row>
    <row r="426082" spans="1:10" x14ac:dyDescent="0.35">
      <c r="A426082" s="17"/>
      <c r="B426082" s="4" t="s">
        <v>46</v>
      </c>
      <c r="C426082" s="8"/>
      <c r="D426082">
        <v>9773181</v>
      </c>
      <c r="E426082">
        <v>3090420</v>
      </c>
      <c r="F426082">
        <v>984245</v>
      </c>
      <c r="G426082">
        <v>298807</v>
      </c>
      <c r="H426082">
        <v>150061</v>
      </c>
      <c r="I426082">
        <v>96316</v>
      </c>
      <c r="J426082">
        <v>52430</v>
      </c>
    </row>
    <row r="426083" spans="1:10" x14ac:dyDescent="0.35">
      <c r="A426083" s="17"/>
      <c r="B426083" s="4" t="s">
        <v>47</v>
      </c>
      <c r="C426083" s="8"/>
      <c r="D426083">
        <v>9772523</v>
      </c>
      <c r="E426083">
        <v>3098385</v>
      </c>
      <c r="F426083">
        <v>978767</v>
      </c>
      <c r="G426083">
        <v>291723</v>
      </c>
      <c r="H426083">
        <v>140688</v>
      </c>
      <c r="I426083">
        <v>98381</v>
      </c>
      <c r="J426083">
        <v>52654</v>
      </c>
    </row>
    <row r="426084" spans="1:10" x14ac:dyDescent="0.35">
      <c r="A426084" s="17"/>
      <c r="B426084" s="4" t="s">
        <v>35</v>
      </c>
      <c r="C426084" s="8"/>
      <c r="D426084">
        <v>9791553</v>
      </c>
      <c r="E426084">
        <v>3130579</v>
      </c>
      <c r="F426084">
        <v>998925</v>
      </c>
      <c r="G426084">
        <v>309580</v>
      </c>
      <c r="H426084">
        <v>158120</v>
      </c>
      <c r="I426084">
        <v>98703</v>
      </c>
      <c r="J426084">
        <v>52757</v>
      </c>
    </row>
    <row r="426085" spans="1:10" x14ac:dyDescent="0.35">
      <c r="A426085" s="17"/>
      <c r="B426085" s="4" t="s">
        <v>36</v>
      </c>
      <c r="C426085" s="8"/>
      <c r="D426085">
        <v>9852431</v>
      </c>
      <c r="E426085">
        <v>3174460</v>
      </c>
      <c r="F426085">
        <v>1006408</v>
      </c>
      <c r="G426085">
        <v>316963</v>
      </c>
      <c r="H426085">
        <v>163707</v>
      </c>
      <c r="I426085">
        <v>100204</v>
      </c>
      <c r="J426085">
        <v>53053</v>
      </c>
    </row>
    <row r="426086" spans="1:10" x14ac:dyDescent="0.35">
      <c r="A426086" s="17"/>
      <c r="B426086" s="4" t="s">
        <v>37</v>
      </c>
      <c r="C426086" s="8"/>
      <c r="D426086">
        <v>9886264</v>
      </c>
      <c r="E426086">
        <v>3195838</v>
      </c>
      <c r="F426086">
        <v>1020810</v>
      </c>
      <c r="G426086">
        <v>333747</v>
      </c>
      <c r="H426086">
        <v>182249</v>
      </c>
      <c r="I426086">
        <v>98424</v>
      </c>
      <c r="J426086">
        <v>53074</v>
      </c>
    </row>
    <row r="426087" spans="1:10" x14ac:dyDescent="0.35">
      <c r="A426087" s="17"/>
      <c r="B426087" s="4" t="s">
        <v>38</v>
      </c>
      <c r="C426087" s="8"/>
      <c r="D426087">
        <v>10004129</v>
      </c>
      <c r="E426087">
        <v>3286931</v>
      </c>
      <c r="F426087">
        <v>1089064</v>
      </c>
      <c r="G426087">
        <v>397643</v>
      </c>
      <c r="H426087">
        <v>240699</v>
      </c>
      <c r="I426087">
        <v>103030</v>
      </c>
      <c r="J426087">
        <v>53914</v>
      </c>
    </row>
    <row r="426088" spans="1:10" x14ac:dyDescent="0.35">
      <c r="A426088" s="17"/>
      <c r="B426088" s="4" t="s">
        <v>39</v>
      </c>
      <c r="C426088" s="8"/>
      <c r="D426088">
        <v>9927825</v>
      </c>
      <c r="E426088">
        <v>3202661</v>
      </c>
      <c r="F426088">
        <v>995438</v>
      </c>
      <c r="G426088">
        <v>301929</v>
      </c>
      <c r="H426088">
        <v>150013</v>
      </c>
      <c r="I426088">
        <v>100442</v>
      </c>
      <c r="J426088">
        <v>51474</v>
      </c>
    </row>
    <row r="426089" spans="1:10" x14ac:dyDescent="0.35">
      <c r="A426089" s="17"/>
      <c r="B426089" s="4" t="s">
        <v>40</v>
      </c>
      <c r="C426089" s="8"/>
      <c r="D426089">
        <v>9976733</v>
      </c>
      <c r="E426089">
        <v>3222420</v>
      </c>
      <c r="F426089">
        <v>1003587</v>
      </c>
      <c r="G426089">
        <v>315241</v>
      </c>
      <c r="H426089">
        <v>161715</v>
      </c>
      <c r="I426089">
        <v>100880</v>
      </c>
      <c r="J426089">
        <v>52646</v>
      </c>
    </row>
    <row r="426090" spans="1:10" x14ac:dyDescent="0.35">
      <c r="A426090" s="17"/>
      <c r="B426090" s="4" t="s">
        <v>41</v>
      </c>
      <c r="C426090" s="8"/>
      <c r="D426090">
        <v>9985676</v>
      </c>
      <c r="E426090">
        <v>3237118</v>
      </c>
      <c r="F426090">
        <v>1017432</v>
      </c>
      <c r="G426090">
        <v>323120</v>
      </c>
      <c r="H426090">
        <v>169833</v>
      </c>
      <c r="I426090">
        <v>101069</v>
      </c>
      <c r="J426090">
        <v>52218</v>
      </c>
    </row>
    <row r="426091" spans="1:10" x14ac:dyDescent="0.35">
      <c r="A426091" s="17"/>
      <c r="B426091" s="4" t="s">
        <v>42</v>
      </c>
      <c r="C426091" s="8"/>
      <c r="D426091">
        <v>10052579</v>
      </c>
      <c r="E426091">
        <v>3251794</v>
      </c>
      <c r="F426091">
        <v>1021585</v>
      </c>
      <c r="G426091">
        <v>326822</v>
      </c>
      <c r="H426091">
        <v>172608</v>
      </c>
      <c r="I426091">
        <v>101437</v>
      </c>
      <c r="J426091">
        <v>52778</v>
      </c>
    </row>
    <row r="426092" spans="1:10" x14ac:dyDescent="0.35">
      <c r="A426092" s="17" t="s">
        <v>55</v>
      </c>
      <c r="B426092" s="4" t="s">
        <v>44</v>
      </c>
      <c r="C426092" s="8"/>
      <c r="D426092">
        <v>10056058</v>
      </c>
      <c r="E426092">
        <v>3247580</v>
      </c>
      <c r="F426092">
        <v>1006105</v>
      </c>
      <c r="G426092">
        <v>310798</v>
      </c>
      <c r="H426092">
        <v>157865</v>
      </c>
      <c r="I426092">
        <v>99774</v>
      </c>
      <c r="J426092">
        <v>53159</v>
      </c>
    </row>
    <row r="426093" spans="1:10" x14ac:dyDescent="0.35">
      <c r="A426093" s="17"/>
      <c r="B426093" s="4" t="s">
        <v>45</v>
      </c>
      <c r="C426093" s="8"/>
      <c r="D426093">
        <v>10093426</v>
      </c>
      <c r="E426093">
        <v>3251760</v>
      </c>
      <c r="F426093">
        <v>1005196</v>
      </c>
      <c r="G426093">
        <v>306995</v>
      </c>
      <c r="H426093">
        <v>150788</v>
      </c>
      <c r="I426093">
        <v>102760</v>
      </c>
      <c r="J426093">
        <v>53447</v>
      </c>
    </row>
    <row r="426094" spans="1:10" x14ac:dyDescent="0.35">
      <c r="A426094" s="17"/>
      <c r="B426094" s="4" t="s">
        <v>46</v>
      </c>
      <c r="C426094" s="8"/>
      <c r="D426094">
        <v>10155982</v>
      </c>
      <c r="E426094">
        <v>3299120</v>
      </c>
      <c r="F426094">
        <v>1051952</v>
      </c>
      <c r="G426094">
        <v>347553</v>
      </c>
      <c r="H426094">
        <v>189139</v>
      </c>
      <c r="I426094">
        <v>103125</v>
      </c>
      <c r="J426094">
        <v>55289</v>
      </c>
    </row>
    <row r="426095" spans="1:10" x14ac:dyDescent="0.35">
      <c r="A426095" s="17"/>
      <c r="B426095" s="4" t="s">
        <v>47</v>
      </c>
      <c r="C426095" s="8"/>
      <c r="D426095">
        <v>10182287</v>
      </c>
      <c r="E426095">
        <v>3302988</v>
      </c>
      <c r="F426095">
        <v>1045963</v>
      </c>
      <c r="G426095">
        <v>339178</v>
      </c>
      <c r="H426095">
        <v>180932</v>
      </c>
      <c r="I426095">
        <v>101905</v>
      </c>
      <c r="J426095">
        <v>56341</v>
      </c>
    </row>
    <row r="426096" spans="1:10" x14ac:dyDescent="0.35">
      <c r="A426096" s="17"/>
      <c r="B426096" s="4" t="s">
        <v>35</v>
      </c>
      <c r="C426096" s="8"/>
      <c r="D426096">
        <v>10210816</v>
      </c>
      <c r="E426096">
        <v>3282913</v>
      </c>
      <c r="F426096">
        <v>1041659</v>
      </c>
      <c r="G426096">
        <v>339928</v>
      </c>
      <c r="H426096">
        <v>179730</v>
      </c>
      <c r="I426096">
        <v>103983</v>
      </c>
      <c r="J426096">
        <v>56215</v>
      </c>
    </row>
    <row r="426097" spans="1:10" x14ac:dyDescent="0.35">
      <c r="A426097" s="17"/>
      <c r="B426097" s="4" t="s">
        <v>36</v>
      </c>
      <c r="C426097" s="8"/>
      <c r="D426097">
        <v>10231332</v>
      </c>
      <c r="E426097">
        <v>3287802</v>
      </c>
      <c r="F426097">
        <v>1044083</v>
      </c>
      <c r="G426097">
        <v>341152</v>
      </c>
      <c r="H426097">
        <v>178412</v>
      </c>
      <c r="I426097">
        <v>106380</v>
      </c>
      <c r="J426097">
        <v>56359</v>
      </c>
    </row>
    <row r="426098" spans="1:10" x14ac:dyDescent="0.35">
      <c r="A426098" s="17"/>
      <c r="B426098" s="4" t="s">
        <v>37</v>
      </c>
      <c r="C426098" s="8"/>
      <c r="D426098">
        <v>10268126</v>
      </c>
      <c r="E426098">
        <v>3293662</v>
      </c>
      <c r="F426098">
        <v>1047471</v>
      </c>
      <c r="G426098">
        <v>345840</v>
      </c>
      <c r="H426098">
        <v>182770</v>
      </c>
      <c r="I426098">
        <v>106427</v>
      </c>
      <c r="J426098">
        <v>56644</v>
      </c>
    </row>
    <row r="426099" spans="1:10" x14ac:dyDescent="0.35">
      <c r="A426099" s="17"/>
      <c r="B426099" s="4" t="s">
        <v>38</v>
      </c>
      <c r="C426099" s="8"/>
      <c r="D426099">
        <v>10307070</v>
      </c>
      <c r="E426099">
        <v>3315914</v>
      </c>
      <c r="F426099">
        <v>1053708</v>
      </c>
      <c r="G426099">
        <v>350646</v>
      </c>
      <c r="H426099">
        <v>185852</v>
      </c>
      <c r="I426099">
        <v>107188</v>
      </c>
      <c r="J426099">
        <v>57605</v>
      </c>
    </row>
    <row r="426100" spans="1:10" x14ac:dyDescent="0.35">
      <c r="A426100" s="17"/>
      <c r="B426100" s="4" t="s">
        <v>39</v>
      </c>
      <c r="C426100" s="8"/>
      <c r="D426100">
        <v>10327066</v>
      </c>
      <c r="E426100">
        <v>3335781</v>
      </c>
      <c r="F426100">
        <v>1056089</v>
      </c>
      <c r="G426100">
        <v>350061</v>
      </c>
      <c r="H426100">
        <v>184004</v>
      </c>
      <c r="I426100">
        <v>108286</v>
      </c>
      <c r="J426100">
        <v>57771</v>
      </c>
    </row>
    <row r="426101" spans="1:10" x14ac:dyDescent="0.35">
      <c r="A426101" s="17"/>
      <c r="B426101" s="4" t="s">
        <v>40</v>
      </c>
      <c r="C426101" s="8"/>
      <c r="D426101">
        <v>10386366</v>
      </c>
      <c r="E426101">
        <v>3377069</v>
      </c>
      <c r="F426101">
        <v>1079167</v>
      </c>
      <c r="G426101">
        <v>368799</v>
      </c>
      <c r="H426101">
        <v>198236</v>
      </c>
      <c r="I426101">
        <v>112268</v>
      </c>
      <c r="J426101">
        <v>58296</v>
      </c>
    </row>
    <row r="426102" spans="1:10" x14ac:dyDescent="0.35">
      <c r="A426102" s="17"/>
      <c r="B426102" s="4" t="s">
        <v>41</v>
      </c>
      <c r="C426102" s="8"/>
      <c r="D426102">
        <v>10433573</v>
      </c>
      <c r="E426102">
        <v>3400851</v>
      </c>
      <c r="F426102">
        <v>1077451</v>
      </c>
      <c r="G426102">
        <v>364107</v>
      </c>
      <c r="H426102">
        <v>196067</v>
      </c>
      <c r="I426102">
        <v>109263</v>
      </c>
      <c r="J426102">
        <v>58776</v>
      </c>
    </row>
    <row r="426103" spans="1:10" x14ac:dyDescent="0.35">
      <c r="A426103" s="17"/>
      <c r="B426103" s="4" t="s">
        <v>42</v>
      </c>
      <c r="C426103" s="8"/>
      <c r="D426103">
        <v>10470972</v>
      </c>
      <c r="E426103">
        <v>3418457</v>
      </c>
      <c r="F426103">
        <v>1078706</v>
      </c>
      <c r="G426103">
        <v>368539</v>
      </c>
      <c r="H426103">
        <v>203671</v>
      </c>
      <c r="I426103">
        <v>105701</v>
      </c>
      <c r="J426103">
        <v>59167</v>
      </c>
    </row>
    <row r="426104" spans="1:10" x14ac:dyDescent="0.35">
      <c r="A426104" s="17" t="s">
        <v>56</v>
      </c>
      <c r="B426104" s="4" t="s">
        <v>44</v>
      </c>
      <c r="C426104" s="8"/>
      <c r="D426104">
        <v>10514256</v>
      </c>
      <c r="E426104">
        <v>3450412</v>
      </c>
      <c r="F426104">
        <v>1084970</v>
      </c>
      <c r="G426104">
        <v>369103</v>
      </c>
      <c r="H426104">
        <v>205940</v>
      </c>
      <c r="I426104">
        <v>104281</v>
      </c>
      <c r="J426104">
        <v>58882</v>
      </c>
    </row>
    <row r="426105" spans="1:10" x14ac:dyDescent="0.35">
      <c r="A426105" s="17"/>
      <c r="B426105" s="4" t="s">
        <v>45</v>
      </c>
      <c r="C426105" s="8"/>
      <c r="D426105">
        <v>10540610</v>
      </c>
      <c r="E426105">
        <v>3457232</v>
      </c>
      <c r="F426105">
        <v>1083768</v>
      </c>
      <c r="G426105">
        <v>365053</v>
      </c>
      <c r="H426105">
        <v>202570</v>
      </c>
      <c r="I426105">
        <v>103398</v>
      </c>
      <c r="J426105">
        <v>59085</v>
      </c>
    </row>
    <row r="426106" spans="1:10" x14ac:dyDescent="0.35">
      <c r="A426106" s="17"/>
      <c r="B426106" s="4" t="s">
        <v>46</v>
      </c>
      <c r="C426106" s="8"/>
      <c r="D426106">
        <v>10619719</v>
      </c>
      <c r="E426106">
        <v>3499460</v>
      </c>
      <c r="F426106">
        <v>1095045</v>
      </c>
      <c r="G426106">
        <v>369956</v>
      </c>
      <c r="H426106">
        <v>208124</v>
      </c>
      <c r="I426106">
        <v>101877</v>
      </c>
      <c r="J426106">
        <v>59955</v>
      </c>
    </row>
    <row r="426107" spans="1:10" x14ac:dyDescent="0.35">
      <c r="A426107" s="17"/>
      <c r="B426107" s="4" t="s">
        <v>47</v>
      </c>
      <c r="C426107" s="8"/>
      <c r="D426107">
        <v>10652081</v>
      </c>
      <c r="E426107">
        <v>3521256</v>
      </c>
      <c r="F426107">
        <v>1090891</v>
      </c>
      <c r="G426107">
        <v>361525</v>
      </c>
      <c r="H426107">
        <v>205182</v>
      </c>
      <c r="I426107">
        <v>96769</v>
      </c>
      <c r="J426107">
        <v>59574</v>
      </c>
    </row>
    <row r="426108" spans="1:10" x14ac:dyDescent="0.35">
      <c r="A426108" s="17"/>
      <c r="B426108" s="4" t="s">
        <v>35</v>
      </c>
      <c r="C426108" s="8"/>
      <c r="D426108">
        <v>10672199</v>
      </c>
      <c r="E426108">
        <v>3506317</v>
      </c>
      <c r="F426108">
        <v>1081244</v>
      </c>
      <c r="G426108">
        <v>356434</v>
      </c>
      <c r="H426108">
        <v>200305</v>
      </c>
      <c r="I426108">
        <v>96515</v>
      </c>
      <c r="J426108">
        <v>59614</v>
      </c>
    </row>
    <row r="426109" spans="1:10" x14ac:dyDescent="0.35">
      <c r="A426109" s="17"/>
      <c r="B426109" s="4" t="s">
        <v>36</v>
      </c>
      <c r="C426109" s="8"/>
      <c r="D426109">
        <v>10694775</v>
      </c>
      <c r="E426109">
        <v>3515798</v>
      </c>
      <c r="F426109">
        <v>1076574</v>
      </c>
      <c r="G426109">
        <v>348436</v>
      </c>
      <c r="H426109">
        <v>192241</v>
      </c>
      <c r="I426109">
        <v>95295</v>
      </c>
      <c r="J426109">
        <v>60900</v>
      </c>
    </row>
    <row r="426110" spans="1:10" x14ac:dyDescent="0.35">
      <c r="A426110" s="17"/>
      <c r="B426110" s="4" t="s">
        <v>37</v>
      </c>
      <c r="C426110" s="8"/>
      <c r="D426110">
        <v>10731621</v>
      </c>
      <c r="E426110">
        <v>3516223</v>
      </c>
      <c r="F426110">
        <v>1085711</v>
      </c>
      <c r="G426110">
        <v>355429</v>
      </c>
      <c r="H426110">
        <v>198427</v>
      </c>
      <c r="I426110">
        <v>96633</v>
      </c>
      <c r="J426110">
        <v>60368</v>
      </c>
    </row>
    <row r="426111" spans="1:10" x14ac:dyDescent="0.35">
      <c r="A426111" s="17"/>
      <c r="B426111" s="4" t="s">
        <v>38</v>
      </c>
      <c r="C426111" s="8"/>
      <c r="D426111">
        <v>10750276</v>
      </c>
      <c r="E426111">
        <v>3519064</v>
      </c>
      <c r="F426111">
        <v>1085234</v>
      </c>
      <c r="G426111">
        <v>351707</v>
      </c>
      <c r="H426111">
        <v>198130</v>
      </c>
      <c r="I426111">
        <v>92285</v>
      </c>
      <c r="J426111">
        <v>61292</v>
      </c>
    </row>
    <row r="426112" spans="1:10" x14ac:dyDescent="0.35">
      <c r="A426112" s="17"/>
      <c r="B426112" s="4" t="s">
        <v>39</v>
      </c>
      <c r="C426112" s="8"/>
      <c r="D426112">
        <v>10783189</v>
      </c>
      <c r="E426112">
        <v>3548037</v>
      </c>
      <c r="F426112">
        <v>1101321</v>
      </c>
      <c r="G426112">
        <v>370752</v>
      </c>
      <c r="H426112">
        <v>215004</v>
      </c>
      <c r="I426112">
        <v>93477</v>
      </c>
      <c r="J426112">
        <v>62271</v>
      </c>
    </row>
    <row r="426113" spans="1:10" x14ac:dyDescent="0.35">
      <c r="A426113" s="17"/>
      <c r="B426113" s="4" t="s">
        <v>40</v>
      </c>
      <c r="C426113" s="8"/>
      <c r="D426113">
        <v>10802881</v>
      </c>
      <c r="E426113">
        <v>3561288</v>
      </c>
      <c r="F426113">
        <v>1114375</v>
      </c>
      <c r="G426113">
        <v>376737</v>
      </c>
      <c r="H426113">
        <v>225041</v>
      </c>
      <c r="I426113">
        <v>89521</v>
      </c>
      <c r="J426113">
        <v>62176</v>
      </c>
    </row>
    <row r="426114" spans="1:10" x14ac:dyDescent="0.35">
      <c r="A426114" s="17"/>
      <c r="B426114" s="4" t="s">
        <v>41</v>
      </c>
      <c r="C426114" s="8"/>
      <c r="D426114">
        <v>10806828</v>
      </c>
      <c r="E426114">
        <v>3562599</v>
      </c>
      <c r="F426114">
        <v>1107908</v>
      </c>
      <c r="G426114">
        <v>375015</v>
      </c>
      <c r="H426114">
        <v>218888</v>
      </c>
      <c r="I426114">
        <v>93787</v>
      </c>
      <c r="J426114">
        <v>62339</v>
      </c>
    </row>
    <row r="426115" spans="1:10" x14ac:dyDescent="0.35">
      <c r="A426115" s="17"/>
      <c r="B426115" s="4" t="s">
        <v>42</v>
      </c>
      <c r="C426115" s="8"/>
      <c r="D426115">
        <v>10817849</v>
      </c>
      <c r="E426115">
        <v>3559763</v>
      </c>
      <c r="F426115">
        <v>1114944</v>
      </c>
      <c r="G426115">
        <v>381994</v>
      </c>
      <c r="H426115">
        <v>224419</v>
      </c>
      <c r="I426115">
        <v>95239</v>
      </c>
      <c r="J426115">
        <v>62336</v>
      </c>
    </row>
    <row r="426116" spans="1:10" x14ac:dyDescent="0.35">
      <c r="A426116" s="17" t="s">
        <v>57</v>
      </c>
      <c r="B426116" s="4" t="s">
        <v>44</v>
      </c>
      <c r="C426116" s="8"/>
      <c r="D426116">
        <v>10896780</v>
      </c>
      <c r="E426116">
        <v>3600401</v>
      </c>
      <c r="F426116">
        <v>1130410</v>
      </c>
      <c r="G426116">
        <v>387583</v>
      </c>
      <c r="H426116">
        <v>231745</v>
      </c>
      <c r="I426116">
        <v>92490</v>
      </c>
      <c r="J426116">
        <v>63348</v>
      </c>
    </row>
    <row r="426117" spans="1:10" x14ac:dyDescent="0.35">
      <c r="A426117" s="17"/>
      <c r="B426117" s="4" t="s">
        <v>45</v>
      </c>
      <c r="C426117" s="8"/>
      <c r="D426117">
        <v>10987216</v>
      </c>
      <c r="E426117">
        <v>3647226</v>
      </c>
      <c r="F426117">
        <v>1145883</v>
      </c>
      <c r="G426117">
        <v>397356</v>
      </c>
      <c r="H426117">
        <v>240213</v>
      </c>
      <c r="I426117">
        <v>93992</v>
      </c>
      <c r="J426117">
        <v>63151</v>
      </c>
    </row>
    <row r="426118" spans="1:10" x14ac:dyDescent="0.35">
      <c r="A426118" s="17"/>
      <c r="B426118" s="4" t="s">
        <v>46</v>
      </c>
      <c r="C426118" s="8"/>
      <c r="D426118">
        <v>10993908</v>
      </c>
      <c r="E426118">
        <v>3638523</v>
      </c>
      <c r="F426118">
        <v>1137986</v>
      </c>
      <c r="G426118">
        <v>387600</v>
      </c>
      <c r="H426118">
        <v>231104</v>
      </c>
      <c r="I426118">
        <v>94006</v>
      </c>
      <c r="J426118">
        <v>62490</v>
      </c>
    </row>
    <row r="426119" spans="1:10" x14ac:dyDescent="0.35">
      <c r="A426119" s="17"/>
      <c r="B426119" s="4" t="s">
        <v>47</v>
      </c>
      <c r="C426119" s="8"/>
      <c r="D426119">
        <v>11018538</v>
      </c>
      <c r="E426119">
        <v>3638043</v>
      </c>
      <c r="F426119">
        <v>1137353</v>
      </c>
      <c r="G426119">
        <v>396948</v>
      </c>
      <c r="H426119">
        <v>238764</v>
      </c>
      <c r="I426119">
        <v>95112</v>
      </c>
      <c r="J426119">
        <v>63072</v>
      </c>
    </row>
    <row r="426120" spans="1:10" x14ac:dyDescent="0.35">
      <c r="A426120" s="17"/>
      <c r="B426120" s="4" t="s">
        <v>35</v>
      </c>
      <c r="C426120" s="8"/>
      <c r="D426120">
        <v>11006796</v>
      </c>
      <c r="E426120">
        <v>3620008</v>
      </c>
      <c r="F426120">
        <v>1133433</v>
      </c>
      <c r="G426120">
        <v>388694</v>
      </c>
      <c r="H426120">
        <v>231647</v>
      </c>
      <c r="I426120">
        <v>93980</v>
      </c>
      <c r="J426120">
        <v>63067</v>
      </c>
    </row>
    <row r="426121" spans="1:10" x14ac:dyDescent="0.35">
      <c r="A426121" s="17"/>
      <c r="B426121" s="4" t="s">
        <v>36</v>
      </c>
      <c r="C426121" s="8"/>
      <c r="D426121">
        <v>10989830</v>
      </c>
      <c r="E426121">
        <v>3591077</v>
      </c>
      <c r="F426121">
        <v>1129884</v>
      </c>
      <c r="G426121">
        <v>387451</v>
      </c>
      <c r="H426121">
        <v>231148</v>
      </c>
      <c r="I426121">
        <v>93401</v>
      </c>
      <c r="J426121">
        <v>62902</v>
      </c>
    </row>
    <row r="426122" spans="1:10" x14ac:dyDescent="0.35">
      <c r="A426122" s="17"/>
      <c r="B426122" s="4" t="s">
        <v>37</v>
      </c>
      <c r="C426122" s="8"/>
      <c r="D426122">
        <v>11016846</v>
      </c>
      <c r="E426122">
        <v>3595005</v>
      </c>
      <c r="F426122">
        <v>1134694</v>
      </c>
      <c r="G426122">
        <v>388204</v>
      </c>
      <c r="H426122">
        <v>231106</v>
      </c>
      <c r="I426122">
        <v>93576</v>
      </c>
      <c r="J426122">
        <v>63522</v>
      </c>
    </row>
    <row r="426123" spans="1:10" x14ac:dyDescent="0.35">
      <c r="A426123" s="17"/>
      <c r="B426123" s="4" t="s">
        <v>38</v>
      </c>
      <c r="C426123" s="8"/>
      <c r="D426123">
        <v>11056012</v>
      </c>
      <c r="E426123">
        <v>3636924</v>
      </c>
      <c r="F426123">
        <v>1138425</v>
      </c>
      <c r="G426123">
        <v>392218</v>
      </c>
      <c r="H426123">
        <v>230208</v>
      </c>
      <c r="I426123">
        <v>99089</v>
      </c>
      <c r="J426123">
        <v>62920</v>
      </c>
    </row>
    <row r="426124" spans="1:10" x14ac:dyDescent="0.35">
      <c r="A426124" s="17"/>
      <c r="B426124" s="4" t="s">
        <v>39</v>
      </c>
      <c r="C426124" s="8"/>
      <c r="D426124">
        <v>11105323</v>
      </c>
      <c r="E426124">
        <v>3663490</v>
      </c>
      <c r="F426124">
        <v>1151901</v>
      </c>
      <c r="G426124">
        <v>403705</v>
      </c>
      <c r="H426124">
        <v>240477</v>
      </c>
      <c r="I426124">
        <v>99268</v>
      </c>
      <c r="J426124">
        <v>63959</v>
      </c>
    </row>
    <row r="426125" spans="1:10" x14ac:dyDescent="0.35">
      <c r="A426125" s="17"/>
      <c r="B426125" s="4" t="s">
        <v>40</v>
      </c>
      <c r="C426125" s="8"/>
      <c r="D426125">
        <v>11137427</v>
      </c>
      <c r="E426125">
        <v>3665563</v>
      </c>
      <c r="F426125">
        <v>1141196</v>
      </c>
      <c r="G426125">
        <v>399700</v>
      </c>
      <c r="H426125">
        <v>239858</v>
      </c>
      <c r="I426125">
        <v>96016</v>
      </c>
      <c r="J426125">
        <v>63826</v>
      </c>
    </row>
    <row r="426126" spans="1:10" x14ac:dyDescent="0.35">
      <c r="A426126" s="17"/>
      <c r="B426126" s="4" t="s">
        <v>41</v>
      </c>
      <c r="C426126" s="8"/>
      <c r="D426126">
        <v>11178433</v>
      </c>
      <c r="E426126">
        <v>3679302</v>
      </c>
      <c r="F426126">
        <v>1169377</v>
      </c>
      <c r="G426126">
        <v>416625</v>
      </c>
      <c r="H426126">
        <v>251488</v>
      </c>
      <c r="I426126">
        <v>101656</v>
      </c>
      <c r="J426126">
        <v>63482</v>
      </c>
    </row>
    <row r="426127" spans="1:10" x14ac:dyDescent="0.35">
      <c r="A426127" s="17"/>
      <c r="B426127" s="4" t="s">
        <v>42</v>
      </c>
      <c r="C426127" s="8"/>
      <c r="D426127">
        <v>11181248</v>
      </c>
      <c r="E426127">
        <v>3677308</v>
      </c>
      <c r="F426127">
        <v>1180110</v>
      </c>
      <c r="G426127">
        <v>413211</v>
      </c>
      <c r="H426127">
        <v>245747</v>
      </c>
      <c r="I426127">
        <v>103535</v>
      </c>
      <c r="J426127">
        <v>63929</v>
      </c>
    </row>
    <row r="426128" spans="1:10" x14ac:dyDescent="0.35">
      <c r="A426128" s="17" t="s">
        <v>58</v>
      </c>
      <c r="B426128" s="4" t="s">
        <v>44</v>
      </c>
      <c r="C426128" s="8"/>
      <c r="D426128">
        <v>11245760</v>
      </c>
      <c r="E426128">
        <v>3733860</v>
      </c>
      <c r="F426128">
        <v>1192603</v>
      </c>
      <c r="G426128">
        <v>421141</v>
      </c>
      <c r="H426128">
        <v>251763</v>
      </c>
      <c r="I426128">
        <v>104984</v>
      </c>
      <c r="J426128">
        <v>64394</v>
      </c>
    </row>
    <row r="426129" spans="1:10" x14ac:dyDescent="0.35">
      <c r="A426129" s="17"/>
      <c r="B426129" s="4" t="s">
        <v>45</v>
      </c>
      <c r="C426129" s="8"/>
      <c r="D426129">
        <v>11282122</v>
      </c>
      <c r="E426129">
        <v>3750762</v>
      </c>
      <c r="F426129">
        <v>1193219</v>
      </c>
      <c r="G426129">
        <v>421568</v>
      </c>
      <c r="H426129">
        <v>249151</v>
      </c>
      <c r="I426129">
        <v>107296</v>
      </c>
      <c r="J426129">
        <v>65121</v>
      </c>
    </row>
    <row r="426130" spans="1:10" x14ac:dyDescent="0.35">
      <c r="A426130" s="17"/>
      <c r="B426130" s="4" t="s">
        <v>46</v>
      </c>
      <c r="C426130" s="8"/>
      <c r="D426130">
        <v>11268917</v>
      </c>
      <c r="E426130">
        <v>3710217</v>
      </c>
      <c r="F426130">
        <v>1180480</v>
      </c>
      <c r="G426130">
        <v>413131</v>
      </c>
      <c r="H426130">
        <v>244601</v>
      </c>
      <c r="I426130">
        <v>104301</v>
      </c>
      <c r="J426130">
        <v>64229</v>
      </c>
    </row>
    <row r="426131" spans="1:10" x14ac:dyDescent="0.35">
      <c r="A426131" s="17"/>
      <c r="B426131" s="4" t="s">
        <v>47</v>
      </c>
      <c r="C426131" s="8"/>
      <c r="D426131">
        <v>11259328</v>
      </c>
      <c r="E426131">
        <v>3686641</v>
      </c>
      <c r="F426131">
        <v>1182300</v>
      </c>
      <c r="G426131">
        <v>417642</v>
      </c>
      <c r="H426131">
        <v>250955</v>
      </c>
      <c r="I426131">
        <v>102402</v>
      </c>
      <c r="J426131">
        <v>64286</v>
      </c>
    </row>
    <row r="426132" spans="1:10" x14ac:dyDescent="0.35">
      <c r="A426132" s="17"/>
      <c r="B426132" s="4" t="s">
        <v>35</v>
      </c>
      <c r="C426132" s="8"/>
      <c r="D426132">
        <v>11295075</v>
      </c>
      <c r="E426132">
        <v>3704852</v>
      </c>
      <c r="F426132">
        <v>1187116</v>
      </c>
      <c r="G426132">
        <v>419682</v>
      </c>
      <c r="H426132">
        <v>251952</v>
      </c>
      <c r="I426132">
        <v>102607</v>
      </c>
      <c r="J426132">
        <v>65124</v>
      </c>
    </row>
    <row r="426133" spans="1:10" x14ac:dyDescent="0.35">
      <c r="A426133" s="17"/>
      <c r="B426133" s="4" t="s">
        <v>36</v>
      </c>
      <c r="C426133" s="8"/>
      <c r="D426133">
        <v>11318516</v>
      </c>
      <c r="E426133">
        <v>3706506</v>
      </c>
      <c r="F426133">
        <v>1186948</v>
      </c>
      <c r="G426133">
        <v>417164</v>
      </c>
      <c r="H426133">
        <v>249330</v>
      </c>
      <c r="I426133">
        <v>102634</v>
      </c>
      <c r="J426133">
        <v>65201</v>
      </c>
    </row>
    <row r="426134" spans="1:10" x14ac:dyDescent="0.35">
      <c r="A426134" s="17"/>
      <c r="B426134" s="4" t="s">
        <v>37</v>
      </c>
      <c r="C426134" s="8"/>
      <c r="D426134">
        <v>11346773</v>
      </c>
      <c r="E426134">
        <v>3728815</v>
      </c>
      <c r="F426134">
        <v>1190810</v>
      </c>
      <c r="G426134">
        <v>419948</v>
      </c>
      <c r="H426134">
        <v>252628</v>
      </c>
      <c r="I426134">
        <v>101797</v>
      </c>
      <c r="J426134">
        <v>65523</v>
      </c>
    </row>
    <row r="426135" spans="1:10" x14ac:dyDescent="0.35">
      <c r="A426135" s="17"/>
      <c r="B426135" s="4" t="s">
        <v>38</v>
      </c>
      <c r="C426135" s="8"/>
      <c r="D426135">
        <v>11376895</v>
      </c>
      <c r="E426135">
        <v>3726124</v>
      </c>
      <c r="F426135">
        <v>1187741</v>
      </c>
      <c r="G426135">
        <v>414315</v>
      </c>
      <c r="H426135">
        <v>247134</v>
      </c>
      <c r="I426135">
        <v>101317</v>
      </c>
      <c r="J426135">
        <v>65864</v>
      </c>
    </row>
    <row r="426136" spans="1:10" x14ac:dyDescent="0.35">
      <c r="A426136" s="17"/>
      <c r="B426136" s="4" t="s">
        <v>39</v>
      </c>
      <c r="C426136" s="8"/>
      <c r="D426136">
        <v>11413895</v>
      </c>
      <c r="E426136">
        <v>3736116</v>
      </c>
      <c r="F426136">
        <v>1188288</v>
      </c>
      <c r="G426136">
        <v>414452</v>
      </c>
      <c r="H426136">
        <v>250495</v>
      </c>
      <c r="I426136">
        <v>98540</v>
      </c>
      <c r="J426136">
        <v>65417</v>
      </c>
    </row>
    <row r="426137" spans="1:10" x14ac:dyDescent="0.35">
      <c r="A426137" s="17"/>
      <c r="B426137" s="4" t="s">
        <v>40</v>
      </c>
      <c r="C426137" s="8"/>
      <c r="D426137">
        <v>11465157</v>
      </c>
      <c r="E426137">
        <v>3743656</v>
      </c>
      <c r="F426137">
        <v>1191377</v>
      </c>
      <c r="G426137">
        <v>413415</v>
      </c>
      <c r="H426137">
        <v>246444</v>
      </c>
      <c r="I426137">
        <v>100532</v>
      </c>
      <c r="J426137">
        <v>66440</v>
      </c>
    </row>
    <row r="426138" spans="1:10" x14ac:dyDescent="0.35">
      <c r="A426138" s="17"/>
      <c r="B426138" s="4" t="s">
        <v>41</v>
      </c>
      <c r="C426138" s="8"/>
      <c r="D426138">
        <v>11531337</v>
      </c>
      <c r="E426138">
        <v>3765171</v>
      </c>
      <c r="F426138">
        <v>1201715</v>
      </c>
      <c r="G426138">
        <v>421725</v>
      </c>
      <c r="H426138">
        <v>251466</v>
      </c>
      <c r="I426138">
        <v>103276</v>
      </c>
      <c r="J426138">
        <v>66983</v>
      </c>
    </row>
    <row r="426139" spans="1:10" x14ac:dyDescent="0.35">
      <c r="A426139" s="17"/>
      <c r="B426139" s="4" t="s">
        <v>42</v>
      </c>
      <c r="C426139" s="8"/>
      <c r="D426139">
        <v>11558560</v>
      </c>
      <c r="E426139">
        <v>3766952</v>
      </c>
      <c r="F426139">
        <v>1190365</v>
      </c>
      <c r="G426139">
        <v>416211</v>
      </c>
      <c r="H426139">
        <v>251238</v>
      </c>
      <c r="I426139">
        <v>97753</v>
      </c>
      <c r="J426139">
        <v>67220</v>
      </c>
    </row>
    <row r="426140" spans="1:10" x14ac:dyDescent="0.35">
      <c r="A426140" s="17" t="s">
        <v>59</v>
      </c>
      <c r="B426140" s="4" t="s">
        <v>44</v>
      </c>
      <c r="C426140" s="8"/>
      <c r="D426140">
        <v>11543738</v>
      </c>
      <c r="E426140">
        <v>3741659</v>
      </c>
      <c r="F426140">
        <v>1173944</v>
      </c>
      <c r="G426140">
        <v>407172</v>
      </c>
      <c r="H426140">
        <v>247318</v>
      </c>
      <c r="I426140">
        <v>94668</v>
      </c>
      <c r="J426140">
        <v>65186</v>
      </c>
    </row>
    <row r="426141" spans="1:10" x14ac:dyDescent="0.35">
      <c r="A426141" s="17"/>
      <c r="B426141" s="4" t="s">
        <v>45</v>
      </c>
      <c r="C426141" s="8"/>
      <c r="D426141">
        <v>11615352</v>
      </c>
      <c r="E426141">
        <v>3802819</v>
      </c>
      <c r="F426141">
        <v>1204676</v>
      </c>
      <c r="G426141">
        <v>420854</v>
      </c>
      <c r="H426141">
        <v>250708</v>
      </c>
      <c r="I426141">
        <v>103716</v>
      </c>
      <c r="J426141">
        <v>66430</v>
      </c>
    </row>
    <row r="426142" spans="1:10" x14ac:dyDescent="0.35">
      <c r="A426142" s="17"/>
      <c r="B426142" s="4" t="s">
        <v>46</v>
      </c>
      <c r="C426142" s="8"/>
      <c r="D426142">
        <v>11695233</v>
      </c>
      <c r="E426142">
        <v>3824087</v>
      </c>
      <c r="F426142">
        <v>1231934</v>
      </c>
      <c r="G426142">
        <v>443849</v>
      </c>
      <c r="H426142">
        <v>270763</v>
      </c>
      <c r="I426142">
        <v>105920</v>
      </c>
      <c r="J426142">
        <v>67165</v>
      </c>
    </row>
    <row r="426143" spans="1:10" x14ac:dyDescent="0.35">
      <c r="A426143" s="17"/>
      <c r="B426143" s="4" t="s">
        <v>47</v>
      </c>
      <c r="C426143" s="8"/>
      <c r="D426143">
        <v>11737426</v>
      </c>
      <c r="E426143">
        <v>3850966</v>
      </c>
      <c r="F426143">
        <v>1230252</v>
      </c>
      <c r="G426143">
        <v>434923</v>
      </c>
      <c r="H426143">
        <v>261465</v>
      </c>
      <c r="I426143">
        <v>105964</v>
      </c>
      <c r="J426143">
        <v>67494</v>
      </c>
    </row>
    <row r="426144" spans="1:10" x14ac:dyDescent="0.35">
      <c r="A426144" s="17"/>
      <c r="B426144" s="4" t="s">
        <v>35</v>
      </c>
      <c r="C426144" s="8"/>
      <c r="D426144">
        <v>11778602</v>
      </c>
      <c r="E426144">
        <v>3855963</v>
      </c>
      <c r="F426144">
        <v>1238604</v>
      </c>
      <c r="G426144">
        <v>441602</v>
      </c>
      <c r="H426144">
        <v>266626</v>
      </c>
      <c r="I426144">
        <v>108214</v>
      </c>
      <c r="J426144">
        <v>66763</v>
      </c>
    </row>
    <row r="426145" spans="1:10" x14ac:dyDescent="0.35">
      <c r="A426145" s="17"/>
      <c r="B426145" s="4" t="s">
        <v>36</v>
      </c>
      <c r="C426145" s="8"/>
      <c r="D426145">
        <v>11838033</v>
      </c>
      <c r="E426145">
        <v>3881914</v>
      </c>
      <c r="F426145">
        <v>1249419</v>
      </c>
      <c r="G426145">
        <v>449233</v>
      </c>
      <c r="H426145">
        <v>272856</v>
      </c>
      <c r="I426145">
        <v>109970</v>
      </c>
      <c r="J426145">
        <v>66407</v>
      </c>
    </row>
    <row r="426146" spans="1:10" x14ac:dyDescent="0.35">
      <c r="A426146" s="17"/>
      <c r="B426146" s="4" t="s">
        <v>37</v>
      </c>
      <c r="C426146" s="8"/>
      <c r="D426146">
        <v>11879229</v>
      </c>
      <c r="E426146">
        <v>3890463</v>
      </c>
      <c r="F426146">
        <v>1248430</v>
      </c>
      <c r="G426146">
        <v>445804</v>
      </c>
      <c r="H426146">
        <v>268337</v>
      </c>
      <c r="I426146">
        <v>111107</v>
      </c>
      <c r="J426146">
        <v>66360</v>
      </c>
    </row>
    <row r="426147" spans="1:10" x14ac:dyDescent="0.35">
      <c r="A426147" s="17"/>
      <c r="B426147" s="4" t="s">
        <v>38</v>
      </c>
      <c r="C426147" s="8"/>
      <c r="D426147">
        <v>11958788</v>
      </c>
      <c r="E426147">
        <v>3910273</v>
      </c>
      <c r="F426147">
        <v>1258624</v>
      </c>
      <c r="G426147">
        <v>449586</v>
      </c>
      <c r="H426147">
        <v>269802</v>
      </c>
      <c r="I426147">
        <v>112671</v>
      </c>
      <c r="J426147">
        <v>67113</v>
      </c>
    </row>
    <row r="426148" spans="1:10" x14ac:dyDescent="0.35">
      <c r="A426148" s="17"/>
      <c r="B426148" s="4" t="s">
        <v>39</v>
      </c>
      <c r="C426148" s="8"/>
      <c r="D426148">
        <v>11964875</v>
      </c>
      <c r="E426148">
        <v>3892986</v>
      </c>
      <c r="F426148">
        <v>1259844</v>
      </c>
      <c r="G426148">
        <v>447897</v>
      </c>
      <c r="H426148">
        <v>263766</v>
      </c>
      <c r="I426148">
        <v>117739</v>
      </c>
      <c r="J426148">
        <v>66392</v>
      </c>
    </row>
    <row r="426149" spans="1:10" x14ac:dyDescent="0.35">
      <c r="A426149" s="17"/>
      <c r="B426149" s="4" t="s">
        <v>40</v>
      </c>
      <c r="C426149" s="8"/>
      <c r="D426149">
        <v>12035484</v>
      </c>
      <c r="E426149">
        <v>3908777</v>
      </c>
      <c r="F426149">
        <v>1263698</v>
      </c>
      <c r="G426149">
        <v>448992</v>
      </c>
      <c r="H426149">
        <v>263024</v>
      </c>
      <c r="I426149">
        <v>119319</v>
      </c>
      <c r="J426149">
        <v>66650</v>
      </c>
    </row>
    <row r="426150" spans="1:10" x14ac:dyDescent="0.35">
      <c r="A426150" s="17"/>
      <c r="B426150" s="4" t="s">
        <v>41</v>
      </c>
      <c r="C426150" s="8"/>
      <c r="D426150">
        <v>12058381</v>
      </c>
      <c r="E426150">
        <v>3907971</v>
      </c>
      <c r="F426150">
        <v>1272833</v>
      </c>
      <c r="G426150">
        <v>456562</v>
      </c>
      <c r="H426150">
        <v>269183</v>
      </c>
      <c r="I426150">
        <v>118127</v>
      </c>
      <c r="J426150">
        <v>69252</v>
      </c>
    </row>
    <row r="426151" spans="1:10" x14ac:dyDescent="0.35">
      <c r="A426151" s="17"/>
      <c r="B426151" s="4" t="s">
        <v>42</v>
      </c>
      <c r="C426151" s="8"/>
      <c r="D426151">
        <v>12067562</v>
      </c>
      <c r="E426151">
        <v>3887602</v>
      </c>
      <c r="F426151">
        <v>1272650</v>
      </c>
      <c r="G426151">
        <v>457429</v>
      </c>
      <c r="H426151">
        <v>269111</v>
      </c>
      <c r="I426151">
        <v>121676</v>
      </c>
      <c r="J426151">
        <v>66642</v>
      </c>
    </row>
    <row r="426152" spans="1:10" x14ac:dyDescent="0.35">
      <c r="A426152" s="17" t="s">
        <v>60</v>
      </c>
      <c r="B426152" s="4" t="s">
        <v>44</v>
      </c>
      <c r="C426152" s="8"/>
      <c r="D426152">
        <v>12036452</v>
      </c>
      <c r="E426152">
        <v>3839690</v>
      </c>
      <c r="F426152">
        <v>1273322</v>
      </c>
      <c r="G426152">
        <v>454813</v>
      </c>
      <c r="H426152">
        <v>266614</v>
      </c>
      <c r="I426152">
        <v>120713</v>
      </c>
      <c r="J426152">
        <v>67487</v>
      </c>
    </row>
    <row r="426153" spans="1:10" x14ac:dyDescent="0.35">
      <c r="A426153" s="17"/>
      <c r="B426153" s="4" t="s">
        <v>45</v>
      </c>
      <c r="C426153" s="8"/>
      <c r="D426153">
        <v>12083098</v>
      </c>
      <c r="E426153">
        <v>3860015</v>
      </c>
      <c r="F426153">
        <v>1276725</v>
      </c>
      <c r="G426153">
        <v>462373</v>
      </c>
      <c r="H426153">
        <v>269210</v>
      </c>
      <c r="I426153">
        <v>125500</v>
      </c>
      <c r="J426153">
        <v>67663</v>
      </c>
    </row>
    <row r="426154" spans="1:10" x14ac:dyDescent="0.35">
      <c r="A426154" s="17"/>
      <c r="B426154" s="4" t="s">
        <v>46</v>
      </c>
      <c r="C426154" s="8"/>
      <c r="D426154">
        <v>12132161</v>
      </c>
      <c r="E426154">
        <v>3904020</v>
      </c>
      <c r="F426154">
        <v>1301422</v>
      </c>
      <c r="G426154">
        <v>479092</v>
      </c>
      <c r="H426154">
        <v>284410</v>
      </c>
      <c r="I426154">
        <v>125586</v>
      </c>
      <c r="J426154">
        <v>69095</v>
      </c>
    </row>
    <row r="426155" spans="1:10" x14ac:dyDescent="0.35">
      <c r="A426155" s="17"/>
      <c r="B426155" s="4" t="s">
        <v>47</v>
      </c>
      <c r="C426155" s="8"/>
      <c r="D426155">
        <v>12170289</v>
      </c>
      <c r="E426155">
        <v>3902744</v>
      </c>
      <c r="F426155">
        <v>1307750</v>
      </c>
      <c r="G426155">
        <v>482663</v>
      </c>
      <c r="H426155">
        <v>281750</v>
      </c>
      <c r="I426155">
        <v>131511</v>
      </c>
      <c r="J426155">
        <v>69402</v>
      </c>
    </row>
    <row r="426156" spans="1:10" x14ac:dyDescent="0.35">
      <c r="A426156" s="17"/>
      <c r="B426156" s="4" t="s">
        <v>35</v>
      </c>
      <c r="C426156" s="8"/>
      <c r="D426156">
        <v>12233579</v>
      </c>
      <c r="E426156">
        <v>3935760</v>
      </c>
      <c r="F426156">
        <v>1311328</v>
      </c>
      <c r="G426156">
        <v>482528</v>
      </c>
      <c r="H426156">
        <v>280965</v>
      </c>
      <c r="I426156">
        <v>131546</v>
      </c>
      <c r="J426156">
        <v>70017</v>
      </c>
    </row>
    <row r="426157" spans="1:10" x14ac:dyDescent="0.35">
      <c r="A426157" s="17"/>
      <c r="B426157" s="4" t="s">
        <v>36</v>
      </c>
      <c r="C426157" s="8"/>
      <c r="D426157">
        <v>12270253</v>
      </c>
      <c r="E426157">
        <v>3943566</v>
      </c>
      <c r="F426157">
        <v>1309804</v>
      </c>
      <c r="G426157">
        <v>480268</v>
      </c>
      <c r="H426157">
        <v>280654</v>
      </c>
      <c r="I426157">
        <v>129012</v>
      </c>
      <c r="J426157">
        <v>70602</v>
      </c>
    </row>
    <row r="426158" spans="1:10" x14ac:dyDescent="0.35">
      <c r="A426158" s="17"/>
      <c r="B426158" s="4" t="s">
        <v>37</v>
      </c>
      <c r="C426158" s="8"/>
      <c r="D426158">
        <v>12327513</v>
      </c>
      <c r="E426158">
        <v>3968699</v>
      </c>
      <c r="F426158">
        <v>1316467</v>
      </c>
      <c r="G426158">
        <v>482294</v>
      </c>
      <c r="H426158">
        <v>280964</v>
      </c>
      <c r="I426158">
        <v>130397</v>
      </c>
      <c r="J426158">
        <v>70933</v>
      </c>
    </row>
    <row r="426159" spans="1:10" x14ac:dyDescent="0.35">
      <c r="A426159" s="17"/>
      <c r="B426159" s="4" t="s">
        <v>38</v>
      </c>
      <c r="C426159" s="8"/>
      <c r="D426159">
        <v>12359301</v>
      </c>
      <c r="E426159">
        <v>3969026</v>
      </c>
      <c r="F426159">
        <v>1322450</v>
      </c>
      <c r="G426159">
        <v>484656</v>
      </c>
      <c r="H426159">
        <v>285612</v>
      </c>
      <c r="I426159">
        <v>128695</v>
      </c>
      <c r="J426159">
        <v>70349</v>
      </c>
    </row>
    <row r="426160" spans="1:10" x14ac:dyDescent="0.35">
      <c r="A426160" s="17"/>
      <c r="B426160" s="4" t="s">
        <v>39</v>
      </c>
      <c r="C426160" s="8"/>
      <c r="D426160">
        <v>12356441</v>
      </c>
      <c r="E426160">
        <v>3943585</v>
      </c>
      <c r="F426160">
        <v>1316561</v>
      </c>
      <c r="G426160">
        <v>477910</v>
      </c>
      <c r="H426160">
        <v>278493</v>
      </c>
      <c r="I426160">
        <v>128828</v>
      </c>
      <c r="J426160">
        <v>70590</v>
      </c>
    </row>
    <row r="426161" spans="1:10" x14ac:dyDescent="0.35">
      <c r="A426161" s="17"/>
      <c r="B426161" s="4" t="s">
        <v>40</v>
      </c>
      <c r="C426161" s="8"/>
      <c r="D426161">
        <v>12362302</v>
      </c>
      <c r="E426161">
        <v>3920242</v>
      </c>
      <c r="F426161">
        <v>1308754</v>
      </c>
      <c r="G426161">
        <v>468861</v>
      </c>
      <c r="H426161">
        <v>270762</v>
      </c>
      <c r="I426161">
        <v>127881</v>
      </c>
      <c r="J426161">
        <v>70218</v>
      </c>
    </row>
    <row r="426162" spans="1:10" x14ac:dyDescent="0.35">
      <c r="A426162" s="17"/>
      <c r="B426162" s="4" t="s">
        <v>41</v>
      </c>
      <c r="C426162" s="8"/>
      <c r="D426162">
        <v>12397491</v>
      </c>
      <c r="E426162">
        <v>3946076</v>
      </c>
      <c r="F426162">
        <v>1323024</v>
      </c>
      <c r="G426162">
        <v>481243</v>
      </c>
      <c r="H426162">
        <v>277800</v>
      </c>
      <c r="I426162">
        <v>132400</v>
      </c>
      <c r="J426162">
        <v>71042</v>
      </c>
    </row>
    <row r="426163" spans="1:10" x14ac:dyDescent="0.35">
      <c r="A426163" s="17"/>
      <c r="B426163" s="4" t="s">
        <v>42</v>
      </c>
      <c r="C426163" s="8"/>
      <c r="D426163">
        <v>12432835</v>
      </c>
      <c r="E426163">
        <v>3942487</v>
      </c>
      <c r="F426163">
        <v>1323656</v>
      </c>
      <c r="G426163">
        <v>467451</v>
      </c>
      <c r="H426163">
        <v>266013</v>
      </c>
      <c r="I426163">
        <v>130682</v>
      </c>
      <c r="J426163">
        <v>70755</v>
      </c>
    </row>
    <row r="426164" spans="1:10" x14ac:dyDescent="0.35">
      <c r="A426164" s="17" t="s">
        <v>61</v>
      </c>
      <c r="B426164" s="4" t="s">
        <v>44</v>
      </c>
      <c r="C426164" s="8"/>
      <c r="D426164">
        <v>12452052</v>
      </c>
      <c r="E426164">
        <v>3924128</v>
      </c>
      <c r="F426164">
        <v>1320161</v>
      </c>
      <c r="G426164">
        <v>470834</v>
      </c>
      <c r="H426164">
        <v>265928</v>
      </c>
      <c r="I426164">
        <v>133663</v>
      </c>
      <c r="J426164">
        <v>71242</v>
      </c>
    </row>
    <row r="426165" spans="1:10" x14ac:dyDescent="0.35">
      <c r="A426165" s="17"/>
      <c r="B426165" s="4" t="s">
        <v>45</v>
      </c>
      <c r="C426165" s="8"/>
      <c r="D426165">
        <v>12526345</v>
      </c>
      <c r="E426165">
        <v>3947391</v>
      </c>
      <c r="F426165">
        <v>1342695</v>
      </c>
      <c r="G426165">
        <v>484197</v>
      </c>
      <c r="H426165">
        <v>268974</v>
      </c>
      <c r="I426165">
        <v>143567</v>
      </c>
      <c r="J426165">
        <v>71656</v>
      </c>
    </row>
    <row r="426166" spans="1:10" x14ac:dyDescent="0.35">
      <c r="A426166" s="17"/>
      <c r="B426166" s="4" t="s">
        <v>46</v>
      </c>
      <c r="C426166" s="8"/>
      <c r="D426166">
        <v>12506838</v>
      </c>
      <c r="E426166">
        <v>3931770</v>
      </c>
      <c r="F426166">
        <v>1323263</v>
      </c>
      <c r="G426166">
        <v>465842</v>
      </c>
      <c r="H426166">
        <v>259739</v>
      </c>
      <c r="I426166">
        <v>135384</v>
      </c>
      <c r="J426166">
        <v>70718</v>
      </c>
    </row>
    <row r="426167" spans="1:10" x14ac:dyDescent="0.35">
      <c r="A426167" s="17"/>
      <c r="B426167" s="4" t="s">
        <v>47</v>
      </c>
      <c r="C426167" s="8"/>
      <c r="D426167">
        <v>12585958</v>
      </c>
      <c r="E426167">
        <v>3960841</v>
      </c>
      <c r="F426167">
        <v>1329118</v>
      </c>
      <c r="G426167">
        <v>475032</v>
      </c>
      <c r="H426167">
        <v>267977</v>
      </c>
      <c r="I426167">
        <v>136666</v>
      </c>
      <c r="J426167">
        <v>70390</v>
      </c>
    </row>
    <row r="426168" spans="1:10" x14ac:dyDescent="0.35">
      <c r="A426168" s="17"/>
      <c r="B426168" s="4" t="s">
        <v>35</v>
      </c>
      <c r="C426168" s="8"/>
      <c r="D426168">
        <v>12624433</v>
      </c>
      <c r="E426168">
        <v>3973415</v>
      </c>
      <c r="F426168">
        <v>1330652</v>
      </c>
      <c r="G426168">
        <v>471357</v>
      </c>
      <c r="H426168">
        <v>269026</v>
      </c>
      <c r="I426168">
        <v>131397</v>
      </c>
      <c r="J426168">
        <v>70935</v>
      </c>
    </row>
    <row r="426169" spans="1:10" x14ac:dyDescent="0.35">
      <c r="A426169" s="17"/>
      <c r="B426169" s="4" t="s">
        <v>36</v>
      </c>
      <c r="C426169" s="8"/>
      <c r="D426169">
        <v>12701689</v>
      </c>
      <c r="E426169">
        <v>4019772</v>
      </c>
      <c r="F426169">
        <v>1347927</v>
      </c>
      <c r="G426169">
        <v>479929</v>
      </c>
      <c r="H426169">
        <v>271982</v>
      </c>
      <c r="I426169">
        <v>136338</v>
      </c>
      <c r="J426169">
        <v>71609</v>
      </c>
    </row>
    <row r="426170" spans="1:10" x14ac:dyDescent="0.35">
      <c r="A426170" s="17"/>
      <c r="B426170" s="4" t="s">
        <v>37</v>
      </c>
      <c r="C426170" s="8"/>
      <c r="D426170">
        <v>12720610</v>
      </c>
      <c r="E426170">
        <v>4000176</v>
      </c>
      <c r="F426170">
        <v>1354462</v>
      </c>
      <c r="G426170">
        <v>490443</v>
      </c>
      <c r="H426170">
        <v>281486</v>
      </c>
      <c r="I426170">
        <v>137729</v>
      </c>
      <c r="J426170">
        <v>71228</v>
      </c>
    </row>
    <row r="426171" spans="1:10" x14ac:dyDescent="0.35">
      <c r="A426171" s="17"/>
      <c r="B426171" s="4" t="s">
        <v>38</v>
      </c>
      <c r="C426171" s="8"/>
      <c r="D426171">
        <v>12749780</v>
      </c>
      <c r="E426171">
        <v>4003254</v>
      </c>
      <c r="F426171">
        <v>1351637</v>
      </c>
      <c r="G426171">
        <v>487326</v>
      </c>
      <c r="H426171">
        <v>275320</v>
      </c>
      <c r="I426171">
        <v>140325</v>
      </c>
      <c r="J426171">
        <v>71681</v>
      </c>
    </row>
    <row r="426172" spans="1:10" x14ac:dyDescent="0.35">
      <c r="A426172" s="17"/>
      <c r="B426172" s="4" t="s">
        <v>39</v>
      </c>
      <c r="C426172" s="8"/>
      <c r="D426172">
        <v>12806784</v>
      </c>
      <c r="E426172">
        <v>4021642</v>
      </c>
      <c r="F426172">
        <v>1358021</v>
      </c>
      <c r="G426172">
        <v>493720</v>
      </c>
      <c r="H426172">
        <v>283728</v>
      </c>
      <c r="I426172">
        <v>138135</v>
      </c>
      <c r="J426172">
        <v>71857</v>
      </c>
    </row>
    <row r="426173" spans="1:10" x14ac:dyDescent="0.35">
      <c r="A426173" s="17"/>
      <c r="B426173" s="4" t="s">
        <v>40</v>
      </c>
      <c r="C426173" s="8"/>
      <c r="D426173">
        <v>12828137</v>
      </c>
      <c r="E426173">
        <v>4032114</v>
      </c>
      <c r="F426173">
        <v>1362600</v>
      </c>
      <c r="G426173">
        <v>499166</v>
      </c>
      <c r="H426173">
        <v>284356</v>
      </c>
      <c r="I426173">
        <v>142754</v>
      </c>
      <c r="J426173">
        <v>72056</v>
      </c>
    </row>
    <row r="426174" spans="1:10" x14ac:dyDescent="0.35">
      <c r="A426174" s="17"/>
      <c r="B426174" s="4" t="s">
        <v>41</v>
      </c>
      <c r="C426174" s="8"/>
      <c r="D426174">
        <v>12853638</v>
      </c>
      <c r="E426174">
        <v>4013292</v>
      </c>
      <c r="F426174">
        <v>1344742</v>
      </c>
      <c r="G426174">
        <v>484550</v>
      </c>
      <c r="H426174">
        <v>274051</v>
      </c>
      <c r="I426174">
        <v>139310</v>
      </c>
      <c r="J426174">
        <v>71189</v>
      </c>
    </row>
    <row r="426175" spans="1:10" x14ac:dyDescent="0.35">
      <c r="A426175" s="17"/>
      <c r="B426175" s="4" t="s">
        <v>42</v>
      </c>
      <c r="C426175" s="8"/>
      <c r="D426175">
        <v>12962925</v>
      </c>
      <c r="E426175">
        <v>4074392</v>
      </c>
      <c r="F426175">
        <v>1377049</v>
      </c>
      <c r="G426175">
        <v>509425</v>
      </c>
      <c r="H426175">
        <v>282612</v>
      </c>
      <c r="I426175">
        <v>151371</v>
      </c>
      <c r="J426175">
        <v>75442</v>
      </c>
    </row>
    <row r="426176" spans="1:10" x14ac:dyDescent="0.35">
      <c r="A426176" s="17" t="s">
        <v>62</v>
      </c>
      <c r="B426176" s="4" t="s">
        <v>44</v>
      </c>
      <c r="C426176" s="8"/>
      <c r="D426176">
        <v>13015061</v>
      </c>
      <c r="E426176">
        <v>4089760</v>
      </c>
      <c r="F426176">
        <v>1370457</v>
      </c>
      <c r="G426176">
        <v>494492</v>
      </c>
      <c r="H426176">
        <v>274425</v>
      </c>
      <c r="I426176">
        <v>146872</v>
      </c>
      <c r="J426176">
        <v>73195</v>
      </c>
    </row>
    <row r="426177" spans="1:10" x14ac:dyDescent="0.35">
      <c r="A426177" s="17"/>
      <c r="B426177" s="4" t="s">
        <v>45</v>
      </c>
      <c r="C426177" s="8"/>
      <c r="D426177">
        <v>13034687</v>
      </c>
      <c r="E426177">
        <v>4096624</v>
      </c>
      <c r="F426177">
        <v>1375025</v>
      </c>
      <c r="G426177">
        <v>495858</v>
      </c>
      <c r="H426177">
        <v>284284</v>
      </c>
      <c r="I426177">
        <v>139328</v>
      </c>
      <c r="J426177">
        <v>72247</v>
      </c>
    </row>
    <row r="426178" spans="1:10" x14ac:dyDescent="0.35">
      <c r="A426178" s="17"/>
      <c r="B426178" s="4" t="s">
        <v>46</v>
      </c>
      <c r="C426178" s="8"/>
      <c r="D426178">
        <v>13089572</v>
      </c>
      <c r="E426178">
        <v>4099814</v>
      </c>
      <c r="F426178">
        <v>1366472</v>
      </c>
      <c r="G426178">
        <v>485320</v>
      </c>
      <c r="H426178">
        <v>270803</v>
      </c>
      <c r="I426178">
        <v>142126</v>
      </c>
      <c r="J426178">
        <v>72391</v>
      </c>
    </row>
    <row r="426179" spans="1:10" x14ac:dyDescent="0.35">
      <c r="A426179" s="17"/>
      <c r="B426179" s="4" t="s">
        <v>47</v>
      </c>
      <c r="C426179" s="8"/>
      <c r="D426179">
        <v>13127714</v>
      </c>
      <c r="E426179">
        <v>4125482</v>
      </c>
      <c r="F426179">
        <v>1374426</v>
      </c>
      <c r="G426179">
        <v>484125</v>
      </c>
      <c r="H426179">
        <v>270374</v>
      </c>
      <c r="I426179">
        <v>140762</v>
      </c>
      <c r="J426179">
        <v>72988</v>
      </c>
    </row>
    <row r="426180" spans="1:10" x14ac:dyDescent="0.35">
      <c r="A426180" s="17"/>
      <c r="B426180" s="4" t="s">
        <v>35</v>
      </c>
      <c r="C426180" s="8"/>
      <c r="D426180">
        <v>13128676</v>
      </c>
      <c r="E426180">
        <v>4099204</v>
      </c>
      <c r="F426180">
        <v>1372276</v>
      </c>
      <c r="G426180">
        <v>488459</v>
      </c>
      <c r="H426180">
        <v>272292</v>
      </c>
      <c r="I426180">
        <v>143342</v>
      </c>
      <c r="J426180">
        <v>72824</v>
      </c>
    </row>
    <row r="426181" spans="1:10" x14ac:dyDescent="0.35">
      <c r="A426181" s="17"/>
      <c r="B426181" s="4" t="s">
        <v>36</v>
      </c>
      <c r="C426181" s="8"/>
      <c r="D426181">
        <v>13176816</v>
      </c>
      <c r="E426181">
        <v>4122770</v>
      </c>
      <c r="F426181">
        <v>1384294</v>
      </c>
      <c r="G426181">
        <v>497004</v>
      </c>
      <c r="H426181">
        <v>276496</v>
      </c>
      <c r="I426181">
        <v>147590</v>
      </c>
      <c r="J426181">
        <v>72918</v>
      </c>
    </row>
    <row r="426182" spans="1:10" x14ac:dyDescent="0.35">
      <c r="A426182" s="17"/>
      <c r="B426182" s="4" t="s">
        <v>37</v>
      </c>
      <c r="C426182" s="8"/>
      <c r="D426182">
        <v>13198278</v>
      </c>
      <c r="E426182">
        <v>4120048</v>
      </c>
      <c r="F426182">
        <v>1391074</v>
      </c>
      <c r="G426182">
        <v>500319</v>
      </c>
      <c r="H426182">
        <v>280223</v>
      </c>
      <c r="I426182">
        <v>146691</v>
      </c>
      <c r="J426182">
        <v>73405</v>
      </c>
    </row>
    <row r="426183" spans="1:10" x14ac:dyDescent="0.35">
      <c r="A426183" s="17"/>
      <c r="B426183" s="4" t="s">
        <v>38</v>
      </c>
      <c r="C426183" s="8"/>
      <c r="D426183">
        <v>13241045</v>
      </c>
      <c r="E426183">
        <v>4138739</v>
      </c>
      <c r="F426183">
        <v>1384849</v>
      </c>
      <c r="G426183">
        <v>489768</v>
      </c>
      <c r="H426183">
        <v>272128</v>
      </c>
      <c r="I426183">
        <v>145089</v>
      </c>
      <c r="J426183">
        <v>72551</v>
      </c>
    </row>
    <row r="426184" spans="1:10" x14ac:dyDescent="0.35">
      <c r="A426184" s="17"/>
      <c r="B426184" s="4" t="s">
        <v>39</v>
      </c>
      <c r="C426184" s="8"/>
      <c r="D426184">
        <v>13365115</v>
      </c>
      <c r="E426184">
        <v>4220854</v>
      </c>
      <c r="F426184">
        <v>1417284</v>
      </c>
      <c r="G426184">
        <v>514959</v>
      </c>
      <c r="H426184">
        <v>288107</v>
      </c>
      <c r="I426184">
        <v>152355</v>
      </c>
      <c r="J426184">
        <v>74497</v>
      </c>
    </row>
    <row r="426185" spans="1:10" x14ac:dyDescent="0.35">
      <c r="A426185" s="17"/>
      <c r="B426185" s="4" t="s">
        <v>40</v>
      </c>
      <c r="C426185" s="8"/>
      <c r="D426185">
        <v>13394803</v>
      </c>
      <c r="E426185">
        <v>4215731</v>
      </c>
      <c r="F426185">
        <v>1425520</v>
      </c>
      <c r="G426185">
        <v>521645</v>
      </c>
      <c r="H426185">
        <v>295342</v>
      </c>
      <c r="I426185">
        <v>152492</v>
      </c>
      <c r="J426185">
        <v>73811</v>
      </c>
    </row>
    <row r="426186" spans="1:10" x14ac:dyDescent="0.35">
      <c r="A426186" s="17"/>
      <c r="B426186" s="4" t="s">
        <v>41</v>
      </c>
      <c r="C426186" s="8"/>
      <c r="D426186">
        <v>13495735</v>
      </c>
      <c r="E426186">
        <v>4270956</v>
      </c>
      <c r="F426186">
        <v>1443803</v>
      </c>
      <c r="G426186">
        <v>519679</v>
      </c>
      <c r="H426186">
        <v>291259</v>
      </c>
      <c r="I426186">
        <v>153666</v>
      </c>
      <c r="J426186">
        <v>74754</v>
      </c>
    </row>
    <row r="426187" spans="1:10" x14ac:dyDescent="0.35">
      <c r="A426187" s="17"/>
      <c r="B426187" s="4" t="s">
        <v>42</v>
      </c>
      <c r="C426187" s="8"/>
      <c r="D426187">
        <v>13601828</v>
      </c>
      <c r="E426187">
        <v>4302663</v>
      </c>
      <c r="F426187">
        <v>1454123</v>
      </c>
      <c r="G426187">
        <v>524536</v>
      </c>
      <c r="H426187">
        <v>293124</v>
      </c>
      <c r="I426187">
        <v>155003</v>
      </c>
      <c r="J426187">
        <v>76409</v>
      </c>
    </row>
    <row r="426188" spans="1:10" x14ac:dyDescent="0.35">
      <c r="A426188" s="17" t="s">
        <v>63</v>
      </c>
      <c r="B426188" s="4" t="s">
        <v>44</v>
      </c>
      <c r="C426188" s="8"/>
      <c r="D426188">
        <v>13620109</v>
      </c>
      <c r="E426188">
        <v>4290083</v>
      </c>
      <c r="F426188">
        <v>1442386</v>
      </c>
      <c r="G426188">
        <v>515638</v>
      </c>
      <c r="H426188">
        <v>284529</v>
      </c>
      <c r="I426188">
        <v>156563</v>
      </c>
      <c r="J426188">
        <v>74546</v>
      </c>
    </row>
    <row r="426189" spans="1:10" x14ac:dyDescent="0.35">
      <c r="A426189" s="17"/>
      <c r="B426189" s="4" t="s">
        <v>45</v>
      </c>
      <c r="C426189" s="8"/>
      <c r="D426189">
        <v>13657152</v>
      </c>
      <c r="E426189">
        <v>4305090</v>
      </c>
      <c r="F426189">
        <v>1452960</v>
      </c>
      <c r="G426189">
        <v>512904</v>
      </c>
      <c r="H426189">
        <v>282182</v>
      </c>
      <c r="I426189">
        <v>156085</v>
      </c>
      <c r="J426189">
        <v>74636</v>
      </c>
    </row>
    <row r="426190" spans="1:10" x14ac:dyDescent="0.35">
      <c r="A426190" s="17"/>
      <c r="B426190" s="4" t="s">
        <v>46</v>
      </c>
      <c r="C426190" s="8"/>
      <c r="D426190">
        <v>13725037</v>
      </c>
      <c r="E426190">
        <v>4300104</v>
      </c>
      <c r="F426190">
        <v>1452720</v>
      </c>
      <c r="G426190">
        <v>515600</v>
      </c>
      <c r="H426190">
        <v>283586</v>
      </c>
      <c r="I426190">
        <v>156841</v>
      </c>
      <c r="J426190">
        <v>75173</v>
      </c>
    </row>
    <row r="426191" spans="1:10" x14ac:dyDescent="0.35">
      <c r="A426191" s="17"/>
      <c r="B426191" s="4" t="s">
        <v>47</v>
      </c>
      <c r="C426191" s="8"/>
      <c r="D426191">
        <v>13809313</v>
      </c>
      <c r="E426191">
        <v>4336735</v>
      </c>
      <c r="F426191">
        <v>1466742</v>
      </c>
      <c r="G426191">
        <v>516976</v>
      </c>
      <c r="H426191">
        <v>285393</v>
      </c>
      <c r="I426191">
        <v>156369</v>
      </c>
      <c r="J426191">
        <v>75213</v>
      </c>
    </row>
    <row r="426192" spans="1:10" x14ac:dyDescent="0.35">
      <c r="A426192" s="17"/>
      <c r="B426192" s="4" t="s">
        <v>35</v>
      </c>
      <c r="C426192" s="8"/>
      <c r="D426192">
        <v>13872098</v>
      </c>
      <c r="E426192">
        <v>4377394</v>
      </c>
      <c r="F426192">
        <v>1475791</v>
      </c>
      <c r="G426192">
        <v>522588</v>
      </c>
      <c r="H426192">
        <v>285876</v>
      </c>
      <c r="I426192">
        <v>160964</v>
      </c>
      <c r="J426192">
        <v>75749</v>
      </c>
    </row>
    <row r="426193" spans="1:10" x14ac:dyDescent="0.35">
      <c r="A426193" s="17"/>
      <c r="B426193" s="4" t="s">
        <v>36</v>
      </c>
      <c r="C426193" s="8"/>
      <c r="D426193">
        <v>13912878</v>
      </c>
      <c r="E426193">
        <v>4349180</v>
      </c>
      <c r="F426193">
        <v>1471217</v>
      </c>
      <c r="G426193">
        <v>518715</v>
      </c>
      <c r="H426193">
        <v>285470</v>
      </c>
      <c r="I426193">
        <v>157893</v>
      </c>
      <c r="J426193">
        <v>75352</v>
      </c>
    </row>
    <row r="426194" spans="1:10" x14ac:dyDescent="0.35">
      <c r="A426194" s="17"/>
      <c r="B426194" s="4" t="s">
        <v>37</v>
      </c>
      <c r="C426194" s="8"/>
      <c r="D426194">
        <v>13962625</v>
      </c>
      <c r="E426194">
        <v>4366205</v>
      </c>
      <c r="F426194">
        <v>1477104</v>
      </c>
      <c r="G426194">
        <v>523054</v>
      </c>
      <c r="H426194">
        <v>285186</v>
      </c>
      <c r="I426194">
        <v>161867</v>
      </c>
      <c r="J426194">
        <v>76001</v>
      </c>
    </row>
    <row r="426195" spans="1:10" x14ac:dyDescent="0.35">
      <c r="A426195" s="17"/>
      <c r="B426195" s="4" t="s">
        <v>38</v>
      </c>
      <c r="C426195" s="8"/>
      <c r="D426195">
        <v>14014491</v>
      </c>
      <c r="E426195">
        <v>4376856</v>
      </c>
      <c r="F426195">
        <v>1482580</v>
      </c>
      <c r="G426195">
        <v>525750</v>
      </c>
      <c r="H426195">
        <v>290497</v>
      </c>
      <c r="I426195">
        <v>159701</v>
      </c>
      <c r="J426195">
        <v>75551</v>
      </c>
    </row>
    <row r="426196" spans="1:10" x14ac:dyDescent="0.35">
      <c r="A426196" s="17"/>
      <c r="B426196" s="4" t="s">
        <v>39</v>
      </c>
      <c r="C426196" s="8"/>
      <c r="D426196">
        <v>14030651</v>
      </c>
      <c r="E426196">
        <v>4376540</v>
      </c>
      <c r="F426196">
        <v>1475042</v>
      </c>
      <c r="G426196">
        <v>519468</v>
      </c>
      <c r="H426196">
        <v>285972</v>
      </c>
      <c r="I426196">
        <v>157656</v>
      </c>
      <c r="J426196">
        <v>75841</v>
      </c>
    </row>
    <row r="426197" spans="1:10" x14ac:dyDescent="0.35">
      <c r="A426197" s="17"/>
      <c r="B426197" s="4" t="s">
        <v>40</v>
      </c>
      <c r="C426197" s="8"/>
      <c r="D426197">
        <v>14119580</v>
      </c>
      <c r="E426197">
        <v>4409498</v>
      </c>
      <c r="F426197">
        <v>1480836</v>
      </c>
      <c r="G426197">
        <v>519726</v>
      </c>
      <c r="H426197">
        <v>289614</v>
      </c>
      <c r="I426197">
        <v>154020</v>
      </c>
      <c r="J426197">
        <v>76092</v>
      </c>
    </row>
    <row r="426198" spans="1:10" x14ac:dyDescent="0.35">
      <c r="A426198" s="17"/>
      <c r="B426198" s="4" t="s">
        <v>41</v>
      </c>
      <c r="C426198" s="8"/>
      <c r="D426198">
        <v>14187787</v>
      </c>
      <c r="E426198">
        <v>4450725</v>
      </c>
      <c r="F426198">
        <v>1505032</v>
      </c>
      <c r="G426198">
        <v>525324</v>
      </c>
      <c r="H426198">
        <v>291670</v>
      </c>
      <c r="I426198">
        <v>157083</v>
      </c>
      <c r="J426198">
        <v>76571</v>
      </c>
    </row>
    <row r="426199" spans="1:10" x14ac:dyDescent="0.35">
      <c r="A426199" s="17"/>
      <c r="B426199" s="4" t="s">
        <v>42</v>
      </c>
      <c r="C426199" s="8"/>
      <c r="D426199">
        <v>14050648</v>
      </c>
      <c r="E426199">
        <v>4306182</v>
      </c>
      <c r="F426199">
        <v>1447598</v>
      </c>
      <c r="G426199">
        <v>517858</v>
      </c>
      <c r="H426199">
        <v>286814</v>
      </c>
      <c r="I426199">
        <v>155916</v>
      </c>
      <c r="J426199">
        <v>75128</v>
      </c>
    </row>
    <row r="426200" spans="1:10" x14ac:dyDescent="0.35">
      <c r="A426200" s="17" t="s">
        <v>64</v>
      </c>
      <c r="B426200" s="4" t="s">
        <v>44</v>
      </c>
      <c r="C426200" s="8"/>
      <c r="D426200">
        <v>14104416</v>
      </c>
      <c r="E426200">
        <v>4364456</v>
      </c>
      <c r="F426200">
        <v>1463417</v>
      </c>
      <c r="G426200">
        <v>491193</v>
      </c>
      <c r="H426200">
        <v>263934</v>
      </c>
      <c r="I426200">
        <v>152161</v>
      </c>
      <c r="J426200">
        <v>75099</v>
      </c>
    </row>
    <row r="426201" spans="1:10" x14ac:dyDescent="0.35">
      <c r="A426201" s="17"/>
      <c r="B426201" s="4" t="s">
        <v>45</v>
      </c>
      <c r="C426201" s="8"/>
      <c r="D426201">
        <v>14117853</v>
      </c>
      <c r="E426201">
        <v>4356641</v>
      </c>
      <c r="F426201">
        <v>1462208</v>
      </c>
      <c r="G426201">
        <v>490578</v>
      </c>
      <c r="H426201">
        <v>268089</v>
      </c>
      <c r="I426201">
        <v>146074</v>
      </c>
      <c r="J426201">
        <v>76414</v>
      </c>
    </row>
    <row r="426202" spans="1:10" x14ac:dyDescent="0.35">
      <c r="A426202" s="17"/>
      <c r="B426202" s="4" t="s">
        <v>46</v>
      </c>
      <c r="C426202" s="8"/>
      <c r="D426202">
        <v>14244388</v>
      </c>
      <c r="E426202">
        <v>4427323</v>
      </c>
      <c r="F426202">
        <v>1494250</v>
      </c>
      <c r="G426202">
        <v>518448</v>
      </c>
      <c r="H426202">
        <v>284135</v>
      </c>
      <c r="I426202">
        <v>156406</v>
      </c>
      <c r="J426202">
        <v>77907</v>
      </c>
    </row>
    <row r="426203" spans="1:10" x14ac:dyDescent="0.35">
      <c r="A426203" s="17"/>
      <c r="B426203" s="4" t="s">
        <v>47</v>
      </c>
      <c r="C426203" s="8"/>
      <c r="D426203">
        <v>14329324</v>
      </c>
      <c r="E426203">
        <v>4467553</v>
      </c>
      <c r="F426203">
        <v>1496879</v>
      </c>
      <c r="G426203">
        <v>508975</v>
      </c>
      <c r="H426203">
        <v>279600</v>
      </c>
      <c r="I426203">
        <v>151686</v>
      </c>
      <c r="J426203">
        <v>77689</v>
      </c>
    </row>
    <row r="426204" spans="1:10" x14ac:dyDescent="0.35">
      <c r="A426204" s="17"/>
      <c r="B426204" s="4" t="s">
        <v>35</v>
      </c>
      <c r="C426204" s="8"/>
      <c r="D426204">
        <v>14372190</v>
      </c>
      <c r="E426204">
        <v>4480257</v>
      </c>
      <c r="F426204">
        <v>1510256</v>
      </c>
      <c r="G426204">
        <v>512259</v>
      </c>
      <c r="H426204">
        <v>285652</v>
      </c>
      <c r="I426204">
        <v>148691</v>
      </c>
      <c r="J426204">
        <v>77916</v>
      </c>
    </row>
    <row r="426205" spans="1:10" x14ac:dyDescent="0.35">
      <c r="A426205" s="17"/>
      <c r="B426205" s="4" t="s">
        <v>36</v>
      </c>
      <c r="C426205" s="8"/>
      <c r="D426205">
        <v>14425652</v>
      </c>
      <c r="E426205">
        <v>4490314</v>
      </c>
      <c r="F426205">
        <v>1520558</v>
      </c>
      <c r="G426205">
        <v>516446</v>
      </c>
      <c r="H426205">
        <v>291921</v>
      </c>
      <c r="I426205">
        <v>146630</v>
      </c>
      <c r="J426205">
        <v>77895</v>
      </c>
    </row>
    <row r="426206" spans="1:10" x14ac:dyDescent="0.35">
      <c r="A426206" s="17"/>
      <c r="B426206" s="4" t="s">
        <v>37</v>
      </c>
      <c r="C426206" s="8"/>
      <c r="D426206">
        <v>14487363</v>
      </c>
      <c r="E426206">
        <v>4506072</v>
      </c>
      <c r="F426206">
        <v>1523383</v>
      </c>
      <c r="G426206">
        <v>513408</v>
      </c>
      <c r="H426206">
        <v>289305</v>
      </c>
      <c r="I426206">
        <v>146047</v>
      </c>
      <c r="J426206">
        <v>78057</v>
      </c>
    </row>
    <row r="426207" spans="1:10" x14ac:dyDescent="0.35">
      <c r="A426207" s="17"/>
      <c r="B426207" s="4" t="s">
        <v>38</v>
      </c>
      <c r="C426207" s="8"/>
      <c r="D426207">
        <v>14536388</v>
      </c>
      <c r="E426207">
        <v>4518862</v>
      </c>
      <c r="F426207">
        <v>1528430</v>
      </c>
      <c r="G426207">
        <v>514607</v>
      </c>
      <c r="H426207">
        <v>289045</v>
      </c>
      <c r="I426207">
        <v>146243</v>
      </c>
      <c r="J426207">
        <v>79319</v>
      </c>
    </row>
    <row r="426208" spans="1:10" x14ac:dyDescent="0.35">
      <c r="A426208" s="17"/>
      <c r="B426208" s="4" t="s">
        <v>39</v>
      </c>
      <c r="C426208" s="8"/>
      <c r="D426208">
        <v>14564689</v>
      </c>
      <c r="E426208">
        <v>4513189</v>
      </c>
      <c r="F426208">
        <v>1542489</v>
      </c>
      <c r="G426208">
        <v>528969</v>
      </c>
      <c r="H426208">
        <v>301837</v>
      </c>
      <c r="I426208">
        <v>149236</v>
      </c>
      <c r="J426208">
        <v>77896</v>
      </c>
    </row>
    <row r="426209" spans="1:10" x14ac:dyDescent="0.35">
      <c r="A426209" s="17"/>
      <c r="B426209" s="4" t="s">
        <v>40</v>
      </c>
      <c r="C426209" s="8"/>
      <c r="D426209">
        <v>14607869</v>
      </c>
      <c r="E426209">
        <v>4529266</v>
      </c>
      <c r="F426209">
        <v>1529879</v>
      </c>
      <c r="G426209">
        <v>516926</v>
      </c>
      <c r="H426209">
        <v>285973</v>
      </c>
      <c r="I426209">
        <v>152232</v>
      </c>
      <c r="J426209">
        <v>78720</v>
      </c>
    </row>
    <row r="426210" spans="1:10" x14ac:dyDescent="0.35">
      <c r="A426210" s="17"/>
      <c r="B426210" s="4" t="s">
        <v>41</v>
      </c>
      <c r="C426210" s="8"/>
      <c r="D426210">
        <v>14667630</v>
      </c>
      <c r="E426210">
        <v>4547929</v>
      </c>
      <c r="F426210">
        <v>1547082</v>
      </c>
      <c r="G426210">
        <v>533040</v>
      </c>
      <c r="H426210">
        <v>294558</v>
      </c>
      <c r="I426210">
        <v>159451</v>
      </c>
      <c r="J426210">
        <v>79031</v>
      </c>
    </row>
    <row r="426211" spans="1:10" x14ac:dyDescent="0.35">
      <c r="A426211" s="17"/>
      <c r="B426211" s="4" t="s">
        <v>42</v>
      </c>
      <c r="C426211" s="8"/>
      <c r="D426211">
        <v>14686347</v>
      </c>
      <c r="E426211">
        <v>4545156</v>
      </c>
      <c r="F426211">
        <v>1540588</v>
      </c>
      <c r="G426211">
        <v>529690</v>
      </c>
      <c r="H426211">
        <v>295379</v>
      </c>
      <c r="I426211">
        <v>156011</v>
      </c>
      <c r="J426211">
        <v>78300</v>
      </c>
    </row>
    <row r="426212" spans="1:10" x14ac:dyDescent="0.35">
      <c r="A426212" s="17" t="s">
        <v>65</v>
      </c>
      <c r="B426212" s="4" t="s">
        <v>44</v>
      </c>
      <c r="C426212" s="8"/>
      <c r="D426212">
        <v>14769942</v>
      </c>
      <c r="E426212">
        <v>4565457</v>
      </c>
      <c r="F426212">
        <v>1550822</v>
      </c>
      <c r="G426212">
        <v>516967</v>
      </c>
      <c r="H426212">
        <v>287989</v>
      </c>
      <c r="I426212">
        <v>150274</v>
      </c>
      <c r="J426212">
        <v>78704</v>
      </c>
    </row>
    <row r="426213" spans="1:10" x14ac:dyDescent="0.35">
      <c r="A426213" s="17"/>
      <c r="B426213" s="4" t="s">
        <v>45</v>
      </c>
      <c r="C426213" s="8"/>
      <c r="D426213">
        <v>14785141</v>
      </c>
      <c r="E426213">
        <v>4554587</v>
      </c>
      <c r="F426213">
        <v>1550017</v>
      </c>
      <c r="G426213">
        <v>519138</v>
      </c>
      <c r="H426213">
        <v>285454</v>
      </c>
      <c r="I426213">
        <v>155782</v>
      </c>
      <c r="J426213">
        <v>77902</v>
      </c>
    </row>
    <row r="426214" spans="1:10" x14ac:dyDescent="0.35">
      <c r="A426214" s="17"/>
      <c r="B426214" s="4" t="s">
        <v>46</v>
      </c>
      <c r="C426214" s="8"/>
      <c r="D426214">
        <v>13762185</v>
      </c>
      <c r="E426214">
        <v>4472760</v>
      </c>
      <c r="F426214">
        <v>1353881</v>
      </c>
      <c r="G426214">
        <v>409779</v>
      </c>
      <c r="H426214">
        <v>215736</v>
      </c>
      <c r="I426214">
        <v>125903</v>
      </c>
      <c r="J426214">
        <v>68140</v>
      </c>
    </row>
    <row r="426215" spans="1:10" x14ac:dyDescent="0.35">
      <c r="A426215" s="17"/>
      <c r="B426215" s="4" t="s">
        <v>47</v>
      </c>
      <c r="C426215" s="8"/>
      <c r="D426215">
        <v>12021788</v>
      </c>
      <c r="E426215">
        <v>3887218</v>
      </c>
      <c r="F426215">
        <v>1195355</v>
      </c>
      <c r="G426215">
        <v>367694</v>
      </c>
      <c r="H426215">
        <v>205220</v>
      </c>
      <c r="I426215">
        <v>97625</v>
      </c>
      <c r="J426215">
        <v>64850</v>
      </c>
    </row>
    <row r="426216" spans="1:10" x14ac:dyDescent="0.35">
      <c r="A426216" s="17"/>
      <c r="B426216" s="4" t="s">
        <v>35</v>
      </c>
      <c r="C426216" s="8"/>
      <c r="D426216">
        <v>13058056</v>
      </c>
      <c r="E426216">
        <v>4432670</v>
      </c>
      <c r="F426216">
        <v>1532532</v>
      </c>
      <c r="G426216">
        <v>526976</v>
      </c>
      <c r="H426216">
        <v>279610</v>
      </c>
      <c r="I426216">
        <v>166443</v>
      </c>
      <c r="J426216">
        <v>80922</v>
      </c>
    </row>
    <row r="426217" spans="1:10" x14ac:dyDescent="0.35">
      <c r="A426217" s="17"/>
      <c r="B426217" s="4" t="s">
        <v>36</v>
      </c>
      <c r="C426217" s="8"/>
      <c r="D426217">
        <v>13889342</v>
      </c>
      <c r="E426217">
        <v>4729847</v>
      </c>
      <c r="F426217">
        <v>1676872</v>
      </c>
      <c r="G426217">
        <v>560956</v>
      </c>
      <c r="H426217">
        <v>286653</v>
      </c>
      <c r="I426217">
        <v>188410</v>
      </c>
      <c r="J426217">
        <v>85892</v>
      </c>
    </row>
    <row r="426218" spans="1:10" x14ac:dyDescent="0.35">
      <c r="A426218" s="17"/>
      <c r="B426218" s="4" t="s">
        <v>37</v>
      </c>
      <c r="C426218" s="8"/>
      <c r="D426218">
        <v>14129234</v>
      </c>
      <c r="E426218">
        <v>4826648</v>
      </c>
      <c r="F426218">
        <v>1730854</v>
      </c>
      <c r="G426218">
        <v>583530</v>
      </c>
      <c r="H426218">
        <v>305074</v>
      </c>
      <c r="I426218">
        <v>193503</v>
      </c>
      <c r="J426218">
        <v>84953</v>
      </c>
    </row>
    <row r="426219" spans="1:10" x14ac:dyDescent="0.35">
      <c r="A426219" s="17"/>
      <c r="B426219" s="4" t="s">
        <v>38</v>
      </c>
      <c r="C426219" s="8"/>
      <c r="D426219">
        <v>14270546</v>
      </c>
      <c r="E426219">
        <v>4843588</v>
      </c>
      <c r="F426219">
        <v>1754436</v>
      </c>
      <c r="G426219">
        <v>592306</v>
      </c>
      <c r="H426219">
        <v>313583</v>
      </c>
      <c r="I426219">
        <v>193068</v>
      </c>
      <c r="J426219">
        <v>85655</v>
      </c>
    </row>
    <row r="426220" spans="1:10" x14ac:dyDescent="0.35">
      <c r="A426220" s="17"/>
      <c r="B426220" s="4" t="s">
        <v>39</v>
      </c>
      <c r="C426220" s="8"/>
      <c r="D426220">
        <v>14481715</v>
      </c>
      <c r="E426220">
        <v>4931329</v>
      </c>
      <c r="F426220">
        <v>1774595</v>
      </c>
      <c r="G426220">
        <v>611538</v>
      </c>
      <c r="H426220">
        <v>335665</v>
      </c>
      <c r="I426220">
        <v>189645</v>
      </c>
      <c r="J426220">
        <v>86228</v>
      </c>
    </row>
    <row r="426221" spans="1:10" x14ac:dyDescent="0.35">
      <c r="A426221" s="17"/>
      <c r="B426221" s="4" t="s">
        <v>40</v>
      </c>
      <c r="C426221" s="8"/>
      <c r="D426221">
        <v>14546011</v>
      </c>
      <c r="E426221">
        <v>4937152</v>
      </c>
      <c r="F426221">
        <v>1793970</v>
      </c>
      <c r="G426221">
        <v>610211</v>
      </c>
      <c r="H426221">
        <v>338433</v>
      </c>
      <c r="I426221">
        <v>186742</v>
      </c>
      <c r="J426221">
        <v>85036</v>
      </c>
    </row>
    <row r="426222" spans="1:10" x14ac:dyDescent="0.35">
      <c r="A426222" s="17"/>
      <c r="B426222" s="4" t="s">
        <v>41</v>
      </c>
      <c r="C426222" s="8"/>
      <c r="D426222">
        <v>14467319</v>
      </c>
      <c r="E426222">
        <v>4879252</v>
      </c>
      <c r="F426222">
        <v>1763701</v>
      </c>
      <c r="G426222">
        <v>595439</v>
      </c>
      <c r="H426222">
        <v>326113</v>
      </c>
      <c r="I426222">
        <v>185530</v>
      </c>
      <c r="J426222">
        <v>83796</v>
      </c>
    </row>
    <row r="426223" spans="1:10" x14ac:dyDescent="0.35">
      <c r="A426223" s="17"/>
      <c r="B426223" s="4" t="s">
        <v>42</v>
      </c>
      <c r="C426223" s="8"/>
      <c r="D426223">
        <v>14389504</v>
      </c>
      <c r="E426223">
        <v>4785349</v>
      </c>
      <c r="F426223">
        <v>1719867</v>
      </c>
      <c r="G426223">
        <v>600646</v>
      </c>
      <c r="H426223">
        <v>335372</v>
      </c>
      <c r="I426223">
        <v>181966</v>
      </c>
      <c r="J426223">
        <v>83308</v>
      </c>
    </row>
    <row r="426224" spans="1:10" x14ac:dyDescent="0.35">
      <c r="A426224" s="17" t="s">
        <v>66</v>
      </c>
      <c r="B426224" s="4" t="s">
        <v>44</v>
      </c>
      <c r="C426224" s="8"/>
      <c r="D426224">
        <v>14857874</v>
      </c>
      <c r="E426224">
        <v>5165383</v>
      </c>
      <c r="F426224">
        <v>1912648</v>
      </c>
      <c r="G426224">
        <v>640745</v>
      </c>
      <c r="H426224">
        <v>357519</v>
      </c>
      <c r="I426224">
        <v>193181</v>
      </c>
      <c r="J426224">
        <v>90044</v>
      </c>
    </row>
    <row r="426225" spans="1:10" x14ac:dyDescent="0.35">
      <c r="A426225" s="17"/>
      <c r="B426225" s="4" t="s">
        <v>45</v>
      </c>
      <c r="C426225" s="8"/>
      <c r="D426225">
        <v>14699583</v>
      </c>
      <c r="E426225">
        <v>5015399</v>
      </c>
      <c r="F426225">
        <v>1836888</v>
      </c>
      <c r="G426225">
        <v>619935</v>
      </c>
      <c r="H426225">
        <v>348368</v>
      </c>
      <c r="I426225">
        <v>184395</v>
      </c>
      <c r="J426225">
        <v>87172</v>
      </c>
    </row>
    <row r="426226" spans="1:10" x14ac:dyDescent="0.35">
      <c r="A426226" s="17"/>
      <c r="B426226" s="4" t="s">
        <v>46</v>
      </c>
      <c r="C426226" s="8"/>
      <c r="D426226">
        <v>15458874</v>
      </c>
      <c r="E426226">
        <v>5554292</v>
      </c>
      <c r="F426226">
        <v>2123984</v>
      </c>
      <c r="G426226">
        <v>764036</v>
      </c>
      <c r="H426226">
        <v>412643</v>
      </c>
      <c r="I426226">
        <v>251514</v>
      </c>
      <c r="J426226">
        <v>99879</v>
      </c>
    </row>
    <row r="426227" spans="1:10" x14ac:dyDescent="0.35">
      <c r="A426227" s="17"/>
      <c r="B426227" s="4" t="s">
        <v>47</v>
      </c>
      <c r="C426227" s="8"/>
      <c r="D426227">
        <v>15618699</v>
      </c>
      <c r="E426227">
        <v>5575989</v>
      </c>
      <c r="F426227">
        <v>2150271</v>
      </c>
      <c r="G426227">
        <v>803784</v>
      </c>
      <c r="H426227">
        <v>432126</v>
      </c>
      <c r="I426227">
        <v>270940</v>
      </c>
      <c r="J426227">
        <v>100718</v>
      </c>
    </row>
    <row r="426228" spans="1:10" x14ac:dyDescent="0.35">
      <c r="A426228" s="17"/>
      <c r="B426228" s="4" t="s">
        <v>35</v>
      </c>
      <c r="C426228" s="8"/>
      <c r="D426228">
        <v>15624413</v>
      </c>
      <c r="E426228">
        <v>5475264</v>
      </c>
      <c r="F426228">
        <v>2065680</v>
      </c>
      <c r="G426228">
        <v>743726</v>
      </c>
      <c r="H426228">
        <v>394198</v>
      </c>
      <c r="I426228">
        <v>252147</v>
      </c>
      <c r="J426228">
        <v>97380</v>
      </c>
    </row>
    <row r="426229" spans="1:10" x14ac:dyDescent="0.35">
      <c r="A426229" s="17"/>
      <c r="B426229" s="4" t="s">
        <v>36</v>
      </c>
      <c r="C426229" s="8"/>
      <c r="D426229">
        <v>15801984</v>
      </c>
      <c r="E426229">
        <v>5538116</v>
      </c>
      <c r="F426229">
        <v>2060506</v>
      </c>
      <c r="G426229">
        <v>726654</v>
      </c>
      <c r="H426229">
        <v>381545</v>
      </c>
      <c r="I426229">
        <v>248847</v>
      </c>
      <c r="J426229">
        <v>96262</v>
      </c>
    </row>
    <row r="426230" spans="1:10" x14ac:dyDescent="0.35">
      <c r="A426230" s="17"/>
      <c r="B426230" s="4" t="s">
        <v>37</v>
      </c>
      <c r="C426230" s="8"/>
      <c r="D426230">
        <v>15811726</v>
      </c>
      <c r="E426230">
        <v>5425852</v>
      </c>
      <c r="F426230">
        <v>1980386</v>
      </c>
      <c r="G426230">
        <v>680629</v>
      </c>
      <c r="H426230">
        <v>346120</v>
      </c>
      <c r="I426230">
        <v>240279</v>
      </c>
      <c r="J426230">
        <v>94230</v>
      </c>
    </row>
    <row r="426231" spans="1:10" x14ac:dyDescent="0.35">
      <c r="A426231" s="17"/>
      <c r="B426231" s="4" t="s">
        <v>38</v>
      </c>
      <c r="C426231" s="8"/>
      <c r="D426231">
        <v>15966792</v>
      </c>
      <c r="E426231">
        <v>5513384</v>
      </c>
      <c r="F426231">
        <v>1988012</v>
      </c>
      <c r="G426231">
        <v>649141</v>
      </c>
      <c r="H426231">
        <v>310070</v>
      </c>
      <c r="I426231">
        <v>244371</v>
      </c>
      <c r="J426231">
        <v>94700</v>
      </c>
    </row>
    <row r="426232" spans="1:10" x14ac:dyDescent="0.35">
      <c r="A426232" s="17"/>
      <c r="B426232" s="4" t="s">
        <v>39</v>
      </c>
      <c r="C426232" s="8"/>
      <c r="D426232">
        <v>16060225</v>
      </c>
      <c r="E426232">
        <v>5543234</v>
      </c>
      <c r="F426232">
        <v>1984775</v>
      </c>
      <c r="G426232">
        <v>637018</v>
      </c>
      <c r="H426232">
        <v>296088</v>
      </c>
      <c r="I426232">
        <v>245851</v>
      </c>
      <c r="J426232">
        <v>95079</v>
      </c>
    </row>
    <row r="442370" spans="1:10" x14ac:dyDescent="0.35">
      <c r="A442370" s="17" t="s">
        <v>14</v>
      </c>
      <c r="B442370" s="17"/>
      <c r="C442370" s="8"/>
      <c r="D442370" t="s">
        <v>15</v>
      </c>
      <c r="E442370" t="s">
        <v>16</v>
      </c>
      <c r="F442370" t="s">
        <v>17</v>
      </c>
      <c r="G442370" t="s">
        <v>18</v>
      </c>
      <c r="H442370" s="2" t="s">
        <v>19</v>
      </c>
      <c r="I442370" t="s">
        <v>22</v>
      </c>
      <c r="J442370" t="s">
        <v>23</v>
      </c>
    </row>
    <row r="442371" spans="1:10" x14ac:dyDescent="0.35">
      <c r="A442371" s="17" t="s">
        <v>24</v>
      </c>
      <c r="B442371" s="17"/>
      <c r="C442371" s="8"/>
      <c r="D442371" s="3" t="s">
        <v>25</v>
      </c>
      <c r="E442371" s="3" t="s">
        <v>26</v>
      </c>
      <c r="F442371" s="3" t="s">
        <v>27</v>
      </c>
      <c r="G442371" s="3" t="s">
        <v>28</v>
      </c>
      <c r="H442371" t="s">
        <v>29</v>
      </c>
      <c r="I442371" t="s">
        <v>32</v>
      </c>
      <c r="J442371" t="s">
        <v>33</v>
      </c>
    </row>
    <row r="442372" spans="1:10" x14ac:dyDescent="0.35">
      <c r="A442372" s="17" t="s">
        <v>34</v>
      </c>
      <c r="B442372" s="4" t="s">
        <v>35</v>
      </c>
      <c r="C442372" s="8"/>
      <c r="D442372">
        <v>7052781</v>
      </c>
      <c r="E442372">
        <v>2518978</v>
      </c>
      <c r="F442372">
        <v>915982</v>
      </c>
      <c r="G442372">
        <v>362935</v>
      </c>
      <c r="H442372">
        <v>209181</v>
      </c>
      <c r="I442372">
        <v>112343</v>
      </c>
      <c r="J442372">
        <v>41412</v>
      </c>
    </row>
    <row r="442373" spans="1:10" x14ac:dyDescent="0.35">
      <c r="A442373" s="17"/>
      <c r="B442373" s="4" t="s">
        <v>36</v>
      </c>
      <c r="C442373" s="8"/>
      <c r="D442373">
        <v>7069728</v>
      </c>
      <c r="E442373">
        <v>2520904</v>
      </c>
      <c r="F442373">
        <v>934110</v>
      </c>
      <c r="G442373">
        <v>380797</v>
      </c>
      <c r="H442373">
        <v>225802</v>
      </c>
      <c r="I442373">
        <v>113580</v>
      </c>
      <c r="J442373">
        <v>41415</v>
      </c>
    </row>
    <row r="442374" spans="1:10" x14ac:dyDescent="0.35">
      <c r="A442374" s="17"/>
      <c r="B442374" s="4" t="s">
        <v>37</v>
      </c>
      <c r="C442374" s="8"/>
      <c r="D442374">
        <v>7082297</v>
      </c>
      <c r="E442374">
        <v>2517014</v>
      </c>
      <c r="F442374">
        <v>924998</v>
      </c>
      <c r="G442374">
        <v>365563</v>
      </c>
      <c r="H442374">
        <v>211040</v>
      </c>
      <c r="I442374">
        <v>113294</v>
      </c>
      <c r="J442374">
        <v>41228</v>
      </c>
    </row>
    <row r="442375" spans="1:10" x14ac:dyDescent="0.35">
      <c r="A442375" s="17"/>
      <c r="B442375" s="4" t="s">
        <v>38</v>
      </c>
      <c r="C442375" s="8"/>
      <c r="D442375">
        <v>7121688</v>
      </c>
      <c r="E442375">
        <v>2532694</v>
      </c>
      <c r="F442375">
        <v>942543</v>
      </c>
      <c r="G442375">
        <v>381041</v>
      </c>
      <c r="H442375">
        <v>212163</v>
      </c>
      <c r="I442375">
        <v>127450</v>
      </c>
      <c r="J442375">
        <v>41428</v>
      </c>
    </row>
    <row r="442376" spans="1:10" x14ac:dyDescent="0.35">
      <c r="A442376" s="17"/>
      <c r="B442376" s="4" t="s">
        <v>39</v>
      </c>
      <c r="C442376" s="8"/>
      <c r="D442376">
        <v>7007024</v>
      </c>
      <c r="E442376">
        <v>2496035</v>
      </c>
      <c r="F442376">
        <v>904124</v>
      </c>
      <c r="G442376">
        <v>360289</v>
      </c>
      <c r="H442376">
        <v>212404</v>
      </c>
      <c r="I442376">
        <v>107550</v>
      </c>
      <c r="J442376">
        <v>40335</v>
      </c>
    </row>
    <row r="442377" spans="1:10" x14ac:dyDescent="0.35">
      <c r="A442377" s="17"/>
      <c r="B442377" s="4" t="s">
        <v>40</v>
      </c>
      <c r="C442377" s="8"/>
      <c r="D442377">
        <v>7212903</v>
      </c>
      <c r="E442377">
        <v>2627072</v>
      </c>
      <c r="F442377">
        <v>1035051</v>
      </c>
      <c r="G442377">
        <v>475753</v>
      </c>
      <c r="H442377">
        <v>314800</v>
      </c>
      <c r="I442377">
        <v>117853</v>
      </c>
      <c r="J442377">
        <v>43100</v>
      </c>
    </row>
    <row r="442378" spans="1:10" x14ac:dyDescent="0.35">
      <c r="A442378" s="17"/>
      <c r="B442378" s="4" t="s">
        <v>41</v>
      </c>
      <c r="C442378" s="8"/>
      <c r="D442378">
        <v>7182323</v>
      </c>
      <c r="E442378">
        <v>2577571</v>
      </c>
      <c r="F442378">
        <v>996981</v>
      </c>
      <c r="G442378">
        <v>425058</v>
      </c>
      <c r="H442378">
        <v>273249</v>
      </c>
      <c r="I442378">
        <v>110286</v>
      </c>
      <c r="J442378">
        <v>41523</v>
      </c>
    </row>
    <row r="442379" spans="1:10" x14ac:dyDescent="0.35">
      <c r="A442379" s="17"/>
      <c r="B442379" s="4" t="s">
        <v>42</v>
      </c>
      <c r="C442379" s="8"/>
      <c r="D442379">
        <v>7166733</v>
      </c>
      <c r="E442379">
        <v>2528679</v>
      </c>
      <c r="F442379">
        <v>955613</v>
      </c>
      <c r="G442379">
        <v>377264</v>
      </c>
      <c r="H442379">
        <v>238849</v>
      </c>
      <c r="I442379">
        <v>97454</v>
      </c>
      <c r="J442379">
        <v>40961</v>
      </c>
    </row>
    <row r="442380" spans="1:10" x14ac:dyDescent="0.35">
      <c r="A442380" s="17" t="s">
        <v>43</v>
      </c>
      <c r="B442380" s="4" t="s">
        <v>44</v>
      </c>
      <c r="C442380" s="8"/>
      <c r="D442380">
        <v>7184624</v>
      </c>
      <c r="E442380">
        <v>2549333</v>
      </c>
      <c r="F442380">
        <v>970698</v>
      </c>
      <c r="G442380">
        <v>390106</v>
      </c>
      <c r="H442380">
        <v>246426</v>
      </c>
      <c r="I442380">
        <v>102576</v>
      </c>
      <c r="J442380">
        <v>41104</v>
      </c>
    </row>
    <row r="442381" spans="1:10" x14ac:dyDescent="0.35">
      <c r="A442381" s="17"/>
      <c r="B442381" s="4" t="s">
        <v>45</v>
      </c>
      <c r="C442381" s="8"/>
      <c r="D442381">
        <v>7225161</v>
      </c>
      <c r="E442381">
        <v>2567633</v>
      </c>
      <c r="F442381">
        <v>983174</v>
      </c>
      <c r="G442381">
        <v>400477</v>
      </c>
      <c r="H442381">
        <v>249524</v>
      </c>
      <c r="I442381">
        <v>109652</v>
      </c>
      <c r="J442381">
        <v>41301</v>
      </c>
    </row>
    <row r="442382" spans="1:10" x14ac:dyDescent="0.35">
      <c r="A442382" s="17"/>
      <c r="B442382" s="4" t="s">
        <v>46</v>
      </c>
      <c r="C442382" s="8"/>
      <c r="D442382">
        <v>7243358</v>
      </c>
      <c r="E442382">
        <v>2568684</v>
      </c>
      <c r="F442382">
        <v>974875</v>
      </c>
      <c r="G442382">
        <v>394557</v>
      </c>
      <c r="H442382">
        <v>239397</v>
      </c>
      <c r="I442382">
        <v>114404</v>
      </c>
      <c r="J442382">
        <v>40756</v>
      </c>
    </row>
    <row r="442383" spans="1:10" x14ac:dyDescent="0.35">
      <c r="A442383" s="17"/>
      <c r="B442383" s="4" t="s">
        <v>47</v>
      </c>
      <c r="C442383" s="8"/>
      <c r="D442383">
        <v>7312466</v>
      </c>
      <c r="E442383">
        <v>2608831</v>
      </c>
      <c r="F442383">
        <v>1001520</v>
      </c>
      <c r="G442383">
        <v>415660</v>
      </c>
      <c r="H442383">
        <v>243025</v>
      </c>
      <c r="I442383">
        <v>130903</v>
      </c>
      <c r="J442383">
        <v>41731</v>
      </c>
    </row>
    <row r="442384" spans="1:10" x14ac:dyDescent="0.35">
      <c r="A442384" s="17"/>
      <c r="B442384" s="4" t="s">
        <v>35</v>
      </c>
      <c r="C442384" s="8"/>
      <c r="D442384">
        <v>7288903</v>
      </c>
      <c r="E442384">
        <v>2565248</v>
      </c>
      <c r="F442384">
        <v>962679</v>
      </c>
      <c r="G442384">
        <v>377938</v>
      </c>
      <c r="H442384">
        <v>221461</v>
      </c>
      <c r="I442384">
        <v>115406</v>
      </c>
      <c r="J442384">
        <v>41072</v>
      </c>
    </row>
    <row r="442385" spans="1:10" x14ac:dyDescent="0.35">
      <c r="A442385" s="17"/>
      <c r="B442385" s="4" t="s">
        <v>36</v>
      </c>
      <c r="C442385" s="8"/>
      <c r="D442385">
        <v>7322496</v>
      </c>
      <c r="E442385">
        <v>2586719</v>
      </c>
      <c r="F442385">
        <v>967993</v>
      </c>
      <c r="G442385">
        <v>385294</v>
      </c>
      <c r="H442385">
        <v>220619</v>
      </c>
      <c r="I442385">
        <v>123000</v>
      </c>
      <c r="J442385">
        <v>41675</v>
      </c>
    </row>
    <row r="442386" spans="1:10" x14ac:dyDescent="0.35">
      <c r="A442386" s="17"/>
      <c r="B442386" s="4" t="s">
        <v>37</v>
      </c>
      <c r="C442386" s="8"/>
      <c r="D442386">
        <v>7387293</v>
      </c>
      <c r="E442386">
        <v>2619139</v>
      </c>
      <c r="F442386">
        <v>1001637</v>
      </c>
      <c r="G442386">
        <v>421605</v>
      </c>
      <c r="H442386">
        <v>252743</v>
      </c>
      <c r="I442386">
        <v>126578</v>
      </c>
      <c r="J442386">
        <v>42284</v>
      </c>
    </row>
    <row r="442387" spans="1:10" x14ac:dyDescent="0.35">
      <c r="A442387" s="17"/>
      <c r="B442387" s="4" t="s">
        <v>38</v>
      </c>
      <c r="C442387" s="8"/>
      <c r="D442387">
        <v>7412576</v>
      </c>
      <c r="E442387">
        <v>2635944</v>
      </c>
      <c r="F442387">
        <v>1019664</v>
      </c>
      <c r="G442387">
        <v>436366</v>
      </c>
      <c r="H442387">
        <v>267390</v>
      </c>
      <c r="I442387">
        <v>126359</v>
      </c>
      <c r="J442387">
        <v>42617</v>
      </c>
    </row>
    <row r="442388" spans="1:10" x14ac:dyDescent="0.35">
      <c r="A442388" s="17"/>
      <c r="B442388" s="4" t="s">
        <v>39</v>
      </c>
      <c r="C442388" s="8"/>
      <c r="D442388">
        <v>7391538</v>
      </c>
      <c r="E442388">
        <v>2600244</v>
      </c>
      <c r="F442388">
        <v>983861</v>
      </c>
      <c r="G442388">
        <v>400761</v>
      </c>
      <c r="H442388">
        <v>242697</v>
      </c>
      <c r="I442388">
        <v>116140</v>
      </c>
      <c r="J442388">
        <v>41923</v>
      </c>
    </row>
    <row r="442389" spans="1:10" x14ac:dyDescent="0.35">
      <c r="A442389" s="17"/>
      <c r="B442389" s="4" t="s">
        <v>40</v>
      </c>
      <c r="C442389" s="8"/>
      <c r="D442389">
        <v>7435169</v>
      </c>
      <c r="E442389">
        <v>2604754</v>
      </c>
      <c r="F442389">
        <v>969940</v>
      </c>
      <c r="G442389">
        <v>385221</v>
      </c>
      <c r="H442389">
        <v>232477</v>
      </c>
      <c r="I442389">
        <v>110975</v>
      </c>
      <c r="J442389">
        <v>41769</v>
      </c>
    </row>
    <row r="442390" spans="1:10" x14ac:dyDescent="0.35">
      <c r="A442390" s="17"/>
      <c r="B442390" s="4" t="s">
        <v>41</v>
      </c>
      <c r="C442390" s="8"/>
      <c r="D442390">
        <v>7463805</v>
      </c>
      <c r="E442390">
        <v>2623503</v>
      </c>
      <c r="F442390">
        <v>978527</v>
      </c>
      <c r="G442390">
        <v>389978</v>
      </c>
      <c r="H442390">
        <v>237103</v>
      </c>
      <c r="I442390">
        <v>111088</v>
      </c>
      <c r="J442390">
        <v>41786</v>
      </c>
    </row>
    <row r="442391" spans="1:10" x14ac:dyDescent="0.35">
      <c r="A442391" s="17"/>
      <c r="B442391" s="4" t="s">
        <v>42</v>
      </c>
      <c r="C442391" s="8"/>
      <c r="D442391">
        <v>7519901</v>
      </c>
      <c r="E442391">
        <v>2655625</v>
      </c>
      <c r="F442391">
        <v>1009850</v>
      </c>
      <c r="G442391">
        <v>418196</v>
      </c>
      <c r="H442391">
        <v>269749</v>
      </c>
      <c r="I442391">
        <v>106376</v>
      </c>
      <c r="J442391">
        <v>42070</v>
      </c>
    </row>
    <row r="442392" spans="1:10" x14ac:dyDescent="0.35">
      <c r="A442392" s="17" t="s">
        <v>48</v>
      </c>
      <c r="B442392" s="4" t="s">
        <v>44</v>
      </c>
      <c r="C442392" s="8"/>
      <c r="D442392">
        <v>7541283</v>
      </c>
      <c r="E442392">
        <v>2649689</v>
      </c>
      <c r="F442392">
        <v>982593</v>
      </c>
      <c r="G442392">
        <v>395087</v>
      </c>
      <c r="H442392">
        <v>242948</v>
      </c>
      <c r="I442392">
        <v>109790</v>
      </c>
      <c r="J442392">
        <v>42349</v>
      </c>
    </row>
    <row r="442393" spans="1:10" x14ac:dyDescent="0.35">
      <c r="A442393" s="17"/>
      <c r="B442393" s="4" t="s">
        <v>45</v>
      </c>
      <c r="C442393" s="8"/>
      <c r="D442393">
        <v>7548649</v>
      </c>
      <c r="E442393">
        <v>2643361</v>
      </c>
      <c r="F442393">
        <v>956375</v>
      </c>
      <c r="G442393">
        <v>378875</v>
      </c>
      <c r="H442393">
        <v>230371</v>
      </c>
      <c r="I442393">
        <v>106603</v>
      </c>
      <c r="J442393">
        <v>41901</v>
      </c>
    </row>
    <row r="442394" spans="1:10" x14ac:dyDescent="0.35">
      <c r="A442394" s="17"/>
      <c r="B442394" s="4" t="s">
        <v>46</v>
      </c>
      <c r="C442394" s="8"/>
      <c r="D442394">
        <v>7611549</v>
      </c>
      <c r="E442394">
        <v>2678951</v>
      </c>
      <c r="F442394">
        <v>984631</v>
      </c>
      <c r="G442394">
        <v>392877</v>
      </c>
      <c r="H442394">
        <v>240516</v>
      </c>
      <c r="I442394">
        <v>109538</v>
      </c>
      <c r="J442394">
        <v>42824</v>
      </c>
    </row>
    <row r="442395" spans="1:10" x14ac:dyDescent="0.35">
      <c r="A442395" s="17"/>
      <c r="B442395" s="4" t="s">
        <v>47</v>
      </c>
      <c r="C442395" s="8"/>
      <c r="D442395">
        <v>7634487</v>
      </c>
      <c r="E442395">
        <v>2680090</v>
      </c>
      <c r="F442395">
        <v>1003853</v>
      </c>
      <c r="G442395">
        <v>406818</v>
      </c>
      <c r="H442395">
        <v>254855</v>
      </c>
      <c r="I442395">
        <v>108833</v>
      </c>
      <c r="J442395">
        <v>43131</v>
      </c>
    </row>
    <row r="442396" spans="1:10" x14ac:dyDescent="0.35">
      <c r="A442396" s="17"/>
      <c r="B442396" s="4" t="s">
        <v>35</v>
      </c>
      <c r="C442396" s="8"/>
      <c r="D442396">
        <v>7650333</v>
      </c>
      <c r="E442396">
        <v>2658680</v>
      </c>
      <c r="F442396">
        <v>1005726</v>
      </c>
      <c r="G442396">
        <v>401396</v>
      </c>
      <c r="H442396">
        <v>251184</v>
      </c>
      <c r="I442396">
        <v>106700</v>
      </c>
      <c r="J442396">
        <v>43512</v>
      </c>
    </row>
    <row r="442397" spans="1:10" x14ac:dyDescent="0.35">
      <c r="A442397" s="17"/>
      <c r="B442397" s="4" t="s">
        <v>36</v>
      </c>
      <c r="C442397" s="8"/>
      <c r="D442397">
        <v>7699554</v>
      </c>
      <c r="E442397">
        <v>2694923</v>
      </c>
      <c r="F442397">
        <v>1013877</v>
      </c>
      <c r="G442397">
        <v>399430</v>
      </c>
      <c r="H442397">
        <v>249681</v>
      </c>
      <c r="I442397">
        <v>105681</v>
      </c>
      <c r="J442397">
        <v>44068</v>
      </c>
    </row>
    <row r="442398" spans="1:10" x14ac:dyDescent="0.35">
      <c r="A442398" s="17"/>
      <c r="B442398" s="4" t="s">
        <v>37</v>
      </c>
      <c r="C442398" s="8"/>
      <c r="D442398">
        <v>7757004</v>
      </c>
      <c r="E442398">
        <v>2721697</v>
      </c>
      <c r="F442398">
        <v>1024929</v>
      </c>
      <c r="G442398">
        <v>402592</v>
      </c>
      <c r="H442398">
        <v>250353</v>
      </c>
      <c r="I442398">
        <v>107716</v>
      </c>
      <c r="J442398">
        <v>44522</v>
      </c>
    </row>
    <row r="442399" spans="1:10" x14ac:dyDescent="0.35">
      <c r="A442399" s="17"/>
      <c r="B442399" s="4" t="s">
        <v>38</v>
      </c>
      <c r="C442399" s="8"/>
      <c r="D442399">
        <v>7852102</v>
      </c>
      <c r="E442399">
        <v>2792383</v>
      </c>
      <c r="F442399">
        <v>1059302</v>
      </c>
      <c r="G442399">
        <v>426249</v>
      </c>
      <c r="H442399">
        <v>274216</v>
      </c>
      <c r="I442399">
        <v>106869</v>
      </c>
      <c r="J442399">
        <v>45163</v>
      </c>
    </row>
    <row r="442400" spans="1:10" x14ac:dyDescent="0.35">
      <c r="A442400" s="17"/>
      <c r="B442400" s="4" t="s">
        <v>39</v>
      </c>
      <c r="C442400" s="8"/>
      <c r="D442400">
        <v>7853674</v>
      </c>
      <c r="E442400">
        <v>2784659</v>
      </c>
      <c r="F442400">
        <v>1041098</v>
      </c>
      <c r="G442400">
        <v>407176</v>
      </c>
      <c r="H442400">
        <v>257451</v>
      </c>
      <c r="I442400">
        <v>104201</v>
      </c>
      <c r="J442400">
        <v>45525</v>
      </c>
    </row>
    <row r="442401" spans="1:10" x14ac:dyDescent="0.35">
      <c r="A442401" s="17"/>
      <c r="B442401" s="4" t="s">
        <v>40</v>
      </c>
      <c r="C442401" s="8"/>
      <c r="D442401">
        <v>7867359</v>
      </c>
      <c r="E442401">
        <v>2766156</v>
      </c>
      <c r="F442401">
        <v>1036166</v>
      </c>
      <c r="G442401">
        <v>396877</v>
      </c>
      <c r="H442401">
        <v>251822</v>
      </c>
      <c r="I442401">
        <v>99836</v>
      </c>
      <c r="J442401">
        <v>45219</v>
      </c>
    </row>
    <row r="442402" spans="1:10" x14ac:dyDescent="0.35">
      <c r="A442402" s="17"/>
      <c r="B442402" s="4" t="s">
        <v>41</v>
      </c>
      <c r="C442402" s="8"/>
      <c r="D442402">
        <v>7922591</v>
      </c>
      <c r="E442402">
        <v>2799610</v>
      </c>
      <c r="F442402">
        <v>1053543</v>
      </c>
      <c r="G442402">
        <v>406615</v>
      </c>
      <c r="H442402">
        <v>258492</v>
      </c>
      <c r="I442402">
        <v>102173</v>
      </c>
      <c r="J442402">
        <v>45950</v>
      </c>
    </row>
    <row r="442403" spans="1:10" x14ac:dyDescent="0.35">
      <c r="A442403" s="17"/>
      <c r="B442403" s="4" t="s">
        <v>42</v>
      </c>
      <c r="C442403" s="8"/>
      <c r="D442403">
        <v>7950409</v>
      </c>
      <c r="E442403">
        <v>2800969</v>
      </c>
      <c r="F442403">
        <v>1051514</v>
      </c>
      <c r="G442403">
        <v>404225</v>
      </c>
      <c r="H442403">
        <v>257391</v>
      </c>
      <c r="I442403">
        <v>101544</v>
      </c>
      <c r="J442403">
        <v>45290</v>
      </c>
    </row>
    <row r="442404" spans="1:10" x14ac:dyDescent="0.35">
      <c r="A442404" s="17" t="s">
        <v>49</v>
      </c>
      <c r="B442404" s="4" t="s">
        <v>44</v>
      </c>
      <c r="C442404" s="8"/>
      <c r="D442404">
        <v>8007115</v>
      </c>
      <c r="E442404">
        <v>2823418</v>
      </c>
      <c r="F442404">
        <v>1048091</v>
      </c>
      <c r="G442404">
        <v>400554</v>
      </c>
      <c r="H442404">
        <v>254761</v>
      </c>
      <c r="I442404">
        <v>100488</v>
      </c>
      <c r="J442404">
        <v>45305</v>
      </c>
    </row>
    <row r="442405" spans="1:10" x14ac:dyDescent="0.35">
      <c r="A442405" s="17"/>
      <c r="B442405" s="4" t="s">
        <v>45</v>
      </c>
      <c r="C442405" s="8"/>
      <c r="D442405">
        <v>8040409</v>
      </c>
      <c r="E442405">
        <v>2829981</v>
      </c>
      <c r="F442405">
        <v>1065168</v>
      </c>
      <c r="G442405">
        <v>406526</v>
      </c>
      <c r="H442405">
        <v>258392</v>
      </c>
      <c r="I442405">
        <v>101995</v>
      </c>
      <c r="J442405">
        <v>46138</v>
      </c>
    </row>
    <row r="442406" spans="1:10" x14ac:dyDescent="0.35">
      <c r="A442406" s="17"/>
      <c r="B442406" s="4" t="s">
        <v>46</v>
      </c>
      <c r="C442406" s="8"/>
      <c r="D442406">
        <v>8098806</v>
      </c>
      <c r="E442406">
        <v>2876302</v>
      </c>
      <c r="F442406">
        <v>1079429</v>
      </c>
      <c r="G442406">
        <v>410282</v>
      </c>
      <c r="H442406">
        <v>258087</v>
      </c>
      <c r="I442406">
        <v>105367</v>
      </c>
      <c r="J442406">
        <v>46828</v>
      </c>
    </row>
    <row r="442407" spans="1:10" x14ac:dyDescent="0.35">
      <c r="A442407" s="17"/>
      <c r="B442407" s="4" t="s">
        <v>47</v>
      </c>
      <c r="C442407" s="8"/>
      <c r="D442407">
        <v>8107245</v>
      </c>
      <c r="E442407">
        <v>2850905</v>
      </c>
      <c r="F442407">
        <v>1062792</v>
      </c>
      <c r="G442407">
        <v>397799</v>
      </c>
      <c r="H442407">
        <v>249087</v>
      </c>
      <c r="I442407">
        <v>102686</v>
      </c>
      <c r="J442407">
        <v>46026</v>
      </c>
    </row>
    <row r="442408" spans="1:10" x14ac:dyDescent="0.35">
      <c r="A442408" s="17"/>
      <c r="B442408" s="4" t="s">
        <v>35</v>
      </c>
      <c r="C442408" s="8"/>
      <c r="D442408">
        <v>8176470</v>
      </c>
      <c r="E442408">
        <v>2901546</v>
      </c>
      <c r="F442408">
        <v>1091514</v>
      </c>
      <c r="G442408">
        <v>423786</v>
      </c>
      <c r="H442408">
        <v>264840</v>
      </c>
      <c r="I442408">
        <v>111847</v>
      </c>
      <c r="J442408">
        <v>47099</v>
      </c>
    </row>
    <row r="442409" spans="1:10" x14ac:dyDescent="0.35">
      <c r="A442409" s="17"/>
      <c r="B442409" s="4" t="s">
        <v>36</v>
      </c>
      <c r="C442409" s="8"/>
      <c r="D442409">
        <v>8157607</v>
      </c>
      <c r="E442409">
        <v>2854483</v>
      </c>
      <c r="F442409">
        <v>1043611</v>
      </c>
      <c r="G442409">
        <v>375720</v>
      </c>
      <c r="H442409">
        <v>224736</v>
      </c>
      <c r="I442409">
        <v>104948</v>
      </c>
      <c r="J442409">
        <v>46037</v>
      </c>
    </row>
    <row r="442410" spans="1:10" x14ac:dyDescent="0.35">
      <c r="A442410" s="17"/>
      <c r="B442410" s="4" t="s">
        <v>37</v>
      </c>
      <c r="C442410" s="8"/>
      <c r="D442410">
        <v>8236938</v>
      </c>
      <c r="E442410">
        <v>2891956</v>
      </c>
      <c r="F442410">
        <v>1076890</v>
      </c>
      <c r="G442410">
        <v>400146</v>
      </c>
      <c r="H442410">
        <v>243956</v>
      </c>
      <c r="I442410">
        <v>109220</v>
      </c>
      <c r="J442410">
        <v>46969</v>
      </c>
    </row>
    <row r="442411" spans="1:10" x14ac:dyDescent="0.35">
      <c r="A442411" s="17"/>
      <c r="B442411" s="4" t="s">
        <v>38</v>
      </c>
      <c r="C442411" s="8"/>
      <c r="D442411">
        <v>8271607</v>
      </c>
      <c r="E442411">
        <v>2904117</v>
      </c>
      <c r="F442411">
        <v>1078970</v>
      </c>
      <c r="G442411">
        <v>405336</v>
      </c>
      <c r="H442411">
        <v>246272</v>
      </c>
      <c r="I442411">
        <v>111941</v>
      </c>
      <c r="J442411">
        <v>47123</v>
      </c>
    </row>
    <row r="442412" spans="1:10" x14ac:dyDescent="0.35">
      <c r="A442412" s="17"/>
      <c r="B442412" s="4" t="s">
        <v>39</v>
      </c>
      <c r="C442412" s="8"/>
      <c r="D442412">
        <v>8341461</v>
      </c>
      <c r="E442412">
        <v>2937944</v>
      </c>
      <c r="F442412">
        <v>1099277</v>
      </c>
      <c r="G442412">
        <v>423273</v>
      </c>
      <c r="H442412">
        <v>263166</v>
      </c>
      <c r="I442412">
        <v>112224</v>
      </c>
      <c r="J442412">
        <v>47882</v>
      </c>
    </row>
    <row r="442413" spans="1:10" x14ac:dyDescent="0.35">
      <c r="A442413" s="17"/>
      <c r="B442413" s="4" t="s">
        <v>40</v>
      </c>
      <c r="C442413" s="8"/>
      <c r="D442413">
        <v>8397056</v>
      </c>
      <c r="E442413">
        <v>2966644</v>
      </c>
      <c r="F442413">
        <v>1098623</v>
      </c>
      <c r="G442413">
        <v>418449</v>
      </c>
      <c r="H442413">
        <v>251249</v>
      </c>
      <c r="I442413">
        <v>118904</v>
      </c>
      <c r="J442413">
        <v>48296</v>
      </c>
    </row>
    <row r="442414" spans="1:10" x14ac:dyDescent="0.35">
      <c r="A442414" s="17"/>
      <c r="B442414" s="4" t="s">
        <v>41</v>
      </c>
      <c r="C442414" s="8"/>
      <c r="D442414">
        <v>8444456</v>
      </c>
      <c r="E442414">
        <v>2980563</v>
      </c>
      <c r="F442414">
        <v>1099920</v>
      </c>
      <c r="G442414">
        <v>419697</v>
      </c>
      <c r="H442414">
        <v>253344</v>
      </c>
      <c r="I442414">
        <v>118042</v>
      </c>
      <c r="J442414">
        <v>48311</v>
      </c>
    </row>
    <row r="442415" spans="1:10" x14ac:dyDescent="0.35">
      <c r="A442415" s="17"/>
      <c r="B442415" s="4" t="s">
        <v>42</v>
      </c>
      <c r="C442415" s="8"/>
      <c r="D442415">
        <v>8504351</v>
      </c>
      <c r="E442415">
        <v>3006392</v>
      </c>
      <c r="F442415">
        <v>1122607</v>
      </c>
      <c r="G442415">
        <v>430164</v>
      </c>
      <c r="H442415">
        <v>261279</v>
      </c>
      <c r="I442415">
        <v>119417</v>
      </c>
      <c r="J442415">
        <v>49468</v>
      </c>
    </row>
    <row r="442416" spans="1:10" x14ac:dyDescent="0.35">
      <c r="A442416" s="17" t="s">
        <v>50</v>
      </c>
      <c r="B442416" s="4" t="s">
        <v>44</v>
      </c>
      <c r="C442416" s="8"/>
      <c r="D442416">
        <v>8497691</v>
      </c>
      <c r="E442416">
        <v>2982504</v>
      </c>
      <c r="F442416">
        <v>1096441</v>
      </c>
      <c r="G442416">
        <v>404812</v>
      </c>
      <c r="H442416">
        <v>238918</v>
      </c>
      <c r="I442416">
        <v>115670</v>
      </c>
      <c r="J442416">
        <v>50224</v>
      </c>
    </row>
    <row r="442417" spans="1:10" x14ac:dyDescent="0.35">
      <c r="A442417" s="17"/>
      <c r="B442417" s="4" t="s">
        <v>45</v>
      </c>
      <c r="C442417" s="8"/>
      <c r="D442417">
        <v>8559081</v>
      </c>
      <c r="E442417">
        <v>3010399</v>
      </c>
      <c r="F442417">
        <v>1113238</v>
      </c>
      <c r="G442417">
        <v>408077</v>
      </c>
      <c r="H442417">
        <v>240275</v>
      </c>
      <c r="I442417">
        <v>118059</v>
      </c>
      <c r="J442417">
        <v>49743</v>
      </c>
    </row>
    <row r="442418" spans="1:10" x14ac:dyDescent="0.35">
      <c r="A442418" s="17"/>
      <c r="B442418" s="4" t="s">
        <v>46</v>
      </c>
      <c r="C442418" s="8"/>
      <c r="D442418">
        <v>8598432</v>
      </c>
      <c r="E442418">
        <v>3012938</v>
      </c>
      <c r="F442418">
        <v>1120213</v>
      </c>
      <c r="G442418">
        <v>414708</v>
      </c>
      <c r="H442418">
        <v>252666</v>
      </c>
      <c r="I442418">
        <v>112993</v>
      </c>
      <c r="J442418">
        <v>49049</v>
      </c>
    </row>
    <row r="442419" spans="1:10" x14ac:dyDescent="0.35">
      <c r="A442419" s="17"/>
      <c r="B442419" s="4" t="s">
        <v>47</v>
      </c>
      <c r="C442419" s="8"/>
      <c r="D442419">
        <v>8678413</v>
      </c>
      <c r="E442419">
        <v>3065185</v>
      </c>
      <c r="F442419">
        <v>1142769</v>
      </c>
      <c r="G442419">
        <v>425105</v>
      </c>
      <c r="H442419">
        <v>268135</v>
      </c>
      <c r="I442419">
        <v>106512</v>
      </c>
      <c r="J442419">
        <v>50457</v>
      </c>
    </row>
    <row r="442420" spans="1:10" x14ac:dyDescent="0.35">
      <c r="A442420" s="17"/>
      <c r="B442420" s="4" t="s">
        <v>35</v>
      </c>
      <c r="C442420" s="8"/>
      <c r="D442420">
        <v>8671645</v>
      </c>
      <c r="E442420">
        <v>3029735</v>
      </c>
      <c r="F442420">
        <v>1116405</v>
      </c>
      <c r="G442420">
        <v>407264</v>
      </c>
      <c r="H442420">
        <v>248664</v>
      </c>
      <c r="I442420">
        <v>108869</v>
      </c>
      <c r="J442420">
        <v>49731</v>
      </c>
    </row>
    <row r="442421" spans="1:10" x14ac:dyDescent="0.35">
      <c r="A442421" s="17"/>
      <c r="B442421" s="4" t="s">
        <v>36</v>
      </c>
      <c r="C442421" s="8"/>
      <c r="D442421">
        <v>8753379</v>
      </c>
      <c r="E442421">
        <v>3077321</v>
      </c>
      <c r="F442421">
        <v>1154581</v>
      </c>
      <c r="G442421">
        <v>433882</v>
      </c>
      <c r="H442421">
        <v>272262</v>
      </c>
      <c r="I442421">
        <v>110179</v>
      </c>
      <c r="J442421">
        <v>51441</v>
      </c>
    </row>
    <row r="442422" spans="1:10" x14ac:dyDescent="0.35">
      <c r="A442422" s="17"/>
      <c r="B442422" s="4" t="s">
        <v>37</v>
      </c>
      <c r="C442422" s="8"/>
      <c r="D442422">
        <v>8853777</v>
      </c>
      <c r="E442422">
        <v>3149503</v>
      </c>
      <c r="F442422">
        <v>1202173</v>
      </c>
      <c r="G442422">
        <v>485010</v>
      </c>
      <c r="H442422">
        <v>320812</v>
      </c>
      <c r="I442422">
        <v>111795</v>
      </c>
      <c r="J442422">
        <v>52402</v>
      </c>
    </row>
    <row r="442423" spans="1:10" x14ac:dyDescent="0.35">
      <c r="A442423" s="17"/>
      <c r="B442423" s="4" t="s">
        <v>38</v>
      </c>
      <c r="C442423" s="8"/>
      <c r="D442423">
        <v>8850108</v>
      </c>
      <c r="E442423">
        <v>3123898</v>
      </c>
      <c r="F442423">
        <v>1139504</v>
      </c>
      <c r="G442423">
        <v>415389</v>
      </c>
      <c r="H442423">
        <v>253272</v>
      </c>
      <c r="I442423">
        <v>111472</v>
      </c>
      <c r="J442423">
        <v>50644</v>
      </c>
    </row>
    <row r="442424" spans="1:10" x14ac:dyDescent="0.35">
      <c r="A442424" s="17"/>
      <c r="B442424" s="4" t="s">
        <v>39</v>
      </c>
      <c r="C442424" s="8"/>
      <c r="D442424">
        <v>8900382</v>
      </c>
      <c r="E442424">
        <v>3140132</v>
      </c>
      <c r="F442424">
        <v>1113763</v>
      </c>
      <c r="G442424">
        <v>389970</v>
      </c>
      <c r="H442424">
        <v>232864</v>
      </c>
      <c r="I442424">
        <v>107461</v>
      </c>
      <c r="J442424">
        <v>49645</v>
      </c>
    </row>
    <row r="442425" spans="1:10" x14ac:dyDescent="0.35">
      <c r="A442425" s="17"/>
      <c r="B442425" s="4" t="s">
        <v>40</v>
      </c>
      <c r="C442425" s="8"/>
      <c r="D442425">
        <v>8938497</v>
      </c>
      <c r="E442425">
        <v>3151371</v>
      </c>
      <c r="F442425">
        <v>1099645</v>
      </c>
      <c r="G442425">
        <v>363015</v>
      </c>
      <c r="H442425">
        <v>206390</v>
      </c>
      <c r="I442425">
        <v>106835</v>
      </c>
      <c r="J442425">
        <v>49791</v>
      </c>
    </row>
    <row r="442426" spans="1:10" x14ac:dyDescent="0.35">
      <c r="A442426" s="17"/>
      <c r="B442426" s="4" t="s">
        <v>41</v>
      </c>
      <c r="C442426" s="8"/>
      <c r="D442426">
        <v>8946242</v>
      </c>
      <c r="E442426">
        <v>3119738</v>
      </c>
      <c r="F442426">
        <v>1116398</v>
      </c>
      <c r="G442426">
        <v>380288</v>
      </c>
      <c r="H442426">
        <v>219379</v>
      </c>
      <c r="I442426">
        <v>108992</v>
      </c>
      <c r="J442426">
        <v>51917</v>
      </c>
    </row>
    <row r="442427" spans="1:10" x14ac:dyDescent="0.35">
      <c r="A442427" s="17"/>
      <c r="B442427" s="4" t="s">
        <v>42</v>
      </c>
      <c r="C442427" s="8"/>
      <c r="D442427">
        <v>8981147</v>
      </c>
      <c r="E442427">
        <v>3132349</v>
      </c>
      <c r="F442427">
        <v>1128192</v>
      </c>
      <c r="G442427">
        <v>391931</v>
      </c>
      <c r="H442427">
        <v>233096</v>
      </c>
      <c r="I442427">
        <v>106574</v>
      </c>
      <c r="J442427">
        <v>52262</v>
      </c>
    </row>
    <row r="442428" spans="1:10" x14ac:dyDescent="0.35">
      <c r="A442428" s="17" t="s">
        <v>51</v>
      </c>
      <c r="B442428" s="4" t="s">
        <v>44</v>
      </c>
      <c r="C442428" s="8"/>
      <c r="D442428">
        <v>9071617</v>
      </c>
      <c r="E442428">
        <v>3209683</v>
      </c>
      <c r="F442428">
        <v>1167871</v>
      </c>
      <c r="G442428">
        <v>401708</v>
      </c>
      <c r="H442428">
        <v>239301</v>
      </c>
      <c r="I442428">
        <v>108511</v>
      </c>
      <c r="J442428">
        <v>53896</v>
      </c>
    </row>
    <row r="442429" spans="1:10" x14ac:dyDescent="0.35">
      <c r="A442429" s="17"/>
      <c r="B442429" s="4" t="s">
        <v>45</v>
      </c>
      <c r="C442429" s="8"/>
      <c r="D442429">
        <v>9095989</v>
      </c>
      <c r="E442429">
        <v>3191420</v>
      </c>
      <c r="F442429">
        <v>1143512</v>
      </c>
      <c r="G442429">
        <v>383328</v>
      </c>
      <c r="H442429">
        <v>226499</v>
      </c>
      <c r="I442429">
        <v>104260</v>
      </c>
      <c r="J442429">
        <v>52569</v>
      </c>
    </row>
    <row r="442430" spans="1:10" x14ac:dyDescent="0.35">
      <c r="A442430" s="17"/>
      <c r="B442430" s="4" t="s">
        <v>46</v>
      </c>
      <c r="C442430" s="8"/>
      <c r="D442430">
        <v>9132854</v>
      </c>
      <c r="E442430">
        <v>3189425</v>
      </c>
      <c r="F442430">
        <v>1151003</v>
      </c>
      <c r="G442430">
        <v>391719</v>
      </c>
      <c r="H442430">
        <v>231572</v>
      </c>
      <c r="I442430">
        <v>107432</v>
      </c>
      <c r="J442430">
        <v>52715</v>
      </c>
    </row>
    <row r="442431" spans="1:10" x14ac:dyDescent="0.35">
      <c r="A442431" s="17"/>
      <c r="B442431" s="4" t="s">
        <v>47</v>
      </c>
      <c r="C442431" s="8"/>
      <c r="D442431">
        <v>9191586</v>
      </c>
      <c r="E442431">
        <v>3223117</v>
      </c>
      <c r="F442431">
        <v>1151044</v>
      </c>
      <c r="G442431">
        <v>392827</v>
      </c>
      <c r="H442431">
        <v>230725</v>
      </c>
      <c r="I442431">
        <v>109239</v>
      </c>
      <c r="J442431">
        <v>52862</v>
      </c>
    </row>
    <row r="442432" spans="1:10" x14ac:dyDescent="0.35">
      <c r="A442432" s="17"/>
      <c r="B442432" s="4" t="s">
        <v>35</v>
      </c>
      <c r="C442432" s="8"/>
      <c r="D442432">
        <v>9231759</v>
      </c>
      <c r="E442432">
        <v>3223309</v>
      </c>
      <c r="F442432">
        <v>1147192</v>
      </c>
      <c r="G442432">
        <v>390882</v>
      </c>
      <c r="H442432">
        <v>229289</v>
      </c>
      <c r="I442432">
        <v>109509</v>
      </c>
      <c r="J442432">
        <v>52084</v>
      </c>
    </row>
    <row r="442433" spans="1:10" x14ac:dyDescent="0.35">
      <c r="A442433" s="17"/>
      <c r="B442433" s="4" t="s">
        <v>36</v>
      </c>
      <c r="C442433" s="8"/>
      <c r="D442433">
        <v>9259602</v>
      </c>
      <c r="E442433">
        <v>3231852</v>
      </c>
      <c r="F442433">
        <v>1149511</v>
      </c>
      <c r="G442433">
        <v>393359</v>
      </c>
      <c r="H442433">
        <v>231269</v>
      </c>
      <c r="I442433">
        <v>109379</v>
      </c>
      <c r="J442433">
        <v>52711</v>
      </c>
    </row>
    <row r="442434" spans="1:10" x14ac:dyDescent="0.35">
      <c r="A442434" s="17"/>
      <c r="B442434" s="4" t="s">
        <v>37</v>
      </c>
      <c r="C442434" s="8"/>
      <c r="D442434">
        <v>9343801</v>
      </c>
      <c r="E442434">
        <v>3285521</v>
      </c>
      <c r="F442434">
        <v>1168697</v>
      </c>
      <c r="G442434">
        <v>412021</v>
      </c>
      <c r="H442434">
        <v>251025</v>
      </c>
      <c r="I442434">
        <v>107289</v>
      </c>
      <c r="J442434">
        <v>53707</v>
      </c>
    </row>
    <row r="442435" spans="1:10" x14ac:dyDescent="0.35">
      <c r="A442435" s="17"/>
      <c r="B442435" s="4" t="s">
        <v>38</v>
      </c>
      <c r="C442435" s="8"/>
      <c r="D442435">
        <v>9342154</v>
      </c>
      <c r="E442435">
        <v>3268978</v>
      </c>
      <c r="F442435">
        <v>1145990</v>
      </c>
      <c r="G442435">
        <v>387399</v>
      </c>
      <c r="H442435">
        <v>227095</v>
      </c>
      <c r="I442435">
        <v>106826</v>
      </c>
      <c r="J442435">
        <v>53477</v>
      </c>
    </row>
    <row r="442436" spans="1:10" x14ac:dyDescent="0.35">
      <c r="A442436" s="17"/>
      <c r="B442436" s="4" t="s">
        <v>39</v>
      </c>
      <c r="C442436" s="8"/>
      <c r="D442436">
        <v>9375362</v>
      </c>
      <c r="E442436">
        <v>3265813</v>
      </c>
      <c r="F442436">
        <v>1166911</v>
      </c>
      <c r="G442436">
        <v>396336</v>
      </c>
      <c r="H442436">
        <v>233445</v>
      </c>
      <c r="I442436">
        <v>108846</v>
      </c>
      <c r="J442436">
        <v>54046</v>
      </c>
    </row>
    <row r="442437" spans="1:10" x14ac:dyDescent="0.35">
      <c r="A442437" s="17"/>
      <c r="B442437" s="4" t="s">
        <v>40</v>
      </c>
      <c r="C442437" s="8"/>
      <c r="D442437">
        <v>9393623</v>
      </c>
      <c r="E442437">
        <v>3251407</v>
      </c>
      <c r="F442437">
        <v>1168329</v>
      </c>
      <c r="G442437">
        <v>400519</v>
      </c>
      <c r="H442437">
        <v>234642</v>
      </c>
      <c r="I442437">
        <v>111722</v>
      </c>
      <c r="J442437">
        <v>54155</v>
      </c>
    </row>
    <row r="442438" spans="1:10" x14ac:dyDescent="0.35">
      <c r="A442438" s="17"/>
      <c r="B442438" s="4" t="s">
        <v>41</v>
      </c>
      <c r="C442438" s="8"/>
      <c r="D442438">
        <v>9400206</v>
      </c>
      <c r="E442438">
        <v>3236410</v>
      </c>
      <c r="F442438">
        <v>1164389</v>
      </c>
      <c r="G442438">
        <v>393624</v>
      </c>
      <c r="H442438">
        <v>230651</v>
      </c>
      <c r="I442438">
        <v>108871</v>
      </c>
      <c r="J442438">
        <v>54102</v>
      </c>
    </row>
    <row r="442439" spans="1:10" x14ac:dyDescent="0.35">
      <c r="A442439" s="17"/>
      <c r="B442439" s="4" t="s">
        <v>42</v>
      </c>
      <c r="C442439" s="8"/>
      <c r="D442439">
        <v>9488275</v>
      </c>
      <c r="E442439">
        <v>3298930</v>
      </c>
      <c r="F442439">
        <v>1175549</v>
      </c>
      <c r="G442439">
        <v>395668</v>
      </c>
      <c r="H442439">
        <v>231045</v>
      </c>
      <c r="I442439">
        <v>109642</v>
      </c>
      <c r="J442439">
        <v>54982</v>
      </c>
    </row>
    <row r="442440" spans="1:10" x14ac:dyDescent="0.35">
      <c r="A442440" s="17" t="s">
        <v>52</v>
      </c>
      <c r="B442440" s="4" t="s">
        <v>44</v>
      </c>
      <c r="C442440" s="8"/>
      <c r="D442440">
        <v>9538721</v>
      </c>
      <c r="E442440">
        <v>3299695</v>
      </c>
      <c r="F442440">
        <v>1183471</v>
      </c>
      <c r="G442440">
        <v>400746</v>
      </c>
      <c r="H442440">
        <v>240606</v>
      </c>
      <c r="I442440">
        <v>105278</v>
      </c>
      <c r="J442440">
        <v>54862</v>
      </c>
    </row>
    <row r="442441" spans="1:10" x14ac:dyDescent="0.35">
      <c r="A442441" s="17"/>
      <c r="B442441" s="4" t="s">
        <v>45</v>
      </c>
      <c r="C442441" s="8"/>
      <c r="D442441">
        <v>9565960</v>
      </c>
      <c r="E442441">
        <v>3296018</v>
      </c>
      <c r="F442441">
        <v>1175128</v>
      </c>
      <c r="G442441">
        <v>402150</v>
      </c>
      <c r="H442441">
        <v>243021</v>
      </c>
      <c r="I442441">
        <v>104107</v>
      </c>
      <c r="J442441">
        <v>55021</v>
      </c>
    </row>
    <row r="442442" spans="1:10" x14ac:dyDescent="0.35">
      <c r="A442442" s="17"/>
      <c r="B442442" s="4" t="s">
        <v>46</v>
      </c>
      <c r="C442442" s="8"/>
      <c r="D442442">
        <v>9611732</v>
      </c>
      <c r="E442442">
        <v>3328661</v>
      </c>
      <c r="F442442">
        <v>1178468</v>
      </c>
      <c r="G442442">
        <v>397455</v>
      </c>
      <c r="H442442">
        <v>234014</v>
      </c>
      <c r="I442442">
        <v>107473</v>
      </c>
      <c r="J442442">
        <v>55968</v>
      </c>
    </row>
    <row r="442443" spans="1:10" x14ac:dyDescent="0.35">
      <c r="A442443" s="17"/>
      <c r="B442443" s="4" t="s">
        <v>47</v>
      </c>
      <c r="C442443" s="8"/>
      <c r="D442443">
        <v>9643571</v>
      </c>
      <c r="E442443">
        <v>3332243</v>
      </c>
      <c r="F442443">
        <v>1181229</v>
      </c>
      <c r="G442443">
        <v>401138</v>
      </c>
      <c r="H442443">
        <v>237268</v>
      </c>
      <c r="I442443">
        <v>108245</v>
      </c>
      <c r="J442443">
        <v>55624</v>
      </c>
    </row>
    <row r="442444" spans="1:10" x14ac:dyDescent="0.35">
      <c r="A442444" s="17"/>
      <c r="B442444" s="4" t="s">
        <v>35</v>
      </c>
      <c r="C442444" s="8"/>
      <c r="D442444">
        <v>9685806</v>
      </c>
      <c r="E442444">
        <v>3368001</v>
      </c>
      <c r="F442444">
        <v>1197690</v>
      </c>
      <c r="G442444">
        <v>409330</v>
      </c>
      <c r="H442444">
        <v>237849</v>
      </c>
      <c r="I442444">
        <v>115175</v>
      </c>
      <c r="J442444">
        <v>56305</v>
      </c>
    </row>
    <row r="442445" spans="1:10" x14ac:dyDescent="0.35">
      <c r="A442445" s="17"/>
      <c r="B442445" s="4" t="s">
        <v>36</v>
      </c>
      <c r="C442445" s="8"/>
      <c r="D442445">
        <v>9706762</v>
      </c>
      <c r="E442445">
        <v>3355156</v>
      </c>
      <c r="F442445">
        <v>1178158</v>
      </c>
      <c r="G442445">
        <v>392002</v>
      </c>
      <c r="H442445">
        <v>225839</v>
      </c>
      <c r="I442445">
        <v>110227</v>
      </c>
      <c r="J442445">
        <v>55936</v>
      </c>
    </row>
    <row r="442446" spans="1:10" x14ac:dyDescent="0.35">
      <c r="A442446" s="17"/>
      <c r="B442446" s="4" t="s">
        <v>37</v>
      </c>
      <c r="C442446" s="8"/>
      <c r="D442446">
        <v>9751141</v>
      </c>
      <c r="E442446">
        <v>3375468</v>
      </c>
      <c r="F442446">
        <v>1180663</v>
      </c>
      <c r="G442446">
        <v>388888</v>
      </c>
      <c r="H442446">
        <v>220619</v>
      </c>
      <c r="I442446">
        <v>112191</v>
      </c>
      <c r="J442446">
        <v>56078</v>
      </c>
    </row>
    <row r="442447" spans="1:10" x14ac:dyDescent="0.35">
      <c r="A442447" s="17"/>
      <c r="B442447" s="4" t="s">
        <v>38</v>
      </c>
      <c r="C442447" s="8"/>
      <c r="D442447">
        <v>9798937</v>
      </c>
      <c r="E442447">
        <v>3366928</v>
      </c>
      <c r="F442447">
        <v>1192359</v>
      </c>
      <c r="G442447">
        <v>398511</v>
      </c>
      <c r="H442447">
        <v>227110</v>
      </c>
      <c r="I442447">
        <v>114611</v>
      </c>
      <c r="J442447">
        <v>56790</v>
      </c>
    </row>
    <row r="442448" spans="1:10" x14ac:dyDescent="0.35">
      <c r="A442448" s="17"/>
      <c r="B442448" s="4" t="s">
        <v>39</v>
      </c>
      <c r="C442448" s="8"/>
      <c r="D442448">
        <v>9845072</v>
      </c>
      <c r="E442448">
        <v>3397634</v>
      </c>
      <c r="F442448">
        <v>1202554</v>
      </c>
      <c r="G442448">
        <v>410353</v>
      </c>
      <c r="H442448">
        <v>236954</v>
      </c>
      <c r="I442448">
        <v>116114</v>
      </c>
      <c r="J442448">
        <v>57285</v>
      </c>
    </row>
    <row r="442449" spans="1:10" x14ac:dyDescent="0.35">
      <c r="A442449" s="17"/>
      <c r="B442449" s="4" t="s">
        <v>40</v>
      </c>
      <c r="C442449" s="8"/>
      <c r="D442449">
        <v>9882702</v>
      </c>
      <c r="E442449">
        <v>3405960</v>
      </c>
      <c r="F442449">
        <v>1209026</v>
      </c>
      <c r="G442449">
        <v>415406</v>
      </c>
      <c r="H442449">
        <v>242137</v>
      </c>
      <c r="I442449">
        <v>115416</v>
      </c>
      <c r="J442449">
        <v>57852</v>
      </c>
    </row>
    <row r="442450" spans="1:10" x14ac:dyDescent="0.35">
      <c r="A442450" s="17"/>
      <c r="B442450" s="4" t="s">
        <v>41</v>
      </c>
      <c r="C442450" s="8"/>
      <c r="D442450">
        <v>9955924</v>
      </c>
      <c r="E442450">
        <v>3442720</v>
      </c>
      <c r="F442450">
        <v>1197743</v>
      </c>
      <c r="G442450">
        <v>399808</v>
      </c>
      <c r="H442450">
        <v>229033</v>
      </c>
      <c r="I442450">
        <v>113816</v>
      </c>
      <c r="J442450">
        <v>56959</v>
      </c>
    </row>
    <row r="442451" spans="1:10" x14ac:dyDescent="0.35">
      <c r="A442451" s="17"/>
      <c r="B442451" s="4" t="s">
        <v>42</v>
      </c>
      <c r="C442451" s="8"/>
      <c r="D442451">
        <v>9972793</v>
      </c>
      <c r="E442451">
        <v>3435882</v>
      </c>
      <c r="F442451">
        <v>1180027</v>
      </c>
      <c r="G442451">
        <v>391090</v>
      </c>
      <c r="H442451">
        <v>223365</v>
      </c>
      <c r="I442451">
        <v>111508</v>
      </c>
      <c r="J442451">
        <v>56217</v>
      </c>
    </row>
    <row r="442452" spans="1:10" x14ac:dyDescent="0.35">
      <c r="A442452" s="17" t="s">
        <v>53</v>
      </c>
      <c r="B442452" s="4" t="s">
        <v>44</v>
      </c>
      <c r="C442452" s="8"/>
      <c r="D442452">
        <v>9996400</v>
      </c>
      <c r="E442452">
        <v>3421004</v>
      </c>
      <c r="F442452">
        <v>1168423</v>
      </c>
      <c r="G442452">
        <v>385773</v>
      </c>
      <c r="H442452">
        <v>217965</v>
      </c>
      <c r="I442452">
        <v>111509</v>
      </c>
      <c r="J442452">
        <v>56298</v>
      </c>
    </row>
    <row r="442453" spans="1:10" x14ac:dyDescent="0.35">
      <c r="A442453" s="17"/>
      <c r="B442453" s="4" t="s">
        <v>45</v>
      </c>
      <c r="C442453" s="8"/>
      <c r="D442453">
        <v>9981672</v>
      </c>
      <c r="E442453">
        <v>3386785</v>
      </c>
      <c r="F442453">
        <v>1148417</v>
      </c>
      <c r="G442453">
        <v>376844</v>
      </c>
      <c r="H442453">
        <v>215973</v>
      </c>
      <c r="I442453">
        <v>104786</v>
      </c>
      <c r="J442453">
        <v>56084</v>
      </c>
    </row>
    <row r="442454" spans="1:10" x14ac:dyDescent="0.35">
      <c r="A442454" s="17"/>
      <c r="B442454" s="4" t="s">
        <v>46</v>
      </c>
      <c r="C442454" s="8"/>
      <c r="D442454">
        <v>10035263</v>
      </c>
      <c r="E442454">
        <v>3411314</v>
      </c>
      <c r="F442454">
        <v>1143685</v>
      </c>
      <c r="G442454">
        <v>371516</v>
      </c>
      <c r="H442454">
        <v>207548</v>
      </c>
      <c r="I442454">
        <v>107828</v>
      </c>
      <c r="J442454">
        <v>56140</v>
      </c>
    </row>
    <row r="442455" spans="1:10" x14ac:dyDescent="0.35">
      <c r="A442455" s="17"/>
      <c r="B442455" s="4" t="s">
        <v>47</v>
      </c>
      <c r="C442455" s="8"/>
      <c r="D442455">
        <v>10070270</v>
      </c>
      <c r="E442455">
        <v>3415266</v>
      </c>
      <c r="F442455">
        <v>1139073</v>
      </c>
      <c r="G442455">
        <v>363934</v>
      </c>
      <c r="H442455">
        <v>199996</v>
      </c>
      <c r="I442455">
        <v>107905</v>
      </c>
      <c r="J442455">
        <v>56033</v>
      </c>
    </row>
    <row r="442456" spans="1:10" x14ac:dyDescent="0.35">
      <c r="A442456" s="17"/>
      <c r="B442456" s="4" t="s">
        <v>35</v>
      </c>
      <c r="C442456" s="8"/>
      <c r="D442456">
        <v>10132271</v>
      </c>
      <c r="E442456">
        <v>3444367</v>
      </c>
      <c r="F442456">
        <v>1143721</v>
      </c>
      <c r="G442456">
        <v>361934</v>
      </c>
      <c r="H442456">
        <v>199613</v>
      </c>
      <c r="I442456">
        <v>105832</v>
      </c>
      <c r="J442456">
        <v>56490</v>
      </c>
    </row>
    <row r="442457" spans="1:10" x14ac:dyDescent="0.35">
      <c r="A442457" s="17"/>
      <c r="B442457" s="4" t="s">
        <v>36</v>
      </c>
      <c r="C442457" s="8"/>
      <c r="D442457">
        <v>10187065</v>
      </c>
      <c r="E442457">
        <v>3470964</v>
      </c>
      <c r="F442457">
        <v>1130393</v>
      </c>
      <c r="G442457">
        <v>355676</v>
      </c>
      <c r="H442457">
        <v>191608</v>
      </c>
      <c r="I442457">
        <v>107845</v>
      </c>
      <c r="J442457">
        <v>56223</v>
      </c>
    </row>
    <row r="442458" spans="1:10" x14ac:dyDescent="0.35">
      <c r="A442458" s="17"/>
      <c r="B442458" s="4" t="s">
        <v>37</v>
      </c>
      <c r="C442458" s="8"/>
      <c r="D442458">
        <v>10185092</v>
      </c>
      <c r="E442458">
        <v>3456241</v>
      </c>
      <c r="F442458">
        <v>1099969</v>
      </c>
      <c r="G442458">
        <v>326982</v>
      </c>
      <c r="H442458">
        <v>169376</v>
      </c>
      <c r="I442458">
        <v>101854</v>
      </c>
      <c r="J442458">
        <v>55753</v>
      </c>
    </row>
    <row r="442459" spans="1:10" x14ac:dyDescent="0.35">
      <c r="A442459" s="17"/>
      <c r="B442459" s="4" t="s">
        <v>38</v>
      </c>
      <c r="C442459" s="8"/>
      <c r="D442459">
        <v>10175729</v>
      </c>
      <c r="E442459">
        <v>3451170</v>
      </c>
      <c r="F442459">
        <v>1114325</v>
      </c>
      <c r="G442459">
        <v>352394</v>
      </c>
      <c r="H442459">
        <v>195868</v>
      </c>
      <c r="I442459">
        <v>101141</v>
      </c>
      <c r="J442459">
        <v>55385</v>
      </c>
    </row>
    <row r="442460" spans="1:10" x14ac:dyDescent="0.35">
      <c r="A442460" s="17"/>
      <c r="B442460" s="4" t="s">
        <v>39</v>
      </c>
      <c r="C442460" s="8"/>
      <c r="D442460">
        <v>10116413</v>
      </c>
      <c r="E442460">
        <v>3376310</v>
      </c>
      <c r="F442460">
        <v>1073161</v>
      </c>
      <c r="G442460">
        <v>338050</v>
      </c>
      <c r="H442460">
        <v>182448</v>
      </c>
      <c r="I442460">
        <v>100471</v>
      </c>
      <c r="J442460">
        <v>55131</v>
      </c>
    </row>
    <row r="442461" spans="1:10" x14ac:dyDescent="0.35">
      <c r="A442461" s="17"/>
      <c r="B442461" s="4" t="s">
        <v>40</v>
      </c>
      <c r="C442461" s="8"/>
      <c r="D442461">
        <v>10034123</v>
      </c>
      <c r="E442461">
        <v>3289512</v>
      </c>
      <c r="F442461">
        <v>1026614</v>
      </c>
      <c r="G442461">
        <v>302565</v>
      </c>
      <c r="H442461">
        <v>150268</v>
      </c>
      <c r="I442461">
        <v>98456</v>
      </c>
      <c r="J442461">
        <v>53841</v>
      </c>
    </row>
    <row r="442462" spans="1:10" x14ac:dyDescent="0.35">
      <c r="A442462" s="17"/>
      <c r="B442462" s="4" t="s">
        <v>41</v>
      </c>
      <c r="C442462" s="8"/>
      <c r="D442462">
        <v>9885231</v>
      </c>
      <c r="E442462">
        <v>3155439</v>
      </c>
      <c r="F442462">
        <v>1002393</v>
      </c>
      <c r="G442462">
        <v>289159</v>
      </c>
      <c r="H442462">
        <v>143673</v>
      </c>
      <c r="I442462">
        <v>91572</v>
      </c>
      <c r="J442462">
        <v>53914</v>
      </c>
    </row>
    <row r="442463" spans="1:10" x14ac:dyDescent="0.35">
      <c r="A442463" s="17"/>
      <c r="B442463" s="4" t="s">
        <v>42</v>
      </c>
      <c r="C442463" s="8"/>
      <c r="D442463">
        <v>9801472</v>
      </c>
      <c r="E442463">
        <v>3080279</v>
      </c>
      <c r="F442463">
        <v>994952</v>
      </c>
      <c r="G442463">
        <v>295220</v>
      </c>
      <c r="H442463">
        <v>148280</v>
      </c>
      <c r="I442463">
        <v>93233</v>
      </c>
      <c r="J442463">
        <v>53707</v>
      </c>
    </row>
    <row r="442464" spans="1:10" x14ac:dyDescent="0.35">
      <c r="A442464" s="17" t="s">
        <v>54</v>
      </c>
      <c r="B442464" s="4" t="s">
        <v>44</v>
      </c>
      <c r="C442464" s="8"/>
      <c r="D442464">
        <v>9847249</v>
      </c>
      <c r="E442464">
        <v>3133282</v>
      </c>
      <c r="F442464">
        <v>1023016</v>
      </c>
      <c r="G442464">
        <v>309372</v>
      </c>
      <c r="H442464">
        <v>153039</v>
      </c>
      <c r="I442464">
        <v>102417</v>
      </c>
      <c r="J442464">
        <v>53917</v>
      </c>
    </row>
    <row r="442465" spans="1:10" x14ac:dyDescent="0.35">
      <c r="A442465" s="17"/>
      <c r="B442465" s="4" t="s">
        <v>45</v>
      </c>
      <c r="C442465" s="8"/>
      <c r="D442465">
        <v>9824478</v>
      </c>
      <c r="E442465">
        <v>3136380</v>
      </c>
      <c r="F442465">
        <v>1006177</v>
      </c>
      <c r="G442465">
        <v>298049</v>
      </c>
      <c r="H442465">
        <v>144747</v>
      </c>
      <c r="I442465">
        <v>99910</v>
      </c>
      <c r="J442465">
        <v>53393</v>
      </c>
    </row>
    <row r="442466" spans="1:10" x14ac:dyDescent="0.35">
      <c r="A442466" s="17"/>
      <c r="B442466" s="4" t="s">
        <v>46</v>
      </c>
      <c r="C442466" s="8"/>
      <c r="D442466">
        <v>9773181</v>
      </c>
      <c r="E442466">
        <v>3090420</v>
      </c>
      <c r="F442466">
        <v>984245</v>
      </c>
      <c r="G442466">
        <v>298807</v>
      </c>
      <c r="H442466">
        <v>150061</v>
      </c>
      <c r="I442466">
        <v>96316</v>
      </c>
      <c r="J442466">
        <v>52430</v>
      </c>
    </row>
    <row r="442467" spans="1:10" x14ac:dyDescent="0.35">
      <c r="A442467" s="17"/>
      <c r="B442467" s="4" t="s">
        <v>47</v>
      </c>
      <c r="C442467" s="8"/>
      <c r="D442467">
        <v>9772523</v>
      </c>
      <c r="E442467">
        <v>3098385</v>
      </c>
      <c r="F442467">
        <v>978767</v>
      </c>
      <c r="G442467">
        <v>291723</v>
      </c>
      <c r="H442467">
        <v>140688</v>
      </c>
      <c r="I442467">
        <v>98381</v>
      </c>
      <c r="J442467">
        <v>52654</v>
      </c>
    </row>
    <row r="442468" spans="1:10" x14ac:dyDescent="0.35">
      <c r="A442468" s="17"/>
      <c r="B442468" s="4" t="s">
        <v>35</v>
      </c>
      <c r="C442468" s="8"/>
      <c r="D442468">
        <v>9791553</v>
      </c>
      <c r="E442468">
        <v>3130579</v>
      </c>
      <c r="F442468">
        <v>998925</v>
      </c>
      <c r="G442468">
        <v>309580</v>
      </c>
      <c r="H442468">
        <v>158120</v>
      </c>
      <c r="I442468">
        <v>98703</v>
      </c>
      <c r="J442468">
        <v>52757</v>
      </c>
    </row>
    <row r="442469" spans="1:10" x14ac:dyDescent="0.35">
      <c r="A442469" s="17"/>
      <c r="B442469" s="4" t="s">
        <v>36</v>
      </c>
      <c r="C442469" s="8"/>
      <c r="D442469">
        <v>9852431</v>
      </c>
      <c r="E442469">
        <v>3174460</v>
      </c>
      <c r="F442469">
        <v>1006408</v>
      </c>
      <c r="G442469">
        <v>316963</v>
      </c>
      <c r="H442469">
        <v>163707</v>
      </c>
      <c r="I442469">
        <v>100204</v>
      </c>
      <c r="J442469">
        <v>53053</v>
      </c>
    </row>
    <row r="442470" spans="1:10" x14ac:dyDescent="0.35">
      <c r="A442470" s="17"/>
      <c r="B442470" s="4" t="s">
        <v>37</v>
      </c>
      <c r="C442470" s="8"/>
      <c r="D442470">
        <v>9886264</v>
      </c>
      <c r="E442470">
        <v>3195838</v>
      </c>
      <c r="F442470">
        <v>1020810</v>
      </c>
      <c r="G442470">
        <v>333747</v>
      </c>
      <c r="H442470">
        <v>182249</v>
      </c>
      <c r="I442470">
        <v>98424</v>
      </c>
      <c r="J442470">
        <v>53074</v>
      </c>
    </row>
    <row r="442471" spans="1:10" x14ac:dyDescent="0.35">
      <c r="A442471" s="17"/>
      <c r="B442471" s="4" t="s">
        <v>38</v>
      </c>
      <c r="C442471" s="8"/>
      <c r="D442471">
        <v>10004129</v>
      </c>
      <c r="E442471">
        <v>3286931</v>
      </c>
      <c r="F442471">
        <v>1089064</v>
      </c>
      <c r="G442471">
        <v>397643</v>
      </c>
      <c r="H442471">
        <v>240699</v>
      </c>
      <c r="I442471">
        <v>103030</v>
      </c>
      <c r="J442471">
        <v>53914</v>
      </c>
    </row>
    <row r="442472" spans="1:10" x14ac:dyDescent="0.35">
      <c r="A442472" s="17"/>
      <c r="B442472" s="4" t="s">
        <v>39</v>
      </c>
      <c r="C442472" s="8"/>
      <c r="D442472">
        <v>9927825</v>
      </c>
      <c r="E442472">
        <v>3202661</v>
      </c>
      <c r="F442472">
        <v>995438</v>
      </c>
      <c r="G442472">
        <v>301929</v>
      </c>
      <c r="H442472">
        <v>150013</v>
      </c>
      <c r="I442472">
        <v>100442</v>
      </c>
      <c r="J442472">
        <v>51474</v>
      </c>
    </row>
    <row r="442473" spans="1:10" x14ac:dyDescent="0.35">
      <c r="A442473" s="17"/>
      <c r="B442473" s="4" t="s">
        <v>40</v>
      </c>
      <c r="C442473" s="8"/>
      <c r="D442473">
        <v>9976733</v>
      </c>
      <c r="E442473">
        <v>3222420</v>
      </c>
      <c r="F442473">
        <v>1003587</v>
      </c>
      <c r="G442473">
        <v>315241</v>
      </c>
      <c r="H442473">
        <v>161715</v>
      </c>
      <c r="I442473">
        <v>100880</v>
      </c>
      <c r="J442473">
        <v>52646</v>
      </c>
    </row>
    <row r="442474" spans="1:10" x14ac:dyDescent="0.35">
      <c r="A442474" s="17"/>
      <c r="B442474" s="4" t="s">
        <v>41</v>
      </c>
      <c r="C442474" s="8"/>
      <c r="D442474">
        <v>9985676</v>
      </c>
      <c r="E442474">
        <v>3237118</v>
      </c>
      <c r="F442474">
        <v>1017432</v>
      </c>
      <c r="G442474">
        <v>323120</v>
      </c>
      <c r="H442474">
        <v>169833</v>
      </c>
      <c r="I442474">
        <v>101069</v>
      </c>
      <c r="J442474">
        <v>52218</v>
      </c>
    </row>
    <row r="442475" spans="1:10" x14ac:dyDescent="0.35">
      <c r="A442475" s="17"/>
      <c r="B442475" s="4" t="s">
        <v>42</v>
      </c>
      <c r="C442475" s="8"/>
      <c r="D442475">
        <v>10052579</v>
      </c>
      <c r="E442475">
        <v>3251794</v>
      </c>
      <c r="F442475">
        <v>1021585</v>
      </c>
      <c r="G442475">
        <v>326822</v>
      </c>
      <c r="H442475">
        <v>172608</v>
      </c>
      <c r="I442475">
        <v>101437</v>
      </c>
      <c r="J442475">
        <v>52778</v>
      </c>
    </row>
    <row r="442476" spans="1:10" x14ac:dyDescent="0.35">
      <c r="A442476" s="17" t="s">
        <v>55</v>
      </c>
      <c r="B442476" s="4" t="s">
        <v>44</v>
      </c>
      <c r="C442476" s="8"/>
      <c r="D442476">
        <v>10056058</v>
      </c>
      <c r="E442476">
        <v>3247580</v>
      </c>
      <c r="F442476">
        <v>1006105</v>
      </c>
      <c r="G442476">
        <v>310798</v>
      </c>
      <c r="H442476">
        <v>157865</v>
      </c>
      <c r="I442476">
        <v>99774</v>
      </c>
      <c r="J442476">
        <v>53159</v>
      </c>
    </row>
    <row r="442477" spans="1:10" x14ac:dyDescent="0.35">
      <c r="A442477" s="17"/>
      <c r="B442477" s="4" t="s">
        <v>45</v>
      </c>
      <c r="C442477" s="8"/>
      <c r="D442477">
        <v>10093426</v>
      </c>
      <c r="E442477">
        <v>3251760</v>
      </c>
      <c r="F442477">
        <v>1005196</v>
      </c>
      <c r="G442477">
        <v>306995</v>
      </c>
      <c r="H442477">
        <v>150788</v>
      </c>
      <c r="I442477">
        <v>102760</v>
      </c>
      <c r="J442477">
        <v>53447</v>
      </c>
    </row>
    <row r="442478" spans="1:10" x14ac:dyDescent="0.35">
      <c r="A442478" s="17"/>
      <c r="B442478" s="4" t="s">
        <v>46</v>
      </c>
      <c r="C442478" s="8"/>
      <c r="D442478">
        <v>10155982</v>
      </c>
      <c r="E442478">
        <v>3299120</v>
      </c>
      <c r="F442478">
        <v>1051952</v>
      </c>
      <c r="G442478">
        <v>347553</v>
      </c>
      <c r="H442478">
        <v>189139</v>
      </c>
      <c r="I442478">
        <v>103125</v>
      </c>
      <c r="J442478">
        <v>55289</v>
      </c>
    </row>
    <row r="442479" spans="1:10" x14ac:dyDescent="0.35">
      <c r="A442479" s="17"/>
      <c r="B442479" s="4" t="s">
        <v>47</v>
      </c>
      <c r="C442479" s="8"/>
      <c r="D442479">
        <v>10182287</v>
      </c>
      <c r="E442479">
        <v>3302988</v>
      </c>
      <c r="F442479">
        <v>1045963</v>
      </c>
      <c r="G442479">
        <v>339178</v>
      </c>
      <c r="H442479">
        <v>180932</v>
      </c>
      <c r="I442479">
        <v>101905</v>
      </c>
      <c r="J442479">
        <v>56341</v>
      </c>
    </row>
    <row r="442480" spans="1:10" x14ac:dyDescent="0.35">
      <c r="A442480" s="17"/>
      <c r="B442480" s="4" t="s">
        <v>35</v>
      </c>
      <c r="C442480" s="8"/>
      <c r="D442480">
        <v>10210816</v>
      </c>
      <c r="E442480">
        <v>3282913</v>
      </c>
      <c r="F442480">
        <v>1041659</v>
      </c>
      <c r="G442480">
        <v>339928</v>
      </c>
      <c r="H442480">
        <v>179730</v>
      </c>
      <c r="I442480">
        <v>103983</v>
      </c>
      <c r="J442480">
        <v>56215</v>
      </c>
    </row>
    <row r="442481" spans="1:10" x14ac:dyDescent="0.35">
      <c r="A442481" s="17"/>
      <c r="B442481" s="4" t="s">
        <v>36</v>
      </c>
      <c r="C442481" s="8"/>
      <c r="D442481">
        <v>10231332</v>
      </c>
      <c r="E442481">
        <v>3287802</v>
      </c>
      <c r="F442481">
        <v>1044083</v>
      </c>
      <c r="G442481">
        <v>341152</v>
      </c>
      <c r="H442481">
        <v>178412</v>
      </c>
      <c r="I442481">
        <v>106380</v>
      </c>
      <c r="J442481">
        <v>56359</v>
      </c>
    </row>
    <row r="442482" spans="1:10" x14ac:dyDescent="0.35">
      <c r="A442482" s="17"/>
      <c r="B442482" s="4" t="s">
        <v>37</v>
      </c>
      <c r="C442482" s="8"/>
      <c r="D442482">
        <v>10268126</v>
      </c>
      <c r="E442482">
        <v>3293662</v>
      </c>
      <c r="F442482">
        <v>1047471</v>
      </c>
      <c r="G442482">
        <v>345840</v>
      </c>
      <c r="H442482">
        <v>182770</v>
      </c>
      <c r="I442482">
        <v>106427</v>
      </c>
      <c r="J442482">
        <v>56644</v>
      </c>
    </row>
    <row r="442483" spans="1:10" x14ac:dyDescent="0.35">
      <c r="A442483" s="17"/>
      <c r="B442483" s="4" t="s">
        <v>38</v>
      </c>
      <c r="C442483" s="8"/>
      <c r="D442483">
        <v>10307070</v>
      </c>
      <c r="E442483">
        <v>3315914</v>
      </c>
      <c r="F442483">
        <v>1053708</v>
      </c>
      <c r="G442483">
        <v>350646</v>
      </c>
      <c r="H442483">
        <v>185852</v>
      </c>
      <c r="I442483">
        <v>107188</v>
      </c>
      <c r="J442483">
        <v>57605</v>
      </c>
    </row>
    <row r="442484" spans="1:10" x14ac:dyDescent="0.35">
      <c r="A442484" s="17"/>
      <c r="B442484" s="4" t="s">
        <v>39</v>
      </c>
      <c r="C442484" s="8"/>
      <c r="D442484">
        <v>10327066</v>
      </c>
      <c r="E442484">
        <v>3335781</v>
      </c>
      <c r="F442484">
        <v>1056089</v>
      </c>
      <c r="G442484">
        <v>350061</v>
      </c>
      <c r="H442484">
        <v>184004</v>
      </c>
      <c r="I442484">
        <v>108286</v>
      </c>
      <c r="J442484">
        <v>57771</v>
      </c>
    </row>
    <row r="442485" spans="1:10" x14ac:dyDescent="0.35">
      <c r="A442485" s="17"/>
      <c r="B442485" s="4" t="s">
        <v>40</v>
      </c>
      <c r="C442485" s="8"/>
      <c r="D442485">
        <v>10386366</v>
      </c>
      <c r="E442485">
        <v>3377069</v>
      </c>
      <c r="F442485">
        <v>1079167</v>
      </c>
      <c r="G442485">
        <v>368799</v>
      </c>
      <c r="H442485">
        <v>198236</v>
      </c>
      <c r="I442485">
        <v>112268</v>
      </c>
      <c r="J442485">
        <v>58296</v>
      </c>
    </row>
    <row r="442486" spans="1:10" x14ac:dyDescent="0.35">
      <c r="A442486" s="17"/>
      <c r="B442486" s="4" t="s">
        <v>41</v>
      </c>
      <c r="C442486" s="8"/>
      <c r="D442486">
        <v>10433573</v>
      </c>
      <c r="E442486">
        <v>3400851</v>
      </c>
      <c r="F442486">
        <v>1077451</v>
      </c>
      <c r="G442486">
        <v>364107</v>
      </c>
      <c r="H442486">
        <v>196067</v>
      </c>
      <c r="I442486">
        <v>109263</v>
      </c>
      <c r="J442486">
        <v>58776</v>
      </c>
    </row>
    <row r="442487" spans="1:10" x14ac:dyDescent="0.35">
      <c r="A442487" s="17"/>
      <c r="B442487" s="4" t="s">
        <v>42</v>
      </c>
      <c r="C442487" s="8"/>
      <c r="D442487">
        <v>10470972</v>
      </c>
      <c r="E442487">
        <v>3418457</v>
      </c>
      <c r="F442487">
        <v>1078706</v>
      </c>
      <c r="G442487">
        <v>368539</v>
      </c>
      <c r="H442487">
        <v>203671</v>
      </c>
      <c r="I442487">
        <v>105701</v>
      </c>
      <c r="J442487">
        <v>59167</v>
      </c>
    </row>
    <row r="442488" spans="1:10" x14ac:dyDescent="0.35">
      <c r="A442488" s="17" t="s">
        <v>56</v>
      </c>
      <c r="B442488" s="4" t="s">
        <v>44</v>
      </c>
      <c r="C442488" s="8"/>
      <c r="D442488">
        <v>10514256</v>
      </c>
      <c r="E442488">
        <v>3450412</v>
      </c>
      <c r="F442488">
        <v>1084970</v>
      </c>
      <c r="G442488">
        <v>369103</v>
      </c>
      <c r="H442488">
        <v>205940</v>
      </c>
      <c r="I442488">
        <v>104281</v>
      </c>
      <c r="J442488">
        <v>58882</v>
      </c>
    </row>
    <row r="442489" spans="1:10" x14ac:dyDescent="0.35">
      <c r="A442489" s="17"/>
      <c r="B442489" s="4" t="s">
        <v>45</v>
      </c>
      <c r="C442489" s="8"/>
      <c r="D442489">
        <v>10540610</v>
      </c>
      <c r="E442489">
        <v>3457232</v>
      </c>
      <c r="F442489">
        <v>1083768</v>
      </c>
      <c r="G442489">
        <v>365053</v>
      </c>
      <c r="H442489">
        <v>202570</v>
      </c>
      <c r="I442489">
        <v>103398</v>
      </c>
      <c r="J442489">
        <v>59085</v>
      </c>
    </row>
    <row r="442490" spans="1:10" x14ac:dyDescent="0.35">
      <c r="A442490" s="17"/>
      <c r="B442490" s="4" t="s">
        <v>46</v>
      </c>
      <c r="C442490" s="8"/>
      <c r="D442490">
        <v>10619719</v>
      </c>
      <c r="E442490">
        <v>3499460</v>
      </c>
      <c r="F442490">
        <v>1095045</v>
      </c>
      <c r="G442490">
        <v>369956</v>
      </c>
      <c r="H442490">
        <v>208124</v>
      </c>
      <c r="I442490">
        <v>101877</v>
      </c>
      <c r="J442490">
        <v>59955</v>
      </c>
    </row>
    <row r="442491" spans="1:10" x14ac:dyDescent="0.35">
      <c r="A442491" s="17"/>
      <c r="B442491" s="4" t="s">
        <v>47</v>
      </c>
      <c r="C442491" s="8"/>
      <c r="D442491">
        <v>10652081</v>
      </c>
      <c r="E442491">
        <v>3521256</v>
      </c>
      <c r="F442491">
        <v>1090891</v>
      </c>
      <c r="G442491">
        <v>361525</v>
      </c>
      <c r="H442491">
        <v>205182</v>
      </c>
      <c r="I442491">
        <v>96769</v>
      </c>
      <c r="J442491">
        <v>59574</v>
      </c>
    </row>
    <row r="442492" spans="1:10" x14ac:dyDescent="0.35">
      <c r="A442492" s="17"/>
      <c r="B442492" s="4" t="s">
        <v>35</v>
      </c>
      <c r="C442492" s="8"/>
      <c r="D442492">
        <v>10672199</v>
      </c>
      <c r="E442492">
        <v>3506317</v>
      </c>
      <c r="F442492">
        <v>1081244</v>
      </c>
      <c r="G442492">
        <v>356434</v>
      </c>
      <c r="H442492">
        <v>200305</v>
      </c>
      <c r="I442492">
        <v>96515</v>
      </c>
      <c r="J442492">
        <v>59614</v>
      </c>
    </row>
    <row r="442493" spans="1:10" x14ac:dyDescent="0.35">
      <c r="A442493" s="17"/>
      <c r="B442493" s="4" t="s">
        <v>36</v>
      </c>
      <c r="C442493" s="8"/>
      <c r="D442493">
        <v>10694775</v>
      </c>
      <c r="E442493">
        <v>3515798</v>
      </c>
      <c r="F442493">
        <v>1076574</v>
      </c>
      <c r="G442493">
        <v>348436</v>
      </c>
      <c r="H442493">
        <v>192241</v>
      </c>
      <c r="I442493">
        <v>95295</v>
      </c>
      <c r="J442493">
        <v>60900</v>
      </c>
    </row>
    <row r="442494" spans="1:10" x14ac:dyDescent="0.35">
      <c r="A442494" s="17"/>
      <c r="B442494" s="4" t="s">
        <v>37</v>
      </c>
      <c r="C442494" s="8"/>
      <c r="D442494">
        <v>10731621</v>
      </c>
      <c r="E442494">
        <v>3516223</v>
      </c>
      <c r="F442494">
        <v>1085711</v>
      </c>
      <c r="G442494">
        <v>355429</v>
      </c>
      <c r="H442494">
        <v>198427</v>
      </c>
      <c r="I442494">
        <v>96633</v>
      </c>
      <c r="J442494">
        <v>60368</v>
      </c>
    </row>
    <row r="442495" spans="1:10" x14ac:dyDescent="0.35">
      <c r="A442495" s="17"/>
      <c r="B442495" s="4" t="s">
        <v>38</v>
      </c>
      <c r="C442495" s="8"/>
      <c r="D442495">
        <v>10750276</v>
      </c>
      <c r="E442495">
        <v>3519064</v>
      </c>
      <c r="F442495">
        <v>1085234</v>
      </c>
      <c r="G442495">
        <v>351707</v>
      </c>
      <c r="H442495">
        <v>198130</v>
      </c>
      <c r="I442495">
        <v>92285</v>
      </c>
      <c r="J442495">
        <v>61292</v>
      </c>
    </row>
    <row r="442496" spans="1:10" x14ac:dyDescent="0.35">
      <c r="A442496" s="17"/>
      <c r="B442496" s="4" t="s">
        <v>39</v>
      </c>
      <c r="C442496" s="8"/>
      <c r="D442496">
        <v>10783189</v>
      </c>
      <c r="E442496">
        <v>3548037</v>
      </c>
      <c r="F442496">
        <v>1101321</v>
      </c>
      <c r="G442496">
        <v>370752</v>
      </c>
      <c r="H442496">
        <v>215004</v>
      </c>
      <c r="I442496">
        <v>93477</v>
      </c>
      <c r="J442496">
        <v>62271</v>
      </c>
    </row>
    <row r="442497" spans="1:10" x14ac:dyDescent="0.35">
      <c r="A442497" s="17"/>
      <c r="B442497" s="4" t="s">
        <v>40</v>
      </c>
      <c r="C442497" s="8"/>
      <c r="D442497">
        <v>10802881</v>
      </c>
      <c r="E442497">
        <v>3561288</v>
      </c>
      <c r="F442497">
        <v>1114375</v>
      </c>
      <c r="G442497">
        <v>376737</v>
      </c>
      <c r="H442497">
        <v>225041</v>
      </c>
      <c r="I442497">
        <v>89521</v>
      </c>
      <c r="J442497">
        <v>62176</v>
      </c>
    </row>
    <row r="442498" spans="1:10" x14ac:dyDescent="0.35">
      <c r="A442498" s="17"/>
      <c r="B442498" s="4" t="s">
        <v>41</v>
      </c>
      <c r="C442498" s="8"/>
      <c r="D442498">
        <v>10806828</v>
      </c>
      <c r="E442498">
        <v>3562599</v>
      </c>
      <c r="F442498">
        <v>1107908</v>
      </c>
      <c r="G442498">
        <v>375015</v>
      </c>
      <c r="H442498">
        <v>218888</v>
      </c>
      <c r="I442498">
        <v>93787</v>
      </c>
      <c r="J442498">
        <v>62339</v>
      </c>
    </row>
    <row r="442499" spans="1:10" x14ac:dyDescent="0.35">
      <c r="A442499" s="17"/>
      <c r="B442499" s="4" t="s">
        <v>42</v>
      </c>
      <c r="C442499" s="8"/>
      <c r="D442499">
        <v>10817849</v>
      </c>
      <c r="E442499">
        <v>3559763</v>
      </c>
      <c r="F442499">
        <v>1114944</v>
      </c>
      <c r="G442499">
        <v>381994</v>
      </c>
      <c r="H442499">
        <v>224419</v>
      </c>
      <c r="I442499">
        <v>95239</v>
      </c>
      <c r="J442499">
        <v>62336</v>
      </c>
    </row>
    <row r="442500" spans="1:10" x14ac:dyDescent="0.35">
      <c r="A442500" s="17" t="s">
        <v>57</v>
      </c>
      <c r="B442500" s="4" t="s">
        <v>44</v>
      </c>
      <c r="C442500" s="8"/>
      <c r="D442500">
        <v>10896780</v>
      </c>
      <c r="E442500">
        <v>3600401</v>
      </c>
      <c r="F442500">
        <v>1130410</v>
      </c>
      <c r="G442500">
        <v>387583</v>
      </c>
      <c r="H442500">
        <v>231745</v>
      </c>
      <c r="I442500">
        <v>92490</v>
      </c>
      <c r="J442500">
        <v>63348</v>
      </c>
    </row>
    <row r="442501" spans="1:10" x14ac:dyDescent="0.35">
      <c r="A442501" s="17"/>
      <c r="B442501" s="4" t="s">
        <v>45</v>
      </c>
      <c r="C442501" s="8"/>
      <c r="D442501">
        <v>10987216</v>
      </c>
      <c r="E442501">
        <v>3647226</v>
      </c>
      <c r="F442501">
        <v>1145883</v>
      </c>
      <c r="G442501">
        <v>397356</v>
      </c>
      <c r="H442501">
        <v>240213</v>
      </c>
      <c r="I442501">
        <v>93992</v>
      </c>
      <c r="J442501">
        <v>63151</v>
      </c>
    </row>
    <row r="442502" spans="1:10" x14ac:dyDescent="0.35">
      <c r="A442502" s="17"/>
      <c r="B442502" s="4" t="s">
        <v>46</v>
      </c>
      <c r="C442502" s="8"/>
      <c r="D442502">
        <v>10993908</v>
      </c>
      <c r="E442502">
        <v>3638523</v>
      </c>
      <c r="F442502">
        <v>1137986</v>
      </c>
      <c r="G442502">
        <v>387600</v>
      </c>
      <c r="H442502">
        <v>231104</v>
      </c>
      <c r="I442502">
        <v>94006</v>
      </c>
      <c r="J442502">
        <v>62490</v>
      </c>
    </row>
    <row r="442503" spans="1:10" x14ac:dyDescent="0.35">
      <c r="A442503" s="17"/>
      <c r="B442503" s="4" t="s">
        <v>47</v>
      </c>
      <c r="C442503" s="8"/>
      <c r="D442503">
        <v>11018538</v>
      </c>
      <c r="E442503">
        <v>3638043</v>
      </c>
      <c r="F442503">
        <v>1137353</v>
      </c>
      <c r="G442503">
        <v>396948</v>
      </c>
      <c r="H442503">
        <v>238764</v>
      </c>
      <c r="I442503">
        <v>95112</v>
      </c>
      <c r="J442503">
        <v>63072</v>
      </c>
    </row>
    <row r="442504" spans="1:10" x14ac:dyDescent="0.35">
      <c r="A442504" s="17"/>
      <c r="B442504" s="4" t="s">
        <v>35</v>
      </c>
      <c r="C442504" s="8"/>
      <c r="D442504">
        <v>11006796</v>
      </c>
      <c r="E442504">
        <v>3620008</v>
      </c>
      <c r="F442504">
        <v>1133433</v>
      </c>
      <c r="G442504">
        <v>388694</v>
      </c>
      <c r="H442504">
        <v>231647</v>
      </c>
      <c r="I442504">
        <v>93980</v>
      </c>
      <c r="J442504">
        <v>63067</v>
      </c>
    </row>
    <row r="442505" spans="1:10" x14ac:dyDescent="0.35">
      <c r="A442505" s="17"/>
      <c r="B442505" s="4" t="s">
        <v>36</v>
      </c>
      <c r="C442505" s="8"/>
      <c r="D442505">
        <v>10989830</v>
      </c>
      <c r="E442505">
        <v>3591077</v>
      </c>
      <c r="F442505">
        <v>1129884</v>
      </c>
      <c r="G442505">
        <v>387451</v>
      </c>
      <c r="H442505">
        <v>231148</v>
      </c>
      <c r="I442505">
        <v>93401</v>
      </c>
      <c r="J442505">
        <v>62902</v>
      </c>
    </row>
    <row r="442506" spans="1:10" x14ac:dyDescent="0.35">
      <c r="A442506" s="17"/>
      <c r="B442506" s="4" t="s">
        <v>37</v>
      </c>
      <c r="C442506" s="8"/>
      <c r="D442506">
        <v>11016846</v>
      </c>
      <c r="E442506">
        <v>3595005</v>
      </c>
      <c r="F442506">
        <v>1134694</v>
      </c>
      <c r="G442506">
        <v>388204</v>
      </c>
      <c r="H442506">
        <v>231106</v>
      </c>
      <c r="I442506">
        <v>93576</v>
      </c>
      <c r="J442506">
        <v>63522</v>
      </c>
    </row>
    <row r="442507" spans="1:10" x14ac:dyDescent="0.35">
      <c r="A442507" s="17"/>
      <c r="B442507" s="4" t="s">
        <v>38</v>
      </c>
      <c r="C442507" s="8"/>
      <c r="D442507">
        <v>11056012</v>
      </c>
      <c r="E442507">
        <v>3636924</v>
      </c>
      <c r="F442507">
        <v>1138425</v>
      </c>
      <c r="G442507">
        <v>392218</v>
      </c>
      <c r="H442507">
        <v>230208</v>
      </c>
      <c r="I442507">
        <v>99089</v>
      </c>
      <c r="J442507">
        <v>62920</v>
      </c>
    </row>
    <row r="442508" spans="1:10" x14ac:dyDescent="0.35">
      <c r="A442508" s="17"/>
      <c r="B442508" s="4" t="s">
        <v>39</v>
      </c>
      <c r="C442508" s="8"/>
      <c r="D442508">
        <v>11105323</v>
      </c>
      <c r="E442508">
        <v>3663490</v>
      </c>
      <c r="F442508">
        <v>1151901</v>
      </c>
      <c r="G442508">
        <v>403705</v>
      </c>
      <c r="H442508">
        <v>240477</v>
      </c>
      <c r="I442508">
        <v>99268</v>
      </c>
      <c r="J442508">
        <v>63959</v>
      </c>
    </row>
    <row r="442509" spans="1:10" x14ac:dyDescent="0.35">
      <c r="A442509" s="17"/>
      <c r="B442509" s="4" t="s">
        <v>40</v>
      </c>
      <c r="C442509" s="8"/>
      <c r="D442509">
        <v>11137427</v>
      </c>
      <c r="E442509">
        <v>3665563</v>
      </c>
      <c r="F442509">
        <v>1141196</v>
      </c>
      <c r="G442509">
        <v>399700</v>
      </c>
      <c r="H442509">
        <v>239858</v>
      </c>
      <c r="I442509">
        <v>96016</v>
      </c>
      <c r="J442509">
        <v>63826</v>
      </c>
    </row>
    <row r="442510" spans="1:10" x14ac:dyDescent="0.35">
      <c r="A442510" s="17"/>
      <c r="B442510" s="4" t="s">
        <v>41</v>
      </c>
      <c r="C442510" s="8"/>
      <c r="D442510">
        <v>11178433</v>
      </c>
      <c r="E442510">
        <v>3679302</v>
      </c>
      <c r="F442510">
        <v>1169377</v>
      </c>
      <c r="G442510">
        <v>416625</v>
      </c>
      <c r="H442510">
        <v>251488</v>
      </c>
      <c r="I442510">
        <v>101656</v>
      </c>
      <c r="J442510">
        <v>63482</v>
      </c>
    </row>
    <row r="442511" spans="1:10" x14ac:dyDescent="0.35">
      <c r="A442511" s="17"/>
      <c r="B442511" s="4" t="s">
        <v>42</v>
      </c>
      <c r="C442511" s="8"/>
      <c r="D442511">
        <v>11181248</v>
      </c>
      <c r="E442511">
        <v>3677308</v>
      </c>
      <c r="F442511">
        <v>1180110</v>
      </c>
      <c r="G442511">
        <v>413211</v>
      </c>
      <c r="H442511">
        <v>245747</v>
      </c>
      <c r="I442511">
        <v>103535</v>
      </c>
      <c r="J442511">
        <v>63929</v>
      </c>
    </row>
    <row r="442512" spans="1:10" x14ac:dyDescent="0.35">
      <c r="A442512" s="17" t="s">
        <v>58</v>
      </c>
      <c r="B442512" s="4" t="s">
        <v>44</v>
      </c>
      <c r="C442512" s="8"/>
      <c r="D442512">
        <v>11245760</v>
      </c>
      <c r="E442512">
        <v>3733860</v>
      </c>
      <c r="F442512">
        <v>1192603</v>
      </c>
      <c r="G442512">
        <v>421141</v>
      </c>
      <c r="H442512">
        <v>251763</v>
      </c>
      <c r="I442512">
        <v>104984</v>
      </c>
      <c r="J442512">
        <v>64394</v>
      </c>
    </row>
    <row r="442513" spans="1:10" x14ac:dyDescent="0.35">
      <c r="A442513" s="17"/>
      <c r="B442513" s="4" t="s">
        <v>45</v>
      </c>
      <c r="C442513" s="8"/>
      <c r="D442513">
        <v>11282122</v>
      </c>
      <c r="E442513">
        <v>3750762</v>
      </c>
      <c r="F442513">
        <v>1193219</v>
      </c>
      <c r="G442513">
        <v>421568</v>
      </c>
      <c r="H442513">
        <v>249151</v>
      </c>
      <c r="I442513">
        <v>107296</v>
      </c>
      <c r="J442513">
        <v>65121</v>
      </c>
    </row>
    <row r="442514" spans="1:10" x14ac:dyDescent="0.35">
      <c r="A442514" s="17"/>
      <c r="B442514" s="4" t="s">
        <v>46</v>
      </c>
      <c r="C442514" s="8"/>
      <c r="D442514">
        <v>11268917</v>
      </c>
      <c r="E442514">
        <v>3710217</v>
      </c>
      <c r="F442514">
        <v>1180480</v>
      </c>
      <c r="G442514">
        <v>413131</v>
      </c>
      <c r="H442514">
        <v>244601</v>
      </c>
      <c r="I442514">
        <v>104301</v>
      </c>
      <c r="J442514">
        <v>64229</v>
      </c>
    </row>
    <row r="442515" spans="1:10" x14ac:dyDescent="0.35">
      <c r="A442515" s="17"/>
      <c r="B442515" s="4" t="s">
        <v>47</v>
      </c>
      <c r="C442515" s="8"/>
      <c r="D442515">
        <v>11259328</v>
      </c>
      <c r="E442515">
        <v>3686641</v>
      </c>
      <c r="F442515">
        <v>1182300</v>
      </c>
      <c r="G442515">
        <v>417642</v>
      </c>
      <c r="H442515">
        <v>250955</v>
      </c>
      <c r="I442515">
        <v>102402</v>
      </c>
      <c r="J442515">
        <v>64286</v>
      </c>
    </row>
    <row r="442516" spans="1:10" x14ac:dyDescent="0.35">
      <c r="A442516" s="17"/>
      <c r="B442516" s="4" t="s">
        <v>35</v>
      </c>
      <c r="C442516" s="8"/>
      <c r="D442516">
        <v>11295075</v>
      </c>
      <c r="E442516">
        <v>3704852</v>
      </c>
      <c r="F442516">
        <v>1187116</v>
      </c>
      <c r="G442516">
        <v>419682</v>
      </c>
      <c r="H442516">
        <v>251952</v>
      </c>
      <c r="I442516">
        <v>102607</v>
      </c>
      <c r="J442516">
        <v>65124</v>
      </c>
    </row>
    <row r="442517" spans="1:10" x14ac:dyDescent="0.35">
      <c r="A442517" s="17"/>
      <c r="B442517" s="4" t="s">
        <v>36</v>
      </c>
      <c r="C442517" s="8"/>
      <c r="D442517">
        <v>11318516</v>
      </c>
      <c r="E442517">
        <v>3706506</v>
      </c>
      <c r="F442517">
        <v>1186948</v>
      </c>
      <c r="G442517">
        <v>417164</v>
      </c>
      <c r="H442517">
        <v>249330</v>
      </c>
      <c r="I442517">
        <v>102634</v>
      </c>
      <c r="J442517">
        <v>65201</v>
      </c>
    </row>
    <row r="442518" spans="1:10" x14ac:dyDescent="0.35">
      <c r="A442518" s="17"/>
      <c r="B442518" s="4" t="s">
        <v>37</v>
      </c>
      <c r="C442518" s="8"/>
      <c r="D442518">
        <v>11346773</v>
      </c>
      <c r="E442518">
        <v>3728815</v>
      </c>
      <c r="F442518">
        <v>1190810</v>
      </c>
      <c r="G442518">
        <v>419948</v>
      </c>
      <c r="H442518">
        <v>252628</v>
      </c>
      <c r="I442518">
        <v>101797</v>
      </c>
      <c r="J442518">
        <v>65523</v>
      </c>
    </row>
    <row r="442519" spans="1:10" x14ac:dyDescent="0.35">
      <c r="A442519" s="17"/>
      <c r="B442519" s="4" t="s">
        <v>38</v>
      </c>
      <c r="C442519" s="8"/>
      <c r="D442519">
        <v>11376895</v>
      </c>
      <c r="E442519">
        <v>3726124</v>
      </c>
      <c r="F442519">
        <v>1187741</v>
      </c>
      <c r="G442519">
        <v>414315</v>
      </c>
      <c r="H442519">
        <v>247134</v>
      </c>
      <c r="I442519">
        <v>101317</v>
      </c>
      <c r="J442519">
        <v>65864</v>
      </c>
    </row>
    <row r="442520" spans="1:10" x14ac:dyDescent="0.35">
      <c r="A442520" s="17"/>
      <c r="B442520" s="4" t="s">
        <v>39</v>
      </c>
      <c r="C442520" s="8"/>
      <c r="D442520">
        <v>11413895</v>
      </c>
      <c r="E442520">
        <v>3736116</v>
      </c>
      <c r="F442520">
        <v>1188288</v>
      </c>
      <c r="G442520">
        <v>414452</v>
      </c>
      <c r="H442520">
        <v>250495</v>
      </c>
      <c r="I442520">
        <v>98540</v>
      </c>
      <c r="J442520">
        <v>65417</v>
      </c>
    </row>
    <row r="442521" spans="1:10" x14ac:dyDescent="0.35">
      <c r="A442521" s="17"/>
      <c r="B442521" s="4" t="s">
        <v>40</v>
      </c>
      <c r="C442521" s="8"/>
      <c r="D442521">
        <v>11465157</v>
      </c>
      <c r="E442521">
        <v>3743656</v>
      </c>
      <c r="F442521">
        <v>1191377</v>
      </c>
      <c r="G442521">
        <v>413415</v>
      </c>
      <c r="H442521">
        <v>246444</v>
      </c>
      <c r="I442521">
        <v>100532</v>
      </c>
      <c r="J442521">
        <v>66440</v>
      </c>
    </row>
    <row r="442522" spans="1:10" x14ac:dyDescent="0.35">
      <c r="A442522" s="17"/>
      <c r="B442522" s="4" t="s">
        <v>41</v>
      </c>
      <c r="C442522" s="8"/>
      <c r="D442522">
        <v>11531337</v>
      </c>
      <c r="E442522">
        <v>3765171</v>
      </c>
      <c r="F442522">
        <v>1201715</v>
      </c>
      <c r="G442522">
        <v>421725</v>
      </c>
      <c r="H442522">
        <v>251466</v>
      </c>
      <c r="I442522">
        <v>103276</v>
      </c>
      <c r="J442522">
        <v>66983</v>
      </c>
    </row>
    <row r="442523" spans="1:10" x14ac:dyDescent="0.35">
      <c r="A442523" s="17"/>
      <c r="B442523" s="4" t="s">
        <v>42</v>
      </c>
      <c r="C442523" s="8"/>
      <c r="D442523">
        <v>11558560</v>
      </c>
      <c r="E442523">
        <v>3766952</v>
      </c>
      <c r="F442523">
        <v>1190365</v>
      </c>
      <c r="G442523">
        <v>416211</v>
      </c>
      <c r="H442523">
        <v>251238</v>
      </c>
      <c r="I442523">
        <v>97753</v>
      </c>
      <c r="J442523">
        <v>67220</v>
      </c>
    </row>
    <row r="442524" spans="1:10" x14ac:dyDescent="0.35">
      <c r="A442524" s="17" t="s">
        <v>59</v>
      </c>
      <c r="B442524" s="4" t="s">
        <v>44</v>
      </c>
      <c r="C442524" s="8"/>
      <c r="D442524">
        <v>11543738</v>
      </c>
      <c r="E442524">
        <v>3741659</v>
      </c>
      <c r="F442524">
        <v>1173944</v>
      </c>
      <c r="G442524">
        <v>407172</v>
      </c>
      <c r="H442524">
        <v>247318</v>
      </c>
      <c r="I442524">
        <v>94668</v>
      </c>
      <c r="J442524">
        <v>65186</v>
      </c>
    </row>
    <row r="442525" spans="1:10" x14ac:dyDescent="0.35">
      <c r="A442525" s="17"/>
      <c r="B442525" s="4" t="s">
        <v>45</v>
      </c>
      <c r="C442525" s="8"/>
      <c r="D442525">
        <v>11615352</v>
      </c>
      <c r="E442525">
        <v>3802819</v>
      </c>
      <c r="F442525">
        <v>1204676</v>
      </c>
      <c r="G442525">
        <v>420854</v>
      </c>
      <c r="H442525">
        <v>250708</v>
      </c>
      <c r="I442525">
        <v>103716</v>
      </c>
      <c r="J442525">
        <v>66430</v>
      </c>
    </row>
    <row r="442526" spans="1:10" x14ac:dyDescent="0.35">
      <c r="A442526" s="17"/>
      <c r="B442526" s="4" t="s">
        <v>46</v>
      </c>
      <c r="C442526" s="8"/>
      <c r="D442526">
        <v>11695233</v>
      </c>
      <c r="E442526">
        <v>3824087</v>
      </c>
      <c r="F442526">
        <v>1231934</v>
      </c>
      <c r="G442526">
        <v>443849</v>
      </c>
      <c r="H442526">
        <v>270763</v>
      </c>
      <c r="I442526">
        <v>105920</v>
      </c>
      <c r="J442526">
        <v>67165</v>
      </c>
    </row>
    <row r="442527" spans="1:10" x14ac:dyDescent="0.35">
      <c r="A442527" s="17"/>
      <c r="B442527" s="4" t="s">
        <v>47</v>
      </c>
      <c r="C442527" s="8"/>
      <c r="D442527">
        <v>11737426</v>
      </c>
      <c r="E442527">
        <v>3850966</v>
      </c>
      <c r="F442527">
        <v>1230252</v>
      </c>
      <c r="G442527">
        <v>434923</v>
      </c>
      <c r="H442527">
        <v>261465</v>
      </c>
      <c r="I442527">
        <v>105964</v>
      </c>
      <c r="J442527">
        <v>67494</v>
      </c>
    </row>
    <row r="442528" spans="1:10" x14ac:dyDescent="0.35">
      <c r="A442528" s="17"/>
      <c r="B442528" s="4" t="s">
        <v>35</v>
      </c>
      <c r="C442528" s="8"/>
      <c r="D442528">
        <v>11778602</v>
      </c>
      <c r="E442528">
        <v>3855963</v>
      </c>
      <c r="F442528">
        <v>1238604</v>
      </c>
      <c r="G442528">
        <v>441602</v>
      </c>
      <c r="H442528">
        <v>266626</v>
      </c>
      <c r="I442528">
        <v>108214</v>
      </c>
      <c r="J442528">
        <v>66763</v>
      </c>
    </row>
    <row r="442529" spans="1:10" x14ac:dyDescent="0.35">
      <c r="A442529" s="17"/>
      <c r="B442529" s="4" t="s">
        <v>36</v>
      </c>
      <c r="C442529" s="8"/>
      <c r="D442529">
        <v>11838033</v>
      </c>
      <c r="E442529">
        <v>3881914</v>
      </c>
      <c r="F442529">
        <v>1249419</v>
      </c>
      <c r="G442529">
        <v>449233</v>
      </c>
      <c r="H442529">
        <v>272856</v>
      </c>
      <c r="I442529">
        <v>109970</v>
      </c>
      <c r="J442529">
        <v>66407</v>
      </c>
    </row>
    <row r="442530" spans="1:10" x14ac:dyDescent="0.35">
      <c r="A442530" s="17"/>
      <c r="B442530" s="4" t="s">
        <v>37</v>
      </c>
      <c r="C442530" s="8"/>
      <c r="D442530">
        <v>11879229</v>
      </c>
      <c r="E442530">
        <v>3890463</v>
      </c>
      <c r="F442530">
        <v>1248430</v>
      </c>
      <c r="G442530">
        <v>445804</v>
      </c>
      <c r="H442530">
        <v>268337</v>
      </c>
      <c r="I442530">
        <v>111107</v>
      </c>
      <c r="J442530">
        <v>66360</v>
      </c>
    </row>
    <row r="442531" spans="1:10" x14ac:dyDescent="0.35">
      <c r="A442531" s="17"/>
      <c r="B442531" s="4" t="s">
        <v>38</v>
      </c>
      <c r="C442531" s="8"/>
      <c r="D442531">
        <v>11958788</v>
      </c>
      <c r="E442531">
        <v>3910273</v>
      </c>
      <c r="F442531">
        <v>1258624</v>
      </c>
      <c r="G442531">
        <v>449586</v>
      </c>
      <c r="H442531">
        <v>269802</v>
      </c>
      <c r="I442531">
        <v>112671</v>
      </c>
      <c r="J442531">
        <v>67113</v>
      </c>
    </row>
    <row r="442532" spans="1:10" x14ac:dyDescent="0.35">
      <c r="A442532" s="17"/>
      <c r="B442532" s="4" t="s">
        <v>39</v>
      </c>
      <c r="C442532" s="8"/>
      <c r="D442532">
        <v>11964875</v>
      </c>
      <c r="E442532">
        <v>3892986</v>
      </c>
      <c r="F442532">
        <v>1259844</v>
      </c>
      <c r="G442532">
        <v>447897</v>
      </c>
      <c r="H442532">
        <v>263766</v>
      </c>
      <c r="I442532">
        <v>117739</v>
      </c>
      <c r="J442532">
        <v>66392</v>
      </c>
    </row>
    <row r="442533" spans="1:10" x14ac:dyDescent="0.35">
      <c r="A442533" s="17"/>
      <c r="B442533" s="4" t="s">
        <v>40</v>
      </c>
      <c r="C442533" s="8"/>
      <c r="D442533">
        <v>12035484</v>
      </c>
      <c r="E442533">
        <v>3908777</v>
      </c>
      <c r="F442533">
        <v>1263698</v>
      </c>
      <c r="G442533">
        <v>448992</v>
      </c>
      <c r="H442533">
        <v>263024</v>
      </c>
      <c r="I442533">
        <v>119319</v>
      </c>
      <c r="J442533">
        <v>66650</v>
      </c>
    </row>
    <row r="442534" spans="1:10" x14ac:dyDescent="0.35">
      <c r="A442534" s="17"/>
      <c r="B442534" s="4" t="s">
        <v>41</v>
      </c>
      <c r="C442534" s="8"/>
      <c r="D442534">
        <v>12058381</v>
      </c>
      <c r="E442534">
        <v>3907971</v>
      </c>
      <c r="F442534">
        <v>1272833</v>
      </c>
      <c r="G442534">
        <v>456562</v>
      </c>
      <c r="H442534">
        <v>269183</v>
      </c>
      <c r="I442534">
        <v>118127</v>
      </c>
      <c r="J442534">
        <v>69252</v>
      </c>
    </row>
    <row r="442535" spans="1:10" x14ac:dyDescent="0.35">
      <c r="A442535" s="17"/>
      <c r="B442535" s="4" t="s">
        <v>42</v>
      </c>
      <c r="C442535" s="8"/>
      <c r="D442535">
        <v>12067562</v>
      </c>
      <c r="E442535">
        <v>3887602</v>
      </c>
      <c r="F442535">
        <v>1272650</v>
      </c>
      <c r="G442535">
        <v>457429</v>
      </c>
      <c r="H442535">
        <v>269111</v>
      </c>
      <c r="I442535">
        <v>121676</v>
      </c>
      <c r="J442535">
        <v>66642</v>
      </c>
    </row>
    <row r="442536" spans="1:10" x14ac:dyDescent="0.35">
      <c r="A442536" s="17" t="s">
        <v>60</v>
      </c>
      <c r="B442536" s="4" t="s">
        <v>44</v>
      </c>
      <c r="C442536" s="8"/>
      <c r="D442536">
        <v>12036452</v>
      </c>
      <c r="E442536">
        <v>3839690</v>
      </c>
      <c r="F442536">
        <v>1273322</v>
      </c>
      <c r="G442536">
        <v>454813</v>
      </c>
      <c r="H442536">
        <v>266614</v>
      </c>
      <c r="I442536">
        <v>120713</v>
      </c>
      <c r="J442536">
        <v>67487</v>
      </c>
    </row>
    <row r="442537" spans="1:10" x14ac:dyDescent="0.35">
      <c r="A442537" s="17"/>
      <c r="B442537" s="4" t="s">
        <v>45</v>
      </c>
      <c r="C442537" s="8"/>
      <c r="D442537">
        <v>12083098</v>
      </c>
      <c r="E442537">
        <v>3860015</v>
      </c>
      <c r="F442537">
        <v>1276725</v>
      </c>
      <c r="G442537">
        <v>462373</v>
      </c>
      <c r="H442537">
        <v>269210</v>
      </c>
      <c r="I442537">
        <v>125500</v>
      </c>
      <c r="J442537">
        <v>67663</v>
      </c>
    </row>
    <row r="442538" spans="1:10" x14ac:dyDescent="0.35">
      <c r="A442538" s="17"/>
      <c r="B442538" s="4" t="s">
        <v>46</v>
      </c>
      <c r="C442538" s="8"/>
      <c r="D442538">
        <v>12132161</v>
      </c>
      <c r="E442538">
        <v>3904020</v>
      </c>
      <c r="F442538">
        <v>1301422</v>
      </c>
      <c r="G442538">
        <v>479092</v>
      </c>
      <c r="H442538">
        <v>284410</v>
      </c>
      <c r="I442538">
        <v>125586</v>
      </c>
      <c r="J442538">
        <v>69095</v>
      </c>
    </row>
    <row r="442539" spans="1:10" x14ac:dyDescent="0.35">
      <c r="A442539" s="17"/>
      <c r="B442539" s="4" t="s">
        <v>47</v>
      </c>
      <c r="C442539" s="8"/>
      <c r="D442539">
        <v>12170289</v>
      </c>
      <c r="E442539">
        <v>3902744</v>
      </c>
      <c r="F442539">
        <v>1307750</v>
      </c>
      <c r="G442539">
        <v>482663</v>
      </c>
      <c r="H442539">
        <v>281750</v>
      </c>
      <c r="I442539">
        <v>131511</v>
      </c>
      <c r="J442539">
        <v>69402</v>
      </c>
    </row>
    <row r="442540" spans="1:10" x14ac:dyDescent="0.35">
      <c r="A442540" s="17"/>
      <c r="B442540" s="4" t="s">
        <v>35</v>
      </c>
      <c r="C442540" s="8"/>
      <c r="D442540">
        <v>12233579</v>
      </c>
      <c r="E442540">
        <v>3935760</v>
      </c>
      <c r="F442540">
        <v>1311328</v>
      </c>
      <c r="G442540">
        <v>482528</v>
      </c>
      <c r="H442540">
        <v>280965</v>
      </c>
      <c r="I442540">
        <v>131546</v>
      </c>
      <c r="J442540">
        <v>70017</v>
      </c>
    </row>
    <row r="442541" spans="1:10" x14ac:dyDescent="0.35">
      <c r="A442541" s="17"/>
      <c r="B442541" s="4" t="s">
        <v>36</v>
      </c>
      <c r="C442541" s="8"/>
      <c r="D442541">
        <v>12270253</v>
      </c>
      <c r="E442541">
        <v>3943566</v>
      </c>
      <c r="F442541">
        <v>1309804</v>
      </c>
      <c r="G442541">
        <v>480268</v>
      </c>
      <c r="H442541">
        <v>280654</v>
      </c>
      <c r="I442541">
        <v>129012</v>
      </c>
      <c r="J442541">
        <v>70602</v>
      </c>
    </row>
    <row r="442542" spans="1:10" x14ac:dyDescent="0.35">
      <c r="A442542" s="17"/>
      <c r="B442542" s="4" t="s">
        <v>37</v>
      </c>
      <c r="C442542" s="8"/>
      <c r="D442542">
        <v>12327513</v>
      </c>
      <c r="E442542">
        <v>3968699</v>
      </c>
      <c r="F442542">
        <v>1316467</v>
      </c>
      <c r="G442542">
        <v>482294</v>
      </c>
      <c r="H442542">
        <v>280964</v>
      </c>
      <c r="I442542">
        <v>130397</v>
      </c>
      <c r="J442542">
        <v>70933</v>
      </c>
    </row>
    <row r="442543" spans="1:10" x14ac:dyDescent="0.35">
      <c r="A442543" s="17"/>
      <c r="B442543" s="4" t="s">
        <v>38</v>
      </c>
      <c r="C442543" s="8"/>
      <c r="D442543">
        <v>12359301</v>
      </c>
      <c r="E442543">
        <v>3969026</v>
      </c>
      <c r="F442543">
        <v>1322450</v>
      </c>
      <c r="G442543">
        <v>484656</v>
      </c>
      <c r="H442543">
        <v>285612</v>
      </c>
      <c r="I442543">
        <v>128695</v>
      </c>
      <c r="J442543">
        <v>70349</v>
      </c>
    </row>
    <row r="442544" spans="1:10" x14ac:dyDescent="0.35">
      <c r="A442544" s="17"/>
      <c r="B442544" s="4" t="s">
        <v>39</v>
      </c>
      <c r="C442544" s="8"/>
      <c r="D442544">
        <v>12356441</v>
      </c>
      <c r="E442544">
        <v>3943585</v>
      </c>
      <c r="F442544">
        <v>1316561</v>
      </c>
      <c r="G442544">
        <v>477910</v>
      </c>
      <c r="H442544">
        <v>278493</v>
      </c>
      <c r="I442544">
        <v>128828</v>
      </c>
      <c r="J442544">
        <v>70590</v>
      </c>
    </row>
    <row r="442545" spans="1:10" x14ac:dyDescent="0.35">
      <c r="A442545" s="17"/>
      <c r="B442545" s="4" t="s">
        <v>40</v>
      </c>
      <c r="C442545" s="8"/>
      <c r="D442545">
        <v>12362302</v>
      </c>
      <c r="E442545">
        <v>3920242</v>
      </c>
      <c r="F442545">
        <v>1308754</v>
      </c>
      <c r="G442545">
        <v>468861</v>
      </c>
      <c r="H442545">
        <v>270762</v>
      </c>
      <c r="I442545">
        <v>127881</v>
      </c>
      <c r="J442545">
        <v>70218</v>
      </c>
    </row>
    <row r="442546" spans="1:10" x14ac:dyDescent="0.35">
      <c r="A442546" s="17"/>
      <c r="B442546" s="4" t="s">
        <v>41</v>
      </c>
      <c r="C442546" s="8"/>
      <c r="D442546">
        <v>12397491</v>
      </c>
      <c r="E442546">
        <v>3946076</v>
      </c>
      <c r="F442546">
        <v>1323024</v>
      </c>
      <c r="G442546">
        <v>481243</v>
      </c>
      <c r="H442546">
        <v>277800</v>
      </c>
      <c r="I442546">
        <v>132400</v>
      </c>
      <c r="J442546">
        <v>71042</v>
      </c>
    </row>
    <row r="442547" spans="1:10" x14ac:dyDescent="0.35">
      <c r="A442547" s="17"/>
      <c r="B442547" s="4" t="s">
        <v>42</v>
      </c>
      <c r="C442547" s="8"/>
      <c r="D442547">
        <v>12432835</v>
      </c>
      <c r="E442547">
        <v>3942487</v>
      </c>
      <c r="F442547">
        <v>1323656</v>
      </c>
      <c r="G442547">
        <v>467451</v>
      </c>
      <c r="H442547">
        <v>266013</v>
      </c>
      <c r="I442547">
        <v>130682</v>
      </c>
      <c r="J442547">
        <v>70755</v>
      </c>
    </row>
    <row r="442548" spans="1:10" x14ac:dyDescent="0.35">
      <c r="A442548" s="17" t="s">
        <v>61</v>
      </c>
      <c r="B442548" s="4" t="s">
        <v>44</v>
      </c>
      <c r="C442548" s="8"/>
      <c r="D442548">
        <v>12452052</v>
      </c>
      <c r="E442548">
        <v>3924128</v>
      </c>
      <c r="F442548">
        <v>1320161</v>
      </c>
      <c r="G442548">
        <v>470834</v>
      </c>
      <c r="H442548">
        <v>265928</v>
      </c>
      <c r="I442548">
        <v>133663</v>
      </c>
      <c r="J442548">
        <v>71242</v>
      </c>
    </row>
    <row r="442549" spans="1:10" x14ac:dyDescent="0.35">
      <c r="A442549" s="17"/>
      <c r="B442549" s="4" t="s">
        <v>45</v>
      </c>
      <c r="C442549" s="8"/>
      <c r="D442549">
        <v>12526345</v>
      </c>
      <c r="E442549">
        <v>3947391</v>
      </c>
      <c r="F442549">
        <v>1342695</v>
      </c>
      <c r="G442549">
        <v>484197</v>
      </c>
      <c r="H442549">
        <v>268974</v>
      </c>
      <c r="I442549">
        <v>143567</v>
      </c>
      <c r="J442549">
        <v>71656</v>
      </c>
    </row>
    <row r="442550" spans="1:10" x14ac:dyDescent="0.35">
      <c r="A442550" s="17"/>
      <c r="B442550" s="4" t="s">
        <v>46</v>
      </c>
      <c r="C442550" s="8"/>
      <c r="D442550">
        <v>12506838</v>
      </c>
      <c r="E442550">
        <v>3931770</v>
      </c>
      <c r="F442550">
        <v>1323263</v>
      </c>
      <c r="G442550">
        <v>465842</v>
      </c>
      <c r="H442550">
        <v>259739</v>
      </c>
      <c r="I442550">
        <v>135384</v>
      </c>
      <c r="J442550">
        <v>70718</v>
      </c>
    </row>
    <row r="442551" spans="1:10" x14ac:dyDescent="0.35">
      <c r="A442551" s="17"/>
      <c r="B442551" s="4" t="s">
        <v>47</v>
      </c>
      <c r="C442551" s="8"/>
      <c r="D442551">
        <v>12585958</v>
      </c>
      <c r="E442551">
        <v>3960841</v>
      </c>
      <c r="F442551">
        <v>1329118</v>
      </c>
      <c r="G442551">
        <v>475032</v>
      </c>
      <c r="H442551">
        <v>267977</v>
      </c>
      <c r="I442551">
        <v>136666</v>
      </c>
      <c r="J442551">
        <v>70390</v>
      </c>
    </row>
    <row r="442552" spans="1:10" x14ac:dyDescent="0.35">
      <c r="A442552" s="17"/>
      <c r="B442552" s="4" t="s">
        <v>35</v>
      </c>
      <c r="C442552" s="8"/>
      <c r="D442552">
        <v>12624433</v>
      </c>
      <c r="E442552">
        <v>3973415</v>
      </c>
      <c r="F442552">
        <v>1330652</v>
      </c>
      <c r="G442552">
        <v>471357</v>
      </c>
      <c r="H442552">
        <v>269026</v>
      </c>
      <c r="I442552">
        <v>131397</v>
      </c>
      <c r="J442552">
        <v>70935</v>
      </c>
    </row>
    <row r="442553" spans="1:10" x14ac:dyDescent="0.35">
      <c r="A442553" s="17"/>
      <c r="B442553" s="4" t="s">
        <v>36</v>
      </c>
      <c r="C442553" s="8"/>
      <c r="D442553">
        <v>12701689</v>
      </c>
      <c r="E442553">
        <v>4019772</v>
      </c>
      <c r="F442553">
        <v>1347927</v>
      </c>
      <c r="G442553">
        <v>479929</v>
      </c>
      <c r="H442553">
        <v>271982</v>
      </c>
      <c r="I442553">
        <v>136338</v>
      </c>
      <c r="J442553">
        <v>71609</v>
      </c>
    </row>
    <row r="442554" spans="1:10" x14ac:dyDescent="0.35">
      <c r="A442554" s="17"/>
      <c r="B442554" s="4" t="s">
        <v>37</v>
      </c>
      <c r="C442554" s="8"/>
      <c r="D442554">
        <v>12720610</v>
      </c>
      <c r="E442554">
        <v>4000176</v>
      </c>
      <c r="F442554">
        <v>1354462</v>
      </c>
      <c r="G442554">
        <v>490443</v>
      </c>
      <c r="H442554">
        <v>281486</v>
      </c>
      <c r="I442554">
        <v>137729</v>
      </c>
      <c r="J442554">
        <v>71228</v>
      </c>
    </row>
    <row r="442555" spans="1:10" x14ac:dyDescent="0.35">
      <c r="A442555" s="17"/>
      <c r="B442555" s="4" t="s">
        <v>38</v>
      </c>
      <c r="C442555" s="8"/>
      <c r="D442555">
        <v>12749780</v>
      </c>
      <c r="E442555">
        <v>4003254</v>
      </c>
      <c r="F442555">
        <v>1351637</v>
      </c>
      <c r="G442555">
        <v>487326</v>
      </c>
      <c r="H442555">
        <v>275320</v>
      </c>
      <c r="I442555">
        <v>140325</v>
      </c>
      <c r="J442555">
        <v>71681</v>
      </c>
    </row>
    <row r="442556" spans="1:10" x14ac:dyDescent="0.35">
      <c r="A442556" s="17"/>
      <c r="B442556" s="4" t="s">
        <v>39</v>
      </c>
      <c r="C442556" s="8"/>
      <c r="D442556">
        <v>12806784</v>
      </c>
      <c r="E442556">
        <v>4021642</v>
      </c>
      <c r="F442556">
        <v>1358021</v>
      </c>
      <c r="G442556">
        <v>493720</v>
      </c>
      <c r="H442556">
        <v>283728</v>
      </c>
      <c r="I442556">
        <v>138135</v>
      </c>
      <c r="J442556">
        <v>71857</v>
      </c>
    </row>
    <row r="442557" spans="1:10" x14ac:dyDescent="0.35">
      <c r="A442557" s="17"/>
      <c r="B442557" s="4" t="s">
        <v>40</v>
      </c>
      <c r="C442557" s="8"/>
      <c r="D442557">
        <v>12828137</v>
      </c>
      <c r="E442557">
        <v>4032114</v>
      </c>
      <c r="F442557">
        <v>1362600</v>
      </c>
      <c r="G442557">
        <v>499166</v>
      </c>
      <c r="H442557">
        <v>284356</v>
      </c>
      <c r="I442557">
        <v>142754</v>
      </c>
      <c r="J442557">
        <v>72056</v>
      </c>
    </row>
    <row r="442558" spans="1:10" x14ac:dyDescent="0.35">
      <c r="A442558" s="17"/>
      <c r="B442558" s="4" t="s">
        <v>41</v>
      </c>
      <c r="C442558" s="8"/>
      <c r="D442558">
        <v>12853638</v>
      </c>
      <c r="E442558">
        <v>4013292</v>
      </c>
      <c r="F442558">
        <v>1344742</v>
      </c>
      <c r="G442558">
        <v>484550</v>
      </c>
      <c r="H442558">
        <v>274051</v>
      </c>
      <c r="I442558">
        <v>139310</v>
      </c>
      <c r="J442558">
        <v>71189</v>
      </c>
    </row>
    <row r="442559" spans="1:10" x14ac:dyDescent="0.35">
      <c r="A442559" s="17"/>
      <c r="B442559" s="4" t="s">
        <v>42</v>
      </c>
      <c r="C442559" s="8"/>
      <c r="D442559">
        <v>12962925</v>
      </c>
      <c r="E442559">
        <v>4074392</v>
      </c>
      <c r="F442559">
        <v>1377049</v>
      </c>
      <c r="G442559">
        <v>509425</v>
      </c>
      <c r="H442559">
        <v>282612</v>
      </c>
      <c r="I442559">
        <v>151371</v>
      </c>
      <c r="J442559">
        <v>75442</v>
      </c>
    </row>
    <row r="442560" spans="1:10" x14ac:dyDescent="0.35">
      <c r="A442560" s="17" t="s">
        <v>62</v>
      </c>
      <c r="B442560" s="4" t="s">
        <v>44</v>
      </c>
      <c r="C442560" s="8"/>
      <c r="D442560">
        <v>13015061</v>
      </c>
      <c r="E442560">
        <v>4089760</v>
      </c>
      <c r="F442560">
        <v>1370457</v>
      </c>
      <c r="G442560">
        <v>494492</v>
      </c>
      <c r="H442560">
        <v>274425</v>
      </c>
      <c r="I442560">
        <v>146872</v>
      </c>
      <c r="J442560">
        <v>73195</v>
      </c>
    </row>
    <row r="442561" spans="1:10" x14ac:dyDescent="0.35">
      <c r="A442561" s="17"/>
      <c r="B442561" s="4" t="s">
        <v>45</v>
      </c>
      <c r="C442561" s="8"/>
      <c r="D442561">
        <v>13034687</v>
      </c>
      <c r="E442561">
        <v>4096624</v>
      </c>
      <c r="F442561">
        <v>1375025</v>
      </c>
      <c r="G442561">
        <v>495858</v>
      </c>
      <c r="H442561">
        <v>284284</v>
      </c>
      <c r="I442561">
        <v>139328</v>
      </c>
      <c r="J442561">
        <v>72247</v>
      </c>
    </row>
    <row r="442562" spans="1:10" x14ac:dyDescent="0.35">
      <c r="A442562" s="17"/>
      <c r="B442562" s="4" t="s">
        <v>46</v>
      </c>
      <c r="C442562" s="8"/>
      <c r="D442562">
        <v>13089572</v>
      </c>
      <c r="E442562">
        <v>4099814</v>
      </c>
      <c r="F442562">
        <v>1366472</v>
      </c>
      <c r="G442562">
        <v>485320</v>
      </c>
      <c r="H442562">
        <v>270803</v>
      </c>
      <c r="I442562">
        <v>142126</v>
      </c>
      <c r="J442562">
        <v>72391</v>
      </c>
    </row>
    <row r="442563" spans="1:10" x14ac:dyDescent="0.35">
      <c r="A442563" s="17"/>
      <c r="B442563" s="4" t="s">
        <v>47</v>
      </c>
      <c r="C442563" s="8"/>
      <c r="D442563">
        <v>13127714</v>
      </c>
      <c r="E442563">
        <v>4125482</v>
      </c>
      <c r="F442563">
        <v>1374426</v>
      </c>
      <c r="G442563">
        <v>484125</v>
      </c>
      <c r="H442563">
        <v>270374</v>
      </c>
      <c r="I442563">
        <v>140762</v>
      </c>
      <c r="J442563">
        <v>72988</v>
      </c>
    </row>
    <row r="442564" spans="1:10" x14ac:dyDescent="0.35">
      <c r="A442564" s="17"/>
      <c r="B442564" s="4" t="s">
        <v>35</v>
      </c>
      <c r="C442564" s="8"/>
      <c r="D442564">
        <v>13128676</v>
      </c>
      <c r="E442564">
        <v>4099204</v>
      </c>
      <c r="F442564">
        <v>1372276</v>
      </c>
      <c r="G442564">
        <v>488459</v>
      </c>
      <c r="H442564">
        <v>272292</v>
      </c>
      <c r="I442564">
        <v>143342</v>
      </c>
      <c r="J442564">
        <v>72824</v>
      </c>
    </row>
    <row r="442565" spans="1:10" x14ac:dyDescent="0.35">
      <c r="A442565" s="17"/>
      <c r="B442565" s="4" t="s">
        <v>36</v>
      </c>
      <c r="C442565" s="8"/>
      <c r="D442565">
        <v>13176816</v>
      </c>
      <c r="E442565">
        <v>4122770</v>
      </c>
      <c r="F442565">
        <v>1384294</v>
      </c>
      <c r="G442565">
        <v>497004</v>
      </c>
      <c r="H442565">
        <v>276496</v>
      </c>
      <c r="I442565">
        <v>147590</v>
      </c>
      <c r="J442565">
        <v>72918</v>
      </c>
    </row>
    <row r="442566" spans="1:10" x14ac:dyDescent="0.35">
      <c r="A442566" s="17"/>
      <c r="B442566" s="4" t="s">
        <v>37</v>
      </c>
      <c r="C442566" s="8"/>
      <c r="D442566">
        <v>13198278</v>
      </c>
      <c r="E442566">
        <v>4120048</v>
      </c>
      <c r="F442566">
        <v>1391074</v>
      </c>
      <c r="G442566">
        <v>500319</v>
      </c>
      <c r="H442566">
        <v>280223</v>
      </c>
      <c r="I442566">
        <v>146691</v>
      </c>
      <c r="J442566">
        <v>73405</v>
      </c>
    </row>
    <row r="442567" spans="1:10" x14ac:dyDescent="0.35">
      <c r="A442567" s="17"/>
      <c r="B442567" s="4" t="s">
        <v>38</v>
      </c>
      <c r="C442567" s="8"/>
      <c r="D442567">
        <v>13241045</v>
      </c>
      <c r="E442567">
        <v>4138739</v>
      </c>
      <c r="F442567">
        <v>1384849</v>
      </c>
      <c r="G442567">
        <v>489768</v>
      </c>
      <c r="H442567">
        <v>272128</v>
      </c>
      <c r="I442567">
        <v>145089</v>
      </c>
      <c r="J442567">
        <v>72551</v>
      </c>
    </row>
    <row r="442568" spans="1:10" x14ac:dyDescent="0.35">
      <c r="A442568" s="17"/>
      <c r="B442568" s="4" t="s">
        <v>39</v>
      </c>
      <c r="C442568" s="8"/>
      <c r="D442568">
        <v>13365115</v>
      </c>
      <c r="E442568">
        <v>4220854</v>
      </c>
      <c r="F442568">
        <v>1417284</v>
      </c>
      <c r="G442568">
        <v>514959</v>
      </c>
      <c r="H442568">
        <v>288107</v>
      </c>
      <c r="I442568">
        <v>152355</v>
      </c>
      <c r="J442568">
        <v>74497</v>
      </c>
    </row>
    <row r="442569" spans="1:10" x14ac:dyDescent="0.35">
      <c r="A442569" s="17"/>
      <c r="B442569" s="4" t="s">
        <v>40</v>
      </c>
      <c r="C442569" s="8"/>
      <c r="D442569">
        <v>13394803</v>
      </c>
      <c r="E442569">
        <v>4215731</v>
      </c>
      <c r="F442569">
        <v>1425520</v>
      </c>
      <c r="G442569">
        <v>521645</v>
      </c>
      <c r="H442569">
        <v>295342</v>
      </c>
      <c r="I442569">
        <v>152492</v>
      </c>
      <c r="J442569">
        <v>73811</v>
      </c>
    </row>
    <row r="442570" spans="1:10" x14ac:dyDescent="0.35">
      <c r="A442570" s="17"/>
      <c r="B442570" s="4" t="s">
        <v>41</v>
      </c>
      <c r="C442570" s="8"/>
      <c r="D442570">
        <v>13495735</v>
      </c>
      <c r="E442570">
        <v>4270956</v>
      </c>
      <c r="F442570">
        <v>1443803</v>
      </c>
      <c r="G442570">
        <v>519679</v>
      </c>
      <c r="H442570">
        <v>291259</v>
      </c>
      <c r="I442570">
        <v>153666</v>
      </c>
      <c r="J442570">
        <v>74754</v>
      </c>
    </row>
    <row r="442571" spans="1:10" x14ac:dyDescent="0.35">
      <c r="A442571" s="17"/>
      <c r="B442571" s="4" t="s">
        <v>42</v>
      </c>
      <c r="C442571" s="8"/>
      <c r="D442571">
        <v>13601828</v>
      </c>
      <c r="E442571">
        <v>4302663</v>
      </c>
      <c r="F442571">
        <v>1454123</v>
      </c>
      <c r="G442571">
        <v>524536</v>
      </c>
      <c r="H442571">
        <v>293124</v>
      </c>
      <c r="I442571">
        <v>155003</v>
      </c>
      <c r="J442571">
        <v>76409</v>
      </c>
    </row>
    <row r="442572" spans="1:10" x14ac:dyDescent="0.35">
      <c r="A442572" s="17" t="s">
        <v>63</v>
      </c>
      <c r="B442572" s="4" t="s">
        <v>44</v>
      </c>
      <c r="C442572" s="8"/>
      <c r="D442572">
        <v>13620109</v>
      </c>
      <c r="E442572">
        <v>4290083</v>
      </c>
      <c r="F442572">
        <v>1442386</v>
      </c>
      <c r="G442572">
        <v>515638</v>
      </c>
      <c r="H442572">
        <v>284529</v>
      </c>
      <c r="I442572">
        <v>156563</v>
      </c>
      <c r="J442572">
        <v>74546</v>
      </c>
    </row>
    <row r="442573" spans="1:10" x14ac:dyDescent="0.35">
      <c r="A442573" s="17"/>
      <c r="B442573" s="4" t="s">
        <v>45</v>
      </c>
      <c r="C442573" s="8"/>
      <c r="D442573">
        <v>13657152</v>
      </c>
      <c r="E442573">
        <v>4305090</v>
      </c>
      <c r="F442573">
        <v>1452960</v>
      </c>
      <c r="G442573">
        <v>512904</v>
      </c>
      <c r="H442573">
        <v>282182</v>
      </c>
      <c r="I442573">
        <v>156085</v>
      </c>
      <c r="J442573">
        <v>74636</v>
      </c>
    </row>
    <row r="442574" spans="1:10" x14ac:dyDescent="0.35">
      <c r="A442574" s="17"/>
      <c r="B442574" s="4" t="s">
        <v>46</v>
      </c>
      <c r="C442574" s="8"/>
      <c r="D442574">
        <v>13725037</v>
      </c>
      <c r="E442574">
        <v>4300104</v>
      </c>
      <c r="F442574">
        <v>1452720</v>
      </c>
      <c r="G442574">
        <v>515600</v>
      </c>
      <c r="H442574">
        <v>283586</v>
      </c>
      <c r="I442574">
        <v>156841</v>
      </c>
      <c r="J442574">
        <v>75173</v>
      </c>
    </row>
    <row r="442575" spans="1:10" x14ac:dyDescent="0.35">
      <c r="A442575" s="17"/>
      <c r="B442575" s="4" t="s">
        <v>47</v>
      </c>
      <c r="C442575" s="8"/>
      <c r="D442575">
        <v>13809313</v>
      </c>
      <c r="E442575">
        <v>4336735</v>
      </c>
      <c r="F442575">
        <v>1466742</v>
      </c>
      <c r="G442575">
        <v>516976</v>
      </c>
      <c r="H442575">
        <v>285393</v>
      </c>
      <c r="I442575">
        <v>156369</v>
      </c>
      <c r="J442575">
        <v>75213</v>
      </c>
    </row>
    <row r="442576" spans="1:10" x14ac:dyDescent="0.35">
      <c r="A442576" s="17"/>
      <c r="B442576" s="4" t="s">
        <v>35</v>
      </c>
      <c r="C442576" s="8"/>
      <c r="D442576">
        <v>13872098</v>
      </c>
      <c r="E442576">
        <v>4377394</v>
      </c>
      <c r="F442576">
        <v>1475791</v>
      </c>
      <c r="G442576">
        <v>522588</v>
      </c>
      <c r="H442576">
        <v>285876</v>
      </c>
      <c r="I442576">
        <v>160964</v>
      </c>
      <c r="J442576">
        <v>75749</v>
      </c>
    </row>
    <row r="442577" spans="1:10" x14ac:dyDescent="0.35">
      <c r="A442577" s="17"/>
      <c r="B442577" s="4" t="s">
        <v>36</v>
      </c>
      <c r="C442577" s="8"/>
      <c r="D442577">
        <v>13912878</v>
      </c>
      <c r="E442577">
        <v>4349180</v>
      </c>
      <c r="F442577">
        <v>1471217</v>
      </c>
      <c r="G442577">
        <v>518715</v>
      </c>
      <c r="H442577">
        <v>285470</v>
      </c>
      <c r="I442577">
        <v>157893</v>
      </c>
      <c r="J442577">
        <v>75352</v>
      </c>
    </row>
    <row r="442578" spans="1:10" x14ac:dyDescent="0.35">
      <c r="A442578" s="17"/>
      <c r="B442578" s="4" t="s">
        <v>37</v>
      </c>
      <c r="C442578" s="8"/>
      <c r="D442578">
        <v>13962625</v>
      </c>
      <c r="E442578">
        <v>4366205</v>
      </c>
      <c r="F442578">
        <v>1477104</v>
      </c>
      <c r="G442578">
        <v>523054</v>
      </c>
      <c r="H442578">
        <v>285186</v>
      </c>
      <c r="I442578">
        <v>161867</v>
      </c>
      <c r="J442578">
        <v>76001</v>
      </c>
    </row>
    <row r="442579" spans="1:10" x14ac:dyDescent="0.35">
      <c r="A442579" s="17"/>
      <c r="B442579" s="4" t="s">
        <v>38</v>
      </c>
      <c r="C442579" s="8"/>
      <c r="D442579">
        <v>14014491</v>
      </c>
      <c r="E442579">
        <v>4376856</v>
      </c>
      <c r="F442579">
        <v>1482580</v>
      </c>
      <c r="G442579">
        <v>525750</v>
      </c>
      <c r="H442579">
        <v>290497</v>
      </c>
      <c r="I442579">
        <v>159701</v>
      </c>
      <c r="J442579">
        <v>75551</v>
      </c>
    </row>
    <row r="442580" spans="1:10" x14ac:dyDescent="0.35">
      <c r="A442580" s="17"/>
      <c r="B442580" s="4" t="s">
        <v>39</v>
      </c>
      <c r="C442580" s="8"/>
      <c r="D442580">
        <v>14030651</v>
      </c>
      <c r="E442580">
        <v>4376540</v>
      </c>
      <c r="F442580">
        <v>1475042</v>
      </c>
      <c r="G442580">
        <v>519468</v>
      </c>
      <c r="H442580">
        <v>285972</v>
      </c>
      <c r="I442580">
        <v>157656</v>
      </c>
      <c r="J442580">
        <v>75841</v>
      </c>
    </row>
    <row r="442581" spans="1:10" x14ac:dyDescent="0.35">
      <c r="A442581" s="17"/>
      <c r="B442581" s="4" t="s">
        <v>40</v>
      </c>
      <c r="C442581" s="8"/>
      <c r="D442581">
        <v>14119580</v>
      </c>
      <c r="E442581">
        <v>4409498</v>
      </c>
      <c r="F442581">
        <v>1480836</v>
      </c>
      <c r="G442581">
        <v>519726</v>
      </c>
      <c r="H442581">
        <v>289614</v>
      </c>
      <c r="I442581">
        <v>154020</v>
      </c>
      <c r="J442581">
        <v>76092</v>
      </c>
    </row>
    <row r="442582" spans="1:10" x14ac:dyDescent="0.35">
      <c r="A442582" s="17"/>
      <c r="B442582" s="4" t="s">
        <v>41</v>
      </c>
      <c r="C442582" s="8"/>
      <c r="D442582">
        <v>14187787</v>
      </c>
      <c r="E442582">
        <v>4450725</v>
      </c>
      <c r="F442582">
        <v>1505032</v>
      </c>
      <c r="G442582">
        <v>525324</v>
      </c>
      <c r="H442582">
        <v>291670</v>
      </c>
      <c r="I442582">
        <v>157083</v>
      </c>
      <c r="J442582">
        <v>76571</v>
      </c>
    </row>
    <row r="442583" spans="1:10" x14ac:dyDescent="0.35">
      <c r="A442583" s="17"/>
      <c r="B442583" s="4" t="s">
        <v>42</v>
      </c>
      <c r="C442583" s="8"/>
      <c r="D442583">
        <v>14050648</v>
      </c>
      <c r="E442583">
        <v>4306182</v>
      </c>
      <c r="F442583">
        <v>1447598</v>
      </c>
      <c r="G442583">
        <v>517858</v>
      </c>
      <c r="H442583">
        <v>286814</v>
      </c>
      <c r="I442583">
        <v>155916</v>
      </c>
      <c r="J442583">
        <v>75128</v>
      </c>
    </row>
    <row r="442584" spans="1:10" x14ac:dyDescent="0.35">
      <c r="A442584" s="17" t="s">
        <v>64</v>
      </c>
      <c r="B442584" s="4" t="s">
        <v>44</v>
      </c>
      <c r="C442584" s="8"/>
      <c r="D442584">
        <v>14104416</v>
      </c>
      <c r="E442584">
        <v>4364456</v>
      </c>
      <c r="F442584">
        <v>1463417</v>
      </c>
      <c r="G442584">
        <v>491193</v>
      </c>
      <c r="H442584">
        <v>263934</v>
      </c>
      <c r="I442584">
        <v>152161</v>
      </c>
      <c r="J442584">
        <v>75099</v>
      </c>
    </row>
    <row r="442585" spans="1:10" x14ac:dyDescent="0.35">
      <c r="A442585" s="17"/>
      <c r="B442585" s="4" t="s">
        <v>45</v>
      </c>
      <c r="C442585" s="8"/>
      <c r="D442585">
        <v>14117853</v>
      </c>
      <c r="E442585">
        <v>4356641</v>
      </c>
      <c r="F442585">
        <v>1462208</v>
      </c>
      <c r="G442585">
        <v>490578</v>
      </c>
      <c r="H442585">
        <v>268089</v>
      </c>
      <c r="I442585">
        <v>146074</v>
      </c>
      <c r="J442585">
        <v>76414</v>
      </c>
    </row>
    <row r="442586" spans="1:10" x14ac:dyDescent="0.35">
      <c r="A442586" s="17"/>
      <c r="B442586" s="4" t="s">
        <v>46</v>
      </c>
      <c r="C442586" s="8"/>
      <c r="D442586">
        <v>14244388</v>
      </c>
      <c r="E442586">
        <v>4427323</v>
      </c>
      <c r="F442586">
        <v>1494250</v>
      </c>
      <c r="G442586">
        <v>518448</v>
      </c>
      <c r="H442586">
        <v>284135</v>
      </c>
      <c r="I442586">
        <v>156406</v>
      </c>
      <c r="J442586">
        <v>77907</v>
      </c>
    </row>
    <row r="442587" spans="1:10" x14ac:dyDescent="0.35">
      <c r="A442587" s="17"/>
      <c r="B442587" s="4" t="s">
        <v>47</v>
      </c>
      <c r="C442587" s="8"/>
      <c r="D442587">
        <v>14329324</v>
      </c>
      <c r="E442587">
        <v>4467553</v>
      </c>
      <c r="F442587">
        <v>1496879</v>
      </c>
      <c r="G442587">
        <v>508975</v>
      </c>
      <c r="H442587">
        <v>279600</v>
      </c>
      <c r="I442587">
        <v>151686</v>
      </c>
      <c r="J442587">
        <v>77689</v>
      </c>
    </row>
    <row r="442588" spans="1:10" x14ac:dyDescent="0.35">
      <c r="A442588" s="17"/>
      <c r="B442588" s="4" t="s">
        <v>35</v>
      </c>
      <c r="C442588" s="8"/>
      <c r="D442588">
        <v>14372190</v>
      </c>
      <c r="E442588">
        <v>4480257</v>
      </c>
      <c r="F442588">
        <v>1510256</v>
      </c>
      <c r="G442588">
        <v>512259</v>
      </c>
      <c r="H442588">
        <v>285652</v>
      </c>
      <c r="I442588">
        <v>148691</v>
      </c>
      <c r="J442588">
        <v>77916</v>
      </c>
    </row>
    <row r="442589" spans="1:10" x14ac:dyDescent="0.35">
      <c r="A442589" s="17"/>
      <c r="B442589" s="4" t="s">
        <v>36</v>
      </c>
      <c r="C442589" s="8"/>
      <c r="D442589">
        <v>14425652</v>
      </c>
      <c r="E442589">
        <v>4490314</v>
      </c>
      <c r="F442589">
        <v>1520558</v>
      </c>
      <c r="G442589">
        <v>516446</v>
      </c>
      <c r="H442589">
        <v>291921</v>
      </c>
      <c r="I442589">
        <v>146630</v>
      </c>
      <c r="J442589">
        <v>77895</v>
      </c>
    </row>
    <row r="442590" spans="1:10" x14ac:dyDescent="0.35">
      <c r="A442590" s="17"/>
      <c r="B442590" s="4" t="s">
        <v>37</v>
      </c>
      <c r="C442590" s="8"/>
      <c r="D442590">
        <v>14487363</v>
      </c>
      <c r="E442590">
        <v>4506072</v>
      </c>
      <c r="F442590">
        <v>1523383</v>
      </c>
      <c r="G442590">
        <v>513408</v>
      </c>
      <c r="H442590">
        <v>289305</v>
      </c>
      <c r="I442590">
        <v>146047</v>
      </c>
      <c r="J442590">
        <v>78057</v>
      </c>
    </row>
    <row r="442591" spans="1:10" x14ac:dyDescent="0.35">
      <c r="A442591" s="17"/>
      <c r="B442591" s="4" t="s">
        <v>38</v>
      </c>
      <c r="C442591" s="8"/>
      <c r="D442591">
        <v>14536388</v>
      </c>
      <c r="E442591">
        <v>4518862</v>
      </c>
      <c r="F442591">
        <v>1528430</v>
      </c>
      <c r="G442591">
        <v>514607</v>
      </c>
      <c r="H442591">
        <v>289045</v>
      </c>
      <c r="I442591">
        <v>146243</v>
      </c>
      <c r="J442591">
        <v>79319</v>
      </c>
    </row>
    <row r="442592" spans="1:10" x14ac:dyDescent="0.35">
      <c r="A442592" s="17"/>
      <c r="B442592" s="4" t="s">
        <v>39</v>
      </c>
      <c r="C442592" s="8"/>
      <c r="D442592">
        <v>14564689</v>
      </c>
      <c r="E442592">
        <v>4513189</v>
      </c>
      <c r="F442592">
        <v>1542489</v>
      </c>
      <c r="G442592">
        <v>528969</v>
      </c>
      <c r="H442592">
        <v>301837</v>
      </c>
      <c r="I442592">
        <v>149236</v>
      </c>
      <c r="J442592">
        <v>77896</v>
      </c>
    </row>
    <row r="442593" spans="1:10" x14ac:dyDescent="0.35">
      <c r="A442593" s="17"/>
      <c r="B442593" s="4" t="s">
        <v>40</v>
      </c>
      <c r="C442593" s="8"/>
      <c r="D442593">
        <v>14607869</v>
      </c>
      <c r="E442593">
        <v>4529266</v>
      </c>
      <c r="F442593">
        <v>1529879</v>
      </c>
      <c r="G442593">
        <v>516926</v>
      </c>
      <c r="H442593">
        <v>285973</v>
      </c>
      <c r="I442593">
        <v>152232</v>
      </c>
      <c r="J442593">
        <v>78720</v>
      </c>
    </row>
    <row r="442594" spans="1:10" x14ac:dyDescent="0.35">
      <c r="A442594" s="17"/>
      <c r="B442594" s="4" t="s">
        <v>41</v>
      </c>
      <c r="C442594" s="8"/>
      <c r="D442594">
        <v>14667630</v>
      </c>
      <c r="E442594">
        <v>4547929</v>
      </c>
      <c r="F442594">
        <v>1547082</v>
      </c>
      <c r="G442594">
        <v>533040</v>
      </c>
      <c r="H442594">
        <v>294558</v>
      </c>
      <c r="I442594">
        <v>159451</v>
      </c>
      <c r="J442594">
        <v>79031</v>
      </c>
    </row>
    <row r="442595" spans="1:10" x14ac:dyDescent="0.35">
      <c r="A442595" s="17"/>
      <c r="B442595" s="4" t="s">
        <v>42</v>
      </c>
      <c r="C442595" s="8"/>
      <c r="D442595">
        <v>14686347</v>
      </c>
      <c r="E442595">
        <v>4545156</v>
      </c>
      <c r="F442595">
        <v>1540588</v>
      </c>
      <c r="G442595">
        <v>529690</v>
      </c>
      <c r="H442595">
        <v>295379</v>
      </c>
      <c r="I442595">
        <v>156011</v>
      </c>
      <c r="J442595">
        <v>78300</v>
      </c>
    </row>
    <row r="442596" spans="1:10" x14ac:dyDescent="0.35">
      <c r="A442596" s="17" t="s">
        <v>65</v>
      </c>
      <c r="B442596" s="4" t="s">
        <v>44</v>
      </c>
      <c r="C442596" s="8"/>
      <c r="D442596">
        <v>14769942</v>
      </c>
      <c r="E442596">
        <v>4565457</v>
      </c>
      <c r="F442596">
        <v>1550822</v>
      </c>
      <c r="G442596">
        <v>516967</v>
      </c>
      <c r="H442596">
        <v>287989</v>
      </c>
      <c r="I442596">
        <v>150274</v>
      </c>
      <c r="J442596">
        <v>78704</v>
      </c>
    </row>
    <row r="442597" spans="1:10" x14ac:dyDescent="0.35">
      <c r="A442597" s="17"/>
      <c r="B442597" s="4" t="s">
        <v>45</v>
      </c>
      <c r="C442597" s="8"/>
      <c r="D442597">
        <v>14785141</v>
      </c>
      <c r="E442597">
        <v>4554587</v>
      </c>
      <c r="F442597">
        <v>1550017</v>
      </c>
      <c r="G442597">
        <v>519138</v>
      </c>
      <c r="H442597">
        <v>285454</v>
      </c>
      <c r="I442597">
        <v>155782</v>
      </c>
      <c r="J442597">
        <v>77902</v>
      </c>
    </row>
    <row r="442598" spans="1:10" x14ac:dyDescent="0.35">
      <c r="A442598" s="17"/>
      <c r="B442598" s="4" t="s">
        <v>46</v>
      </c>
      <c r="C442598" s="8"/>
      <c r="D442598">
        <v>13762185</v>
      </c>
      <c r="E442598">
        <v>4472760</v>
      </c>
      <c r="F442598">
        <v>1353881</v>
      </c>
      <c r="G442598">
        <v>409779</v>
      </c>
      <c r="H442598">
        <v>215736</v>
      </c>
      <c r="I442598">
        <v>125903</v>
      </c>
      <c r="J442598">
        <v>68140</v>
      </c>
    </row>
    <row r="442599" spans="1:10" x14ac:dyDescent="0.35">
      <c r="A442599" s="17"/>
      <c r="B442599" s="4" t="s">
        <v>47</v>
      </c>
      <c r="C442599" s="8"/>
      <c r="D442599">
        <v>12021788</v>
      </c>
      <c r="E442599">
        <v>3887218</v>
      </c>
      <c r="F442599">
        <v>1195355</v>
      </c>
      <c r="G442599">
        <v>367694</v>
      </c>
      <c r="H442599">
        <v>205220</v>
      </c>
      <c r="I442599">
        <v>97625</v>
      </c>
      <c r="J442599">
        <v>64850</v>
      </c>
    </row>
    <row r="442600" spans="1:10" x14ac:dyDescent="0.35">
      <c r="A442600" s="17"/>
      <c r="B442600" s="4" t="s">
        <v>35</v>
      </c>
      <c r="C442600" s="8"/>
      <c r="D442600">
        <v>13058056</v>
      </c>
      <c r="E442600">
        <v>4432670</v>
      </c>
      <c r="F442600">
        <v>1532532</v>
      </c>
      <c r="G442600">
        <v>526976</v>
      </c>
      <c r="H442600">
        <v>279610</v>
      </c>
      <c r="I442600">
        <v>166443</v>
      </c>
      <c r="J442600">
        <v>80922</v>
      </c>
    </row>
    <row r="442601" spans="1:10" x14ac:dyDescent="0.35">
      <c r="A442601" s="17"/>
      <c r="B442601" s="4" t="s">
        <v>36</v>
      </c>
      <c r="C442601" s="8"/>
      <c r="D442601">
        <v>13889342</v>
      </c>
      <c r="E442601">
        <v>4729847</v>
      </c>
      <c r="F442601">
        <v>1676872</v>
      </c>
      <c r="G442601">
        <v>560956</v>
      </c>
      <c r="H442601">
        <v>286653</v>
      </c>
      <c r="I442601">
        <v>188410</v>
      </c>
      <c r="J442601">
        <v>85892</v>
      </c>
    </row>
    <row r="442602" spans="1:10" x14ac:dyDescent="0.35">
      <c r="A442602" s="17"/>
      <c r="B442602" s="4" t="s">
        <v>37</v>
      </c>
      <c r="C442602" s="8"/>
      <c r="D442602">
        <v>14129234</v>
      </c>
      <c r="E442602">
        <v>4826648</v>
      </c>
      <c r="F442602">
        <v>1730854</v>
      </c>
      <c r="G442602">
        <v>583530</v>
      </c>
      <c r="H442602">
        <v>305074</v>
      </c>
      <c r="I442602">
        <v>193503</v>
      </c>
      <c r="J442602">
        <v>84953</v>
      </c>
    </row>
    <row r="442603" spans="1:10" x14ac:dyDescent="0.35">
      <c r="A442603" s="17"/>
      <c r="B442603" s="4" t="s">
        <v>38</v>
      </c>
      <c r="C442603" s="8"/>
      <c r="D442603">
        <v>14270546</v>
      </c>
      <c r="E442603">
        <v>4843588</v>
      </c>
      <c r="F442603">
        <v>1754436</v>
      </c>
      <c r="G442603">
        <v>592306</v>
      </c>
      <c r="H442603">
        <v>313583</v>
      </c>
      <c r="I442603">
        <v>193068</v>
      </c>
      <c r="J442603">
        <v>85655</v>
      </c>
    </row>
    <row r="442604" spans="1:10" x14ac:dyDescent="0.35">
      <c r="A442604" s="17"/>
      <c r="B442604" s="4" t="s">
        <v>39</v>
      </c>
      <c r="C442604" s="8"/>
      <c r="D442604">
        <v>14481715</v>
      </c>
      <c r="E442604">
        <v>4931329</v>
      </c>
      <c r="F442604">
        <v>1774595</v>
      </c>
      <c r="G442604">
        <v>611538</v>
      </c>
      <c r="H442604">
        <v>335665</v>
      </c>
      <c r="I442604">
        <v>189645</v>
      </c>
      <c r="J442604">
        <v>86228</v>
      </c>
    </row>
    <row r="442605" spans="1:10" x14ac:dyDescent="0.35">
      <c r="A442605" s="17"/>
      <c r="B442605" s="4" t="s">
        <v>40</v>
      </c>
      <c r="C442605" s="8"/>
      <c r="D442605">
        <v>14546011</v>
      </c>
      <c r="E442605">
        <v>4937152</v>
      </c>
      <c r="F442605">
        <v>1793970</v>
      </c>
      <c r="G442605">
        <v>610211</v>
      </c>
      <c r="H442605">
        <v>338433</v>
      </c>
      <c r="I442605">
        <v>186742</v>
      </c>
      <c r="J442605">
        <v>85036</v>
      </c>
    </row>
    <row r="442606" spans="1:10" x14ac:dyDescent="0.35">
      <c r="A442606" s="17"/>
      <c r="B442606" s="4" t="s">
        <v>41</v>
      </c>
      <c r="C442606" s="8"/>
      <c r="D442606">
        <v>14467319</v>
      </c>
      <c r="E442606">
        <v>4879252</v>
      </c>
      <c r="F442606">
        <v>1763701</v>
      </c>
      <c r="G442606">
        <v>595439</v>
      </c>
      <c r="H442606">
        <v>326113</v>
      </c>
      <c r="I442606">
        <v>185530</v>
      </c>
      <c r="J442606">
        <v>83796</v>
      </c>
    </row>
    <row r="442607" spans="1:10" x14ac:dyDescent="0.35">
      <c r="A442607" s="17"/>
      <c r="B442607" s="4" t="s">
        <v>42</v>
      </c>
      <c r="C442607" s="8"/>
      <c r="D442607">
        <v>14389504</v>
      </c>
      <c r="E442607">
        <v>4785349</v>
      </c>
      <c r="F442607">
        <v>1719867</v>
      </c>
      <c r="G442607">
        <v>600646</v>
      </c>
      <c r="H442607">
        <v>335372</v>
      </c>
      <c r="I442607">
        <v>181966</v>
      </c>
      <c r="J442607">
        <v>83308</v>
      </c>
    </row>
    <row r="442608" spans="1:10" x14ac:dyDescent="0.35">
      <c r="A442608" s="17" t="s">
        <v>66</v>
      </c>
      <c r="B442608" s="4" t="s">
        <v>44</v>
      </c>
      <c r="C442608" s="8"/>
      <c r="D442608">
        <v>14857874</v>
      </c>
      <c r="E442608">
        <v>5165383</v>
      </c>
      <c r="F442608">
        <v>1912648</v>
      </c>
      <c r="G442608">
        <v>640745</v>
      </c>
      <c r="H442608">
        <v>357519</v>
      </c>
      <c r="I442608">
        <v>193181</v>
      </c>
      <c r="J442608">
        <v>90044</v>
      </c>
    </row>
    <row r="442609" spans="1:10" x14ac:dyDescent="0.35">
      <c r="A442609" s="17"/>
      <c r="B442609" s="4" t="s">
        <v>45</v>
      </c>
      <c r="C442609" s="8"/>
      <c r="D442609">
        <v>14699583</v>
      </c>
      <c r="E442609">
        <v>5015399</v>
      </c>
      <c r="F442609">
        <v>1836888</v>
      </c>
      <c r="G442609">
        <v>619935</v>
      </c>
      <c r="H442609">
        <v>348368</v>
      </c>
      <c r="I442609">
        <v>184395</v>
      </c>
      <c r="J442609">
        <v>87172</v>
      </c>
    </row>
    <row r="442610" spans="1:10" x14ac:dyDescent="0.35">
      <c r="A442610" s="17"/>
      <c r="B442610" s="4" t="s">
        <v>46</v>
      </c>
      <c r="C442610" s="8"/>
      <c r="D442610">
        <v>15458874</v>
      </c>
      <c r="E442610">
        <v>5554292</v>
      </c>
      <c r="F442610">
        <v>2123984</v>
      </c>
      <c r="G442610">
        <v>764036</v>
      </c>
      <c r="H442610">
        <v>412643</v>
      </c>
      <c r="I442610">
        <v>251514</v>
      </c>
      <c r="J442610">
        <v>99879</v>
      </c>
    </row>
    <row r="442611" spans="1:10" x14ac:dyDescent="0.35">
      <c r="A442611" s="17"/>
      <c r="B442611" s="4" t="s">
        <v>47</v>
      </c>
      <c r="C442611" s="8"/>
      <c r="D442611">
        <v>15618699</v>
      </c>
      <c r="E442611">
        <v>5575989</v>
      </c>
      <c r="F442611">
        <v>2150271</v>
      </c>
      <c r="G442611">
        <v>803784</v>
      </c>
      <c r="H442611">
        <v>432126</v>
      </c>
      <c r="I442611">
        <v>270940</v>
      </c>
      <c r="J442611">
        <v>100718</v>
      </c>
    </row>
    <row r="442612" spans="1:10" x14ac:dyDescent="0.35">
      <c r="A442612" s="17"/>
      <c r="B442612" s="4" t="s">
        <v>35</v>
      </c>
      <c r="C442612" s="8"/>
      <c r="D442612">
        <v>15624413</v>
      </c>
      <c r="E442612">
        <v>5475264</v>
      </c>
      <c r="F442612">
        <v>2065680</v>
      </c>
      <c r="G442612">
        <v>743726</v>
      </c>
      <c r="H442612">
        <v>394198</v>
      </c>
      <c r="I442612">
        <v>252147</v>
      </c>
      <c r="J442612">
        <v>97380</v>
      </c>
    </row>
    <row r="442613" spans="1:10" x14ac:dyDescent="0.35">
      <c r="A442613" s="17"/>
      <c r="B442613" s="4" t="s">
        <v>36</v>
      </c>
      <c r="C442613" s="8"/>
      <c r="D442613">
        <v>15801984</v>
      </c>
      <c r="E442613">
        <v>5538116</v>
      </c>
      <c r="F442613">
        <v>2060506</v>
      </c>
      <c r="G442613">
        <v>726654</v>
      </c>
      <c r="H442613">
        <v>381545</v>
      </c>
      <c r="I442613">
        <v>248847</v>
      </c>
      <c r="J442613">
        <v>96262</v>
      </c>
    </row>
    <row r="442614" spans="1:10" x14ac:dyDescent="0.35">
      <c r="A442614" s="17"/>
      <c r="B442614" s="4" t="s">
        <v>37</v>
      </c>
      <c r="C442614" s="8"/>
      <c r="D442614">
        <v>15811726</v>
      </c>
      <c r="E442614">
        <v>5425852</v>
      </c>
      <c r="F442614">
        <v>1980386</v>
      </c>
      <c r="G442614">
        <v>680629</v>
      </c>
      <c r="H442614">
        <v>346120</v>
      </c>
      <c r="I442614">
        <v>240279</v>
      </c>
      <c r="J442614">
        <v>94230</v>
      </c>
    </row>
    <row r="442615" spans="1:10" x14ac:dyDescent="0.35">
      <c r="A442615" s="17"/>
      <c r="B442615" s="4" t="s">
        <v>38</v>
      </c>
      <c r="C442615" s="8"/>
      <c r="D442615">
        <v>15966792</v>
      </c>
      <c r="E442615">
        <v>5513384</v>
      </c>
      <c r="F442615">
        <v>1988012</v>
      </c>
      <c r="G442615">
        <v>649141</v>
      </c>
      <c r="H442615">
        <v>310070</v>
      </c>
      <c r="I442615">
        <v>244371</v>
      </c>
      <c r="J442615">
        <v>94700</v>
      </c>
    </row>
    <row r="442616" spans="1:10" x14ac:dyDescent="0.35">
      <c r="A442616" s="17"/>
      <c r="B442616" s="4" t="s">
        <v>39</v>
      </c>
      <c r="C442616" s="8"/>
      <c r="D442616">
        <v>16060225</v>
      </c>
      <c r="E442616">
        <v>5543234</v>
      </c>
      <c r="F442616">
        <v>1984775</v>
      </c>
      <c r="G442616">
        <v>637018</v>
      </c>
      <c r="H442616">
        <v>296088</v>
      </c>
      <c r="I442616">
        <v>245851</v>
      </c>
      <c r="J442616">
        <v>95079</v>
      </c>
    </row>
    <row r="458754" spans="1:10" x14ac:dyDescent="0.35">
      <c r="A458754" s="17" t="s">
        <v>14</v>
      </c>
      <c r="B458754" s="17"/>
      <c r="C458754" s="8"/>
      <c r="D458754" t="s">
        <v>15</v>
      </c>
      <c r="E458754" t="s">
        <v>16</v>
      </c>
      <c r="F458754" t="s">
        <v>17</v>
      </c>
      <c r="G458754" t="s">
        <v>18</v>
      </c>
      <c r="H458754" s="2" t="s">
        <v>19</v>
      </c>
      <c r="I458754" t="s">
        <v>22</v>
      </c>
      <c r="J458754" t="s">
        <v>23</v>
      </c>
    </row>
    <row r="458755" spans="1:10" x14ac:dyDescent="0.35">
      <c r="A458755" s="17" t="s">
        <v>24</v>
      </c>
      <c r="B458755" s="17"/>
      <c r="C458755" s="8"/>
      <c r="D458755" s="3" t="s">
        <v>25</v>
      </c>
      <c r="E458755" s="3" t="s">
        <v>26</v>
      </c>
      <c r="F458755" s="3" t="s">
        <v>27</v>
      </c>
      <c r="G458755" s="3" t="s">
        <v>28</v>
      </c>
      <c r="H458755" t="s">
        <v>29</v>
      </c>
      <c r="I458755" t="s">
        <v>32</v>
      </c>
      <c r="J458755" t="s">
        <v>33</v>
      </c>
    </row>
    <row r="458756" spans="1:10" x14ac:dyDescent="0.35">
      <c r="A458756" s="17" t="s">
        <v>34</v>
      </c>
      <c r="B458756" s="4" t="s">
        <v>35</v>
      </c>
      <c r="C458756" s="8"/>
      <c r="D458756">
        <v>7052781</v>
      </c>
      <c r="E458756">
        <v>2518978</v>
      </c>
      <c r="F458756">
        <v>915982</v>
      </c>
      <c r="G458756">
        <v>362935</v>
      </c>
      <c r="H458756">
        <v>209181</v>
      </c>
      <c r="I458756">
        <v>112343</v>
      </c>
      <c r="J458756">
        <v>41412</v>
      </c>
    </row>
    <row r="458757" spans="1:10" x14ac:dyDescent="0.35">
      <c r="A458757" s="17"/>
      <c r="B458757" s="4" t="s">
        <v>36</v>
      </c>
      <c r="C458757" s="8"/>
      <c r="D458757">
        <v>7069728</v>
      </c>
      <c r="E458757">
        <v>2520904</v>
      </c>
      <c r="F458757">
        <v>934110</v>
      </c>
      <c r="G458757">
        <v>380797</v>
      </c>
      <c r="H458757">
        <v>225802</v>
      </c>
      <c r="I458757">
        <v>113580</v>
      </c>
      <c r="J458757">
        <v>41415</v>
      </c>
    </row>
    <row r="458758" spans="1:10" x14ac:dyDescent="0.35">
      <c r="A458758" s="17"/>
      <c r="B458758" s="4" t="s">
        <v>37</v>
      </c>
      <c r="C458758" s="8"/>
      <c r="D458758">
        <v>7082297</v>
      </c>
      <c r="E458758">
        <v>2517014</v>
      </c>
      <c r="F458758">
        <v>924998</v>
      </c>
      <c r="G458758">
        <v>365563</v>
      </c>
      <c r="H458758">
        <v>211040</v>
      </c>
      <c r="I458758">
        <v>113294</v>
      </c>
      <c r="J458758">
        <v>41228</v>
      </c>
    </row>
    <row r="458759" spans="1:10" x14ac:dyDescent="0.35">
      <c r="A458759" s="17"/>
      <c r="B458759" s="4" t="s">
        <v>38</v>
      </c>
      <c r="C458759" s="8"/>
      <c r="D458759">
        <v>7121688</v>
      </c>
      <c r="E458759">
        <v>2532694</v>
      </c>
      <c r="F458759">
        <v>942543</v>
      </c>
      <c r="G458759">
        <v>381041</v>
      </c>
      <c r="H458759">
        <v>212163</v>
      </c>
      <c r="I458759">
        <v>127450</v>
      </c>
      <c r="J458759">
        <v>41428</v>
      </c>
    </row>
    <row r="458760" spans="1:10" x14ac:dyDescent="0.35">
      <c r="A458760" s="17"/>
      <c r="B458760" s="4" t="s">
        <v>39</v>
      </c>
      <c r="C458760" s="8"/>
      <c r="D458760">
        <v>7007024</v>
      </c>
      <c r="E458760">
        <v>2496035</v>
      </c>
      <c r="F458760">
        <v>904124</v>
      </c>
      <c r="G458760">
        <v>360289</v>
      </c>
      <c r="H458760">
        <v>212404</v>
      </c>
      <c r="I458760">
        <v>107550</v>
      </c>
      <c r="J458760">
        <v>40335</v>
      </c>
    </row>
    <row r="458761" spans="1:10" x14ac:dyDescent="0.35">
      <c r="A458761" s="17"/>
      <c r="B458761" s="4" t="s">
        <v>40</v>
      </c>
      <c r="C458761" s="8"/>
      <c r="D458761">
        <v>7212903</v>
      </c>
      <c r="E458761">
        <v>2627072</v>
      </c>
      <c r="F458761">
        <v>1035051</v>
      </c>
      <c r="G458761">
        <v>475753</v>
      </c>
      <c r="H458761">
        <v>314800</v>
      </c>
      <c r="I458761">
        <v>117853</v>
      </c>
      <c r="J458761">
        <v>43100</v>
      </c>
    </row>
    <row r="458762" spans="1:10" x14ac:dyDescent="0.35">
      <c r="A458762" s="17"/>
      <c r="B458762" s="4" t="s">
        <v>41</v>
      </c>
      <c r="C458762" s="8"/>
      <c r="D458762">
        <v>7182323</v>
      </c>
      <c r="E458762">
        <v>2577571</v>
      </c>
      <c r="F458762">
        <v>996981</v>
      </c>
      <c r="G458762">
        <v>425058</v>
      </c>
      <c r="H458762">
        <v>273249</v>
      </c>
      <c r="I458762">
        <v>110286</v>
      </c>
      <c r="J458762">
        <v>41523</v>
      </c>
    </row>
    <row r="458763" spans="1:10" x14ac:dyDescent="0.35">
      <c r="A458763" s="17"/>
      <c r="B458763" s="4" t="s">
        <v>42</v>
      </c>
      <c r="C458763" s="8"/>
      <c r="D458763">
        <v>7166733</v>
      </c>
      <c r="E458763">
        <v>2528679</v>
      </c>
      <c r="F458763">
        <v>955613</v>
      </c>
      <c r="G458763">
        <v>377264</v>
      </c>
      <c r="H458763">
        <v>238849</v>
      </c>
      <c r="I458763">
        <v>97454</v>
      </c>
      <c r="J458763">
        <v>40961</v>
      </c>
    </row>
    <row r="458764" spans="1:10" x14ac:dyDescent="0.35">
      <c r="A458764" s="17" t="s">
        <v>43</v>
      </c>
      <c r="B458764" s="4" t="s">
        <v>44</v>
      </c>
      <c r="C458764" s="8"/>
      <c r="D458764">
        <v>7184624</v>
      </c>
      <c r="E458764">
        <v>2549333</v>
      </c>
      <c r="F458764">
        <v>970698</v>
      </c>
      <c r="G458764">
        <v>390106</v>
      </c>
      <c r="H458764">
        <v>246426</v>
      </c>
      <c r="I458764">
        <v>102576</v>
      </c>
      <c r="J458764">
        <v>41104</v>
      </c>
    </row>
    <row r="458765" spans="1:10" x14ac:dyDescent="0.35">
      <c r="A458765" s="17"/>
      <c r="B458765" s="4" t="s">
        <v>45</v>
      </c>
      <c r="C458765" s="8"/>
      <c r="D458765">
        <v>7225161</v>
      </c>
      <c r="E458765">
        <v>2567633</v>
      </c>
      <c r="F458765">
        <v>983174</v>
      </c>
      <c r="G458765">
        <v>400477</v>
      </c>
      <c r="H458765">
        <v>249524</v>
      </c>
      <c r="I458765">
        <v>109652</v>
      </c>
      <c r="J458765">
        <v>41301</v>
      </c>
    </row>
    <row r="458766" spans="1:10" x14ac:dyDescent="0.35">
      <c r="A458766" s="17"/>
      <c r="B458766" s="4" t="s">
        <v>46</v>
      </c>
      <c r="C458766" s="8"/>
      <c r="D458766">
        <v>7243358</v>
      </c>
      <c r="E458766">
        <v>2568684</v>
      </c>
      <c r="F458766">
        <v>974875</v>
      </c>
      <c r="G458766">
        <v>394557</v>
      </c>
      <c r="H458766">
        <v>239397</v>
      </c>
      <c r="I458766">
        <v>114404</v>
      </c>
      <c r="J458766">
        <v>40756</v>
      </c>
    </row>
    <row r="458767" spans="1:10" x14ac:dyDescent="0.35">
      <c r="A458767" s="17"/>
      <c r="B458767" s="4" t="s">
        <v>47</v>
      </c>
      <c r="C458767" s="8"/>
      <c r="D458767">
        <v>7312466</v>
      </c>
      <c r="E458767">
        <v>2608831</v>
      </c>
      <c r="F458767">
        <v>1001520</v>
      </c>
      <c r="G458767">
        <v>415660</v>
      </c>
      <c r="H458767">
        <v>243025</v>
      </c>
      <c r="I458767">
        <v>130903</v>
      </c>
      <c r="J458767">
        <v>41731</v>
      </c>
    </row>
    <row r="458768" spans="1:10" x14ac:dyDescent="0.35">
      <c r="A458768" s="17"/>
      <c r="B458768" s="4" t="s">
        <v>35</v>
      </c>
      <c r="C458768" s="8"/>
      <c r="D458768">
        <v>7288903</v>
      </c>
      <c r="E458768">
        <v>2565248</v>
      </c>
      <c r="F458768">
        <v>962679</v>
      </c>
      <c r="G458768">
        <v>377938</v>
      </c>
      <c r="H458768">
        <v>221461</v>
      </c>
      <c r="I458768">
        <v>115406</v>
      </c>
      <c r="J458768">
        <v>41072</v>
      </c>
    </row>
    <row r="458769" spans="1:10" x14ac:dyDescent="0.35">
      <c r="A458769" s="17"/>
      <c r="B458769" s="4" t="s">
        <v>36</v>
      </c>
      <c r="C458769" s="8"/>
      <c r="D458769">
        <v>7322496</v>
      </c>
      <c r="E458769">
        <v>2586719</v>
      </c>
      <c r="F458769">
        <v>967993</v>
      </c>
      <c r="G458769">
        <v>385294</v>
      </c>
      <c r="H458769">
        <v>220619</v>
      </c>
      <c r="I458769">
        <v>123000</v>
      </c>
      <c r="J458769">
        <v>41675</v>
      </c>
    </row>
    <row r="458770" spans="1:10" x14ac:dyDescent="0.35">
      <c r="A458770" s="17"/>
      <c r="B458770" s="4" t="s">
        <v>37</v>
      </c>
      <c r="C458770" s="8"/>
      <c r="D458770">
        <v>7387293</v>
      </c>
      <c r="E458770">
        <v>2619139</v>
      </c>
      <c r="F458770">
        <v>1001637</v>
      </c>
      <c r="G458770">
        <v>421605</v>
      </c>
      <c r="H458770">
        <v>252743</v>
      </c>
      <c r="I458770">
        <v>126578</v>
      </c>
      <c r="J458770">
        <v>42284</v>
      </c>
    </row>
    <row r="458771" spans="1:10" x14ac:dyDescent="0.35">
      <c r="A458771" s="17"/>
      <c r="B458771" s="4" t="s">
        <v>38</v>
      </c>
      <c r="C458771" s="8"/>
      <c r="D458771">
        <v>7412576</v>
      </c>
      <c r="E458771">
        <v>2635944</v>
      </c>
      <c r="F458771">
        <v>1019664</v>
      </c>
      <c r="G458771">
        <v>436366</v>
      </c>
      <c r="H458771">
        <v>267390</v>
      </c>
      <c r="I458771">
        <v>126359</v>
      </c>
      <c r="J458771">
        <v>42617</v>
      </c>
    </row>
    <row r="458772" spans="1:10" x14ac:dyDescent="0.35">
      <c r="A458772" s="17"/>
      <c r="B458772" s="4" t="s">
        <v>39</v>
      </c>
      <c r="C458772" s="8"/>
      <c r="D458772">
        <v>7391538</v>
      </c>
      <c r="E458772">
        <v>2600244</v>
      </c>
      <c r="F458772">
        <v>983861</v>
      </c>
      <c r="G458772">
        <v>400761</v>
      </c>
      <c r="H458772">
        <v>242697</v>
      </c>
      <c r="I458772">
        <v>116140</v>
      </c>
      <c r="J458772">
        <v>41923</v>
      </c>
    </row>
    <row r="458773" spans="1:10" x14ac:dyDescent="0.35">
      <c r="A458773" s="17"/>
      <c r="B458773" s="4" t="s">
        <v>40</v>
      </c>
      <c r="C458773" s="8"/>
      <c r="D458773">
        <v>7435169</v>
      </c>
      <c r="E458773">
        <v>2604754</v>
      </c>
      <c r="F458773">
        <v>969940</v>
      </c>
      <c r="G458773">
        <v>385221</v>
      </c>
      <c r="H458773">
        <v>232477</v>
      </c>
      <c r="I458773">
        <v>110975</v>
      </c>
      <c r="J458773">
        <v>41769</v>
      </c>
    </row>
    <row r="458774" spans="1:10" x14ac:dyDescent="0.35">
      <c r="A458774" s="17"/>
      <c r="B458774" s="4" t="s">
        <v>41</v>
      </c>
      <c r="C458774" s="8"/>
      <c r="D458774">
        <v>7463805</v>
      </c>
      <c r="E458774">
        <v>2623503</v>
      </c>
      <c r="F458774">
        <v>978527</v>
      </c>
      <c r="G458774">
        <v>389978</v>
      </c>
      <c r="H458774">
        <v>237103</v>
      </c>
      <c r="I458774">
        <v>111088</v>
      </c>
      <c r="J458774">
        <v>41786</v>
      </c>
    </row>
    <row r="458775" spans="1:10" x14ac:dyDescent="0.35">
      <c r="A458775" s="17"/>
      <c r="B458775" s="4" t="s">
        <v>42</v>
      </c>
      <c r="C458775" s="8"/>
      <c r="D458775">
        <v>7519901</v>
      </c>
      <c r="E458775">
        <v>2655625</v>
      </c>
      <c r="F458775">
        <v>1009850</v>
      </c>
      <c r="G458775">
        <v>418196</v>
      </c>
      <c r="H458775">
        <v>269749</v>
      </c>
      <c r="I458775">
        <v>106376</v>
      </c>
      <c r="J458775">
        <v>42070</v>
      </c>
    </row>
    <row r="458776" spans="1:10" x14ac:dyDescent="0.35">
      <c r="A458776" s="17" t="s">
        <v>48</v>
      </c>
      <c r="B458776" s="4" t="s">
        <v>44</v>
      </c>
      <c r="C458776" s="8"/>
      <c r="D458776">
        <v>7541283</v>
      </c>
      <c r="E458776">
        <v>2649689</v>
      </c>
      <c r="F458776">
        <v>982593</v>
      </c>
      <c r="G458776">
        <v>395087</v>
      </c>
      <c r="H458776">
        <v>242948</v>
      </c>
      <c r="I458776">
        <v>109790</v>
      </c>
      <c r="J458776">
        <v>42349</v>
      </c>
    </row>
    <row r="458777" spans="1:10" x14ac:dyDescent="0.35">
      <c r="A458777" s="17"/>
      <c r="B458777" s="4" t="s">
        <v>45</v>
      </c>
      <c r="C458777" s="8"/>
      <c r="D458777">
        <v>7548649</v>
      </c>
      <c r="E458777">
        <v>2643361</v>
      </c>
      <c r="F458777">
        <v>956375</v>
      </c>
      <c r="G458777">
        <v>378875</v>
      </c>
      <c r="H458777">
        <v>230371</v>
      </c>
      <c r="I458777">
        <v>106603</v>
      </c>
      <c r="J458777">
        <v>41901</v>
      </c>
    </row>
    <row r="458778" spans="1:10" x14ac:dyDescent="0.35">
      <c r="A458778" s="17"/>
      <c r="B458778" s="4" t="s">
        <v>46</v>
      </c>
      <c r="C458778" s="8"/>
      <c r="D458778">
        <v>7611549</v>
      </c>
      <c r="E458778">
        <v>2678951</v>
      </c>
      <c r="F458778">
        <v>984631</v>
      </c>
      <c r="G458778">
        <v>392877</v>
      </c>
      <c r="H458778">
        <v>240516</v>
      </c>
      <c r="I458778">
        <v>109538</v>
      </c>
      <c r="J458778">
        <v>42824</v>
      </c>
    </row>
    <row r="458779" spans="1:10" x14ac:dyDescent="0.35">
      <c r="A458779" s="17"/>
      <c r="B458779" s="4" t="s">
        <v>47</v>
      </c>
      <c r="C458779" s="8"/>
      <c r="D458779">
        <v>7634487</v>
      </c>
      <c r="E458779">
        <v>2680090</v>
      </c>
      <c r="F458779">
        <v>1003853</v>
      </c>
      <c r="G458779">
        <v>406818</v>
      </c>
      <c r="H458779">
        <v>254855</v>
      </c>
      <c r="I458779">
        <v>108833</v>
      </c>
      <c r="J458779">
        <v>43131</v>
      </c>
    </row>
    <row r="458780" spans="1:10" x14ac:dyDescent="0.35">
      <c r="A458780" s="17"/>
      <c r="B458780" s="4" t="s">
        <v>35</v>
      </c>
      <c r="C458780" s="8"/>
      <c r="D458780">
        <v>7650333</v>
      </c>
      <c r="E458780">
        <v>2658680</v>
      </c>
      <c r="F458780">
        <v>1005726</v>
      </c>
      <c r="G458780">
        <v>401396</v>
      </c>
      <c r="H458780">
        <v>251184</v>
      </c>
      <c r="I458780">
        <v>106700</v>
      </c>
      <c r="J458780">
        <v>43512</v>
      </c>
    </row>
    <row r="458781" spans="1:10" x14ac:dyDescent="0.35">
      <c r="A458781" s="17"/>
      <c r="B458781" s="4" t="s">
        <v>36</v>
      </c>
      <c r="C458781" s="8"/>
      <c r="D458781">
        <v>7699554</v>
      </c>
      <c r="E458781">
        <v>2694923</v>
      </c>
      <c r="F458781">
        <v>1013877</v>
      </c>
      <c r="G458781">
        <v>399430</v>
      </c>
      <c r="H458781">
        <v>249681</v>
      </c>
      <c r="I458781">
        <v>105681</v>
      </c>
      <c r="J458781">
        <v>44068</v>
      </c>
    </row>
    <row r="458782" spans="1:10" x14ac:dyDescent="0.35">
      <c r="A458782" s="17"/>
      <c r="B458782" s="4" t="s">
        <v>37</v>
      </c>
      <c r="C458782" s="8"/>
      <c r="D458782">
        <v>7757004</v>
      </c>
      <c r="E458782">
        <v>2721697</v>
      </c>
      <c r="F458782">
        <v>1024929</v>
      </c>
      <c r="G458782">
        <v>402592</v>
      </c>
      <c r="H458782">
        <v>250353</v>
      </c>
      <c r="I458782">
        <v>107716</v>
      </c>
      <c r="J458782">
        <v>44522</v>
      </c>
    </row>
    <row r="458783" spans="1:10" x14ac:dyDescent="0.35">
      <c r="A458783" s="17"/>
      <c r="B458783" s="4" t="s">
        <v>38</v>
      </c>
      <c r="C458783" s="8"/>
      <c r="D458783">
        <v>7852102</v>
      </c>
      <c r="E458783">
        <v>2792383</v>
      </c>
      <c r="F458783">
        <v>1059302</v>
      </c>
      <c r="G458783">
        <v>426249</v>
      </c>
      <c r="H458783">
        <v>274216</v>
      </c>
      <c r="I458783">
        <v>106869</v>
      </c>
      <c r="J458783">
        <v>45163</v>
      </c>
    </row>
    <row r="458784" spans="1:10" x14ac:dyDescent="0.35">
      <c r="A458784" s="17"/>
      <c r="B458784" s="4" t="s">
        <v>39</v>
      </c>
      <c r="C458784" s="8"/>
      <c r="D458784">
        <v>7853674</v>
      </c>
      <c r="E458784">
        <v>2784659</v>
      </c>
      <c r="F458784">
        <v>1041098</v>
      </c>
      <c r="G458784">
        <v>407176</v>
      </c>
      <c r="H458784">
        <v>257451</v>
      </c>
      <c r="I458784">
        <v>104201</v>
      </c>
      <c r="J458784">
        <v>45525</v>
      </c>
    </row>
    <row r="458785" spans="1:10" x14ac:dyDescent="0.35">
      <c r="A458785" s="17"/>
      <c r="B458785" s="4" t="s">
        <v>40</v>
      </c>
      <c r="C458785" s="8"/>
      <c r="D458785">
        <v>7867359</v>
      </c>
      <c r="E458785">
        <v>2766156</v>
      </c>
      <c r="F458785">
        <v>1036166</v>
      </c>
      <c r="G458785">
        <v>396877</v>
      </c>
      <c r="H458785">
        <v>251822</v>
      </c>
      <c r="I458785">
        <v>99836</v>
      </c>
      <c r="J458785">
        <v>45219</v>
      </c>
    </row>
    <row r="458786" spans="1:10" x14ac:dyDescent="0.35">
      <c r="A458786" s="17"/>
      <c r="B458786" s="4" t="s">
        <v>41</v>
      </c>
      <c r="C458786" s="8"/>
      <c r="D458786">
        <v>7922591</v>
      </c>
      <c r="E458786">
        <v>2799610</v>
      </c>
      <c r="F458786">
        <v>1053543</v>
      </c>
      <c r="G458786">
        <v>406615</v>
      </c>
      <c r="H458786">
        <v>258492</v>
      </c>
      <c r="I458786">
        <v>102173</v>
      </c>
      <c r="J458786">
        <v>45950</v>
      </c>
    </row>
    <row r="458787" spans="1:10" x14ac:dyDescent="0.35">
      <c r="A458787" s="17"/>
      <c r="B458787" s="4" t="s">
        <v>42</v>
      </c>
      <c r="C458787" s="8"/>
      <c r="D458787">
        <v>7950409</v>
      </c>
      <c r="E458787">
        <v>2800969</v>
      </c>
      <c r="F458787">
        <v>1051514</v>
      </c>
      <c r="G458787">
        <v>404225</v>
      </c>
      <c r="H458787">
        <v>257391</v>
      </c>
      <c r="I458787">
        <v>101544</v>
      </c>
      <c r="J458787">
        <v>45290</v>
      </c>
    </row>
    <row r="458788" spans="1:10" x14ac:dyDescent="0.35">
      <c r="A458788" s="17" t="s">
        <v>49</v>
      </c>
      <c r="B458788" s="4" t="s">
        <v>44</v>
      </c>
      <c r="C458788" s="8"/>
      <c r="D458788">
        <v>8007115</v>
      </c>
      <c r="E458788">
        <v>2823418</v>
      </c>
      <c r="F458788">
        <v>1048091</v>
      </c>
      <c r="G458788">
        <v>400554</v>
      </c>
      <c r="H458788">
        <v>254761</v>
      </c>
      <c r="I458788">
        <v>100488</v>
      </c>
      <c r="J458788">
        <v>45305</v>
      </c>
    </row>
    <row r="458789" spans="1:10" x14ac:dyDescent="0.35">
      <c r="A458789" s="17"/>
      <c r="B458789" s="4" t="s">
        <v>45</v>
      </c>
      <c r="C458789" s="8"/>
      <c r="D458789">
        <v>8040409</v>
      </c>
      <c r="E458789">
        <v>2829981</v>
      </c>
      <c r="F458789">
        <v>1065168</v>
      </c>
      <c r="G458789">
        <v>406526</v>
      </c>
      <c r="H458789">
        <v>258392</v>
      </c>
      <c r="I458789">
        <v>101995</v>
      </c>
      <c r="J458789">
        <v>46138</v>
      </c>
    </row>
    <row r="458790" spans="1:10" x14ac:dyDescent="0.35">
      <c r="A458790" s="17"/>
      <c r="B458790" s="4" t="s">
        <v>46</v>
      </c>
      <c r="C458790" s="8"/>
      <c r="D458790">
        <v>8098806</v>
      </c>
      <c r="E458790">
        <v>2876302</v>
      </c>
      <c r="F458790">
        <v>1079429</v>
      </c>
      <c r="G458790">
        <v>410282</v>
      </c>
      <c r="H458790">
        <v>258087</v>
      </c>
      <c r="I458790">
        <v>105367</v>
      </c>
      <c r="J458790">
        <v>46828</v>
      </c>
    </row>
    <row r="458791" spans="1:10" x14ac:dyDescent="0.35">
      <c r="A458791" s="17"/>
      <c r="B458791" s="4" t="s">
        <v>47</v>
      </c>
      <c r="C458791" s="8"/>
      <c r="D458791">
        <v>8107245</v>
      </c>
      <c r="E458791">
        <v>2850905</v>
      </c>
      <c r="F458791">
        <v>1062792</v>
      </c>
      <c r="G458791">
        <v>397799</v>
      </c>
      <c r="H458791">
        <v>249087</v>
      </c>
      <c r="I458791">
        <v>102686</v>
      </c>
      <c r="J458791">
        <v>46026</v>
      </c>
    </row>
    <row r="458792" spans="1:10" x14ac:dyDescent="0.35">
      <c r="A458792" s="17"/>
      <c r="B458792" s="4" t="s">
        <v>35</v>
      </c>
      <c r="C458792" s="8"/>
      <c r="D458792">
        <v>8176470</v>
      </c>
      <c r="E458792">
        <v>2901546</v>
      </c>
      <c r="F458792">
        <v>1091514</v>
      </c>
      <c r="G458792">
        <v>423786</v>
      </c>
      <c r="H458792">
        <v>264840</v>
      </c>
      <c r="I458792">
        <v>111847</v>
      </c>
      <c r="J458792">
        <v>47099</v>
      </c>
    </row>
    <row r="458793" spans="1:10" x14ac:dyDescent="0.35">
      <c r="A458793" s="17"/>
      <c r="B458793" s="4" t="s">
        <v>36</v>
      </c>
      <c r="C458793" s="8"/>
      <c r="D458793">
        <v>8157607</v>
      </c>
      <c r="E458793">
        <v>2854483</v>
      </c>
      <c r="F458793">
        <v>1043611</v>
      </c>
      <c r="G458793">
        <v>375720</v>
      </c>
      <c r="H458793">
        <v>224736</v>
      </c>
      <c r="I458793">
        <v>104948</v>
      </c>
      <c r="J458793">
        <v>46037</v>
      </c>
    </row>
    <row r="458794" spans="1:10" x14ac:dyDescent="0.35">
      <c r="A458794" s="17"/>
      <c r="B458794" s="4" t="s">
        <v>37</v>
      </c>
      <c r="C458794" s="8"/>
      <c r="D458794">
        <v>8236938</v>
      </c>
      <c r="E458794">
        <v>2891956</v>
      </c>
      <c r="F458794">
        <v>1076890</v>
      </c>
      <c r="G458794">
        <v>400146</v>
      </c>
      <c r="H458794">
        <v>243956</v>
      </c>
      <c r="I458794">
        <v>109220</v>
      </c>
      <c r="J458794">
        <v>46969</v>
      </c>
    </row>
    <row r="458795" spans="1:10" x14ac:dyDescent="0.35">
      <c r="A458795" s="17"/>
      <c r="B458795" s="4" t="s">
        <v>38</v>
      </c>
      <c r="C458795" s="8"/>
      <c r="D458795">
        <v>8271607</v>
      </c>
      <c r="E458795">
        <v>2904117</v>
      </c>
      <c r="F458795">
        <v>1078970</v>
      </c>
      <c r="G458795">
        <v>405336</v>
      </c>
      <c r="H458795">
        <v>246272</v>
      </c>
      <c r="I458795">
        <v>111941</v>
      </c>
      <c r="J458795">
        <v>47123</v>
      </c>
    </row>
    <row r="458796" spans="1:10" x14ac:dyDescent="0.35">
      <c r="A458796" s="17"/>
      <c r="B458796" s="4" t="s">
        <v>39</v>
      </c>
      <c r="C458796" s="8"/>
      <c r="D458796">
        <v>8341461</v>
      </c>
      <c r="E458796">
        <v>2937944</v>
      </c>
      <c r="F458796">
        <v>1099277</v>
      </c>
      <c r="G458796">
        <v>423273</v>
      </c>
      <c r="H458796">
        <v>263166</v>
      </c>
      <c r="I458796">
        <v>112224</v>
      </c>
      <c r="J458796">
        <v>47882</v>
      </c>
    </row>
    <row r="458797" spans="1:10" x14ac:dyDescent="0.35">
      <c r="A458797" s="17"/>
      <c r="B458797" s="4" t="s">
        <v>40</v>
      </c>
      <c r="C458797" s="8"/>
      <c r="D458797">
        <v>8397056</v>
      </c>
      <c r="E458797">
        <v>2966644</v>
      </c>
      <c r="F458797">
        <v>1098623</v>
      </c>
      <c r="G458797">
        <v>418449</v>
      </c>
      <c r="H458797">
        <v>251249</v>
      </c>
      <c r="I458797">
        <v>118904</v>
      </c>
      <c r="J458797">
        <v>48296</v>
      </c>
    </row>
    <row r="458798" spans="1:10" x14ac:dyDescent="0.35">
      <c r="A458798" s="17"/>
      <c r="B458798" s="4" t="s">
        <v>41</v>
      </c>
      <c r="C458798" s="8"/>
      <c r="D458798">
        <v>8444456</v>
      </c>
      <c r="E458798">
        <v>2980563</v>
      </c>
      <c r="F458798">
        <v>1099920</v>
      </c>
      <c r="G458798">
        <v>419697</v>
      </c>
      <c r="H458798">
        <v>253344</v>
      </c>
      <c r="I458798">
        <v>118042</v>
      </c>
      <c r="J458798">
        <v>48311</v>
      </c>
    </row>
    <row r="458799" spans="1:10" x14ac:dyDescent="0.35">
      <c r="A458799" s="17"/>
      <c r="B458799" s="4" t="s">
        <v>42</v>
      </c>
      <c r="C458799" s="8"/>
      <c r="D458799">
        <v>8504351</v>
      </c>
      <c r="E458799">
        <v>3006392</v>
      </c>
      <c r="F458799">
        <v>1122607</v>
      </c>
      <c r="G458799">
        <v>430164</v>
      </c>
      <c r="H458799">
        <v>261279</v>
      </c>
      <c r="I458799">
        <v>119417</v>
      </c>
      <c r="J458799">
        <v>49468</v>
      </c>
    </row>
    <row r="458800" spans="1:10" x14ac:dyDescent="0.35">
      <c r="A458800" s="17" t="s">
        <v>50</v>
      </c>
      <c r="B458800" s="4" t="s">
        <v>44</v>
      </c>
      <c r="C458800" s="8"/>
      <c r="D458800">
        <v>8497691</v>
      </c>
      <c r="E458800">
        <v>2982504</v>
      </c>
      <c r="F458800">
        <v>1096441</v>
      </c>
      <c r="G458800">
        <v>404812</v>
      </c>
      <c r="H458800">
        <v>238918</v>
      </c>
      <c r="I458800">
        <v>115670</v>
      </c>
      <c r="J458800">
        <v>50224</v>
      </c>
    </row>
    <row r="458801" spans="1:10" x14ac:dyDescent="0.35">
      <c r="A458801" s="17"/>
      <c r="B458801" s="4" t="s">
        <v>45</v>
      </c>
      <c r="C458801" s="8"/>
      <c r="D458801">
        <v>8559081</v>
      </c>
      <c r="E458801">
        <v>3010399</v>
      </c>
      <c r="F458801">
        <v>1113238</v>
      </c>
      <c r="G458801">
        <v>408077</v>
      </c>
      <c r="H458801">
        <v>240275</v>
      </c>
      <c r="I458801">
        <v>118059</v>
      </c>
      <c r="J458801">
        <v>49743</v>
      </c>
    </row>
    <row r="458802" spans="1:10" x14ac:dyDescent="0.35">
      <c r="A458802" s="17"/>
      <c r="B458802" s="4" t="s">
        <v>46</v>
      </c>
      <c r="C458802" s="8"/>
      <c r="D458802">
        <v>8598432</v>
      </c>
      <c r="E458802">
        <v>3012938</v>
      </c>
      <c r="F458802">
        <v>1120213</v>
      </c>
      <c r="G458802">
        <v>414708</v>
      </c>
      <c r="H458802">
        <v>252666</v>
      </c>
      <c r="I458802">
        <v>112993</v>
      </c>
      <c r="J458802">
        <v>49049</v>
      </c>
    </row>
    <row r="458803" spans="1:10" x14ac:dyDescent="0.35">
      <c r="A458803" s="17"/>
      <c r="B458803" s="4" t="s">
        <v>47</v>
      </c>
      <c r="C458803" s="8"/>
      <c r="D458803">
        <v>8678413</v>
      </c>
      <c r="E458803">
        <v>3065185</v>
      </c>
      <c r="F458803">
        <v>1142769</v>
      </c>
      <c r="G458803">
        <v>425105</v>
      </c>
      <c r="H458803">
        <v>268135</v>
      </c>
      <c r="I458803">
        <v>106512</v>
      </c>
      <c r="J458803">
        <v>50457</v>
      </c>
    </row>
    <row r="458804" spans="1:10" x14ac:dyDescent="0.35">
      <c r="A458804" s="17"/>
      <c r="B458804" s="4" t="s">
        <v>35</v>
      </c>
      <c r="C458804" s="8"/>
      <c r="D458804">
        <v>8671645</v>
      </c>
      <c r="E458804">
        <v>3029735</v>
      </c>
      <c r="F458804">
        <v>1116405</v>
      </c>
      <c r="G458804">
        <v>407264</v>
      </c>
      <c r="H458804">
        <v>248664</v>
      </c>
      <c r="I458804">
        <v>108869</v>
      </c>
      <c r="J458804">
        <v>49731</v>
      </c>
    </row>
    <row r="458805" spans="1:10" x14ac:dyDescent="0.35">
      <c r="A458805" s="17"/>
      <c r="B458805" s="4" t="s">
        <v>36</v>
      </c>
      <c r="C458805" s="8"/>
      <c r="D458805">
        <v>8753379</v>
      </c>
      <c r="E458805">
        <v>3077321</v>
      </c>
      <c r="F458805">
        <v>1154581</v>
      </c>
      <c r="G458805">
        <v>433882</v>
      </c>
      <c r="H458805">
        <v>272262</v>
      </c>
      <c r="I458805">
        <v>110179</v>
      </c>
      <c r="J458805">
        <v>51441</v>
      </c>
    </row>
    <row r="458806" spans="1:10" x14ac:dyDescent="0.35">
      <c r="A458806" s="17"/>
      <c r="B458806" s="4" t="s">
        <v>37</v>
      </c>
      <c r="C458806" s="8"/>
      <c r="D458806">
        <v>8853777</v>
      </c>
      <c r="E458806">
        <v>3149503</v>
      </c>
      <c r="F458806">
        <v>1202173</v>
      </c>
      <c r="G458806">
        <v>485010</v>
      </c>
      <c r="H458806">
        <v>320812</v>
      </c>
      <c r="I458806">
        <v>111795</v>
      </c>
      <c r="J458806">
        <v>52402</v>
      </c>
    </row>
    <row r="458807" spans="1:10" x14ac:dyDescent="0.35">
      <c r="A458807" s="17"/>
      <c r="B458807" s="4" t="s">
        <v>38</v>
      </c>
      <c r="C458807" s="8"/>
      <c r="D458807">
        <v>8850108</v>
      </c>
      <c r="E458807">
        <v>3123898</v>
      </c>
      <c r="F458807">
        <v>1139504</v>
      </c>
      <c r="G458807">
        <v>415389</v>
      </c>
      <c r="H458807">
        <v>253272</v>
      </c>
      <c r="I458807">
        <v>111472</v>
      </c>
      <c r="J458807">
        <v>50644</v>
      </c>
    </row>
    <row r="458808" spans="1:10" x14ac:dyDescent="0.35">
      <c r="A458808" s="17"/>
      <c r="B458808" s="4" t="s">
        <v>39</v>
      </c>
      <c r="C458808" s="8"/>
      <c r="D458808">
        <v>8900382</v>
      </c>
      <c r="E458808">
        <v>3140132</v>
      </c>
      <c r="F458808">
        <v>1113763</v>
      </c>
      <c r="G458808">
        <v>389970</v>
      </c>
      <c r="H458808">
        <v>232864</v>
      </c>
      <c r="I458808">
        <v>107461</v>
      </c>
      <c r="J458808">
        <v>49645</v>
      </c>
    </row>
    <row r="458809" spans="1:10" x14ac:dyDescent="0.35">
      <c r="A458809" s="17"/>
      <c r="B458809" s="4" t="s">
        <v>40</v>
      </c>
      <c r="C458809" s="8"/>
      <c r="D458809">
        <v>8938497</v>
      </c>
      <c r="E458809">
        <v>3151371</v>
      </c>
      <c r="F458809">
        <v>1099645</v>
      </c>
      <c r="G458809">
        <v>363015</v>
      </c>
      <c r="H458809">
        <v>206390</v>
      </c>
      <c r="I458809">
        <v>106835</v>
      </c>
      <c r="J458809">
        <v>49791</v>
      </c>
    </row>
    <row r="458810" spans="1:10" x14ac:dyDescent="0.35">
      <c r="A458810" s="17"/>
      <c r="B458810" s="4" t="s">
        <v>41</v>
      </c>
      <c r="C458810" s="8"/>
      <c r="D458810">
        <v>8946242</v>
      </c>
      <c r="E458810">
        <v>3119738</v>
      </c>
      <c r="F458810">
        <v>1116398</v>
      </c>
      <c r="G458810">
        <v>380288</v>
      </c>
      <c r="H458810">
        <v>219379</v>
      </c>
      <c r="I458810">
        <v>108992</v>
      </c>
      <c r="J458810">
        <v>51917</v>
      </c>
    </row>
    <row r="458811" spans="1:10" x14ac:dyDescent="0.35">
      <c r="A458811" s="17"/>
      <c r="B458811" s="4" t="s">
        <v>42</v>
      </c>
      <c r="C458811" s="8"/>
      <c r="D458811">
        <v>8981147</v>
      </c>
      <c r="E458811">
        <v>3132349</v>
      </c>
      <c r="F458811">
        <v>1128192</v>
      </c>
      <c r="G458811">
        <v>391931</v>
      </c>
      <c r="H458811">
        <v>233096</v>
      </c>
      <c r="I458811">
        <v>106574</v>
      </c>
      <c r="J458811">
        <v>52262</v>
      </c>
    </row>
    <row r="458812" spans="1:10" x14ac:dyDescent="0.35">
      <c r="A458812" s="17" t="s">
        <v>51</v>
      </c>
      <c r="B458812" s="4" t="s">
        <v>44</v>
      </c>
      <c r="C458812" s="8"/>
      <c r="D458812">
        <v>9071617</v>
      </c>
      <c r="E458812">
        <v>3209683</v>
      </c>
      <c r="F458812">
        <v>1167871</v>
      </c>
      <c r="G458812">
        <v>401708</v>
      </c>
      <c r="H458812">
        <v>239301</v>
      </c>
      <c r="I458812">
        <v>108511</v>
      </c>
      <c r="J458812">
        <v>53896</v>
      </c>
    </row>
    <row r="458813" spans="1:10" x14ac:dyDescent="0.35">
      <c r="A458813" s="17"/>
      <c r="B458813" s="4" t="s">
        <v>45</v>
      </c>
      <c r="C458813" s="8"/>
      <c r="D458813">
        <v>9095989</v>
      </c>
      <c r="E458813">
        <v>3191420</v>
      </c>
      <c r="F458813">
        <v>1143512</v>
      </c>
      <c r="G458813">
        <v>383328</v>
      </c>
      <c r="H458813">
        <v>226499</v>
      </c>
      <c r="I458813">
        <v>104260</v>
      </c>
      <c r="J458813">
        <v>52569</v>
      </c>
    </row>
    <row r="458814" spans="1:10" x14ac:dyDescent="0.35">
      <c r="A458814" s="17"/>
      <c r="B458814" s="4" t="s">
        <v>46</v>
      </c>
      <c r="C458814" s="8"/>
      <c r="D458814">
        <v>9132854</v>
      </c>
      <c r="E458814">
        <v>3189425</v>
      </c>
      <c r="F458814">
        <v>1151003</v>
      </c>
      <c r="G458814">
        <v>391719</v>
      </c>
      <c r="H458814">
        <v>231572</v>
      </c>
      <c r="I458814">
        <v>107432</v>
      </c>
      <c r="J458814">
        <v>52715</v>
      </c>
    </row>
    <row r="458815" spans="1:10" x14ac:dyDescent="0.35">
      <c r="A458815" s="17"/>
      <c r="B458815" s="4" t="s">
        <v>47</v>
      </c>
      <c r="C458815" s="8"/>
      <c r="D458815">
        <v>9191586</v>
      </c>
      <c r="E458815">
        <v>3223117</v>
      </c>
      <c r="F458815">
        <v>1151044</v>
      </c>
      <c r="G458815">
        <v>392827</v>
      </c>
      <c r="H458815">
        <v>230725</v>
      </c>
      <c r="I458815">
        <v>109239</v>
      </c>
      <c r="J458815">
        <v>52862</v>
      </c>
    </row>
    <row r="458816" spans="1:10" x14ac:dyDescent="0.35">
      <c r="A458816" s="17"/>
      <c r="B458816" s="4" t="s">
        <v>35</v>
      </c>
      <c r="C458816" s="8"/>
      <c r="D458816">
        <v>9231759</v>
      </c>
      <c r="E458816">
        <v>3223309</v>
      </c>
      <c r="F458816">
        <v>1147192</v>
      </c>
      <c r="G458816">
        <v>390882</v>
      </c>
      <c r="H458816">
        <v>229289</v>
      </c>
      <c r="I458816">
        <v>109509</v>
      </c>
      <c r="J458816">
        <v>52084</v>
      </c>
    </row>
    <row r="458817" spans="1:10" x14ac:dyDescent="0.35">
      <c r="A458817" s="17"/>
      <c r="B458817" s="4" t="s">
        <v>36</v>
      </c>
      <c r="C458817" s="8"/>
      <c r="D458817">
        <v>9259602</v>
      </c>
      <c r="E458817">
        <v>3231852</v>
      </c>
      <c r="F458817">
        <v>1149511</v>
      </c>
      <c r="G458817">
        <v>393359</v>
      </c>
      <c r="H458817">
        <v>231269</v>
      </c>
      <c r="I458817">
        <v>109379</v>
      </c>
      <c r="J458817">
        <v>52711</v>
      </c>
    </row>
    <row r="458818" spans="1:10" x14ac:dyDescent="0.35">
      <c r="A458818" s="17"/>
      <c r="B458818" s="4" t="s">
        <v>37</v>
      </c>
      <c r="C458818" s="8"/>
      <c r="D458818">
        <v>9343801</v>
      </c>
      <c r="E458818">
        <v>3285521</v>
      </c>
      <c r="F458818">
        <v>1168697</v>
      </c>
      <c r="G458818">
        <v>412021</v>
      </c>
      <c r="H458818">
        <v>251025</v>
      </c>
      <c r="I458818">
        <v>107289</v>
      </c>
      <c r="J458818">
        <v>53707</v>
      </c>
    </row>
    <row r="458819" spans="1:10" x14ac:dyDescent="0.35">
      <c r="A458819" s="17"/>
      <c r="B458819" s="4" t="s">
        <v>38</v>
      </c>
      <c r="C458819" s="8"/>
      <c r="D458819">
        <v>9342154</v>
      </c>
      <c r="E458819">
        <v>3268978</v>
      </c>
      <c r="F458819">
        <v>1145990</v>
      </c>
      <c r="G458819">
        <v>387399</v>
      </c>
      <c r="H458819">
        <v>227095</v>
      </c>
      <c r="I458819">
        <v>106826</v>
      </c>
      <c r="J458819">
        <v>53477</v>
      </c>
    </row>
    <row r="458820" spans="1:10" x14ac:dyDescent="0.35">
      <c r="A458820" s="17"/>
      <c r="B458820" s="4" t="s">
        <v>39</v>
      </c>
      <c r="C458820" s="8"/>
      <c r="D458820">
        <v>9375362</v>
      </c>
      <c r="E458820">
        <v>3265813</v>
      </c>
      <c r="F458820">
        <v>1166911</v>
      </c>
      <c r="G458820">
        <v>396336</v>
      </c>
      <c r="H458820">
        <v>233445</v>
      </c>
      <c r="I458820">
        <v>108846</v>
      </c>
      <c r="J458820">
        <v>54046</v>
      </c>
    </row>
    <row r="458821" spans="1:10" x14ac:dyDescent="0.35">
      <c r="A458821" s="17"/>
      <c r="B458821" s="4" t="s">
        <v>40</v>
      </c>
      <c r="C458821" s="8"/>
      <c r="D458821">
        <v>9393623</v>
      </c>
      <c r="E458821">
        <v>3251407</v>
      </c>
      <c r="F458821">
        <v>1168329</v>
      </c>
      <c r="G458821">
        <v>400519</v>
      </c>
      <c r="H458821">
        <v>234642</v>
      </c>
      <c r="I458821">
        <v>111722</v>
      </c>
      <c r="J458821">
        <v>54155</v>
      </c>
    </row>
    <row r="458822" spans="1:10" x14ac:dyDescent="0.35">
      <c r="A458822" s="17"/>
      <c r="B458822" s="4" t="s">
        <v>41</v>
      </c>
      <c r="C458822" s="8"/>
      <c r="D458822">
        <v>9400206</v>
      </c>
      <c r="E458822">
        <v>3236410</v>
      </c>
      <c r="F458822">
        <v>1164389</v>
      </c>
      <c r="G458822">
        <v>393624</v>
      </c>
      <c r="H458822">
        <v>230651</v>
      </c>
      <c r="I458822">
        <v>108871</v>
      </c>
      <c r="J458822">
        <v>54102</v>
      </c>
    </row>
    <row r="458823" spans="1:10" x14ac:dyDescent="0.35">
      <c r="A458823" s="17"/>
      <c r="B458823" s="4" t="s">
        <v>42</v>
      </c>
      <c r="C458823" s="8"/>
      <c r="D458823">
        <v>9488275</v>
      </c>
      <c r="E458823">
        <v>3298930</v>
      </c>
      <c r="F458823">
        <v>1175549</v>
      </c>
      <c r="G458823">
        <v>395668</v>
      </c>
      <c r="H458823">
        <v>231045</v>
      </c>
      <c r="I458823">
        <v>109642</v>
      </c>
      <c r="J458823">
        <v>54982</v>
      </c>
    </row>
    <row r="458824" spans="1:10" x14ac:dyDescent="0.35">
      <c r="A458824" s="17" t="s">
        <v>52</v>
      </c>
      <c r="B458824" s="4" t="s">
        <v>44</v>
      </c>
      <c r="C458824" s="8"/>
      <c r="D458824">
        <v>9538721</v>
      </c>
      <c r="E458824">
        <v>3299695</v>
      </c>
      <c r="F458824">
        <v>1183471</v>
      </c>
      <c r="G458824">
        <v>400746</v>
      </c>
      <c r="H458824">
        <v>240606</v>
      </c>
      <c r="I458824">
        <v>105278</v>
      </c>
      <c r="J458824">
        <v>54862</v>
      </c>
    </row>
    <row r="458825" spans="1:10" x14ac:dyDescent="0.35">
      <c r="A458825" s="17"/>
      <c r="B458825" s="4" t="s">
        <v>45</v>
      </c>
      <c r="C458825" s="8"/>
      <c r="D458825">
        <v>9565960</v>
      </c>
      <c r="E458825">
        <v>3296018</v>
      </c>
      <c r="F458825">
        <v>1175128</v>
      </c>
      <c r="G458825">
        <v>402150</v>
      </c>
      <c r="H458825">
        <v>243021</v>
      </c>
      <c r="I458825">
        <v>104107</v>
      </c>
      <c r="J458825">
        <v>55021</v>
      </c>
    </row>
    <row r="458826" spans="1:10" x14ac:dyDescent="0.35">
      <c r="A458826" s="17"/>
      <c r="B458826" s="4" t="s">
        <v>46</v>
      </c>
      <c r="C458826" s="8"/>
      <c r="D458826">
        <v>9611732</v>
      </c>
      <c r="E458826">
        <v>3328661</v>
      </c>
      <c r="F458826">
        <v>1178468</v>
      </c>
      <c r="G458826">
        <v>397455</v>
      </c>
      <c r="H458826">
        <v>234014</v>
      </c>
      <c r="I458826">
        <v>107473</v>
      </c>
      <c r="J458826">
        <v>55968</v>
      </c>
    </row>
    <row r="458827" spans="1:10" x14ac:dyDescent="0.35">
      <c r="A458827" s="17"/>
      <c r="B458827" s="4" t="s">
        <v>47</v>
      </c>
      <c r="C458827" s="8"/>
      <c r="D458827">
        <v>9643571</v>
      </c>
      <c r="E458827">
        <v>3332243</v>
      </c>
      <c r="F458827">
        <v>1181229</v>
      </c>
      <c r="G458827">
        <v>401138</v>
      </c>
      <c r="H458827">
        <v>237268</v>
      </c>
      <c r="I458827">
        <v>108245</v>
      </c>
      <c r="J458827">
        <v>55624</v>
      </c>
    </row>
    <row r="458828" spans="1:10" x14ac:dyDescent="0.35">
      <c r="A458828" s="17"/>
      <c r="B458828" s="4" t="s">
        <v>35</v>
      </c>
      <c r="C458828" s="8"/>
      <c r="D458828">
        <v>9685806</v>
      </c>
      <c r="E458828">
        <v>3368001</v>
      </c>
      <c r="F458828">
        <v>1197690</v>
      </c>
      <c r="G458828">
        <v>409330</v>
      </c>
      <c r="H458828">
        <v>237849</v>
      </c>
      <c r="I458828">
        <v>115175</v>
      </c>
      <c r="J458828">
        <v>56305</v>
      </c>
    </row>
    <row r="458829" spans="1:10" x14ac:dyDescent="0.35">
      <c r="A458829" s="17"/>
      <c r="B458829" s="4" t="s">
        <v>36</v>
      </c>
      <c r="C458829" s="8"/>
      <c r="D458829">
        <v>9706762</v>
      </c>
      <c r="E458829">
        <v>3355156</v>
      </c>
      <c r="F458829">
        <v>1178158</v>
      </c>
      <c r="G458829">
        <v>392002</v>
      </c>
      <c r="H458829">
        <v>225839</v>
      </c>
      <c r="I458829">
        <v>110227</v>
      </c>
      <c r="J458829">
        <v>55936</v>
      </c>
    </row>
    <row r="458830" spans="1:10" x14ac:dyDescent="0.35">
      <c r="A458830" s="17"/>
      <c r="B458830" s="4" t="s">
        <v>37</v>
      </c>
      <c r="C458830" s="8"/>
      <c r="D458830">
        <v>9751141</v>
      </c>
      <c r="E458830">
        <v>3375468</v>
      </c>
      <c r="F458830">
        <v>1180663</v>
      </c>
      <c r="G458830">
        <v>388888</v>
      </c>
      <c r="H458830">
        <v>220619</v>
      </c>
      <c r="I458830">
        <v>112191</v>
      </c>
      <c r="J458830">
        <v>56078</v>
      </c>
    </row>
    <row r="458831" spans="1:10" x14ac:dyDescent="0.35">
      <c r="A458831" s="17"/>
      <c r="B458831" s="4" t="s">
        <v>38</v>
      </c>
      <c r="C458831" s="8"/>
      <c r="D458831">
        <v>9798937</v>
      </c>
      <c r="E458831">
        <v>3366928</v>
      </c>
      <c r="F458831">
        <v>1192359</v>
      </c>
      <c r="G458831">
        <v>398511</v>
      </c>
      <c r="H458831">
        <v>227110</v>
      </c>
      <c r="I458831">
        <v>114611</v>
      </c>
      <c r="J458831">
        <v>56790</v>
      </c>
    </row>
    <row r="458832" spans="1:10" x14ac:dyDescent="0.35">
      <c r="A458832" s="17"/>
      <c r="B458832" s="4" t="s">
        <v>39</v>
      </c>
      <c r="C458832" s="8"/>
      <c r="D458832">
        <v>9845072</v>
      </c>
      <c r="E458832">
        <v>3397634</v>
      </c>
      <c r="F458832">
        <v>1202554</v>
      </c>
      <c r="G458832">
        <v>410353</v>
      </c>
      <c r="H458832">
        <v>236954</v>
      </c>
      <c r="I458832">
        <v>116114</v>
      </c>
      <c r="J458832">
        <v>57285</v>
      </c>
    </row>
    <row r="458833" spans="1:10" x14ac:dyDescent="0.35">
      <c r="A458833" s="17"/>
      <c r="B458833" s="4" t="s">
        <v>40</v>
      </c>
      <c r="C458833" s="8"/>
      <c r="D458833">
        <v>9882702</v>
      </c>
      <c r="E458833">
        <v>3405960</v>
      </c>
      <c r="F458833">
        <v>1209026</v>
      </c>
      <c r="G458833">
        <v>415406</v>
      </c>
      <c r="H458833">
        <v>242137</v>
      </c>
      <c r="I458833">
        <v>115416</v>
      </c>
      <c r="J458833">
        <v>57852</v>
      </c>
    </row>
    <row r="458834" spans="1:10" x14ac:dyDescent="0.35">
      <c r="A458834" s="17"/>
      <c r="B458834" s="4" t="s">
        <v>41</v>
      </c>
      <c r="C458834" s="8"/>
      <c r="D458834">
        <v>9955924</v>
      </c>
      <c r="E458834">
        <v>3442720</v>
      </c>
      <c r="F458834">
        <v>1197743</v>
      </c>
      <c r="G458834">
        <v>399808</v>
      </c>
      <c r="H458834">
        <v>229033</v>
      </c>
      <c r="I458834">
        <v>113816</v>
      </c>
      <c r="J458834">
        <v>56959</v>
      </c>
    </row>
    <row r="458835" spans="1:10" x14ac:dyDescent="0.35">
      <c r="A458835" s="17"/>
      <c r="B458835" s="4" t="s">
        <v>42</v>
      </c>
      <c r="C458835" s="8"/>
      <c r="D458835">
        <v>9972793</v>
      </c>
      <c r="E458835">
        <v>3435882</v>
      </c>
      <c r="F458835">
        <v>1180027</v>
      </c>
      <c r="G458835">
        <v>391090</v>
      </c>
      <c r="H458835">
        <v>223365</v>
      </c>
      <c r="I458835">
        <v>111508</v>
      </c>
      <c r="J458835">
        <v>56217</v>
      </c>
    </row>
    <row r="458836" spans="1:10" x14ac:dyDescent="0.35">
      <c r="A458836" s="17" t="s">
        <v>53</v>
      </c>
      <c r="B458836" s="4" t="s">
        <v>44</v>
      </c>
      <c r="C458836" s="8"/>
      <c r="D458836">
        <v>9996400</v>
      </c>
      <c r="E458836">
        <v>3421004</v>
      </c>
      <c r="F458836">
        <v>1168423</v>
      </c>
      <c r="G458836">
        <v>385773</v>
      </c>
      <c r="H458836">
        <v>217965</v>
      </c>
      <c r="I458836">
        <v>111509</v>
      </c>
      <c r="J458836">
        <v>56298</v>
      </c>
    </row>
    <row r="458837" spans="1:10" x14ac:dyDescent="0.35">
      <c r="A458837" s="17"/>
      <c r="B458837" s="4" t="s">
        <v>45</v>
      </c>
      <c r="C458837" s="8"/>
      <c r="D458837">
        <v>9981672</v>
      </c>
      <c r="E458837">
        <v>3386785</v>
      </c>
      <c r="F458837">
        <v>1148417</v>
      </c>
      <c r="G458837">
        <v>376844</v>
      </c>
      <c r="H458837">
        <v>215973</v>
      </c>
      <c r="I458837">
        <v>104786</v>
      </c>
      <c r="J458837">
        <v>56084</v>
      </c>
    </row>
    <row r="458838" spans="1:10" x14ac:dyDescent="0.35">
      <c r="A458838" s="17"/>
      <c r="B458838" s="4" t="s">
        <v>46</v>
      </c>
      <c r="C458838" s="8"/>
      <c r="D458838">
        <v>10035263</v>
      </c>
      <c r="E458838">
        <v>3411314</v>
      </c>
      <c r="F458838">
        <v>1143685</v>
      </c>
      <c r="G458838">
        <v>371516</v>
      </c>
      <c r="H458838">
        <v>207548</v>
      </c>
      <c r="I458838">
        <v>107828</v>
      </c>
      <c r="J458838">
        <v>56140</v>
      </c>
    </row>
    <row r="458839" spans="1:10" x14ac:dyDescent="0.35">
      <c r="A458839" s="17"/>
      <c r="B458839" s="4" t="s">
        <v>47</v>
      </c>
      <c r="C458839" s="8"/>
      <c r="D458839">
        <v>10070270</v>
      </c>
      <c r="E458839">
        <v>3415266</v>
      </c>
      <c r="F458839">
        <v>1139073</v>
      </c>
      <c r="G458839">
        <v>363934</v>
      </c>
      <c r="H458839">
        <v>199996</v>
      </c>
      <c r="I458839">
        <v>107905</v>
      </c>
      <c r="J458839">
        <v>56033</v>
      </c>
    </row>
    <row r="458840" spans="1:10" x14ac:dyDescent="0.35">
      <c r="A458840" s="17"/>
      <c r="B458840" s="4" t="s">
        <v>35</v>
      </c>
      <c r="C458840" s="8"/>
      <c r="D458840">
        <v>10132271</v>
      </c>
      <c r="E458840">
        <v>3444367</v>
      </c>
      <c r="F458840">
        <v>1143721</v>
      </c>
      <c r="G458840">
        <v>361934</v>
      </c>
      <c r="H458840">
        <v>199613</v>
      </c>
      <c r="I458840">
        <v>105832</v>
      </c>
      <c r="J458840">
        <v>56490</v>
      </c>
    </row>
    <row r="458841" spans="1:10" x14ac:dyDescent="0.35">
      <c r="A458841" s="17"/>
      <c r="B458841" s="4" t="s">
        <v>36</v>
      </c>
      <c r="C458841" s="8"/>
      <c r="D458841">
        <v>10187065</v>
      </c>
      <c r="E458841">
        <v>3470964</v>
      </c>
      <c r="F458841">
        <v>1130393</v>
      </c>
      <c r="G458841">
        <v>355676</v>
      </c>
      <c r="H458841">
        <v>191608</v>
      </c>
      <c r="I458841">
        <v>107845</v>
      </c>
      <c r="J458841">
        <v>56223</v>
      </c>
    </row>
    <row r="458842" spans="1:10" x14ac:dyDescent="0.35">
      <c r="A458842" s="17"/>
      <c r="B458842" s="4" t="s">
        <v>37</v>
      </c>
      <c r="C458842" s="8"/>
      <c r="D458842">
        <v>10185092</v>
      </c>
      <c r="E458842">
        <v>3456241</v>
      </c>
      <c r="F458842">
        <v>1099969</v>
      </c>
      <c r="G458842">
        <v>326982</v>
      </c>
      <c r="H458842">
        <v>169376</v>
      </c>
      <c r="I458842">
        <v>101854</v>
      </c>
      <c r="J458842">
        <v>55753</v>
      </c>
    </row>
    <row r="458843" spans="1:10" x14ac:dyDescent="0.35">
      <c r="A458843" s="17"/>
      <c r="B458843" s="4" t="s">
        <v>38</v>
      </c>
      <c r="C458843" s="8"/>
      <c r="D458843">
        <v>10175729</v>
      </c>
      <c r="E458843">
        <v>3451170</v>
      </c>
      <c r="F458843">
        <v>1114325</v>
      </c>
      <c r="G458843">
        <v>352394</v>
      </c>
      <c r="H458843">
        <v>195868</v>
      </c>
      <c r="I458843">
        <v>101141</v>
      </c>
      <c r="J458843">
        <v>55385</v>
      </c>
    </row>
    <row r="458844" spans="1:10" x14ac:dyDescent="0.35">
      <c r="A458844" s="17"/>
      <c r="B458844" s="4" t="s">
        <v>39</v>
      </c>
      <c r="C458844" s="8"/>
      <c r="D458844">
        <v>10116413</v>
      </c>
      <c r="E458844">
        <v>3376310</v>
      </c>
      <c r="F458844">
        <v>1073161</v>
      </c>
      <c r="G458844">
        <v>338050</v>
      </c>
      <c r="H458844">
        <v>182448</v>
      </c>
      <c r="I458844">
        <v>100471</v>
      </c>
      <c r="J458844">
        <v>55131</v>
      </c>
    </row>
    <row r="458845" spans="1:10" x14ac:dyDescent="0.35">
      <c r="A458845" s="17"/>
      <c r="B458845" s="4" t="s">
        <v>40</v>
      </c>
      <c r="C458845" s="8"/>
      <c r="D458845">
        <v>10034123</v>
      </c>
      <c r="E458845">
        <v>3289512</v>
      </c>
      <c r="F458845">
        <v>1026614</v>
      </c>
      <c r="G458845">
        <v>302565</v>
      </c>
      <c r="H458845">
        <v>150268</v>
      </c>
      <c r="I458845">
        <v>98456</v>
      </c>
      <c r="J458845">
        <v>53841</v>
      </c>
    </row>
    <row r="458846" spans="1:10" x14ac:dyDescent="0.35">
      <c r="A458846" s="17"/>
      <c r="B458846" s="4" t="s">
        <v>41</v>
      </c>
      <c r="C458846" s="8"/>
      <c r="D458846">
        <v>9885231</v>
      </c>
      <c r="E458846">
        <v>3155439</v>
      </c>
      <c r="F458846">
        <v>1002393</v>
      </c>
      <c r="G458846">
        <v>289159</v>
      </c>
      <c r="H458846">
        <v>143673</v>
      </c>
      <c r="I458846">
        <v>91572</v>
      </c>
      <c r="J458846">
        <v>53914</v>
      </c>
    </row>
    <row r="458847" spans="1:10" x14ac:dyDescent="0.35">
      <c r="A458847" s="17"/>
      <c r="B458847" s="4" t="s">
        <v>42</v>
      </c>
      <c r="C458847" s="8"/>
      <c r="D458847">
        <v>9801472</v>
      </c>
      <c r="E458847">
        <v>3080279</v>
      </c>
      <c r="F458847">
        <v>994952</v>
      </c>
      <c r="G458847">
        <v>295220</v>
      </c>
      <c r="H458847">
        <v>148280</v>
      </c>
      <c r="I458847">
        <v>93233</v>
      </c>
      <c r="J458847">
        <v>53707</v>
      </c>
    </row>
    <row r="458848" spans="1:10" x14ac:dyDescent="0.35">
      <c r="A458848" s="17" t="s">
        <v>54</v>
      </c>
      <c r="B458848" s="4" t="s">
        <v>44</v>
      </c>
      <c r="C458848" s="8"/>
      <c r="D458848">
        <v>9847249</v>
      </c>
      <c r="E458848">
        <v>3133282</v>
      </c>
      <c r="F458848">
        <v>1023016</v>
      </c>
      <c r="G458848">
        <v>309372</v>
      </c>
      <c r="H458848">
        <v>153039</v>
      </c>
      <c r="I458848">
        <v>102417</v>
      </c>
      <c r="J458848">
        <v>53917</v>
      </c>
    </row>
    <row r="458849" spans="1:10" x14ac:dyDescent="0.35">
      <c r="A458849" s="17"/>
      <c r="B458849" s="4" t="s">
        <v>45</v>
      </c>
      <c r="C458849" s="8"/>
      <c r="D458849">
        <v>9824478</v>
      </c>
      <c r="E458849">
        <v>3136380</v>
      </c>
      <c r="F458849">
        <v>1006177</v>
      </c>
      <c r="G458849">
        <v>298049</v>
      </c>
      <c r="H458849">
        <v>144747</v>
      </c>
      <c r="I458849">
        <v>99910</v>
      </c>
      <c r="J458849">
        <v>53393</v>
      </c>
    </row>
    <row r="458850" spans="1:10" x14ac:dyDescent="0.35">
      <c r="A458850" s="17"/>
      <c r="B458850" s="4" t="s">
        <v>46</v>
      </c>
      <c r="C458850" s="8"/>
      <c r="D458850">
        <v>9773181</v>
      </c>
      <c r="E458850">
        <v>3090420</v>
      </c>
      <c r="F458850">
        <v>984245</v>
      </c>
      <c r="G458850">
        <v>298807</v>
      </c>
      <c r="H458850">
        <v>150061</v>
      </c>
      <c r="I458850">
        <v>96316</v>
      </c>
      <c r="J458850">
        <v>52430</v>
      </c>
    </row>
    <row r="458851" spans="1:10" x14ac:dyDescent="0.35">
      <c r="A458851" s="17"/>
      <c r="B458851" s="4" t="s">
        <v>47</v>
      </c>
      <c r="C458851" s="8"/>
      <c r="D458851">
        <v>9772523</v>
      </c>
      <c r="E458851">
        <v>3098385</v>
      </c>
      <c r="F458851">
        <v>978767</v>
      </c>
      <c r="G458851">
        <v>291723</v>
      </c>
      <c r="H458851">
        <v>140688</v>
      </c>
      <c r="I458851">
        <v>98381</v>
      </c>
      <c r="J458851">
        <v>52654</v>
      </c>
    </row>
    <row r="458852" spans="1:10" x14ac:dyDescent="0.35">
      <c r="A458852" s="17"/>
      <c r="B458852" s="4" t="s">
        <v>35</v>
      </c>
      <c r="C458852" s="8"/>
      <c r="D458852">
        <v>9791553</v>
      </c>
      <c r="E458852">
        <v>3130579</v>
      </c>
      <c r="F458852">
        <v>998925</v>
      </c>
      <c r="G458852">
        <v>309580</v>
      </c>
      <c r="H458852">
        <v>158120</v>
      </c>
      <c r="I458852">
        <v>98703</v>
      </c>
      <c r="J458852">
        <v>52757</v>
      </c>
    </row>
    <row r="458853" spans="1:10" x14ac:dyDescent="0.35">
      <c r="A458853" s="17"/>
      <c r="B458853" s="4" t="s">
        <v>36</v>
      </c>
      <c r="C458853" s="8"/>
      <c r="D458853">
        <v>9852431</v>
      </c>
      <c r="E458853">
        <v>3174460</v>
      </c>
      <c r="F458853">
        <v>1006408</v>
      </c>
      <c r="G458853">
        <v>316963</v>
      </c>
      <c r="H458853">
        <v>163707</v>
      </c>
      <c r="I458853">
        <v>100204</v>
      </c>
      <c r="J458853">
        <v>53053</v>
      </c>
    </row>
    <row r="458854" spans="1:10" x14ac:dyDescent="0.35">
      <c r="A458854" s="17"/>
      <c r="B458854" s="4" t="s">
        <v>37</v>
      </c>
      <c r="C458854" s="8"/>
      <c r="D458854">
        <v>9886264</v>
      </c>
      <c r="E458854">
        <v>3195838</v>
      </c>
      <c r="F458854">
        <v>1020810</v>
      </c>
      <c r="G458854">
        <v>333747</v>
      </c>
      <c r="H458854">
        <v>182249</v>
      </c>
      <c r="I458854">
        <v>98424</v>
      </c>
      <c r="J458854">
        <v>53074</v>
      </c>
    </row>
    <row r="458855" spans="1:10" x14ac:dyDescent="0.35">
      <c r="A458855" s="17"/>
      <c r="B458855" s="4" t="s">
        <v>38</v>
      </c>
      <c r="C458855" s="8"/>
      <c r="D458855">
        <v>10004129</v>
      </c>
      <c r="E458855">
        <v>3286931</v>
      </c>
      <c r="F458855">
        <v>1089064</v>
      </c>
      <c r="G458855">
        <v>397643</v>
      </c>
      <c r="H458855">
        <v>240699</v>
      </c>
      <c r="I458855">
        <v>103030</v>
      </c>
      <c r="J458855">
        <v>53914</v>
      </c>
    </row>
    <row r="458856" spans="1:10" x14ac:dyDescent="0.35">
      <c r="A458856" s="17"/>
      <c r="B458856" s="4" t="s">
        <v>39</v>
      </c>
      <c r="C458856" s="8"/>
      <c r="D458856">
        <v>9927825</v>
      </c>
      <c r="E458856">
        <v>3202661</v>
      </c>
      <c r="F458856">
        <v>995438</v>
      </c>
      <c r="G458856">
        <v>301929</v>
      </c>
      <c r="H458856">
        <v>150013</v>
      </c>
      <c r="I458856">
        <v>100442</v>
      </c>
      <c r="J458856">
        <v>51474</v>
      </c>
    </row>
    <row r="458857" spans="1:10" x14ac:dyDescent="0.35">
      <c r="A458857" s="17"/>
      <c r="B458857" s="4" t="s">
        <v>40</v>
      </c>
      <c r="C458857" s="8"/>
      <c r="D458857">
        <v>9976733</v>
      </c>
      <c r="E458857">
        <v>3222420</v>
      </c>
      <c r="F458857">
        <v>1003587</v>
      </c>
      <c r="G458857">
        <v>315241</v>
      </c>
      <c r="H458857">
        <v>161715</v>
      </c>
      <c r="I458857">
        <v>100880</v>
      </c>
      <c r="J458857">
        <v>52646</v>
      </c>
    </row>
    <row r="458858" spans="1:10" x14ac:dyDescent="0.35">
      <c r="A458858" s="17"/>
      <c r="B458858" s="4" t="s">
        <v>41</v>
      </c>
      <c r="C458858" s="8"/>
      <c r="D458858">
        <v>9985676</v>
      </c>
      <c r="E458858">
        <v>3237118</v>
      </c>
      <c r="F458858">
        <v>1017432</v>
      </c>
      <c r="G458858">
        <v>323120</v>
      </c>
      <c r="H458858">
        <v>169833</v>
      </c>
      <c r="I458858">
        <v>101069</v>
      </c>
      <c r="J458858">
        <v>52218</v>
      </c>
    </row>
    <row r="458859" spans="1:10" x14ac:dyDescent="0.35">
      <c r="A458859" s="17"/>
      <c r="B458859" s="4" t="s">
        <v>42</v>
      </c>
      <c r="C458859" s="8"/>
      <c r="D458859">
        <v>10052579</v>
      </c>
      <c r="E458859">
        <v>3251794</v>
      </c>
      <c r="F458859">
        <v>1021585</v>
      </c>
      <c r="G458859">
        <v>326822</v>
      </c>
      <c r="H458859">
        <v>172608</v>
      </c>
      <c r="I458859">
        <v>101437</v>
      </c>
      <c r="J458859">
        <v>52778</v>
      </c>
    </row>
    <row r="458860" spans="1:10" x14ac:dyDescent="0.35">
      <c r="A458860" s="17" t="s">
        <v>55</v>
      </c>
      <c r="B458860" s="4" t="s">
        <v>44</v>
      </c>
      <c r="C458860" s="8"/>
      <c r="D458860">
        <v>10056058</v>
      </c>
      <c r="E458860">
        <v>3247580</v>
      </c>
      <c r="F458860">
        <v>1006105</v>
      </c>
      <c r="G458860">
        <v>310798</v>
      </c>
      <c r="H458860">
        <v>157865</v>
      </c>
      <c r="I458860">
        <v>99774</v>
      </c>
      <c r="J458860">
        <v>53159</v>
      </c>
    </row>
    <row r="458861" spans="1:10" x14ac:dyDescent="0.35">
      <c r="A458861" s="17"/>
      <c r="B458861" s="4" t="s">
        <v>45</v>
      </c>
      <c r="C458861" s="8"/>
      <c r="D458861">
        <v>10093426</v>
      </c>
      <c r="E458861">
        <v>3251760</v>
      </c>
      <c r="F458861">
        <v>1005196</v>
      </c>
      <c r="G458861">
        <v>306995</v>
      </c>
      <c r="H458861">
        <v>150788</v>
      </c>
      <c r="I458861">
        <v>102760</v>
      </c>
      <c r="J458861">
        <v>53447</v>
      </c>
    </row>
    <row r="458862" spans="1:10" x14ac:dyDescent="0.35">
      <c r="A458862" s="17"/>
      <c r="B458862" s="4" t="s">
        <v>46</v>
      </c>
      <c r="C458862" s="8"/>
      <c r="D458862">
        <v>10155982</v>
      </c>
      <c r="E458862">
        <v>3299120</v>
      </c>
      <c r="F458862">
        <v>1051952</v>
      </c>
      <c r="G458862">
        <v>347553</v>
      </c>
      <c r="H458862">
        <v>189139</v>
      </c>
      <c r="I458862">
        <v>103125</v>
      </c>
      <c r="J458862">
        <v>55289</v>
      </c>
    </row>
    <row r="458863" spans="1:10" x14ac:dyDescent="0.35">
      <c r="A458863" s="17"/>
      <c r="B458863" s="4" t="s">
        <v>47</v>
      </c>
      <c r="C458863" s="8"/>
      <c r="D458863">
        <v>10182287</v>
      </c>
      <c r="E458863">
        <v>3302988</v>
      </c>
      <c r="F458863">
        <v>1045963</v>
      </c>
      <c r="G458863">
        <v>339178</v>
      </c>
      <c r="H458863">
        <v>180932</v>
      </c>
      <c r="I458863">
        <v>101905</v>
      </c>
      <c r="J458863">
        <v>56341</v>
      </c>
    </row>
    <row r="458864" spans="1:10" x14ac:dyDescent="0.35">
      <c r="A458864" s="17"/>
      <c r="B458864" s="4" t="s">
        <v>35</v>
      </c>
      <c r="C458864" s="8"/>
      <c r="D458864">
        <v>10210816</v>
      </c>
      <c r="E458864">
        <v>3282913</v>
      </c>
      <c r="F458864">
        <v>1041659</v>
      </c>
      <c r="G458864">
        <v>339928</v>
      </c>
      <c r="H458864">
        <v>179730</v>
      </c>
      <c r="I458864">
        <v>103983</v>
      </c>
      <c r="J458864">
        <v>56215</v>
      </c>
    </row>
    <row r="458865" spans="1:10" x14ac:dyDescent="0.35">
      <c r="A458865" s="17"/>
      <c r="B458865" s="4" t="s">
        <v>36</v>
      </c>
      <c r="C458865" s="8"/>
      <c r="D458865">
        <v>10231332</v>
      </c>
      <c r="E458865">
        <v>3287802</v>
      </c>
      <c r="F458865">
        <v>1044083</v>
      </c>
      <c r="G458865">
        <v>341152</v>
      </c>
      <c r="H458865">
        <v>178412</v>
      </c>
      <c r="I458865">
        <v>106380</v>
      </c>
      <c r="J458865">
        <v>56359</v>
      </c>
    </row>
    <row r="458866" spans="1:10" x14ac:dyDescent="0.35">
      <c r="A458866" s="17"/>
      <c r="B458866" s="4" t="s">
        <v>37</v>
      </c>
      <c r="C458866" s="8"/>
      <c r="D458866">
        <v>10268126</v>
      </c>
      <c r="E458866">
        <v>3293662</v>
      </c>
      <c r="F458866">
        <v>1047471</v>
      </c>
      <c r="G458866">
        <v>345840</v>
      </c>
      <c r="H458866">
        <v>182770</v>
      </c>
      <c r="I458866">
        <v>106427</v>
      </c>
      <c r="J458866">
        <v>56644</v>
      </c>
    </row>
    <row r="458867" spans="1:10" x14ac:dyDescent="0.35">
      <c r="A458867" s="17"/>
      <c r="B458867" s="4" t="s">
        <v>38</v>
      </c>
      <c r="C458867" s="8"/>
      <c r="D458867">
        <v>10307070</v>
      </c>
      <c r="E458867">
        <v>3315914</v>
      </c>
      <c r="F458867">
        <v>1053708</v>
      </c>
      <c r="G458867">
        <v>350646</v>
      </c>
      <c r="H458867">
        <v>185852</v>
      </c>
      <c r="I458867">
        <v>107188</v>
      </c>
      <c r="J458867">
        <v>57605</v>
      </c>
    </row>
    <row r="458868" spans="1:10" x14ac:dyDescent="0.35">
      <c r="A458868" s="17"/>
      <c r="B458868" s="4" t="s">
        <v>39</v>
      </c>
      <c r="C458868" s="8"/>
      <c r="D458868">
        <v>10327066</v>
      </c>
      <c r="E458868">
        <v>3335781</v>
      </c>
      <c r="F458868">
        <v>1056089</v>
      </c>
      <c r="G458868">
        <v>350061</v>
      </c>
      <c r="H458868">
        <v>184004</v>
      </c>
      <c r="I458868">
        <v>108286</v>
      </c>
      <c r="J458868">
        <v>57771</v>
      </c>
    </row>
    <row r="458869" spans="1:10" x14ac:dyDescent="0.35">
      <c r="A458869" s="17"/>
      <c r="B458869" s="4" t="s">
        <v>40</v>
      </c>
      <c r="C458869" s="8"/>
      <c r="D458869">
        <v>10386366</v>
      </c>
      <c r="E458869">
        <v>3377069</v>
      </c>
      <c r="F458869">
        <v>1079167</v>
      </c>
      <c r="G458869">
        <v>368799</v>
      </c>
      <c r="H458869">
        <v>198236</v>
      </c>
      <c r="I458869">
        <v>112268</v>
      </c>
      <c r="J458869">
        <v>58296</v>
      </c>
    </row>
    <row r="458870" spans="1:10" x14ac:dyDescent="0.35">
      <c r="A458870" s="17"/>
      <c r="B458870" s="4" t="s">
        <v>41</v>
      </c>
      <c r="C458870" s="8"/>
      <c r="D458870">
        <v>10433573</v>
      </c>
      <c r="E458870">
        <v>3400851</v>
      </c>
      <c r="F458870">
        <v>1077451</v>
      </c>
      <c r="G458870">
        <v>364107</v>
      </c>
      <c r="H458870">
        <v>196067</v>
      </c>
      <c r="I458870">
        <v>109263</v>
      </c>
      <c r="J458870">
        <v>58776</v>
      </c>
    </row>
    <row r="458871" spans="1:10" x14ac:dyDescent="0.35">
      <c r="A458871" s="17"/>
      <c r="B458871" s="4" t="s">
        <v>42</v>
      </c>
      <c r="C458871" s="8"/>
      <c r="D458871">
        <v>10470972</v>
      </c>
      <c r="E458871">
        <v>3418457</v>
      </c>
      <c r="F458871">
        <v>1078706</v>
      </c>
      <c r="G458871">
        <v>368539</v>
      </c>
      <c r="H458871">
        <v>203671</v>
      </c>
      <c r="I458871">
        <v>105701</v>
      </c>
      <c r="J458871">
        <v>59167</v>
      </c>
    </row>
    <row r="458872" spans="1:10" x14ac:dyDescent="0.35">
      <c r="A458872" s="17" t="s">
        <v>56</v>
      </c>
      <c r="B458872" s="4" t="s">
        <v>44</v>
      </c>
      <c r="C458872" s="8"/>
      <c r="D458872">
        <v>10514256</v>
      </c>
      <c r="E458872">
        <v>3450412</v>
      </c>
      <c r="F458872">
        <v>1084970</v>
      </c>
      <c r="G458872">
        <v>369103</v>
      </c>
      <c r="H458872">
        <v>205940</v>
      </c>
      <c r="I458872">
        <v>104281</v>
      </c>
      <c r="J458872">
        <v>58882</v>
      </c>
    </row>
    <row r="458873" spans="1:10" x14ac:dyDescent="0.35">
      <c r="A458873" s="17"/>
      <c r="B458873" s="4" t="s">
        <v>45</v>
      </c>
      <c r="C458873" s="8"/>
      <c r="D458873">
        <v>10540610</v>
      </c>
      <c r="E458873">
        <v>3457232</v>
      </c>
      <c r="F458873">
        <v>1083768</v>
      </c>
      <c r="G458873">
        <v>365053</v>
      </c>
      <c r="H458873">
        <v>202570</v>
      </c>
      <c r="I458873">
        <v>103398</v>
      </c>
      <c r="J458873">
        <v>59085</v>
      </c>
    </row>
    <row r="458874" spans="1:10" x14ac:dyDescent="0.35">
      <c r="A458874" s="17"/>
      <c r="B458874" s="4" t="s">
        <v>46</v>
      </c>
      <c r="C458874" s="8"/>
      <c r="D458874">
        <v>10619719</v>
      </c>
      <c r="E458874">
        <v>3499460</v>
      </c>
      <c r="F458874">
        <v>1095045</v>
      </c>
      <c r="G458874">
        <v>369956</v>
      </c>
      <c r="H458874">
        <v>208124</v>
      </c>
      <c r="I458874">
        <v>101877</v>
      </c>
      <c r="J458874">
        <v>59955</v>
      </c>
    </row>
    <row r="458875" spans="1:10" x14ac:dyDescent="0.35">
      <c r="A458875" s="17"/>
      <c r="B458875" s="4" t="s">
        <v>47</v>
      </c>
      <c r="C458875" s="8"/>
      <c r="D458875">
        <v>10652081</v>
      </c>
      <c r="E458875">
        <v>3521256</v>
      </c>
      <c r="F458875">
        <v>1090891</v>
      </c>
      <c r="G458875">
        <v>361525</v>
      </c>
      <c r="H458875">
        <v>205182</v>
      </c>
      <c r="I458875">
        <v>96769</v>
      </c>
      <c r="J458875">
        <v>59574</v>
      </c>
    </row>
    <row r="458876" spans="1:10" x14ac:dyDescent="0.35">
      <c r="A458876" s="17"/>
      <c r="B458876" s="4" t="s">
        <v>35</v>
      </c>
      <c r="C458876" s="8"/>
      <c r="D458876">
        <v>10672199</v>
      </c>
      <c r="E458876">
        <v>3506317</v>
      </c>
      <c r="F458876">
        <v>1081244</v>
      </c>
      <c r="G458876">
        <v>356434</v>
      </c>
      <c r="H458876">
        <v>200305</v>
      </c>
      <c r="I458876">
        <v>96515</v>
      </c>
      <c r="J458876">
        <v>59614</v>
      </c>
    </row>
    <row r="458877" spans="1:10" x14ac:dyDescent="0.35">
      <c r="A458877" s="17"/>
      <c r="B458877" s="4" t="s">
        <v>36</v>
      </c>
      <c r="C458877" s="8"/>
      <c r="D458877">
        <v>10694775</v>
      </c>
      <c r="E458877">
        <v>3515798</v>
      </c>
      <c r="F458877">
        <v>1076574</v>
      </c>
      <c r="G458877">
        <v>348436</v>
      </c>
      <c r="H458877">
        <v>192241</v>
      </c>
      <c r="I458877">
        <v>95295</v>
      </c>
      <c r="J458877">
        <v>60900</v>
      </c>
    </row>
    <row r="458878" spans="1:10" x14ac:dyDescent="0.35">
      <c r="A458878" s="17"/>
      <c r="B458878" s="4" t="s">
        <v>37</v>
      </c>
      <c r="C458878" s="8"/>
      <c r="D458878">
        <v>10731621</v>
      </c>
      <c r="E458878">
        <v>3516223</v>
      </c>
      <c r="F458878">
        <v>1085711</v>
      </c>
      <c r="G458878">
        <v>355429</v>
      </c>
      <c r="H458878">
        <v>198427</v>
      </c>
      <c r="I458878">
        <v>96633</v>
      </c>
      <c r="J458878">
        <v>60368</v>
      </c>
    </row>
    <row r="458879" spans="1:10" x14ac:dyDescent="0.35">
      <c r="A458879" s="17"/>
      <c r="B458879" s="4" t="s">
        <v>38</v>
      </c>
      <c r="C458879" s="8"/>
      <c r="D458879">
        <v>10750276</v>
      </c>
      <c r="E458879">
        <v>3519064</v>
      </c>
      <c r="F458879">
        <v>1085234</v>
      </c>
      <c r="G458879">
        <v>351707</v>
      </c>
      <c r="H458879">
        <v>198130</v>
      </c>
      <c r="I458879">
        <v>92285</v>
      </c>
      <c r="J458879">
        <v>61292</v>
      </c>
    </row>
    <row r="458880" spans="1:10" x14ac:dyDescent="0.35">
      <c r="A458880" s="17"/>
      <c r="B458880" s="4" t="s">
        <v>39</v>
      </c>
      <c r="C458880" s="8"/>
      <c r="D458880">
        <v>10783189</v>
      </c>
      <c r="E458880">
        <v>3548037</v>
      </c>
      <c r="F458880">
        <v>1101321</v>
      </c>
      <c r="G458880">
        <v>370752</v>
      </c>
      <c r="H458880">
        <v>215004</v>
      </c>
      <c r="I458880">
        <v>93477</v>
      </c>
      <c r="J458880">
        <v>62271</v>
      </c>
    </row>
    <row r="458881" spans="1:10" x14ac:dyDescent="0.35">
      <c r="A458881" s="17"/>
      <c r="B458881" s="4" t="s">
        <v>40</v>
      </c>
      <c r="C458881" s="8"/>
      <c r="D458881">
        <v>10802881</v>
      </c>
      <c r="E458881">
        <v>3561288</v>
      </c>
      <c r="F458881">
        <v>1114375</v>
      </c>
      <c r="G458881">
        <v>376737</v>
      </c>
      <c r="H458881">
        <v>225041</v>
      </c>
      <c r="I458881">
        <v>89521</v>
      </c>
      <c r="J458881">
        <v>62176</v>
      </c>
    </row>
    <row r="458882" spans="1:10" x14ac:dyDescent="0.35">
      <c r="A458882" s="17"/>
      <c r="B458882" s="4" t="s">
        <v>41</v>
      </c>
      <c r="C458882" s="8"/>
      <c r="D458882">
        <v>10806828</v>
      </c>
      <c r="E458882">
        <v>3562599</v>
      </c>
      <c r="F458882">
        <v>1107908</v>
      </c>
      <c r="G458882">
        <v>375015</v>
      </c>
      <c r="H458882">
        <v>218888</v>
      </c>
      <c r="I458882">
        <v>93787</v>
      </c>
      <c r="J458882">
        <v>62339</v>
      </c>
    </row>
    <row r="458883" spans="1:10" x14ac:dyDescent="0.35">
      <c r="A458883" s="17"/>
      <c r="B458883" s="4" t="s">
        <v>42</v>
      </c>
      <c r="C458883" s="8"/>
      <c r="D458883">
        <v>10817849</v>
      </c>
      <c r="E458883">
        <v>3559763</v>
      </c>
      <c r="F458883">
        <v>1114944</v>
      </c>
      <c r="G458883">
        <v>381994</v>
      </c>
      <c r="H458883">
        <v>224419</v>
      </c>
      <c r="I458883">
        <v>95239</v>
      </c>
      <c r="J458883">
        <v>62336</v>
      </c>
    </row>
    <row r="458884" spans="1:10" x14ac:dyDescent="0.35">
      <c r="A458884" s="17" t="s">
        <v>57</v>
      </c>
      <c r="B458884" s="4" t="s">
        <v>44</v>
      </c>
      <c r="C458884" s="8"/>
      <c r="D458884">
        <v>10896780</v>
      </c>
      <c r="E458884">
        <v>3600401</v>
      </c>
      <c r="F458884">
        <v>1130410</v>
      </c>
      <c r="G458884">
        <v>387583</v>
      </c>
      <c r="H458884">
        <v>231745</v>
      </c>
      <c r="I458884">
        <v>92490</v>
      </c>
      <c r="J458884">
        <v>63348</v>
      </c>
    </row>
    <row r="458885" spans="1:10" x14ac:dyDescent="0.35">
      <c r="A458885" s="17"/>
      <c r="B458885" s="4" t="s">
        <v>45</v>
      </c>
      <c r="C458885" s="8"/>
      <c r="D458885">
        <v>10987216</v>
      </c>
      <c r="E458885">
        <v>3647226</v>
      </c>
      <c r="F458885">
        <v>1145883</v>
      </c>
      <c r="G458885">
        <v>397356</v>
      </c>
      <c r="H458885">
        <v>240213</v>
      </c>
      <c r="I458885">
        <v>93992</v>
      </c>
      <c r="J458885">
        <v>63151</v>
      </c>
    </row>
    <row r="458886" spans="1:10" x14ac:dyDescent="0.35">
      <c r="A458886" s="17"/>
      <c r="B458886" s="4" t="s">
        <v>46</v>
      </c>
      <c r="C458886" s="8"/>
      <c r="D458886">
        <v>10993908</v>
      </c>
      <c r="E458886">
        <v>3638523</v>
      </c>
      <c r="F458886">
        <v>1137986</v>
      </c>
      <c r="G458886">
        <v>387600</v>
      </c>
      <c r="H458886">
        <v>231104</v>
      </c>
      <c r="I458886">
        <v>94006</v>
      </c>
      <c r="J458886">
        <v>62490</v>
      </c>
    </row>
    <row r="458887" spans="1:10" x14ac:dyDescent="0.35">
      <c r="A458887" s="17"/>
      <c r="B458887" s="4" t="s">
        <v>47</v>
      </c>
      <c r="C458887" s="8"/>
      <c r="D458887">
        <v>11018538</v>
      </c>
      <c r="E458887">
        <v>3638043</v>
      </c>
      <c r="F458887">
        <v>1137353</v>
      </c>
      <c r="G458887">
        <v>396948</v>
      </c>
      <c r="H458887">
        <v>238764</v>
      </c>
      <c r="I458887">
        <v>95112</v>
      </c>
      <c r="J458887">
        <v>63072</v>
      </c>
    </row>
    <row r="458888" spans="1:10" x14ac:dyDescent="0.35">
      <c r="A458888" s="17"/>
      <c r="B458888" s="4" t="s">
        <v>35</v>
      </c>
      <c r="C458888" s="8"/>
      <c r="D458888">
        <v>11006796</v>
      </c>
      <c r="E458888">
        <v>3620008</v>
      </c>
      <c r="F458888">
        <v>1133433</v>
      </c>
      <c r="G458888">
        <v>388694</v>
      </c>
      <c r="H458888">
        <v>231647</v>
      </c>
      <c r="I458888">
        <v>93980</v>
      </c>
      <c r="J458888">
        <v>63067</v>
      </c>
    </row>
    <row r="458889" spans="1:10" x14ac:dyDescent="0.35">
      <c r="A458889" s="17"/>
      <c r="B458889" s="4" t="s">
        <v>36</v>
      </c>
      <c r="C458889" s="8"/>
      <c r="D458889">
        <v>10989830</v>
      </c>
      <c r="E458889">
        <v>3591077</v>
      </c>
      <c r="F458889">
        <v>1129884</v>
      </c>
      <c r="G458889">
        <v>387451</v>
      </c>
      <c r="H458889">
        <v>231148</v>
      </c>
      <c r="I458889">
        <v>93401</v>
      </c>
      <c r="J458889">
        <v>62902</v>
      </c>
    </row>
    <row r="458890" spans="1:10" x14ac:dyDescent="0.35">
      <c r="A458890" s="17"/>
      <c r="B458890" s="4" t="s">
        <v>37</v>
      </c>
      <c r="C458890" s="8"/>
      <c r="D458890">
        <v>11016846</v>
      </c>
      <c r="E458890">
        <v>3595005</v>
      </c>
      <c r="F458890">
        <v>1134694</v>
      </c>
      <c r="G458890">
        <v>388204</v>
      </c>
      <c r="H458890">
        <v>231106</v>
      </c>
      <c r="I458890">
        <v>93576</v>
      </c>
      <c r="J458890">
        <v>63522</v>
      </c>
    </row>
    <row r="458891" spans="1:10" x14ac:dyDescent="0.35">
      <c r="A458891" s="17"/>
      <c r="B458891" s="4" t="s">
        <v>38</v>
      </c>
      <c r="C458891" s="8"/>
      <c r="D458891">
        <v>11056012</v>
      </c>
      <c r="E458891">
        <v>3636924</v>
      </c>
      <c r="F458891">
        <v>1138425</v>
      </c>
      <c r="G458891">
        <v>392218</v>
      </c>
      <c r="H458891">
        <v>230208</v>
      </c>
      <c r="I458891">
        <v>99089</v>
      </c>
      <c r="J458891">
        <v>62920</v>
      </c>
    </row>
    <row r="458892" spans="1:10" x14ac:dyDescent="0.35">
      <c r="A458892" s="17"/>
      <c r="B458892" s="4" t="s">
        <v>39</v>
      </c>
      <c r="C458892" s="8"/>
      <c r="D458892">
        <v>11105323</v>
      </c>
      <c r="E458892">
        <v>3663490</v>
      </c>
      <c r="F458892">
        <v>1151901</v>
      </c>
      <c r="G458892">
        <v>403705</v>
      </c>
      <c r="H458892">
        <v>240477</v>
      </c>
      <c r="I458892">
        <v>99268</v>
      </c>
      <c r="J458892">
        <v>63959</v>
      </c>
    </row>
    <row r="458893" spans="1:10" x14ac:dyDescent="0.35">
      <c r="A458893" s="17"/>
      <c r="B458893" s="4" t="s">
        <v>40</v>
      </c>
      <c r="C458893" s="8"/>
      <c r="D458893">
        <v>11137427</v>
      </c>
      <c r="E458893">
        <v>3665563</v>
      </c>
      <c r="F458893">
        <v>1141196</v>
      </c>
      <c r="G458893">
        <v>399700</v>
      </c>
      <c r="H458893">
        <v>239858</v>
      </c>
      <c r="I458893">
        <v>96016</v>
      </c>
      <c r="J458893">
        <v>63826</v>
      </c>
    </row>
    <row r="458894" spans="1:10" x14ac:dyDescent="0.35">
      <c r="A458894" s="17"/>
      <c r="B458894" s="4" t="s">
        <v>41</v>
      </c>
      <c r="C458894" s="8"/>
      <c r="D458894">
        <v>11178433</v>
      </c>
      <c r="E458894">
        <v>3679302</v>
      </c>
      <c r="F458894">
        <v>1169377</v>
      </c>
      <c r="G458894">
        <v>416625</v>
      </c>
      <c r="H458894">
        <v>251488</v>
      </c>
      <c r="I458894">
        <v>101656</v>
      </c>
      <c r="J458894">
        <v>63482</v>
      </c>
    </row>
    <row r="458895" spans="1:10" x14ac:dyDescent="0.35">
      <c r="A458895" s="17"/>
      <c r="B458895" s="4" t="s">
        <v>42</v>
      </c>
      <c r="C458895" s="8"/>
      <c r="D458895">
        <v>11181248</v>
      </c>
      <c r="E458895">
        <v>3677308</v>
      </c>
      <c r="F458895">
        <v>1180110</v>
      </c>
      <c r="G458895">
        <v>413211</v>
      </c>
      <c r="H458895">
        <v>245747</v>
      </c>
      <c r="I458895">
        <v>103535</v>
      </c>
      <c r="J458895">
        <v>63929</v>
      </c>
    </row>
    <row r="458896" spans="1:10" x14ac:dyDescent="0.35">
      <c r="A458896" s="17" t="s">
        <v>58</v>
      </c>
      <c r="B458896" s="4" t="s">
        <v>44</v>
      </c>
      <c r="C458896" s="8"/>
      <c r="D458896">
        <v>11245760</v>
      </c>
      <c r="E458896">
        <v>3733860</v>
      </c>
      <c r="F458896">
        <v>1192603</v>
      </c>
      <c r="G458896">
        <v>421141</v>
      </c>
      <c r="H458896">
        <v>251763</v>
      </c>
      <c r="I458896">
        <v>104984</v>
      </c>
      <c r="J458896">
        <v>64394</v>
      </c>
    </row>
    <row r="458897" spans="1:10" x14ac:dyDescent="0.35">
      <c r="A458897" s="17"/>
      <c r="B458897" s="4" t="s">
        <v>45</v>
      </c>
      <c r="C458897" s="8"/>
      <c r="D458897">
        <v>11282122</v>
      </c>
      <c r="E458897">
        <v>3750762</v>
      </c>
      <c r="F458897">
        <v>1193219</v>
      </c>
      <c r="G458897">
        <v>421568</v>
      </c>
      <c r="H458897">
        <v>249151</v>
      </c>
      <c r="I458897">
        <v>107296</v>
      </c>
      <c r="J458897">
        <v>65121</v>
      </c>
    </row>
    <row r="458898" spans="1:10" x14ac:dyDescent="0.35">
      <c r="A458898" s="17"/>
      <c r="B458898" s="4" t="s">
        <v>46</v>
      </c>
      <c r="C458898" s="8"/>
      <c r="D458898">
        <v>11268917</v>
      </c>
      <c r="E458898">
        <v>3710217</v>
      </c>
      <c r="F458898">
        <v>1180480</v>
      </c>
      <c r="G458898">
        <v>413131</v>
      </c>
      <c r="H458898">
        <v>244601</v>
      </c>
      <c r="I458898">
        <v>104301</v>
      </c>
      <c r="J458898">
        <v>64229</v>
      </c>
    </row>
    <row r="458899" spans="1:10" x14ac:dyDescent="0.35">
      <c r="A458899" s="17"/>
      <c r="B458899" s="4" t="s">
        <v>47</v>
      </c>
      <c r="C458899" s="8"/>
      <c r="D458899">
        <v>11259328</v>
      </c>
      <c r="E458899">
        <v>3686641</v>
      </c>
      <c r="F458899">
        <v>1182300</v>
      </c>
      <c r="G458899">
        <v>417642</v>
      </c>
      <c r="H458899">
        <v>250955</v>
      </c>
      <c r="I458899">
        <v>102402</v>
      </c>
      <c r="J458899">
        <v>64286</v>
      </c>
    </row>
    <row r="458900" spans="1:10" x14ac:dyDescent="0.35">
      <c r="A458900" s="17"/>
      <c r="B458900" s="4" t="s">
        <v>35</v>
      </c>
      <c r="C458900" s="8"/>
      <c r="D458900">
        <v>11295075</v>
      </c>
      <c r="E458900">
        <v>3704852</v>
      </c>
      <c r="F458900">
        <v>1187116</v>
      </c>
      <c r="G458900">
        <v>419682</v>
      </c>
      <c r="H458900">
        <v>251952</v>
      </c>
      <c r="I458900">
        <v>102607</v>
      </c>
      <c r="J458900">
        <v>65124</v>
      </c>
    </row>
    <row r="458901" spans="1:10" x14ac:dyDescent="0.35">
      <c r="A458901" s="17"/>
      <c r="B458901" s="4" t="s">
        <v>36</v>
      </c>
      <c r="C458901" s="8"/>
      <c r="D458901">
        <v>11318516</v>
      </c>
      <c r="E458901">
        <v>3706506</v>
      </c>
      <c r="F458901">
        <v>1186948</v>
      </c>
      <c r="G458901">
        <v>417164</v>
      </c>
      <c r="H458901">
        <v>249330</v>
      </c>
      <c r="I458901">
        <v>102634</v>
      </c>
      <c r="J458901">
        <v>65201</v>
      </c>
    </row>
    <row r="458902" spans="1:10" x14ac:dyDescent="0.35">
      <c r="A458902" s="17"/>
      <c r="B458902" s="4" t="s">
        <v>37</v>
      </c>
      <c r="C458902" s="8"/>
      <c r="D458902">
        <v>11346773</v>
      </c>
      <c r="E458902">
        <v>3728815</v>
      </c>
      <c r="F458902">
        <v>1190810</v>
      </c>
      <c r="G458902">
        <v>419948</v>
      </c>
      <c r="H458902">
        <v>252628</v>
      </c>
      <c r="I458902">
        <v>101797</v>
      </c>
      <c r="J458902">
        <v>65523</v>
      </c>
    </row>
    <row r="458903" spans="1:10" x14ac:dyDescent="0.35">
      <c r="A458903" s="17"/>
      <c r="B458903" s="4" t="s">
        <v>38</v>
      </c>
      <c r="C458903" s="8"/>
      <c r="D458903">
        <v>11376895</v>
      </c>
      <c r="E458903">
        <v>3726124</v>
      </c>
      <c r="F458903">
        <v>1187741</v>
      </c>
      <c r="G458903">
        <v>414315</v>
      </c>
      <c r="H458903">
        <v>247134</v>
      </c>
      <c r="I458903">
        <v>101317</v>
      </c>
      <c r="J458903">
        <v>65864</v>
      </c>
    </row>
    <row r="458904" spans="1:10" x14ac:dyDescent="0.35">
      <c r="A458904" s="17"/>
      <c r="B458904" s="4" t="s">
        <v>39</v>
      </c>
      <c r="C458904" s="8"/>
      <c r="D458904">
        <v>11413895</v>
      </c>
      <c r="E458904">
        <v>3736116</v>
      </c>
      <c r="F458904">
        <v>1188288</v>
      </c>
      <c r="G458904">
        <v>414452</v>
      </c>
      <c r="H458904">
        <v>250495</v>
      </c>
      <c r="I458904">
        <v>98540</v>
      </c>
      <c r="J458904">
        <v>65417</v>
      </c>
    </row>
    <row r="458905" spans="1:10" x14ac:dyDescent="0.35">
      <c r="A458905" s="17"/>
      <c r="B458905" s="4" t="s">
        <v>40</v>
      </c>
      <c r="C458905" s="8"/>
      <c r="D458905">
        <v>11465157</v>
      </c>
      <c r="E458905">
        <v>3743656</v>
      </c>
      <c r="F458905">
        <v>1191377</v>
      </c>
      <c r="G458905">
        <v>413415</v>
      </c>
      <c r="H458905">
        <v>246444</v>
      </c>
      <c r="I458905">
        <v>100532</v>
      </c>
      <c r="J458905">
        <v>66440</v>
      </c>
    </row>
    <row r="458906" spans="1:10" x14ac:dyDescent="0.35">
      <c r="A458906" s="17"/>
      <c r="B458906" s="4" t="s">
        <v>41</v>
      </c>
      <c r="C458906" s="8"/>
      <c r="D458906">
        <v>11531337</v>
      </c>
      <c r="E458906">
        <v>3765171</v>
      </c>
      <c r="F458906">
        <v>1201715</v>
      </c>
      <c r="G458906">
        <v>421725</v>
      </c>
      <c r="H458906">
        <v>251466</v>
      </c>
      <c r="I458906">
        <v>103276</v>
      </c>
      <c r="J458906">
        <v>66983</v>
      </c>
    </row>
    <row r="458907" spans="1:10" x14ac:dyDescent="0.35">
      <c r="A458907" s="17"/>
      <c r="B458907" s="4" t="s">
        <v>42</v>
      </c>
      <c r="C458907" s="8"/>
      <c r="D458907">
        <v>11558560</v>
      </c>
      <c r="E458907">
        <v>3766952</v>
      </c>
      <c r="F458907">
        <v>1190365</v>
      </c>
      <c r="G458907">
        <v>416211</v>
      </c>
      <c r="H458907">
        <v>251238</v>
      </c>
      <c r="I458907">
        <v>97753</v>
      </c>
      <c r="J458907">
        <v>67220</v>
      </c>
    </row>
    <row r="458908" spans="1:10" x14ac:dyDescent="0.35">
      <c r="A458908" s="17" t="s">
        <v>59</v>
      </c>
      <c r="B458908" s="4" t="s">
        <v>44</v>
      </c>
      <c r="C458908" s="8"/>
      <c r="D458908">
        <v>11543738</v>
      </c>
      <c r="E458908">
        <v>3741659</v>
      </c>
      <c r="F458908">
        <v>1173944</v>
      </c>
      <c r="G458908">
        <v>407172</v>
      </c>
      <c r="H458908">
        <v>247318</v>
      </c>
      <c r="I458908">
        <v>94668</v>
      </c>
      <c r="J458908">
        <v>65186</v>
      </c>
    </row>
    <row r="458909" spans="1:10" x14ac:dyDescent="0.35">
      <c r="A458909" s="17"/>
      <c r="B458909" s="4" t="s">
        <v>45</v>
      </c>
      <c r="C458909" s="8"/>
      <c r="D458909">
        <v>11615352</v>
      </c>
      <c r="E458909">
        <v>3802819</v>
      </c>
      <c r="F458909">
        <v>1204676</v>
      </c>
      <c r="G458909">
        <v>420854</v>
      </c>
      <c r="H458909">
        <v>250708</v>
      </c>
      <c r="I458909">
        <v>103716</v>
      </c>
      <c r="J458909">
        <v>66430</v>
      </c>
    </row>
    <row r="458910" spans="1:10" x14ac:dyDescent="0.35">
      <c r="A458910" s="17"/>
      <c r="B458910" s="4" t="s">
        <v>46</v>
      </c>
      <c r="C458910" s="8"/>
      <c r="D458910">
        <v>11695233</v>
      </c>
      <c r="E458910">
        <v>3824087</v>
      </c>
      <c r="F458910">
        <v>1231934</v>
      </c>
      <c r="G458910">
        <v>443849</v>
      </c>
      <c r="H458910">
        <v>270763</v>
      </c>
      <c r="I458910">
        <v>105920</v>
      </c>
      <c r="J458910">
        <v>67165</v>
      </c>
    </row>
    <row r="458911" spans="1:10" x14ac:dyDescent="0.35">
      <c r="A458911" s="17"/>
      <c r="B458911" s="4" t="s">
        <v>47</v>
      </c>
      <c r="C458911" s="8"/>
      <c r="D458911">
        <v>11737426</v>
      </c>
      <c r="E458911">
        <v>3850966</v>
      </c>
      <c r="F458911">
        <v>1230252</v>
      </c>
      <c r="G458911">
        <v>434923</v>
      </c>
      <c r="H458911">
        <v>261465</v>
      </c>
      <c r="I458911">
        <v>105964</v>
      </c>
      <c r="J458911">
        <v>67494</v>
      </c>
    </row>
    <row r="458912" spans="1:10" x14ac:dyDescent="0.35">
      <c r="A458912" s="17"/>
      <c r="B458912" s="4" t="s">
        <v>35</v>
      </c>
      <c r="C458912" s="8"/>
      <c r="D458912">
        <v>11778602</v>
      </c>
      <c r="E458912">
        <v>3855963</v>
      </c>
      <c r="F458912">
        <v>1238604</v>
      </c>
      <c r="G458912">
        <v>441602</v>
      </c>
      <c r="H458912">
        <v>266626</v>
      </c>
      <c r="I458912">
        <v>108214</v>
      </c>
      <c r="J458912">
        <v>66763</v>
      </c>
    </row>
    <row r="458913" spans="1:10" x14ac:dyDescent="0.35">
      <c r="A458913" s="17"/>
      <c r="B458913" s="4" t="s">
        <v>36</v>
      </c>
      <c r="C458913" s="8"/>
      <c r="D458913">
        <v>11838033</v>
      </c>
      <c r="E458913">
        <v>3881914</v>
      </c>
      <c r="F458913">
        <v>1249419</v>
      </c>
      <c r="G458913">
        <v>449233</v>
      </c>
      <c r="H458913">
        <v>272856</v>
      </c>
      <c r="I458913">
        <v>109970</v>
      </c>
      <c r="J458913">
        <v>66407</v>
      </c>
    </row>
    <row r="458914" spans="1:10" x14ac:dyDescent="0.35">
      <c r="A458914" s="17"/>
      <c r="B458914" s="4" t="s">
        <v>37</v>
      </c>
      <c r="C458914" s="8"/>
      <c r="D458914">
        <v>11879229</v>
      </c>
      <c r="E458914">
        <v>3890463</v>
      </c>
      <c r="F458914">
        <v>1248430</v>
      </c>
      <c r="G458914">
        <v>445804</v>
      </c>
      <c r="H458914">
        <v>268337</v>
      </c>
      <c r="I458914">
        <v>111107</v>
      </c>
      <c r="J458914">
        <v>66360</v>
      </c>
    </row>
    <row r="458915" spans="1:10" x14ac:dyDescent="0.35">
      <c r="A458915" s="17"/>
      <c r="B458915" s="4" t="s">
        <v>38</v>
      </c>
      <c r="C458915" s="8"/>
      <c r="D458915">
        <v>11958788</v>
      </c>
      <c r="E458915">
        <v>3910273</v>
      </c>
      <c r="F458915">
        <v>1258624</v>
      </c>
      <c r="G458915">
        <v>449586</v>
      </c>
      <c r="H458915">
        <v>269802</v>
      </c>
      <c r="I458915">
        <v>112671</v>
      </c>
      <c r="J458915">
        <v>67113</v>
      </c>
    </row>
    <row r="458916" spans="1:10" x14ac:dyDescent="0.35">
      <c r="A458916" s="17"/>
      <c r="B458916" s="4" t="s">
        <v>39</v>
      </c>
      <c r="C458916" s="8"/>
      <c r="D458916">
        <v>11964875</v>
      </c>
      <c r="E458916">
        <v>3892986</v>
      </c>
      <c r="F458916">
        <v>1259844</v>
      </c>
      <c r="G458916">
        <v>447897</v>
      </c>
      <c r="H458916">
        <v>263766</v>
      </c>
      <c r="I458916">
        <v>117739</v>
      </c>
      <c r="J458916">
        <v>66392</v>
      </c>
    </row>
    <row r="458917" spans="1:10" x14ac:dyDescent="0.35">
      <c r="A458917" s="17"/>
      <c r="B458917" s="4" t="s">
        <v>40</v>
      </c>
      <c r="C458917" s="8"/>
      <c r="D458917">
        <v>12035484</v>
      </c>
      <c r="E458917">
        <v>3908777</v>
      </c>
      <c r="F458917">
        <v>1263698</v>
      </c>
      <c r="G458917">
        <v>448992</v>
      </c>
      <c r="H458917">
        <v>263024</v>
      </c>
      <c r="I458917">
        <v>119319</v>
      </c>
      <c r="J458917">
        <v>66650</v>
      </c>
    </row>
    <row r="458918" spans="1:10" x14ac:dyDescent="0.35">
      <c r="A458918" s="17"/>
      <c r="B458918" s="4" t="s">
        <v>41</v>
      </c>
      <c r="C458918" s="8"/>
      <c r="D458918">
        <v>12058381</v>
      </c>
      <c r="E458918">
        <v>3907971</v>
      </c>
      <c r="F458918">
        <v>1272833</v>
      </c>
      <c r="G458918">
        <v>456562</v>
      </c>
      <c r="H458918">
        <v>269183</v>
      </c>
      <c r="I458918">
        <v>118127</v>
      </c>
      <c r="J458918">
        <v>69252</v>
      </c>
    </row>
    <row r="458919" spans="1:10" x14ac:dyDescent="0.35">
      <c r="A458919" s="17"/>
      <c r="B458919" s="4" t="s">
        <v>42</v>
      </c>
      <c r="C458919" s="8"/>
      <c r="D458919">
        <v>12067562</v>
      </c>
      <c r="E458919">
        <v>3887602</v>
      </c>
      <c r="F458919">
        <v>1272650</v>
      </c>
      <c r="G458919">
        <v>457429</v>
      </c>
      <c r="H458919">
        <v>269111</v>
      </c>
      <c r="I458919">
        <v>121676</v>
      </c>
      <c r="J458919">
        <v>66642</v>
      </c>
    </row>
    <row r="458920" spans="1:10" x14ac:dyDescent="0.35">
      <c r="A458920" s="17" t="s">
        <v>60</v>
      </c>
      <c r="B458920" s="4" t="s">
        <v>44</v>
      </c>
      <c r="C458920" s="8"/>
      <c r="D458920">
        <v>12036452</v>
      </c>
      <c r="E458920">
        <v>3839690</v>
      </c>
      <c r="F458920">
        <v>1273322</v>
      </c>
      <c r="G458920">
        <v>454813</v>
      </c>
      <c r="H458920">
        <v>266614</v>
      </c>
      <c r="I458920">
        <v>120713</v>
      </c>
      <c r="J458920">
        <v>67487</v>
      </c>
    </row>
    <row r="458921" spans="1:10" x14ac:dyDescent="0.35">
      <c r="A458921" s="17"/>
      <c r="B458921" s="4" t="s">
        <v>45</v>
      </c>
      <c r="C458921" s="8"/>
      <c r="D458921">
        <v>12083098</v>
      </c>
      <c r="E458921">
        <v>3860015</v>
      </c>
      <c r="F458921">
        <v>1276725</v>
      </c>
      <c r="G458921">
        <v>462373</v>
      </c>
      <c r="H458921">
        <v>269210</v>
      </c>
      <c r="I458921">
        <v>125500</v>
      </c>
      <c r="J458921">
        <v>67663</v>
      </c>
    </row>
    <row r="458922" spans="1:10" x14ac:dyDescent="0.35">
      <c r="A458922" s="17"/>
      <c r="B458922" s="4" t="s">
        <v>46</v>
      </c>
      <c r="C458922" s="8"/>
      <c r="D458922">
        <v>12132161</v>
      </c>
      <c r="E458922">
        <v>3904020</v>
      </c>
      <c r="F458922">
        <v>1301422</v>
      </c>
      <c r="G458922">
        <v>479092</v>
      </c>
      <c r="H458922">
        <v>284410</v>
      </c>
      <c r="I458922">
        <v>125586</v>
      </c>
      <c r="J458922">
        <v>69095</v>
      </c>
    </row>
    <row r="458923" spans="1:10" x14ac:dyDescent="0.35">
      <c r="A458923" s="17"/>
      <c r="B458923" s="4" t="s">
        <v>47</v>
      </c>
      <c r="C458923" s="8"/>
      <c r="D458923">
        <v>12170289</v>
      </c>
      <c r="E458923">
        <v>3902744</v>
      </c>
      <c r="F458923">
        <v>1307750</v>
      </c>
      <c r="G458923">
        <v>482663</v>
      </c>
      <c r="H458923">
        <v>281750</v>
      </c>
      <c r="I458923">
        <v>131511</v>
      </c>
      <c r="J458923">
        <v>69402</v>
      </c>
    </row>
    <row r="458924" spans="1:10" x14ac:dyDescent="0.35">
      <c r="A458924" s="17"/>
      <c r="B458924" s="4" t="s">
        <v>35</v>
      </c>
      <c r="C458924" s="8"/>
      <c r="D458924">
        <v>12233579</v>
      </c>
      <c r="E458924">
        <v>3935760</v>
      </c>
      <c r="F458924">
        <v>1311328</v>
      </c>
      <c r="G458924">
        <v>482528</v>
      </c>
      <c r="H458924">
        <v>280965</v>
      </c>
      <c r="I458924">
        <v>131546</v>
      </c>
      <c r="J458924">
        <v>70017</v>
      </c>
    </row>
    <row r="458925" spans="1:10" x14ac:dyDescent="0.35">
      <c r="A458925" s="17"/>
      <c r="B458925" s="4" t="s">
        <v>36</v>
      </c>
      <c r="C458925" s="8"/>
      <c r="D458925">
        <v>12270253</v>
      </c>
      <c r="E458925">
        <v>3943566</v>
      </c>
      <c r="F458925">
        <v>1309804</v>
      </c>
      <c r="G458925">
        <v>480268</v>
      </c>
      <c r="H458925">
        <v>280654</v>
      </c>
      <c r="I458925">
        <v>129012</v>
      </c>
      <c r="J458925">
        <v>70602</v>
      </c>
    </row>
    <row r="458926" spans="1:10" x14ac:dyDescent="0.35">
      <c r="A458926" s="17"/>
      <c r="B458926" s="4" t="s">
        <v>37</v>
      </c>
      <c r="C458926" s="8"/>
      <c r="D458926">
        <v>12327513</v>
      </c>
      <c r="E458926">
        <v>3968699</v>
      </c>
      <c r="F458926">
        <v>1316467</v>
      </c>
      <c r="G458926">
        <v>482294</v>
      </c>
      <c r="H458926">
        <v>280964</v>
      </c>
      <c r="I458926">
        <v>130397</v>
      </c>
      <c r="J458926">
        <v>70933</v>
      </c>
    </row>
    <row r="458927" spans="1:10" x14ac:dyDescent="0.35">
      <c r="A458927" s="17"/>
      <c r="B458927" s="4" t="s">
        <v>38</v>
      </c>
      <c r="C458927" s="8"/>
      <c r="D458927">
        <v>12359301</v>
      </c>
      <c r="E458927">
        <v>3969026</v>
      </c>
      <c r="F458927">
        <v>1322450</v>
      </c>
      <c r="G458927">
        <v>484656</v>
      </c>
      <c r="H458927">
        <v>285612</v>
      </c>
      <c r="I458927">
        <v>128695</v>
      </c>
      <c r="J458927">
        <v>70349</v>
      </c>
    </row>
    <row r="458928" spans="1:10" x14ac:dyDescent="0.35">
      <c r="A458928" s="17"/>
      <c r="B458928" s="4" t="s">
        <v>39</v>
      </c>
      <c r="C458928" s="8"/>
      <c r="D458928">
        <v>12356441</v>
      </c>
      <c r="E458928">
        <v>3943585</v>
      </c>
      <c r="F458928">
        <v>1316561</v>
      </c>
      <c r="G458928">
        <v>477910</v>
      </c>
      <c r="H458928">
        <v>278493</v>
      </c>
      <c r="I458928">
        <v>128828</v>
      </c>
      <c r="J458928">
        <v>70590</v>
      </c>
    </row>
    <row r="458929" spans="1:10" x14ac:dyDescent="0.35">
      <c r="A458929" s="17"/>
      <c r="B458929" s="4" t="s">
        <v>40</v>
      </c>
      <c r="C458929" s="8"/>
      <c r="D458929">
        <v>12362302</v>
      </c>
      <c r="E458929">
        <v>3920242</v>
      </c>
      <c r="F458929">
        <v>1308754</v>
      </c>
      <c r="G458929">
        <v>468861</v>
      </c>
      <c r="H458929">
        <v>270762</v>
      </c>
      <c r="I458929">
        <v>127881</v>
      </c>
      <c r="J458929">
        <v>70218</v>
      </c>
    </row>
    <row r="458930" spans="1:10" x14ac:dyDescent="0.35">
      <c r="A458930" s="17"/>
      <c r="B458930" s="4" t="s">
        <v>41</v>
      </c>
      <c r="C458930" s="8"/>
      <c r="D458930">
        <v>12397491</v>
      </c>
      <c r="E458930">
        <v>3946076</v>
      </c>
      <c r="F458930">
        <v>1323024</v>
      </c>
      <c r="G458930">
        <v>481243</v>
      </c>
      <c r="H458930">
        <v>277800</v>
      </c>
      <c r="I458930">
        <v>132400</v>
      </c>
      <c r="J458930">
        <v>71042</v>
      </c>
    </row>
    <row r="458931" spans="1:10" x14ac:dyDescent="0.35">
      <c r="A458931" s="17"/>
      <c r="B458931" s="4" t="s">
        <v>42</v>
      </c>
      <c r="C458931" s="8"/>
      <c r="D458931">
        <v>12432835</v>
      </c>
      <c r="E458931">
        <v>3942487</v>
      </c>
      <c r="F458931">
        <v>1323656</v>
      </c>
      <c r="G458931">
        <v>467451</v>
      </c>
      <c r="H458931">
        <v>266013</v>
      </c>
      <c r="I458931">
        <v>130682</v>
      </c>
      <c r="J458931">
        <v>70755</v>
      </c>
    </row>
    <row r="458932" spans="1:10" x14ac:dyDescent="0.35">
      <c r="A458932" s="17" t="s">
        <v>61</v>
      </c>
      <c r="B458932" s="4" t="s">
        <v>44</v>
      </c>
      <c r="C458932" s="8"/>
      <c r="D458932">
        <v>12452052</v>
      </c>
      <c r="E458932">
        <v>3924128</v>
      </c>
      <c r="F458932">
        <v>1320161</v>
      </c>
      <c r="G458932">
        <v>470834</v>
      </c>
      <c r="H458932">
        <v>265928</v>
      </c>
      <c r="I458932">
        <v>133663</v>
      </c>
      <c r="J458932">
        <v>71242</v>
      </c>
    </row>
    <row r="458933" spans="1:10" x14ac:dyDescent="0.35">
      <c r="A458933" s="17"/>
      <c r="B458933" s="4" t="s">
        <v>45</v>
      </c>
      <c r="C458933" s="8"/>
      <c r="D458933">
        <v>12526345</v>
      </c>
      <c r="E458933">
        <v>3947391</v>
      </c>
      <c r="F458933">
        <v>1342695</v>
      </c>
      <c r="G458933">
        <v>484197</v>
      </c>
      <c r="H458933">
        <v>268974</v>
      </c>
      <c r="I458933">
        <v>143567</v>
      </c>
      <c r="J458933">
        <v>71656</v>
      </c>
    </row>
    <row r="458934" spans="1:10" x14ac:dyDescent="0.35">
      <c r="A458934" s="17"/>
      <c r="B458934" s="4" t="s">
        <v>46</v>
      </c>
      <c r="C458934" s="8"/>
      <c r="D458934">
        <v>12506838</v>
      </c>
      <c r="E458934">
        <v>3931770</v>
      </c>
      <c r="F458934">
        <v>1323263</v>
      </c>
      <c r="G458934">
        <v>465842</v>
      </c>
      <c r="H458934">
        <v>259739</v>
      </c>
      <c r="I458934">
        <v>135384</v>
      </c>
      <c r="J458934">
        <v>70718</v>
      </c>
    </row>
    <row r="458935" spans="1:10" x14ac:dyDescent="0.35">
      <c r="A458935" s="17"/>
      <c r="B458935" s="4" t="s">
        <v>47</v>
      </c>
      <c r="C458935" s="8"/>
      <c r="D458935">
        <v>12585958</v>
      </c>
      <c r="E458935">
        <v>3960841</v>
      </c>
      <c r="F458935">
        <v>1329118</v>
      </c>
      <c r="G458935">
        <v>475032</v>
      </c>
      <c r="H458935">
        <v>267977</v>
      </c>
      <c r="I458935">
        <v>136666</v>
      </c>
      <c r="J458935">
        <v>70390</v>
      </c>
    </row>
    <row r="458936" spans="1:10" x14ac:dyDescent="0.35">
      <c r="A458936" s="17"/>
      <c r="B458936" s="4" t="s">
        <v>35</v>
      </c>
      <c r="C458936" s="8"/>
      <c r="D458936">
        <v>12624433</v>
      </c>
      <c r="E458936">
        <v>3973415</v>
      </c>
      <c r="F458936">
        <v>1330652</v>
      </c>
      <c r="G458936">
        <v>471357</v>
      </c>
      <c r="H458936">
        <v>269026</v>
      </c>
      <c r="I458936">
        <v>131397</v>
      </c>
      <c r="J458936">
        <v>70935</v>
      </c>
    </row>
    <row r="458937" spans="1:10" x14ac:dyDescent="0.35">
      <c r="A458937" s="17"/>
      <c r="B458937" s="4" t="s">
        <v>36</v>
      </c>
      <c r="C458937" s="8"/>
      <c r="D458937">
        <v>12701689</v>
      </c>
      <c r="E458937">
        <v>4019772</v>
      </c>
      <c r="F458937">
        <v>1347927</v>
      </c>
      <c r="G458937">
        <v>479929</v>
      </c>
      <c r="H458937">
        <v>271982</v>
      </c>
      <c r="I458937">
        <v>136338</v>
      </c>
      <c r="J458937">
        <v>71609</v>
      </c>
    </row>
    <row r="458938" spans="1:10" x14ac:dyDescent="0.35">
      <c r="A458938" s="17"/>
      <c r="B458938" s="4" t="s">
        <v>37</v>
      </c>
      <c r="C458938" s="8"/>
      <c r="D458938">
        <v>12720610</v>
      </c>
      <c r="E458938">
        <v>4000176</v>
      </c>
      <c r="F458938">
        <v>1354462</v>
      </c>
      <c r="G458938">
        <v>490443</v>
      </c>
      <c r="H458938">
        <v>281486</v>
      </c>
      <c r="I458938">
        <v>137729</v>
      </c>
      <c r="J458938">
        <v>71228</v>
      </c>
    </row>
    <row r="458939" spans="1:10" x14ac:dyDescent="0.35">
      <c r="A458939" s="17"/>
      <c r="B458939" s="4" t="s">
        <v>38</v>
      </c>
      <c r="C458939" s="8"/>
      <c r="D458939">
        <v>12749780</v>
      </c>
      <c r="E458939">
        <v>4003254</v>
      </c>
      <c r="F458939">
        <v>1351637</v>
      </c>
      <c r="G458939">
        <v>487326</v>
      </c>
      <c r="H458939">
        <v>275320</v>
      </c>
      <c r="I458939">
        <v>140325</v>
      </c>
      <c r="J458939">
        <v>71681</v>
      </c>
    </row>
    <row r="458940" spans="1:10" x14ac:dyDescent="0.35">
      <c r="A458940" s="17"/>
      <c r="B458940" s="4" t="s">
        <v>39</v>
      </c>
      <c r="C458940" s="8"/>
      <c r="D458940">
        <v>12806784</v>
      </c>
      <c r="E458940">
        <v>4021642</v>
      </c>
      <c r="F458940">
        <v>1358021</v>
      </c>
      <c r="G458940">
        <v>493720</v>
      </c>
      <c r="H458940">
        <v>283728</v>
      </c>
      <c r="I458940">
        <v>138135</v>
      </c>
      <c r="J458940">
        <v>71857</v>
      </c>
    </row>
    <row r="458941" spans="1:10" x14ac:dyDescent="0.35">
      <c r="A458941" s="17"/>
      <c r="B458941" s="4" t="s">
        <v>40</v>
      </c>
      <c r="C458941" s="8"/>
      <c r="D458941">
        <v>12828137</v>
      </c>
      <c r="E458941">
        <v>4032114</v>
      </c>
      <c r="F458941">
        <v>1362600</v>
      </c>
      <c r="G458941">
        <v>499166</v>
      </c>
      <c r="H458941">
        <v>284356</v>
      </c>
      <c r="I458941">
        <v>142754</v>
      </c>
      <c r="J458941">
        <v>72056</v>
      </c>
    </row>
    <row r="458942" spans="1:10" x14ac:dyDescent="0.35">
      <c r="A458942" s="17"/>
      <c r="B458942" s="4" t="s">
        <v>41</v>
      </c>
      <c r="C458942" s="8"/>
      <c r="D458942">
        <v>12853638</v>
      </c>
      <c r="E458942">
        <v>4013292</v>
      </c>
      <c r="F458942">
        <v>1344742</v>
      </c>
      <c r="G458942">
        <v>484550</v>
      </c>
      <c r="H458942">
        <v>274051</v>
      </c>
      <c r="I458942">
        <v>139310</v>
      </c>
      <c r="J458942">
        <v>71189</v>
      </c>
    </row>
    <row r="458943" spans="1:10" x14ac:dyDescent="0.35">
      <c r="A458943" s="17"/>
      <c r="B458943" s="4" t="s">
        <v>42</v>
      </c>
      <c r="C458943" s="8"/>
      <c r="D458943">
        <v>12962925</v>
      </c>
      <c r="E458943">
        <v>4074392</v>
      </c>
      <c r="F458943">
        <v>1377049</v>
      </c>
      <c r="G458943">
        <v>509425</v>
      </c>
      <c r="H458943">
        <v>282612</v>
      </c>
      <c r="I458943">
        <v>151371</v>
      </c>
      <c r="J458943">
        <v>75442</v>
      </c>
    </row>
    <row r="458944" spans="1:10" x14ac:dyDescent="0.35">
      <c r="A458944" s="17" t="s">
        <v>62</v>
      </c>
      <c r="B458944" s="4" t="s">
        <v>44</v>
      </c>
      <c r="C458944" s="8"/>
      <c r="D458944">
        <v>13015061</v>
      </c>
      <c r="E458944">
        <v>4089760</v>
      </c>
      <c r="F458944">
        <v>1370457</v>
      </c>
      <c r="G458944">
        <v>494492</v>
      </c>
      <c r="H458944">
        <v>274425</v>
      </c>
      <c r="I458944">
        <v>146872</v>
      </c>
      <c r="J458944">
        <v>73195</v>
      </c>
    </row>
    <row r="458945" spans="1:10" x14ac:dyDescent="0.35">
      <c r="A458945" s="17"/>
      <c r="B458945" s="4" t="s">
        <v>45</v>
      </c>
      <c r="C458945" s="8"/>
      <c r="D458945">
        <v>13034687</v>
      </c>
      <c r="E458945">
        <v>4096624</v>
      </c>
      <c r="F458945">
        <v>1375025</v>
      </c>
      <c r="G458945">
        <v>495858</v>
      </c>
      <c r="H458945">
        <v>284284</v>
      </c>
      <c r="I458945">
        <v>139328</v>
      </c>
      <c r="J458945">
        <v>72247</v>
      </c>
    </row>
    <row r="458946" spans="1:10" x14ac:dyDescent="0.35">
      <c r="A458946" s="17"/>
      <c r="B458946" s="4" t="s">
        <v>46</v>
      </c>
      <c r="C458946" s="8"/>
      <c r="D458946">
        <v>13089572</v>
      </c>
      <c r="E458946">
        <v>4099814</v>
      </c>
      <c r="F458946">
        <v>1366472</v>
      </c>
      <c r="G458946">
        <v>485320</v>
      </c>
      <c r="H458946">
        <v>270803</v>
      </c>
      <c r="I458946">
        <v>142126</v>
      </c>
      <c r="J458946">
        <v>72391</v>
      </c>
    </row>
    <row r="458947" spans="1:10" x14ac:dyDescent="0.35">
      <c r="A458947" s="17"/>
      <c r="B458947" s="4" t="s">
        <v>47</v>
      </c>
      <c r="C458947" s="8"/>
      <c r="D458947">
        <v>13127714</v>
      </c>
      <c r="E458947">
        <v>4125482</v>
      </c>
      <c r="F458947">
        <v>1374426</v>
      </c>
      <c r="G458947">
        <v>484125</v>
      </c>
      <c r="H458947">
        <v>270374</v>
      </c>
      <c r="I458947">
        <v>140762</v>
      </c>
      <c r="J458947">
        <v>72988</v>
      </c>
    </row>
    <row r="458948" spans="1:10" x14ac:dyDescent="0.35">
      <c r="A458948" s="17"/>
      <c r="B458948" s="4" t="s">
        <v>35</v>
      </c>
      <c r="C458948" s="8"/>
      <c r="D458948">
        <v>13128676</v>
      </c>
      <c r="E458948">
        <v>4099204</v>
      </c>
      <c r="F458948">
        <v>1372276</v>
      </c>
      <c r="G458948">
        <v>488459</v>
      </c>
      <c r="H458948">
        <v>272292</v>
      </c>
      <c r="I458948">
        <v>143342</v>
      </c>
      <c r="J458948">
        <v>72824</v>
      </c>
    </row>
    <row r="458949" spans="1:10" x14ac:dyDescent="0.35">
      <c r="A458949" s="17"/>
      <c r="B458949" s="4" t="s">
        <v>36</v>
      </c>
      <c r="C458949" s="8"/>
      <c r="D458949">
        <v>13176816</v>
      </c>
      <c r="E458949">
        <v>4122770</v>
      </c>
      <c r="F458949">
        <v>1384294</v>
      </c>
      <c r="G458949">
        <v>497004</v>
      </c>
      <c r="H458949">
        <v>276496</v>
      </c>
      <c r="I458949">
        <v>147590</v>
      </c>
      <c r="J458949">
        <v>72918</v>
      </c>
    </row>
    <row r="458950" spans="1:10" x14ac:dyDescent="0.35">
      <c r="A458950" s="17"/>
      <c r="B458950" s="4" t="s">
        <v>37</v>
      </c>
      <c r="C458950" s="8"/>
      <c r="D458950">
        <v>13198278</v>
      </c>
      <c r="E458950">
        <v>4120048</v>
      </c>
      <c r="F458950">
        <v>1391074</v>
      </c>
      <c r="G458950">
        <v>500319</v>
      </c>
      <c r="H458950">
        <v>280223</v>
      </c>
      <c r="I458950">
        <v>146691</v>
      </c>
      <c r="J458950">
        <v>73405</v>
      </c>
    </row>
    <row r="458951" spans="1:10" x14ac:dyDescent="0.35">
      <c r="A458951" s="17"/>
      <c r="B458951" s="4" t="s">
        <v>38</v>
      </c>
      <c r="C458951" s="8"/>
      <c r="D458951">
        <v>13241045</v>
      </c>
      <c r="E458951">
        <v>4138739</v>
      </c>
      <c r="F458951">
        <v>1384849</v>
      </c>
      <c r="G458951">
        <v>489768</v>
      </c>
      <c r="H458951">
        <v>272128</v>
      </c>
      <c r="I458951">
        <v>145089</v>
      </c>
      <c r="J458951">
        <v>72551</v>
      </c>
    </row>
    <row r="458952" spans="1:10" x14ac:dyDescent="0.35">
      <c r="A458952" s="17"/>
      <c r="B458952" s="4" t="s">
        <v>39</v>
      </c>
      <c r="C458952" s="8"/>
      <c r="D458952">
        <v>13365115</v>
      </c>
      <c r="E458952">
        <v>4220854</v>
      </c>
      <c r="F458952">
        <v>1417284</v>
      </c>
      <c r="G458952">
        <v>514959</v>
      </c>
      <c r="H458952">
        <v>288107</v>
      </c>
      <c r="I458952">
        <v>152355</v>
      </c>
      <c r="J458952">
        <v>74497</v>
      </c>
    </row>
    <row r="458953" spans="1:10" x14ac:dyDescent="0.35">
      <c r="A458953" s="17"/>
      <c r="B458953" s="4" t="s">
        <v>40</v>
      </c>
      <c r="C458953" s="8"/>
      <c r="D458953">
        <v>13394803</v>
      </c>
      <c r="E458953">
        <v>4215731</v>
      </c>
      <c r="F458953">
        <v>1425520</v>
      </c>
      <c r="G458953">
        <v>521645</v>
      </c>
      <c r="H458953">
        <v>295342</v>
      </c>
      <c r="I458953">
        <v>152492</v>
      </c>
      <c r="J458953">
        <v>73811</v>
      </c>
    </row>
    <row r="458954" spans="1:10" x14ac:dyDescent="0.35">
      <c r="A458954" s="17"/>
      <c r="B458954" s="4" t="s">
        <v>41</v>
      </c>
      <c r="C458954" s="8"/>
      <c r="D458954">
        <v>13495735</v>
      </c>
      <c r="E458954">
        <v>4270956</v>
      </c>
      <c r="F458954">
        <v>1443803</v>
      </c>
      <c r="G458954">
        <v>519679</v>
      </c>
      <c r="H458954">
        <v>291259</v>
      </c>
      <c r="I458954">
        <v>153666</v>
      </c>
      <c r="J458954">
        <v>74754</v>
      </c>
    </row>
    <row r="458955" spans="1:10" x14ac:dyDescent="0.35">
      <c r="A458955" s="17"/>
      <c r="B458955" s="4" t="s">
        <v>42</v>
      </c>
      <c r="C458955" s="8"/>
      <c r="D458955">
        <v>13601828</v>
      </c>
      <c r="E458955">
        <v>4302663</v>
      </c>
      <c r="F458955">
        <v>1454123</v>
      </c>
      <c r="G458955">
        <v>524536</v>
      </c>
      <c r="H458955">
        <v>293124</v>
      </c>
      <c r="I458955">
        <v>155003</v>
      </c>
      <c r="J458955">
        <v>76409</v>
      </c>
    </row>
    <row r="458956" spans="1:10" x14ac:dyDescent="0.35">
      <c r="A458956" s="17" t="s">
        <v>63</v>
      </c>
      <c r="B458956" s="4" t="s">
        <v>44</v>
      </c>
      <c r="C458956" s="8"/>
      <c r="D458956">
        <v>13620109</v>
      </c>
      <c r="E458956">
        <v>4290083</v>
      </c>
      <c r="F458956">
        <v>1442386</v>
      </c>
      <c r="G458956">
        <v>515638</v>
      </c>
      <c r="H458956">
        <v>284529</v>
      </c>
      <c r="I458956">
        <v>156563</v>
      </c>
      <c r="J458956">
        <v>74546</v>
      </c>
    </row>
    <row r="458957" spans="1:10" x14ac:dyDescent="0.35">
      <c r="A458957" s="17"/>
      <c r="B458957" s="4" t="s">
        <v>45</v>
      </c>
      <c r="C458957" s="8"/>
      <c r="D458957">
        <v>13657152</v>
      </c>
      <c r="E458957">
        <v>4305090</v>
      </c>
      <c r="F458957">
        <v>1452960</v>
      </c>
      <c r="G458957">
        <v>512904</v>
      </c>
      <c r="H458957">
        <v>282182</v>
      </c>
      <c r="I458957">
        <v>156085</v>
      </c>
      <c r="J458957">
        <v>74636</v>
      </c>
    </row>
    <row r="458958" spans="1:10" x14ac:dyDescent="0.35">
      <c r="A458958" s="17"/>
      <c r="B458958" s="4" t="s">
        <v>46</v>
      </c>
      <c r="C458958" s="8"/>
      <c r="D458958">
        <v>13725037</v>
      </c>
      <c r="E458958">
        <v>4300104</v>
      </c>
      <c r="F458958">
        <v>1452720</v>
      </c>
      <c r="G458958">
        <v>515600</v>
      </c>
      <c r="H458958">
        <v>283586</v>
      </c>
      <c r="I458958">
        <v>156841</v>
      </c>
      <c r="J458958">
        <v>75173</v>
      </c>
    </row>
    <row r="458959" spans="1:10" x14ac:dyDescent="0.35">
      <c r="A458959" s="17"/>
      <c r="B458959" s="4" t="s">
        <v>47</v>
      </c>
      <c r="C458959" s="8"/>
      <c r="D458959">
        <v>13809313</v>
      </c>
      <c r="E458959">
        <v>4336735</v>
      </c>
      <c r="F458959">
        <v>1466742</v>
      </c>
      <c r="G458959">
        <v>516976</v>
      </c>
      <c r="H458959">
        <v>285393</v>
      </c>
      <c r="I458959">
        <v>156369</v>
      </c>
      <c r="J458959">
        <v>75213</v>
      </c>
    </row>
    <row r="458960" spans="1:10" x14ac:dyDescent="0.35">
      <c r="A458960" s="17"/>
      <c r="B458960" s="4" t="s">
        <v>35</v>
      </c>
      <c r="C458960" s="8"/>
      <c r="D458960">
        <v>13872098</v>
      </c>
      <c r="E458960">
        <v>4377394</v>
      </c>
      <c r="F458960">
        <v>1475791</v>
      </c>
      <c r="G458960">
        <v>522588</v>
      </c>
      <c r="H458960">
        <v>285876</v>
      </c>
      <c r="I458960">
        <v>160964</v>
      </c>
      <c r="J458960">
        <v>75749</v>
      </c>
    </row>
    <row r="458961" spans="1:10" x14ac:dyDescent="0.35">
      <c r="A458961" s="17"/>
      <c r="B458961" s="4" t="s">
        <v>36</v>
      </c>
      <c r="C458961" s="8"/>
      <c r="D458961">
        <v>13912878</v>
      </c>
      <c r="E458961">
        <v>4349180</v>
      </c>
      <c r="F458961">
        <v>1471217</v>
      </c>
      <c r="G458961">
        <v>518715</v>
      </c>
      <c r="H458961">
        <v>285470</v>
      </c>
      <c r="I458961">
        <v>157893</v>
      </c>
      <c r="J458961">
        <v>75352</v>
      </c>
    </row>
    <row r="458962" spans="1:10" x14ac:dyDescent="0.35">
      <c r="A458962" s="17"/>
      <c r="B458962" s="4" t="s">
        <v>37</v>
      </c>
      <c r="C458962" s="8"/>
      <c r="D458962">
        <v>13962625</v>
      </c>
      <c r="E458962">
        <v>4366205</v>
      </c>
      <c r="F458962">
        <v>1477104</v>
      </c>
      <c r="G458962">
        <v>523054</v>
      </c>
      <c r="H458962">
        <v>285186</v>
      </c>
      <c r="I458962">
        <v>161867</v>
      </c>
      <c r="J458962">
        <v>76001</v>
      </c>
    </row>
    <row r="458963" spans="1:10" x14ac:dyDescent="0.35">
      <c r="A458963" s="17"/>
      <c r="B458963" s="4" t="s">
        <v>38</v>
      </c>
      <c r="C458963" s="8"/>
      <c r="D458963">
        <v>14014491</v>
      </c>
      <c r="E458963">
        <v>4376856</v>
      </c>
      <c r="F458963">
        <v>1482580</v>
      </c>
      <c r="G458963">
        <v>525750</v>
      </c>
      <c r="H458963">
        <v>290497</v>
      </c>
      <c r="I458963">
        <v>159701</v>
      </c>
      <c r="J458963">
        <v>75551</v>
      </c>
    </row>
    <row r="458964" spans="1:10" x14ac:dyDescent="0.35">
      <c r="A458964" s="17"/>
      <c r="B458964" s="4" t="s">
        <v>39</v>
      </c>
      <c r="C458964" s="8"/>
      <c r="D458964">
        <v>14030651</v>
      </c>
      <c r="E458964">
        <v>4376540</v>
      </c>
      <c r="F458964">
        <v>1475042</v>
      </c>
      <c r="G458964">
        <v>519468</v>
      </c>
      <c r="H458964">
        <v>285972</v>
      </c>
      <c r="I458964">
        <v>157656</v>
      </c>
      <c r="J458964">
        <v>75841</v>
      </c>
    </row>
    <row r="458965" spans="1:10" x14ac:dyDescent="0.35">
      <c r="A458965" s="17"/>
      <c r="B458965" s="4" t="s">
        <v>40</v>
      </c>
      <c r="C458965" s="8"/>
      <c r="D458965">
        <v>14119580</v>
      </c>
      <c r="E458965">
        <v>4409498</v>
      </c>
      <c r="F458965">
        <v>1480836</v>
      </c>
      <c r="G458965">
        <v>519726</v>
      </c>
      <c r="H458965">
        <v>289614</v>
      </c>
      <c r="I458965">
        <v>154020</v>
      </c>
      <c r="J458965">
        <v>76092</v>
      </c>
    </row>
    <row r="458966" spans="1:10" x14ac:dyDescent="0.35">
      <c r="A458966" s="17"/>
      <c r="B458966" s="4" t="s">
        <v>41</v>
      </c>
      <c r="C458966" s="8"/>
      <c r="D458966">
        <v>14187787</v>
      </c>
      <c r="E458966">
        <v>4450725</v>
      </c>
      <c r="F458966">
        <v>1505032</v>
      </c>
      <c r="G458966">
        <v>525324</v>
      </c>
      <c r="H458966">
        <v>291670</v>
      </c>
      <c r="I458966">
        <v>157083</v>
      </c>
      <c r="J458966">
        <v>76571</v>
      </c>
    </row>
    <row r="458967" spans="1:10" x14ac:dyDescent="0.35">
      <c r="A458967" s="17"/>
      <c r="B458967" s="4" t="s">
        <v>42</v>
      </c>
      <c r="C458967" s="8"/>
      <c r="D458967">
        <v>14050648</v>
      </c>
      <c r="E458967">
        <v>4306182</v>
      </c>
      <c r="F458967">
        <v>1447598</v>
      </c>
      <c r="G458967">
        <v>517858</v>
      </c>
      <c r="H458967">
        <v>286814</v>
      </c>
      <c r="I458967">
        <v>155916</v>
      </c>
      <c r="J458967">
        <v>75128</v>
      </c>
    </row>
    <row r="458968" spans="1:10" x14ac:dyDescent="0.35">
      <c r="A458968" s="17" t="s">
        <v>64</v>
      </c>
      <c r="B458968" s="4" t="s">
        <v>44</v>
      </c>
      <c r="C458968" s="8"/>
      <c r="D458968">
        <v>14104416</v>
      </c>
      <c r="E458968">
        <v>4364456</v>
      </c>
      <c r="F458968">
        <v>1463417</v>
      </c>
      <c r="G458968">
        <v>491193</v>
      </c>
      <c r="H458968">
        <v>263934</v>
      </c>
      <c r="I458968">
        <v>152161</v>
      </c>
      <c r="J458968">
        <v>75099</v>
      </c>
    </row>
    <row r="458969" spans="1:10" x14ac:dyDescent="0.35">
      <c r="A458969" s="17"/>
      <c r="B458969" s="4" t="s">
        <v>45</v>
      </c>
      <c r="C458969" s="8"/>
      <c r="D458969">
        <v>14117853</v>
      </c>
      <c r="E458969">
        <v>4356641</v>
      </c>
      <c r="F458969">
        <v>1462208</v>
      </c>
      <c r="G458969">
        <v>490578</v>
      </c>
      <c r="H458969">
        <v>268089</v>
      </c>
      <c r="I458969">
        <v>146074</v>
      </c>
      <c r="J458969">
        <v>76414</v>
      </c>
    </row>
    <row r="458970" spans="1:10" x14ac:dyDescent="0.35">
      <c r="A458970" s="17"/>
      <c r="B458970" s="4" t="s">
        <v>46</v>
      </c>
      <c r="C458970" s="8"/>
      <c r="D458970">
        <v>14244388</v>
      </c>
      <c r="E458970">
        <v>4427323</v>
      </c>
      <c r="F458970">
        <v>1494250</v>
      </c>
      <c r="G458970">
        <v>518448</v>
      </c>
      <c r="H458970">
        <v>284135</v>
      </c>
      <c r="I458970">
        <v>156406</v>
      </c>
      <c r="J458970">
        <v>77907</v>
      </c>
    </row>
    <row r="458971" spans="1:10" x14ac:dyDescent="0.35">
      <c r="A458971" s="17"/>
      <c r="B458971" s="4" t="s">
        <v>47</v>
      </c>
      <c r="C458971" s="8"/>
      <c r="D458971">
        <v>14329324</v>
      </c>
      <c r="E458971">
        <v>4467553</v>
      </c>
      <c r="F458971">
        <v>1496879</v>
      </c>
      <c r="G458971">
        <v>508975</v>
      </c>
      <c r="H458971">
        <v>279600</v>
      </c>
      <c r="I458971">
        <v>151686</v>
      </c>
      <c r="J458971">
        <v>77689</v>
      </c>
    </row>
    <row r="458972" spans="1:10" x14ac:dyDescent="0.35">
      <c r="A458972" s="17"/>
      <c r="B458972" s="4" t="s">
        <v>35</v>
      </c>
      <c r="C458972" s="8"/>
      <c r="D458972">
        <v>14372190</v>
      </c>
      <c r="E458972">
        <v>4480257</v>
      </c>
      <c r="F458972">
        <v>1510256</v>
      </c>
      <c r="G458972">
        <v>512259</v>
      </c>
      <c r="H458972">
        <v>285652</v>
      </c>
      <c r="I458972">
        <v>148691</v>
      </c>
      <c r="J458972">
        <v>77916</v>
      </c>
    </row>
    <row r="458973" spans="1:10" x14ac:dyDescent="0.35">
      <c r="A458973" s="17"/>
      <c r="B458973" s="4" t="s">
        <v>36</v>
      </c>
      <c r="C458973" s="8"/>
      <c r="D458973">
        <v>14425652</v>
      </c>
      <c r="E458973">
        <v>4490314</v>
      </c>
      <c r="F458973">
        <v>1520558</v>
      </c>
      <c r="G458973">
        <v>516446</v>
      </c>
      <c r="H458973">
        <v>291921</v>
      </c>
      <c r="I458973">
        <v>146630</v>
      </c>
      <c r="J458973">
        <v>77895</v>
      </c>
    </row>
    <row r="458974" spans="1:10" x14ac:dyDescent="0.35">
      <c r="A458974" s="17"/>
      <c r="B458974" s="4" t="s">
        <v>37</v>
      </c>
      <c r="C458974" s="8"/>
      <c r="D458974">
        <v>14487363</v>
      </c>
      <c r="E458974">
        <v>4506072</v>
      </c>
      <c r="F458974">
        <v>1523383</v>
      </c>
      <c r="G458974">
        <v>513408</v>
      </c>
      <c r="H458974">
        <v>289305</v>
      </c>
      <c r="I458974">
        <v>146047</v>
      </c>
      <c r="J458974">
        <v>78057</v>
      </c>
    </row>
    <row r="458975" spans="1:10" x14ac:dyDescent="0.35">
      <c r="A458975" s="17"/>
      <c r="B458975" s="4" t="s">
        <v>38</v>
      </c>
      <c r="C458975" s="8"/>
      <c r="D458975">
        <v>14536388</v>
      </c>
      <c r="E458975">
        <v>4518862</v>
      </c>
      <c r="F458975">
        <v>1528430</v>
      </c>
      <c r="G458975">
        <v>514607</v>
      </c>
      <c r="H458975">
        <v>289045</v>
      </c>
      <c r="I458975">
        <v>146243</v>
      </c>
      <c r="J458975">
        <v>79319</v>
      </c>
    </row>
    <row r="458976" spans="1:10" x14ac:dyDescent="0.35">
      <c r="A458976" s="17"/>
      <c r="B458976" s="4" t="s">
        <v>39</v>
      </c>
      <c r="C458976" s="8"/>
      <c r="D458976">
        <v>14564689</v>
      </c>
      <c r="E458976">
        <v>4513189</v>
      </c>
      <c r="F458976">
        <v>1542489</v>
      </c>
      <c r="G458976">
        <v>528969</v>
      </c>
      <c r="H458976">
        <v>301837</v>
      </c>
      <c r="I458976">
        <v>149236</v>
      </c>
      <c r="J458976">
        <v>77896</v>
      </c>
    </row>
    <row r="458977" spans="1:10" x14ac:dyDescent="0.35">
      <c r="A458977" s="17"/>
      <c r="B458977" s="4" t="s">
        <v>40</v>
      </c>
      <c r="C458977" s="8"/>
      <c r="D458977">
        <v>14607869</v>
      </c>
      <c r="E458977">
        <v>4529266</v>
      </c>
      <c r="F458977">
        <v>1529879</v>
      </c>
      <c r="G458977">
        <v>516926</v>
      </c>
      <c r="H458977">
        <v>285973</v>
      </c>
      <c r="I458977">
        <v>152232</v>
      </c>
      <c r="J458977">
        <v>78720</v>
      </c>
    </row>
    <row r="458978" spans="1:10" x14ac:dyDescent="0.35">
      <c r="A458978" s="17"/>
      <c r="B458978" s="4" t="s">
        <v>41</v>
      </c>
      <c r="C458978" s="8"/>
      <c r="D458978">
        <v>14667630</v>
      </c>
      <c r="E458978">
        <v>4547929</v>
      </c>
      <c r="F458978">
        <v>1547082</v>
      </c>
      <c r="G458978">
        <v>533040</v>
      </c>
      <c r="H458978">
        <v>294558</v>
      </c>
      <c r="I458978">
        <v>159451</v>
      </c>
      <c r="J458978">
        <v>79031</v>
      </c>
    </row>
    <row r="458979" spans="1:10" x14ac:dyDescent="0.35">
      <c r="A458979" s="17"/>
      <c r="B458979" s="4" t="s">
        <v>42</v>
      </c>
      <c r="C458979" s="8"/>
      <c r="D458979">
        <v>14686347</v>
      </c>
      <c r="E458979">
        <v>4545156</v>
      </c>
      <c r="F458979">
        <v>1540588</v>
      </c>
      <c r="G458979">
        <v>529690</v>
      </c>
      <c r="H458979">
        <v>295379</v>
      </c>
      <c r="I458979">
        <v>156011</v>
      </c>
      <c r="J458979">
        <v>78300</v>
      </c>
    </row>
    <row r="458980" spans="1:10" x14ac:dyDescent="0.35">
      <c r="A458980" s="17" t="s">
        <v>65</v>
      </c>
      <c r="B458980" s="4" t="s">
        <v>44</v>
      </c>
      <c r="C458980" s="8"/>
      <c r="D458980">
        <v>14769942</v>
      </c>
      <c r="E458980">
        <v>4565457</v>
      </c>
      <c r="F458980">
        <v>1550822</v>
      </c>
      <c r="G458980">
        <v>516967</v>
      </c>
      <c r="H458980">
        <v>287989</v>
      </c>
      <c r="I458980">
        <v>150274</v>
      </c>
      <c r="J458980">
        <v>78704</v>
      </c>
    </row>
    <row r="458981" spans="1:10" x14ac:dyDescent="0.35">
      <c r="A458981" s="17"/>
      <c r="B458981" s="4" t="s">
        <v>45</v>
      </c>
      <c r="C458981" s="8"/>
      <c r="D458981">
        <v>14785141</v>
      </c>
      <c r="E458981">
        <v>4554587</v>
      </c>
      <c r="F458981">
        <v>1550017</v>
      </c>
      <c r="G458981">
        <v>519138</v>
      </c>
      <c r="H458981">
        <v>285454</v>
      </c>
      <c r="I458981">
        <v>155782</v>
      </c>
      <c r="J458981">
        <v>77902</v>
      </c>
    </row>
    <row r="458982" spans="1:10" x14ac:dyDescent="0.35">
      <c r="A458982" s="17"/>
      <c r="B458982" s="4" t="s">
        <v>46</v>
      </c>
      <c r="C458982" s="8"/>
      <c r="D458982">
        <v>13762185</v>
      </c>
      <c r="E458982">
        <v>4472760</v>
      </c>
      <c r="F458982">
        <v>1353881</v>
      </c>
      <c r="G458982">
        <v>409779</v>
      </c>
      <c r="H458982">
        <v>215736</v>
      </c>
      <c r="I458982">
        <v>125903</v>
      </c>
      <c r="J458982">
        <v>68140</v>
      </c>
    </row>
    <row r="458983" spans="1:10" x14ac:dyDescent="0.35">
      <c r="A458983" s="17"/>
      <c r="B458983" s="4" t="s">
        <v>47</v>
      </c>
      <c r="C458983" s="8"/>
      <c r="D458983">
        <v>12021788</v>
      </c>
      <c r="E458983">
        <v>3887218</v>
      </c>
      <c r="F458983">
        <v>1195355</v>
      </c>
      <c r="G458983">
        <v>367694</v>
      </c>
      <c r="H458983">
        <v>205220</v>
      </c>
      <c r="I458983">
        <v>97625</v>
      </c>
      <c r="J458983">
        <v>64850</v>
      </c>
    </row>
    <row r="458984" spans="1:10" x14ac:dyDescent="0.35">
      <c r="A458984" s="17"/>
      <c r="B458984" s="4" t="s">
        <v>35</v>
      </c>
      <c r="C458984" s="8"/>
      <c r="D458984">
        <v>13058056</v>
      </c>
      <c r="E458984">
        <v>4432670</v>
      </c>
      <c r="F458984">
        <v>1532532</v>
      </c>
      <c r="G458984">
        <v>526976</v>
      </c>
      <c r="H458984">
        <v>279610</v>
      </c>
      <c r="I458984">
        <v>166443</v>
      </c>
      <c r="J458984">
        <v>80922</v>
      </c>
    </row>
    <row r="458985" spans="1:10" x14ac:dyDescent="0.35">
      <c r="A458985" s="17"/>
      <c r="B458985" s="4" t="s">
        <v>36</v>
      </c>
      <c r="C458985" s="8"/>
      <c r="D458985">
        <v>13889342</v>
      </c>
      <c r="E458985">
        <v>4729847</v>
      </c>
      <c r="F458985">
        <v>1676872</v>
      </c>
      <c r="G458985">
        <v>560956</v>
      </c>
      <c r="H458985">
        <v>286653</v>
      </c>
      <c r="I458985">
        <v>188410</v>
      </c>
      <c r="J458985">
        <v>85892</v>
      </c>
    </row>
    <row r="458986" spans="1:10" x14ac:dyDescent="0.35">
      <c r="A458986" s="17"/>
      <c r="B458986" s="4" t="s">
        <v>37</v>
      </c>
      <c r="C458986" s="8"/>
      <c r="D458986">
        <v>14129234</v>
      </c>
      <c r="E458986">
        <v>4826648</v>
      </c>
      <c r="F458986">
        <v>1730854</v>
      </c>
      <c r="G458986">
        <v>583530</v>
      </c>
      <c r="H458986">
        <v>305074</v>
      </c>
      <c r="I458986">
        <v>193503</v>
      </c>
      <c r="J458986">
        <v>84953</v>
      </c>
    </row>
    <row r="458987" spans="1:10" x14ac:dyDescent="0.35">
      <c r="A458987" s="17"/>
      <c r="B458987" s="4" t="s">
        <v>38</v>
      </c>
      <c r="C458987" s="8"/>
      <c r="D458987">
        <v>14270546</v>
      </c>
      <c r="E458987">
        <v>4843588</v>
      </c>
      <c r="F458987">
        <v>1754436</v>
      </c>
      <c r="G458987">
        <v>592306</v>
      </c>
      <c r="H458987">
        <v>313583</v>
      </c>
      <c r="I458987">
        <v>193068</v>
      </c>
      <c r="J458987">
        <v>85655</v>
      </c>
    </row>
    <row r="458988" spans="1:10" x14ac:dyDescent="0.35">
      <c r="A458988" s="17"/>
      <c r="B458988" s="4" t="s">
        <v>39</v>
      </c>
      <c r="C458988" s="8"/>
      <c r="D458988">
        <v>14481715</v>
      </c>
      <c r="E458988">
        <v>4931329</v>
      </c>
      <c r="F458988">
        <v>1774595</v>
      </c>
      <c r="G458988">
        <v>611538</v>
      </c>
      <c r="H458988">
        <v>335665</v>
      </c>
      <c r="I458988">
        <v>189645</v>
      </c>
      <c r="J458988">
        <v>86228</v>
      </c>
    </row>
    <row r="458989" spans="1:10" x14ac:dyDescent="0.35">
      <c r="A458989" s="17"/>
      <c r="B458989" s="4" t="s">
        <v>40</v>
      </c>
      <c r="C458989" s="8"/>
      <c r="D458989">
        <v>14546011</v>
      </c>
      <c r="E458989">
        <v>4937152</v>
      </c>
      <c r="F458989">
        <v>1793970</v>
      </c>
      <c r="G458989">
        <v>610211</v>
      </c>
      <c r="H458989">
        <v>338433</v>
      </c>
      <c r="I458989">
        <v>186742</v>
      </c>
      <c r="J458989">
        <v>85036</v>
      </c>
    </row>
    <row r="458990" spans="1:10" x14ac:dyDescent="0.35">
      <c r="A458990" s="17"/>
      <c r="B458990" s="4" t="s">
        <v>41</v>
      </c>
      <c r="C458990" s="8"/>
      <c r="D458990">
        <v>14467319</v>
      </c>
      <c r="E458990">
        <v>4879252</v>
      </c>
      <c r="F458990">
        <v>1763701</v>
      </c>
      <c r="G458990">
        <v>595439</v>
      </c>
      <c r="H458990">
        <v>326113</v>
      </c>
      <c r="I458990">
        <v>185530</v>
      </c>
      <c r="J458990">
        <v>83796</v>
      </c>
    </row>
    <row r="458991" spans="1:10" x14ac:dyDescent="0.35">
      <c r="A458991" s="17"/>
      <c r="B458991" s="4" t="s">
        <v>42</v>
      </c>
      <c r="C458991" s="8"/>
      <c r="D458991">
        <v>14389504</v>
      </c>
      <c r="E458991">
        <v>4785349</v>
      </c>
      <c r="F458991">
        <v>1719867</v>
      </c>
      <c r="G458991">
        <v>600646</v>
      </c>
      <c r="H458991">
        <v>335372</v>
      </c>
      <c r="I458991">
        <v>181966</v>
      </c>
      <c r="J458991">
        <v>83308</v>
      </c>
    </row>
    <row r="458992" spans="1:10" x14ac:dyDescent="0.35">
      <c r="A458992" s="17" t="s">
        <v>66</v>
      </c>
      <c r="B458992" s="4" t="s">
        <v>44</v>
      </c>
      <c r="C458992" s="8"/>
      <c r="D458992">
        <v>14857874</v>
      </c>
      <c r="E458992">
        <v>5165383</v>
      </c>
      <c r="F458992">
        <v>1912648</v>
      </c>
      <c r="G458992">
        <v>640745</v>
      </c>
      <c r="H458992">
        <v>357519</v>
      </c>
      <c r="I458992">
        <v>193181</v>
      </c>
      <c r="J458992">
        <v>90044</v>
      </c>
    </row>
    <row r="458993" spans="1:10" x14ac:dyDescent="0.35">
      <c r="A458993" s="17"/>
      <c r="B458993" s="4" t="s">
        <v>45</v>
      </c>
      <c r="C458993" s="8"/>
      <c r="D458993">
        <v>14699583</v>
      </c>
      <c r="E458993">
        <v>5015399</v>
      </c>
      <c r="F458993">
        <v>1836888</v>
      </c>
      <c r="G458993">
        <v>619935</v>
      </c>
      <c r="H458993">
        <v>348368</v>
      </c>
      <c r="I458993">
        <v>184395</v>
      </c>
      <c r="J458993">
        <v>87172</v>
      </c>
    </row>
    <row r="458994" spans="1:10" x14ac:dyDescent="0.35">
      <c r="A458994" s="17"/>
      <c r="B458994" s="4" t="s">
        <v>46</v>
      </c>
      <c r="C458994" s="8"/>
      <c r="D458994">
        <v>15458874</v>
      </c>
      <c r="E458994">
        <v>5554292</v>
      </c>
      <c r="F458994">
        <v>2123984</v>
      </c>
      <c r="G458994">
        <v>764036</v>
      </c>
      <c r="H458994">
        <v>412643</v>
      </c>
      <c r="I458994">
        <v>251514</v>
      </c>
      <c r="J458994">
        <v>99879</v>
      </c>
    </row>
    <row r="458995" spans="1:10" x14ac:dyDescent="0.35">
      <c r="A458995" s="17"/>
      <c r="B458995" s="4" t="s">
        <v>47</v>
      </c>
      <c r="C458995" s="8"/>
      <c r="D458995">
        <v>15618699</v>
      </c>
      <c r="E458995">
        <v>5575989</v>
      </c>
      <c r="F458995">
        <v>2150271</v>
      </c>
      <c r="G458995">
        <v>803784</v>
      </c>
      <c r="H458995">
        <v>432126</v>
      </c>
      <c r="I458995">
        <v>270940</v>
      </c>
      <c r="J458995">
        <v>100718</v>
      </c>
    </row>
    <row r="458996" spans="1:10" x14ac:dyDescent="0.35">
      <c r="A458996" s="17"/>
      <c r="B458996" s="4" t="s">
        <v>35</v>
      </c>
      <c r="C458996" s="8"/>
      <c r="D458996">
        <v>15624413</v>
      </c>
      <c r="E458996">
        <v>5475264</v>
      </c>
      <c r="F458996">
        <v>2065680</v>
      </c>
      <c r="G458996">
        <v>743726</v>
      </c>
      <c r="H458996">
        <v>394198</v>
      </c>
      <c r="I458996">
        <v>252147</v>
      </c>
      <c r="J458996">
        <v>97380</v>
      </c>
    </row>
    <row r="458997" spans="1:10" x14ac:dyDescent="0.35">
      <c r="A458997" s="17"/>
      <c r="B458997" s="4" t="s">
        <v>36</v>
      </c>
      <c r="C458997" s="8"/>
      <c r="D458997">
        <v>15801984</v>
      </c>
      <c r="E458997">
        <v>5538116</v>
      </c>
      <c r="F458997">
        <v>2060506</v>
      </c>
      <c r="G458997">
        <v>726654</v>
      </c>
      <c r="H458997">
        <v>381545</v>
      </c>
      <c r="I458997">
        <v>248847</v>
      </c>
      <c r="J458997">
        <v>96262</v>
      </c>
    </row>
    <row r="458998" spans="1:10" x14ac:dyDescent="0.35">
      <c r="A458998" s="17"/>
      <c r="B458998" s="4" t="s">
        <v>37</v>
      </c>
      <c r="C458998" s="8"/>
      <c r="D458998">
        <v>15811726</v>
      </c>
      <c r="E458998">
        <v>5425852</v>
      </c>
      <c r="F458998">
        <v>1980386</v>
      </c>
      <c r="G458998">
        <v>680629</v>
      </c>
      <c r="H458998">
        <v>346120</v>
      </c>
      <c r="I458998">
        <v>240279</v>
      </c>
      <c r="J458998">
        <v>94230</v>
      </c>
    </row>
    <row r="458999" spans="1:10" x14ac:dyDescent="0.35">
      <c r="A458999" s="17"/>
      <c r="B458999" s="4" t="s">
        <v>38</v>
      </c>
      <c r="C458999" s="8"/>
      <c r="D458999">
        <v>15966792</v>
      </c>
      <c r="E458999">
        <v>5513384</v>
      </c>
      <c r="F458999">
        <v>1988012</v>
      </c>
      <c r="G458999">
        <v>649141</v>
      </c>
      <c r="H458999">
        <v>310070</v>
      </c>
      <c r="I458999">
        <v>244371</v>
      </c>
      <c r="J458999">
        <v>94700</v>
      </c>
    </row>
    <row r="459000" spans="1:10" x14ac:dyDescent="0.35">
      <c r="A459000" s="17"/>
      <c r="B459000" s="4" t="s">
        <v>39</v>
      </c>
      <c r="C459000" s="8"/>
      <c r="D459000">
        <v>16060225</v>
      </c>
      <c r="E459000">
        <v>5543234</v>
      </c>
      <c r="F459000">
        <v>1984775</v>
      </c>
      <c r="G459000">
        <v>637018</v>
      </c>
      <c r="H459000">
        <v>296088</v>
      </c>
      <c r="I459000">
        <v>245851</v>
      </c>
      <c r="J459000">
        <v>95079</v>
      </c>
    </row>
    <row r="475138" spans="1:10" x14ac:dyDescent="0.35">
      <c r="A475138" s="17" t="s">
        <v>14</v>
      </c>
      <c r="B475138" s="17"/>
      <c r="C475138" s="8"/>
      <c r="D475138" t="s">
        <v>15</v>
      </c>
      <c r="E475138" t="s">
        <v>16</v>
      </c>
      <c r="F475138" t="s">
        <v>17</v>
      </c>
      <c r="G475138" t="s">
        <v>18</v>
      </c>
      <c r="H475138" s="2" t="s">
        <v>19</v>
      </c>
      <c r="I475138" t="s">
        <v>22</v>
      </c>
      <c r="J475138" t="s">
        <v>23</v>
      </c>
    </row>
    <row r="475139" spans="1:10" x14ac:dyDescent="0.35">
      <c r="A475139" s="17" t="s">
        <v>24</v>
      </c>
      <c r="B475139" s="17"/>
      <c r="C475139" s="8"/>
      <c r="D475139" s="3" t="s">
        <v>25</v>
      </c>
      <c r="E475139" s="3" t="s">
        <v>26</v>
      </c>
      <c r="F475139" s="3" t="s">
        <v>27</v>
      </c>
      <c r="G475139" s="3" t="s">
        <v>28</v>
      </c>
      <c r="H475139" t="s">
        <v>29</v>
      </c>
      <c r="I475139" t="s">
        <v>32</v>
      </c>
      <c r="J475139" t="s">
        <v>33</v>
      </c>
    </row>
    <row r="475140" spans="1:10" x14ac:dyDescent="0.35">
      <c r="A475140" s="17" t="s">
        <v>34</v>
      </c>
      <c r="B475140" s="4" t="s">
        <v>35</v>
      </c>
      <c r="C475140" s="8"/>
      <c r="D475140">
        <v>7052781</v>
      </c>
      <c r="E475140">
        <v>2518978</v>
      </c>
      <c r="F475140">
        <v>915982</v>
      </c>
      <c r="G475140">
        <v>362935</v>
      </c>
      <c r="H475140">
        <v>209181</v>
      </c>
      <c r="I475140">
        <v>112343</v>
      </c>
      <c r="J475140">
        <v>41412</v>
      </c>
    </row>
    <row r="475141" spans="1:10" x14ac:dyDescent="0.35">
      <c r="A475141" s="17"/>
      <c r="B475141" s="4" t="s">
        <v>36</v>
      </c>
      <c r="C475141" s="8"/>
      <c r="D475141">
        <v>7069728</v>
      </c>
      <c r="E475141">
        <v>2520904</v>
      </c>
      <c r="F475141">
        <v>934110</v>
      </c>
      <c r="G475141">
        <v>380797</v>
      </c>
      <c r="H475141">
        <v>225802</v>
      </c>
      <c r="I475141">
        <v>113580</v>
      </c>
      <c r="J475141">
        <v>41415</v>
      </c>
    </row>
    <row r="475142" spans="1:10" x14ac:dyDescent="0.35">
      <c r="A475142" s="17"/>
      <c r="B475142" s="4" t="s">
        <v>37</v>
      </c>
      <c r="C475142" s="8"/>
      <c r="D475142">
        <v>7082297</v>
      </c>
      <c r="E475142">
        <v>2517014</v>
      </c>
      <c r="F475142">
        <v>924998</v>
      </c>
      <c r="G475142">
        <v>365563</v>
      </c>
      <c r="H475142">
        <v>211040</v>
      </c>
      <c r="I475142">
        <v>113294</v>
      </c>
      <c r="J475142">
        <v>41228</v>
      </c>
    </row>
    <row r="475143" spans="1:10" x14ac:dyDescent="0.35">
      <c r="A475143" s="17"/>
      <c r="B475143" s="4" t="s">
        <v>38</v>
      </c>
      <c r="C475143" s="8"/>
      <c r="D475143">
        <v>7121688</v>
      </c>
      <c r="E475143">
        <v>2532694</v>
      </c>
      <c r="F475143">
        <v>942543</v>
      </c>
      <c r="G475143">
        <v>381041</v>
      </c>
      <c r="H475143">
        <v>212163</v>
      </c>
      <c r="I475143">
        <v>127450</v>
      </c>
      <c r="J475143">
        <v>41428</v>
      </c>
    </row>
    <row r="475144" spans="1:10" x14ac:dyDescent="0.35">
      <c r="A475144" s="17"/>
      <c r="B475144" s="4" t="s">
        <v>39</v>
      </c>
      <c r="C475144" s="8"/>
      <c r="D475144">
        <v>7007024</v>
      </c>
      <c r="E475144">
        <v>2496035</v>
      </c>
      <c r="F475144">
        <v>904124</v>
      </c>
      <c r="G475144">
        <v>360289</v>
      </c>
      <c r="H475144">
        <v>212404</v>
      </c>
      <c r="I475144">
        <v>107550</v>
      </c>
      <c r="J475144">
        <v>40335</v>
      </c>
    </row>
    <row r="475145" spans="1:10" x14ac:dyDescent="0.35">
      <c r="A475145" s="17"/>
      <c r="B475145" s="4" t="s">
        <v>40</v>
      </c>
      <c r="C475145" s="8"/>
      <c r="D475145">
        <v>7212903</v>
      </c>
      <c r="E475145">
        <v>2627072</v>
      </c>
      <c r="F475145">
        <v>1035051</v>
      </c>
      <c r="G475145">
        <v>475753</v>
      </c>
      <c r="H475145">
        <v>314800</v>
      </c>
      <c r="I475145">
        <v>117853</v>
      </c>
      <c r="J475145">
        <v>43100</v>
      </c>
    </row>
    <row r="475146" spans="1:10" x14ac:dyDescent="0.35">
      <c r="A475146" s="17"/>
      <c r="B475146" s="4" t="s">
        <v>41</v>
      </c>
      <c r="C475146" s="8"/>
      <c r="D475146">
        <v>7182323</v>
      </c>
      <c r="E475146">
        <v>2577571</v>
      </c>
      <c r="F475146">
        <v>996981</v>
      </c>
      <c r="G475146">
        <v>425058</v>
      </c>
      <c r="H475146">
        <v>273249</v>
      </c>
      <c r="I475146">
        <v>110286</v>
      </c>
      <c r="J475146">
        <v>41523</v>
      </c>
    </row>
    <row r="475147" spans="1:10" x14ac:dyDescent="0.35">
      <c r="A475147" s="17"/>
      <c r="B475147" s="4" t="s">
        <v>42</v>
      </c>
      <c r="C475147" s="8"/>
      <c r="D475147">
        <v>7166733</v>
      </c>
      <c r="E475147">
        <v>2528679</v>
      </c>
      <c r="F475147">
        <v>955613</v>
      </c>
      <c r="G475147">
        <v>377264</v>
      </c>
      <c r="H475147">
        <v>238849</v>
      </c>
      <c r="I475147">
        <v>97454</v>
      </c>
      <c r="J475147">
        <v>40961</v>
      </c>
    </row>
    <row r="475148" spans="1:10" x14ac:dyDescent="0.35">
      <c r="A475148" s="17" t="s">
        <v>43</v>
      </c>
      <c r="B475148" s="4" t="s">
        <v>44</v>
      </c>
      <c r="C475148" s="8"/>
      <c r="D475148">
        <v>7184624</v>
      </c>
      <c r="E475148">
        <v>2549333</v>
      </c>
      <c r="F475148">
        <v>970698</v>
      </c>
      <c r="G475148">
        <v>390106</v>
      </c>
      <c r="H475148">
        <v>246426</v>
      </c>
      <c r="I475148">
        <v>102576</v>
      </c>
      <c r="J475148">
        <v>41104</v>
      </c>
    </row>
    <row r="475149" spans="1:10" x14ac:dyDescent="0.35">
      <c r="A475149" s="17"/>
      <c r="B475149" s="4" t="s">
        <v>45</v>
      </c>
      <c r="C475149" s="8"/>
      <c r="D475149">
        <v>7225161</v>
      </c>
      <c r="E475149">
        <v>2567633</v>
      </c>
      <c r="F475149">
        <v>983174</v>
      </c>
      <c r="G475149">
        <v>400477</v>
      </c>
      <c r="H475149">
        <v>249524</v>
      </c>
      <c r="I475149">
        <v>109652</v>
      </c>
      <c r="J475149">
        <v>41301</v>
      </c>
    </row>
    <row r="475150" spans="1:10" x14ac:dyDescent="0.35">
      <c r="A475150" s="17"/>
      <c r="B475150" s="4" t="s">
        <v>46</v>
      </c>
      <c r="C475150" s="8"/>
      <c r="D475150">
        <v>7243358</v>
      </c>
      <c r="E475150">
        <v>2568684</v>
      </c>
      <c r="F475150">
        <v>974875</v>
      </c>
      <c r="G475150">
        <v>394557</v>
      </c>
      <c r="H475150">
        <v>239397</v>
      </c>
      <c r="I475150">
        <v>114404</v>
      </c>
      <c r="J475150">
        <v>40756</v>
      </c>
    </row>
    <row r="475151" spans="1:10" x14ac:dyDescent="0.35">
      <c r="A475151" s="17"/>
      <c r="B475151" s="4" t="s">
        <v>47</v>
      </c>
      <c r="C475151" s="8"/>
      <c r="D475151">
        <v>7312466</v>
      </c>
      <c r="E475151">
        <v>2608831</v>
      </c>
      <c r="F475151">
        <v>1001520</v>
      </c>
      <c r="G475151">
        <v>415660</v>
      </c>
      <c r="H475151">
        <v>243025</v>
      </c>
      <c r="I475151">
        <v>130903</v>
      </c>
      <c r="J475151">
        <v>41731</v>
      </c>
    </row>
    <row r="475152" spans="1:10" x14ac:dyDescent="0.35">
      <c r="A475152" s="17"/>
      <c r="B475152" s="4" t="s">
        <v>35</v>
      </c>
      <c r="C475152" s="8"/>
      <c r="D475152">
        <v>7288903</v>
      </c>
      <c r="E475152">
        <v>2565248</v>
      </c>
      <c r="F475152">
        <v>962679</v>
      </c>
      <c r="G475152">
        <v>377938</v>
      </c>
      <c r="H475152">
        <v>221461</v>
      </c>
      <c r="I475152">
        <v>115406</v>
      </c>
      <c r="J475152">
        <v>41072</v>
      </c>
    </row>
    <row r="475153" spans="1:10" x14ac:dyDescent="0.35">
      <c r="A475153" s="17"/>
      <c r="B475153" s="4" t="s">
        <v>36</v>
      </c>
      <c r="C475153" s="8"/>
      <c r="D475153">
        <v>7322496</v>
      </c>
      <c r="E475153">
        <v>2586719</v>
      </c>
      <c r="F475153">
        <v>967993</v>
      </c>
      <c r="G475153">
        <v>385294</v>
      </c>
      <c r="H475153">
        <v>220619</v>
      </c>
      <c r="I475153">
        <v>123000</v>
      </c>
      <c r="J475153">
        <v>41675</v>
      </c>
    </row>
    <row r="475154" spans="1:10" x14ac:dyDescent="0.35">
      <c r="A475154" s="17"/>
      <c r="B475154" s="4" t="s">
        <v>37</v>
      </c>
      <c r="C475154" s="8"/>
      <c r="D475154">
        <v>7387293</v>
      </c>
      <c r="E475154">
        <v>2619139</v>
      </c>
      <c r="F475154">
        <v>1001637</v>
      </c>
      <c r="G475154">
        <v>421605</v>
      </c>
      <c r="H475154">
        <v>252743</v>
      </c>
      <c r="I475154">
        <v>126578</v>
      </c>
      <c r="J475154">
        <v>42284</v>
      </c>
    </row>
    <row r="475155" spans="1:10" x14ac:dyDescent="0.35">
      <c r="A475155" s="17"/>
      <c r="B475155" s="4" t="s">
        <v>38</v>
      </c>
      <c r="C475155" s="8"/>
      <c r="D475155">
        <v>7412576</v>
      </c>
      <c r="E475155">
        <v>2635944</v>
      </c>
      <c r="F475155">
        <v>1019664</v>
      </c>
      <c r="G475155">
        <v>436366</v>
      </c>
      <c r="H475155">
        <v>267390</v>
      </c>
      <c r="I475155">
        <v>126359</v>
      </c>
      <c r="J475155">
        <v>42617</v>
      </c>
    </row>
    <row r="475156" spans="1:10" x14ac:dyDescent="0.35">
      <c r="A475156" s="17"/>
      <c r="B475156" s="4" t="s">
        <v>39</v>
      </c>
      <c r="C475156" s="8"/>
      <c r="D475156">
        <v>7391538</v>
      </c>
      <c r="E475156">
        <v>2600244</v>
      </c>
      <c r="F475156">
        <v>983861</v>
      </c>
      <c r="G475156">
        <v>400761</v>
      </c>
      <c r="H475156">
        <v>242697</v>
      </c>
      <c r="I475156">
        <v>116140</v>
      </c>
      <c r="J475156">
        <v>41923</v>
      </c>
    </row>
    <row r="475157" spans="1:10" x14ac:dyDescent="0.35">
      <c r="A475157" s="17"/>
      <c r="B475157" s="4" t="s">
        <v>40</v>
      </c>
      <c r="C475157" s="8"/>
      <c r="D475157">
        <v>7435169</v>
      </c>
      <c r="E475157">
        <v>2604754</v>
      </c>
      <c r="F475157">
        <v>969940</v>
      </c>
      <c r="G475157">
        <v>385221</v>
      </c>
      <c r="H475157">
        <v>232477</v>
      </c>
      <c r="I475157">
        <v>110975</v>
      </c>
      <c r="J475157">
        <v>41769</v>
      </c>
    </row>
    <row r="475158" spans="1:10" x14ac:dyDescent="0.35">
      <c r="A475158" s="17"/>
      <c r="B475158" s="4" t="s">
        <v>41</v>
      </c>
      <c r="C475158" s="8"/>
      <c r="D475158">
        <v>7463805</v>
      </c>
      <c r="E475158">
        <v>2623503</v>
      </c>
      <c r="F475158">
        <v>978527</v>
      </c>
      <c r="G475158">
        <v>389978</v>
      </c>
      <c r="H475158">
        <v>237103</v>
      </c>
      <c r="I475158">
        <v>111088</v>
      </c>
      <c r="J475158">
        <v>41786</v>
      </c>
    </row>
    <row r="475159" spans="1:10" x14ac:dyDescent="0.35">
      <c r="A475159" s="17"/>
      <c r="B475159" s="4" t="s">
        <v>42</v>
      </c>
      <c r="C475159" s="8"/>
      <c r="D475159">
        <v>7519901</v>
      </c>
      <c r="E475159">
        <v>2655625</v>
      </c>
      <c r="F475159">
        <v>1009850</v>
      </c>
      <c r="G475159">
        <v>418196</v>
      </c>
      <c r="H475159">
        <v>269749</v>
      </c>
      <c r="I475159">
        <v>106376</v>
      </c>
      <c r="J475159">
        <v>42070</v>
      </c>
    </row>
    <row r="475160" spans="1:10" x14ac:dyDescent="0.35">
      <c r="A475160" s="17" t="s">
        <v>48</v>
      </c>
      <c r="B475160" s="4" t="s">
        <v>44</v>
      </c>
      <c r="C475160" s="8"/>
      <c r="D475160">
        <v>7541283</v>
      </c>
      <c r="E475160">
        <v>2649689</v>
      </c>
      <c r="F475160">
        <v>982593</v>
      </c>
      <c r="G475160">
        <v>395087</v>
      </c>
      <c r="H475160">
        <v>242948</v>
      </c>
      <c r="I475160">
        <v>109790</v>
      </c>
      <c r="J475160">
        <v>42349</v>
      </c>
    </row>
    <row r="475161" spans="1:10" x14ac:dyDescent="0.35">
      <c r="A475161" s="17"/>
      <c r="B475161" s="4" t="s">
        <v>45</v>
      </c>
      <c r="C475161" s="8"/>
      <c r="D475161">
        <v>7548649</v>
      </c>
      <c r="E475161">
        <v>2643361</v>
      </c>
      <c r="F475161">
        <v>956375</v>
      </c>
      <c r="G475161">
        <v>378875</v>
      </c>
      <c r="H475161">
        <v>230371</v>
      </c>
      <c r="I475161">
        <v>106603</v>
      </c>
      <c r="J475161">
        <v>41901</v>
      </c>
    </row>
    <row r="475162" spans="1:10" x14ac:dyDescent="0.35">
      <c r="A475162" s="17"/>
      <c r="B475162" s="4" t="s">
        <v>46</v>
      </c>
      <c r="C475162" s="8"/>
      <c r="D475162">
        <v>7611549</v>
      </c>
      <c r="E475162">
        <v>2678951</v>
      </c>
      <c r="F475162">
        <v>984631</v>
      </c>
      <c r="G475162">
        <v>392877</v>
      </c>
      <c r="H475162">
        <v>240516</v>
      </c>
      <c r="I475162">
        <v>109538</v>
      </c>
      <c r="J475162">
        <v>42824</v>
      </c>
    </row>
    <row r="475163" spans="1:10" x14ac:dyDescent="0.35">
      <c r="A475163" s="17"/>
      <c r="B475163" s="4" t="s">
        <v>47</v>
      </c>
      <c r="C475163" s="8"/>
      <c r="D475163">
        <v>7634487</v>
      </c>
      <c r="E475163">
        <v>2680090</v>
      </c>
      <c r="F475163">
        <v>1003853</v>
      </c>
      <c r="G475163">
        <v>406818</v>
      </c>
      <c r="H475163">
        <v>254855</v>
      </c>
      <c r="I475163">
        <v>108833</v>
      </c>
      <c r="J475163">
        <v>43131</v>
      </c>
    </row>
    <row r="475164" spans="1:10" x14ac:dyDescent="0.35">
      <c r="A475164" s="17"/>
      <c r="B475164" s="4" t="s">
        <v>35</v>
      </c>
      <c r="C475164" s="8"/>
      <c r="D475164">
        <v>7650333</v>
      </c>
      <c r="E475164">
        <v>2658680</v>
      </c>
      <c r="F475164">
        <v>1005726</v>
      </c>
      <c r="G475164">
        <v>401396</v>
      </c>
      <c r="H475164">
        <v>251184</v>
      </c>
      <c r="I475164">
        <v>106700</v>
      </c>
      <c r="J475164">
        <v>43512</v>
      </c>
    </row>
    <row r="475165" spans="1:10" x14ac:dyDescent="0.35">
      <c r="A475165" s="17"/>
      <c r="B475165" s="4" t="s">
        <v>36</v>
      </c>
      <c r="C475165" s="8"/>
      <c r="D475165">
        <v>7699554</v>
      </c>
      <c r="E475165">
        <v>2694923</v>
      </c>
      <c r="F475165">
        <v>1013877</v>
      </c>
      <c r="G475165">
        <v>399430</v>
      </c>
      <c r="H475165">
        <v>249681</v>
      </c>
      <c r="I475165">
        <v>105681</v>
      </c>
      <c r="J475165">
        <v>44068</v>
      </c>
    </row>
    <row r="475166" spans="1:10" x14ac:dyDescent="0.35">
      <c r="A475166" s="17"/>
      <c r="B475166" s="4" t="s">
        <v>37</v>
      </c>
      <c r="C475166" s="8"/>
      <c r="D475166">
        <v>7757004</v>
      </c>
      <c r="E475166">
        <v>2721697</v>
      </c>
      <c r="F475166">
        <v>1024929</v>
      </c>
      <c r="G475166">
        <v>402592</v>
      </c>
      <c r="H475166">
        <v>250353</v>
      </c>
      <c r="I475166">
        <v>107716</v>
      </c>
      <c r="J475166">
        <v>44522</v>
      </c>
    </row>
    <row r="475167" spans="1:10" x14ac:dyDescent="0.35">
      <c r="A475167" s="17"/>
      <c r="B475167" s="4" t="s">
        <v>38</v>
      </c>
      <c r="C475167" s="8"/>
      <c r="D475167">
        <v>7852102</v>
      </c>
      <c r="E475167">
        <v>2792383</v>
      </c>
      <c r="F475167">
        <v>1059302</v>
      </c>
      <c r="G475167">
        <v>426249</v>
      </c>
      <c r="H475167">
        <v>274216</v>
      </c>
      <c r="I475167">
        <v>106869</v>
      </c>
      <c r="J475167">
        <v>45163</v>
      </c>
    </row>
    <row r="475168" spans="1:10" x14ac:dyDescent="0.35">
      <c r="A475168" s="17"/>
      <c r="B475168" s="4" t="s">
        <v>39</v>
      </c>
      <c r="C475168" s="8"/>
      <c r="D475168">
        <v>7853674</v>
      </c>
      <c r="E475168">
        <v>2784659</v>
      </c>
      <c r="F475168">
        <v>1041098</v>
      </c>
      <c r="G475168">
        <v>407176</v>
      </c>
      <c r="H475168">
        <v>257451</v>
      </c>
      <c r="I475168">
        <v>104201</v>
      </c>
      <c r="J475168">
        <v>45525</v>
      </c>
    </row>
    <row r="475169" spans="1:10" x14ac:dyDescent="0.35">
      <c r="A475169" s="17"/>
      <c r="B475169" s="4" t="s">
        <v>40</v>
      </c>
      <c r="C475169" s="8"/>
      <c r="D475169">
        <v>7867359</v>
      </c>
      <c r="E475169">
        <v>2766156</v>
      </c>
      <c r="F475169">
        <v>1036166</v>
      </c>
      <c r="G475169">
        <v>396877</v>
      </c>
      <c r="H475169">
        <v>251822</v>
      </c>
      <c r="I475169">
        <v>99836</v>
      </c>
      <c r="J475169">
        <v>45219</v>
      </c>
    </row>
    <row r="475170" spans="1:10" x14ac:dyDescent="0.35">
      <c r="A475170" s="17"/>
      <c r="B475170" s="4" t="s">
        <v>41</v>
      </c>
      <c r="C475170" s="8"/>
      <c r="D475170">
        <v>7922591</v>
      </c>
      <c r="E475170">
        <v>2799610</v>
      </c>
      <c r="F475170">
        <v>1053543</v>
      </c>
      <c r="G475170">
        <v>406615</v>
      </c>
      <c r="H475170">
        <v>258492</v>
      </c>
      <c r="I475170">
        <v>102173</v>
      </c>
      <c r="J475170">
        <v>45950</v>
      </c>
    </row>
    <row r="475171" spans="1:10" x14ac:dyDescent="0.35">
      <c r="A475171" s="17"/>
      <c r="B475171" s="4" t="s">
        <v>42</v>
      </c>
      <c r="C475171" s="8"/>
      <c r="D475171">
        <v>7950409</v>
      </c>
      <c r="E475171">
        <v>2800969</v>
      </c>
      <c r="F475171">
        <v>1051514</v>
      </c>
      <c r="G475171">
        <v>404225</v>
      </c>
      <c r="H475171">
        <v>257391</v>
      </c>
      <c r="I475171">
        <v>101544</v>
      </c>
      <c r="J475171">
        <v>45290</v>
      </c>
    </row>
    <row r="475172" spans="1:10" x14ac:dyDescent="0.35">
      <c r="A475172" s="17" t="s">
        <v>49</v>
      </c>
      <c r="B475172" s="4" t="s">
        <v>44</v>
      </c>
      <c r="C475172" s="8"/>
      <c r="D475172">
        <v>8007115</v>
      </c>
      <c r="E475172">
        <v>2823418</v>
      </c>
      <c r="F475172">
        <v>1048091</v>
      </c>
      <c r="G475172">
        <v>400554</v>
      </c>
      <c r="H475172">
        <v>254761</v>
      </c>
      <c r="I475172">
        <v>100488</v>
      </c>
      <c r="J475172">
        <v>45305</v>
      </c>
    </row>
    <row r="475173" spans="1:10" x14ac:dyDescent="0.35">
      <c r="A475173" s="17"/>
      <c r="B475173" s="4" t="s">
        <v>45</v>
      </c>
      <c r="C475173" s="8"/>
      <c r="D475173">
        <v>8040409</v>
      </c>
      <c r="E475173">
        <v>2829981</v>
      </c>
      <c r="F475173">
        <v>1065168</v>
      </c>
      <c r="G475173">
        <v>406526</v>
      </c>
      <c r="H475173">
        <v>258392</v>
      </c>
      <c r="I475173">
        <v>101995</v>
      </c>
      <c r="J475173">
        <v>46138</v>
      </c>
    </row>
    <row r="475174" spans="1:10" x14ac:dyDescent="0.35">
      <c r="A475174" s="17"/>
      <c r="B475174" s="4" t="s">
        <v>46</v>
      </c>
      <c r="C475174" s="8"/>
      <c r="D475174">
        <v>8098806</v>
      </c>
      <c r="E475174">
        <v>2876302</v>
      </c>
      <c r="F475174">
        <v>1079429</v>
      </c>
      <c r="G475174">
        <v>410282</v>
      </c>
      <c r="H475174">
        <v>258087</v>
      </c>
      <c r="I475174">
        <v>105367</v>
      </c>
      <c r="J475174">
        <v>46828</v>
      </c>
    </row>
    <row r="475175" spans="1:10" x14ac:dyDescent="0.35">
      <c r="A475175" s="17"/>
      <c r="B475175" s="4" t="s">
        <v>47</v>
      </c>
      <c r="C475175" s="8"/>
      <c r="D475175">
        <v>8107245</v>
      </c>
      <c r="E475175">
        <v>2850905</v>
      </c>
      <c r="F475175">
        <v>1062792</v>
      </c>
      <c r="G475175">
        <v>397799</v>
      </c>
      <c r="H475175">
        <v>249087</v>
      </c>
      <c r="I475175">
        <v>102686</v>
      </c>
      <c r="J475175">
        <v>46026</v>
      </c>
    </row>
    <row r="475176" spans="1:10" x14ac:dyDescent="0.35">
      <c r="A475176" s="17"/>
      <c r="B475176" s="4" t="s">
        <v>35</v>
      </c>
      <c r="C475176" s="8"/>
      <c r="D475176">
        <v>8176470</v>
      </c>
      <c r="E475176">
        <v>2901546</v>
      </c>
      <c r="F475176">
        <v>1091514</v>
      </c>
      <c r="G475176">
        <v>423786</v>
      </c>
      <c r="H475176">
        <v>264840</v>
      </c>
      <c r="I475176">
        <v>111847</v>
      </c>
      <c r="J475176">
        <v>47099</v>
      </c>
    </row>
    <row r="475177" spans="1:10" x14ac:dyDescent="0.35">
      <c r="A475177" s="17"/>
      <c r="B475177" s="4" t="s">
        <v>36</v>
      </c>
      <c r="C475177" s="8"/>
      <c r="D475177">
        <v>8157607</v>
      </c>
      <c r="E475177">
        <v>2854483</v>
      </c>
      <c r="F475177">
        <v>1043611</v>
      </c>
      <c r="G475177">
        <v>375720</v>
      </c>
      <c r="H475177">
        <v>224736</v>
      </c>
      <c r="I475177">
        <v>104948</v>
      </c>
      <c r="J475177">
        <v>46037</v>
      </c>
    </row>
    <row r="475178" spans="1:10" x14ac:dyDescent="0.35">
      <c r="A475178" s="17"/>
      <c r="B475178" s="4" t="s">
        <v>37</v>
      </c>
      <c r="C475178" s="8"/>
      <c r="D475178">
        <v>8236938</v>
      </c>
      <c r="E475178">
        <v>2891956</v>
      </c>
      <c r="F475178">
        <v>1076890</v>
      </c>
      <c r="G475178">
        <v>400146</v>
      </c>
      <c r="H475178">
        <v>243956</v>
      </c>
      <c r="I475178">
        <v>109220</v>
      </c>
      <c r="J475178">
        <v>46969</v>
      </c>
    </row>
    <row r="475179" spans="1:10" x14ac:dyDescent="0.35">
      <c r="A475179" s="17"/>
      <c r="B475179" s="4" t="s">
        <v>38</v>
      </c>
      <c r="C475179" s="8"/>
      <c r="D475179">
        <v>8271607</v>
      </c>
      <c r="E475179">
        <v>2904117</v>
      </c>
      <c r="F475179">
        <v>1078970</v>
      </c>
      <c r="G475179">
        <v>405336</v>
      </c>
      <c r="H475179">
        <v>246272</v>
      </c>
      <c r="I475179">
        <v>111941</v>
      </c>
      <c r="J475179">
        <v>47123</v>
      </c>
    </row>
    <row r="475180" spans="1:10" x14ac:dyDescent="0.35">
      <c r="A475180" s="17"/>
      <c r="B475180" s="4" t="s">
        <v>39</v>
      </c>
      <c r="C475180" s="8"/>
      <c r="D475180">
        <v>8341461</v>
      </c>
      <c r="E475180">
        <v>2937944</v>
      </c>
      <c r="F475180">
        <v>1099277</v>
      </c>
      <c r="G475180">
        <v>423273</v>
      </c>
      <c r="H475180">
        <v>263166</v>
      </c>
      <c r="I475180">
        <v>112224</v>
      </c>
      <c r="J475180">
        <v>47882</v>
      </c>
    </row>
    <row r="475181" spans="1:10" x14ac:dyDescent="0.35">
      <c r="A475181" s="17"/>
      <c r="B475181" s="4" t="s">
        <v>40</v>
      </c>
      <c r="C475181" s="8"/>
      <c r="D475181">
        <v>8397056</v>
      </c>
      <c r="E475181">
        <v>2966644</v>
      </c>
      <c r="F475181">
        <v>1098623</v>
      </c>
      <c r="G475181">
        <v>418449</v>
      </c>
      <c r="H475181">
        <v>251249</v>
      </c>
      <c r="I475181">
        <v>118904</v>
      </c>
      <c r="J475181">
        <v>48296</v>
      </c>
    </row>
    <row r="475182" spans="1:10" x14ac:dyDescent="0.35">
      <c r="A475182" s="17"/>
      <c r="B475182" s="4" t="s">
        <v>41</v>
      </c>
      <c r="C475182" s="8"/>
      <c r="D475182">
        <v>8444456</v>
      </c>
      <c r="E475182">
        <v>2980563</v>
      </c>
      <c r="F475182">
        <v>1099920</v>
      </c>
      <c r="G475182">
        <v>419697</v>
      </c>
      <c r="H475182">
        <v>253344</v>
      </c>
      <c r="I475182">
        <v>118042</v>
      </c>
      <c r="J475182">
        <v>48311</v>
      </c>
    </row>
    <row r="475183" spans="1:10" x14ac:dyDescent="0.35">
      <c r="A475183" s="17"/>
      <c r="B475183" s="4" t="s">
        <v>42</v>
      </c>
      <c r="C475183" s="8"/>
      <c r="D475183">
        <v>8504351</v>
      </c>
      <c r="E475183">
        <v>3006392</v>
      </c>
      <c r="F475183">
        <v>1122607</v>
      </c>
      <c r="G475183">
        <v>430164</v>
      </c>
      <c r="H475183">
        <v>261279</v>
      </c>
      <c r="I475183">
        <v>119417</v>
      </c>
      <c r="J475183">
        <v>49468</v>
      </c>
    </row>
    <row r="475184" spans="1:10" x14ac:dyDescent="0.35">
      <c r="A475184" s="17" t="s">
        <v>50</v>
      </c>
      <c r="B475184" s="4" t="s">
        <v>44</v>
      </c>
      <c r="C475184" s="8"/>
      <c r="D475184">
        <v>8497691</v>
      </c>
      <c r="E475184">
        <v>2982504</v>
      </c>
      <c r="F475184">
        <v>1096441</v>
      </c>
      <c r="G475184">
        <v>404812</v>
      </c>
      <c r="H475184">
        <v>238918</v>
      </c>
      <c r="I475184">
        <v>115670</v>
      </c>
      <c r="J475184">
        <v>50224</v>
      </c>
    </row>
    <row r="475185" spans="1:10" x14ac:dyDescent="0.35">
      <c r="A475185" s="17"/>
      <c r="B475185" s="4" t="s">
        <v>45</v>
      </c>
      <c r="C475185" s="8"/>
      <c r="D475185">
        <v>8559081</v>
      </c>
      <c r="E475185">
        <v>3010399</v>
      </c>
      <c r="F475185">
        <v>1113238</v>
      </c>
      <c r="G475185">
        <v>408077</v>
      </c>
      <c r="H475185">
        <v>240275</v>
      </c>
      <c r="I475185">
        <v>118059</v>
      </c>
      <c r="J475185">
        <v>49743</v>
      </c>
    </row>
    <row r="475186" spans="1:10" x14ac:dyDescent="0.35">
      <c r="A475186" s="17"/>
      <c r="B475186" s="4" t="s">
        <v>46</v>
      </c>
      <c r="C475186" s="8"/>
      <c r="D475186">
        <v>8598432</v>
      </c>
      <c r="E475186">
        <v>3012938</v>
      </c>
      <c r="F475186">
        <v>1120213</v>
      </c>
      <c r="G475186">
        <v>414708</v>
      </c>
      <c r="H475186">
        <v>252666</v>
      </c>
      <c r="I475186">
        <v>112993</v>
      </c>
      <c r="J475186">
        <v>49049</v>
      </c>
    </row>
    <row r="475187" spans="1:10" x14ac:dyDescent="0.35">
      <c r="A475187" s="17"/>
      <c r="B475187" s="4" t="s">
        <v>47</v>
      </c>
      <c r="C475187" s="8"/>
      <c r="D475187">
        <v>8678413</v>
      </c>
      <c r="E475187">
        <v>3065185</v>
      </c>
      <c r="F475187">
        <v>1142769</v>
      </c>
      <c r="G475187">
        <v>425105</v>
      </c>
      <c r="H475187">
        <v>268135</v>
      </c>
      <c r="I475187">
        <v>106512</v>
      </c>
      <c r="J475187">
        <v>50457</v>
      </c>
    </row>
    <row r="475188" spans="1:10" x14ac:dyDescent="0.35">
      <c r="A475188" s="17"/>
      <c r="B475188" s="4" t="s">
        <v>35</v>
      </c>
      <c r="C475188" s="8"/>
      <c r="D475188">
        <v>8671645</v>
      </c>
      <c r="E475188">
        <v>3029735</v>
      </c>
      <c r="F475188">
        <v>1116405</v>
      </c>
      <c r="G475188">
        <v>407264</v>
      </c>
      <c r="H475188">
        <v>248664</v>
      </c>
      <c r="I475188">
        <v>108869</v>
      </c>
      <c r="J475188">
        <v>49731</v>
      </c>
    </row>
    <row r="475189" spans="1:10" x14ac:dyDescent="0.35">
      <c r="A475189" s="17"/>
      <c r="B475189" s="4" t="s">
        <v>36</v>
      </c>
      <c r="C475189" s="8"/>
      <c r="D475189">
        <v>8753379</v>
      </c>
      <c r="E475189">
        <v>3077321</v>
      </c>
      <c r="F475189">
        <v>1154581</v>
      </c>
      <c r="G475189">
        <v>433882</v>
      </c>
      <c r="H475189">
        <v>272262</v>
      </c>
      <c r="I475189">
        <v>110179</v>
      </c>
      <c r="J475189">
        <v>51441</v>
      </c>
    </row>
    <row r="475190" spans="1:10" x14ac:dyDescent="0.35">
      <c r="A475190" s="17"/>
      <c r="B475190" s="4" t="s">
        <v>37</v>
      </c>
      <c r="C475190" s="8"/>
      <c r="D475190">
        <v>8853777</v>
      </c>
      <c r="E475190">
        <v>3149503</v>
      </c>
      <c r="F475190">
        <v>1202173</v>
      </c>
      <c r="G475190">
        <v>485010</v>
      </c>
      <c r="H475190">
        <v>320812</v>
      </c>
      <c r="I475190">
        <v>111795</v>
      </c>
      <c r="J475190">
        <v>52402</v>
      </c>
    </row>
    <row r="475191" spans="1:10" x14ac:dyDescent="0.35">
      <c r="A475191" s="17"/>
      <c r="B475191" s="4" t="s">
        <v>38</v>
      </c>
      <c r="C475191" s="8"/>
      <c r="D475191">
        <v>8850108</v>
      </c>
      <c r="E475191">
        <v>3123898</v>
      </c>
      <c r="F475191">
        <v>1139504</v>
      </c>
      <c r="G475191">
        <v>415389</v>
      </c>
      <c r="H475191">
        <v>253272</v>
      </c>
      <c r="I475191">
        <v>111472</v>
      </c>
      <c r="J475191">
        <v>50644</v>
      </c>
    </row>
    <row r="475192" spans="1:10" x14ac:dyDescent="0.35">
      <c r="A475192" s="17"/>
      <c r="B475192" s="4" t="s">
        <v>39</v>
      </c>
      <c r="C475192" s="8"/>
      <c r="D475192">
        <v>8900382</v>
      </c>
      <c r="E475192">
        <v>3140132</v>
      </c>
      <c r="F475192">
        <v>1113763</v>
      </c>
      <c r="G475192">
        <v>389970</v>
      </c>
      <c r="H475192">
        <v>232864</v>
      </c>
      <c r="I475192">
        <v>107461</v>
      </c>
      <c r="J475192">
        <v>49645</v>
      </c>
    </row>
    <row r="475193" spans="1:10" x14ac:dyDescent="0.35">
      <c r="A475193" s="17"/>
      <c r="B475193" s="4" t="s">
        <v>40</v>
      </c>
      <c r="C475193" s="8"/>
      <c r="D475193">
        <v>8938497</v>
      </c>
      <c r="E475193">
        <v>3151371</v>
      </c>
      <c r="F475193">
        <v>1099645</v>
      </c>
      <c r="G475193">
        <v>363015</v>
      </c>
      <c r="H475193">
        <v>206390</v>
      </c>
      <c r="I475193">
        <v>106835</v>
      </c>
      <c r="J475193">
        <v>49791</v>
      </c>
    </row>
    <row r="475194" spans="1:10" x14ac:dyDescent="0.35">
      <c r="A475194" s="17"/>
      <c r="B475194" s="4" t="s">
        <v>41</v>
      </c>
      <c r="C475194" s="8"/>
      <c r="D475194">
        <v>8946242</v>
      </c>
      <c r="E475194">
        <v>3119738</v>
      </c>
      <c r="F475194">
        <v>1116398</v>
      </c>
      <c r="G475194">
        <v>380288</v>
      </c>
      <c r="H475194">
        <v>219379</v>
      </c>
      <c r="I475194">
        <v>108992</v>
      </c>
      <c r="J475194">
        <v>51917</v>
      </c>
    </row>
    <row r="475195" spans="1:10" x14ac:dyDescent="0.35">
      <c r="A475195" s="17"/>
      <c r="B475195" s="4" t="s">
        <v>42</v>
      </c>
      <c r="C475195" s="8"/>
      <c r="D475195">
        <v>8981147</v>
      </c>
      <c r="E475195">
        <v>3132349</v>
      </c>
      <c r="F475195">
        <v>1128192</v>
      </c>
      <c r="G475195">
        <v>391931</v>
      </c>
      <c r="H475195">
        <v>233096</v>
      </c>
      <c r="I475195">
        <v>106574</v>
      </c>
      <c r="J475195">
        <v>52262</v>
      </c>
    </row>
    <row r="475196" spans="1:10" x14ac:dyDescent="0.35">
      <c r="A475196" s="17" t="s">
        <v>51</v>
      </c>
      <c r="B475196" s="4" t="s">
        <v>44</v>
      </c>
      <c r="C475196" s="8"/>
      <c r="D475196">
        <v>9071617</v>
      </c>
      <c r="E475196">
        <v>3209683</v>
      </c>
      <c r="F475196">
        <v>1167871</v>
      </c>
      <c r="G475196">
        <v>401708</v>
      </c>
      <c r="H475196">
        <v>239301</v>
      </c>
      <c r="I475196">
        <v>108511</v>
      </c>
      <c r="J475196">
        <v>53896</v>
      </c>
    </row>
    <row r="475197" spans="1:10" x14ac:dyDescent="0.35">
      <c r="A475197" s="17"/>
      <c r="B475197" s="4" t="s">
        <v>45</v>
      </c>
      <c r="C475197" s="8"/>
      <c r="D475197">
        <v>9095989</v>
      </c>
      <c r="E475197">
        <v>3191420</v>
      </c>
      <c r="F475197">
        <v>1143512</v>
      </c>
      <c r="G475197">
        <v>383328</v>
      </c>
      <c r="H475197">
        <v>226499</v>
      </c>
      <c r="I475197">
        <v>104260</v>
      </c>
      <c r="J475197">
        <v>52569</v>
      </c>
    </row>
    <row r="475198" spans="1:10" x14ac:dyDescent="0.35">
      <c r="A475198" s="17"/>
      <c r="B475198" s="4" t="s">
        <v>46</v>
      </c>
      <c r="C475198" s="8"/>
      <c r="D475198">
        <v>9132854</v>
      </c>
      <c r="E475198">
        <v>3189425</v>
      </c>
      <c r="F475198">
        <v>1151003</v>
      </c>
      <c r="G475198">
        <v>391719</v>
      </c>
      <c r="H475198">
        <v>231572</v>
      </c>
      <c r="I475198">
        <v>107432</v>
      </c>
      <c r="J475198">
        <v>52715</v>
      </c>
    </row>
    <row r="475199" spans="1:10" x14ac:dyDescent="0.35">
      <c r="A475199" s="17"/>
      <c r="B475199" s="4" t="s">
        <v>47</v>
      </c>
      <c r="C475199" s="8"/>
      <c r="D475199">
        <v>9191586</v>
      </c>
      <c r="E475199">
        <v>3223117</v>
      </c>
      <c r="F475199">
        <v>1151044</v>
      </c>
      <c r="G475199">
        <v>392827</v>
      </c>
      <c r="H475199">
        <v>230725</v>
      </c>
      <c r="I475199">
        <v>109239</v>
      </c>
      <c r="J475199">
        <v>52862</v>
      </c>
    </row>
    <row r="475200" spans="1:10" x14ac:dyDescent="0.35">
      <c r="A475200" s="17"/>
      <c r="B475200" s="4" t="s">
        <v>35</v>
      </c>
      <c r="C475200" s="8"/>
      <c r="D475200">
        <v>9231759</v>
      </c>
      <c r="E475200">
        <v>3223309</v>
      </c>
      <c r="F475200">
        <v>1147192</v>
      </c>
      <c r="G475200">
        <v>390882</v>
      </c>
      <c r="H475200">
        <v>229289</v>
      </c>
      <c r="I475200">
        <v>109509</v>
      </c>
      <c r="J475200">
        <v>52084</v>
      </c>
    </row>
    <row r="475201" spans="1:10" x14ac:dyDescent="0.35">
      <c r="A475201" s="17"/>
      <c r="B475201" s="4" t="s">
        <v>36</v>
      </c>
      <c r="C475201" s="8"/>
      <c r="D475201">
        <v>9259602</v>
      </c>
      <c r="E475201">
        <v>3231852</v>
      </c>
      <c r="F475201">
        <v>1149511</v>
      </c>
      <c r="G475201">
        <v>393359</v>
      </c>
      <c r="H475201">
        <v>231269</v>
      </c>
      <c r="I475201">
        <v>109379</v>
      </c>
      <c r="J475201">
        <v>52711</v>
      </c>
    </row>
    <row r="475202" spans="1:10" x14ac:dyDescent="0.35">
      <c r="A475202" s="17"/>
      <c r="B475202" s="4" t="s">
        <v>37</v>
      </c>
      <c r="C475202" s="8"/>
      <c r="D475202">
        <v>9343801</v>
      </c>
      <c r="E475202">
        <v>3285521</v>
      </c>
      <c r="F475202">
        <v>1168697</v>
      </c>
      <c r="G475202">
        <v>412021</v>
      </c>
      <c r="H475202">
        <v>251025</v>
      </c>
      <c r="I475202">
        <v>107289</v>
      </c>
      <c r="J475202">
        <v>53707</v>
      </c>
    </row>
    <row r="475203" spans="1:10" x14ac:dyDescent="0.35">
      <c r="A475203" s="17"/>
      <c r="B475203" s="4" t="s">
        <v>38</v>
      </c>
      <c r="C475203" s="8"/>
      <c r="D475203">
        <v>9342154</v>
      </c>
      <c r="E475203">
        <v>3268978</v>
      </c>
      <c r="F475203">
        <v>1145990</v>
      </c>
      <c r="G475203">
        <v>387399</v>
      </c>
      <c r="H475203">
        <v>227095</v>
      </c>
      <c r="I475203">
        <v>106826</v>
      </c>
      <c r="J475203">
        <v>53477</v>
      </c>
    </row>
    <row r="475204" spans="1:10" x14ac:dyDescent="0.35">
      <c r="A475204" s="17"/>
      <c r="B475204" s="4" t="s">
        <v>39</v>
      </c>
      <c r="C475204" s="8"/>
      <c r="D475204">
        <v>9375362</v>
      </c>
      <c r="E475204">
        <v>3265813</v>
      </c>
      <c r="F475204">
        <v>1166911</v>
      </c>
      <c r="G475204">
        <v>396336</v>
      </c>
      <c r="H475204">
        <v>233445</v>
      </c>
      <c r="I475204">
        <v>108846</v>
      </c>
      <c r="J475204">
        <v>54046</v>
      </c>
    </row>
    <row r="475205" spans="1:10" x14ac:dyDescent="0.35">
      <c r="A475205" s="17"/>
      <c r="B475205" s="4" t="s">
        <v>40</v>
      </c>
      <c r="C475205" s="8"/>
      <c r="D475205">
        <v>9393623</v>
      </c>
      <c r="E475205">
        <v>3251407</v>
      </c>
      <c r="F475205">
        <v>1168329</v>
      </c>
      <c r="G475205">
        <v>400519</v>
      </c>
      <c r="H475205">
        <v>234642</v>
      </c>
      <c r="I475205">
        <v>111722</v>
      </c>
      <c r="J475205">
        <v>54155</v>
      </c>
    </row>
    <row r="475206" spans="1:10" x14ac:dyDescent="0.35">
      <c r="A475206" s="17"/>
      <c r="B475206" s="4" t="s">
        <v>41</v>
      </c>
      <c r="C475206" s="8"/>
      <c r="D475206">
        <v>9400206</v>
      </c>
      <c r="E475206">
        <v>3236410</v>
      </c>
      <c r="F475206">
        <v>1164389</v>
      </c>
      <c r="G475206">
        <v>393624</v>
      </c>
      <c r="H475206">
        <v>230651</v>
      </c>
      <c r="I475206">
        <v>108871</v>
      </c>
      <c r="J475206">
        <v>54102</v>
      </c>
    </row>
    <row r="475207" spans="1:10" x14ac:dyDescent="0.35">
      <c r="A475207" s="17"/>
      <c r="B475207" s="4" t="s">
        <v>42</v>
      </c>
      <c r="C475207" s="8"/>
      <c r="D475207">
        <v>9488275</v>
      </c>
      <c r="E475207">
        <v>3298930</v>
      </c>
      <c r="F475207">
        <v>1175549</v>
      </c>
      <c r="G475207">
        <v>395668</v>
      </c>
      <c r="H475207">
        <v>231045</v>
      </c>
      <c r="I475207">
        <v>109642</v>
      </c>
      <c r="J475207">
        <v>54982</v>
      </c>
    </row>
    <row r="475208" spans="1:10" x14ac:dyDescent="0.35">
      <c r="A475208" s="17" t="s">
        <v>52</v>
      </c>
      <c r="B475208" s="4" t="s">
        <v>44</v>
      </c>
      <c r="C475208" s="8"/>
      <c r="D475208">
        <v>9538721</v>
      </c>
      <c r="E475208">
        <v>3299695</v>
      </c>
      <c r="F475208">
        <v>1183471</v>
      </c>
      <c r="G475208">
        <v>400746</v>
      </c>
      <c r="H475208">
        <v>240606</v>
      </c>
      <c r="I475208">
        <v>105278</v>
      </c>
      <c r="J475208">
        <v>54862</v>
      </c>
    </row>
    <row r="475209" spans="1:10" x14ac:dyDescent="0.35">
      <c r="A475209" s="17"/>
      <c r="B475209" s="4" t="s">
        <v>45</v>
      </c>
      <c r="C475209" s="8"/>
      <c r="D475209">
        <v>9565960</v>
      </c>
      <c r="E475209">
        <v>3296018</v>
      </c>
      <c r="F475209">
        <v>1175128</v>
      </c>
      <c r="G475209">
        <v>402150</v>
      </c>
      <c r="H475209">
        <v>243021</v>
      </c>
      <c r="I475209">
        <v>104107</v>
      </c>
      <c r="J475209">
        <v>55021</v>
      </c>
    </row>
    <row r="475210" spans="1:10" x14ac:dyDescent="0.35">
      <c r="A475210" s="17"/>
      <c r="B475210" s="4" t="s">
        <v>46</v>
      </c>
      <c r="C475210" s="8"/>
      <c r="D475210">
        <v>9611732</v>
      </c>
      <c r="E475210">
        <v>3328661</v>
      </c>
      <c r="F475210">
        <v>1178468</v>
      </c>
      <c r="G475210">
        <v>397455</v>
      </c>
      <c r="H475210">
        <v>234014</v>
      </c>
      <c r="I475210">
        <v>107473</v>
      </c>
      <c r="J475210">
        <v>55968</v>
      </c>
    </row>
    <row r="475211" spans="1:10" x14ac:dyDescent="0.35">
      <c r="A475211" s="17"/>
      <c r="B475211" s="4" t="s">
        <v>47</v>
      </c>
      <c r="C475211" s="8"/>
      <c r="D475211">
        <v>9643571</v>
      </c>
      <c r="E475211">
        <v>3332243</v>
      </c>
      <c r="F475211">
        <v>1181229</v>
      </c>
      <c r="G475211">
        <v>401138</v>
      </c>
      <c r="H475211">
        <v>237268</v>
      </c>
      <c r="I475211">
        <v>108245</v>
      </c>
      <c r="J475211">
        <v>55624</v>
      </c>
    </row>
    <row r="475212" spans="1:10" x14ac:dyDescent="0.35">
      <c r="A475212" s="17"/>
      <c r="B475212" s="4" t="s">
        <v>35</v>
      </c>
      <c r="C475212" s="8"/>
      <c r="D475212">
        <v>9685806</v>
      </c>
      <c r="E475212">
        <v>3368001</v>
      </c>
      <c r="F475212">
        <v>1197690</v>
      </c>
      <c r="G475212">
        <v>409330</v>
      </c>
      <c r="H475212">
        <v>237849</v>
      </c>
      <c r="I475212">
        <v>115175</v>
      </c>
      <c r="J475212">
        <v>56305</v>
      </c>
    </row>
    <row r="475213" spans="1:10" x14ac:dyDescent="0.35">
      <c r="A475213" s="17"/>
      <c r="B475213" s="4" t="s">
        <v>36</v>
      </c>
      <c r="C475213" s="8"/>
      <c r="D475213">
        <v>9706762</v>
      </c>
      <c r="E475213">
        <v>3355156</v>
      </c>
      <c r="F475213">
        <v>1178158</v>
      </c>
      <c r="G475213">
        <v>392002</v>
      </c>
      <c r="H475213">
        <v>225839</v>
      </c>
      <c r="I475213">
        <v>110227</v>
      </c>
      <c r="J475213">
        <v>55936</v>
      </c>
    </row>
    <row r="475214" spans="1:10" x14ac:dyDescent="0.35">
      <c r="A475214" s="17"/>
      <c r="B475214" s="4" t="s">
        <v>37</v>
      </c>
      <c r="C475214" s="8"/>
      <c r="D475214">
        <v>9751141</v>
      </c>
      <c r="E475214">
        <v>3375468</v>
      </c>
      <c r="F475214">
        <v>1180663</v>
      </c>
      <c r="G475214">
        <v>388888</v>
      </c>
      <c r="H475214">
        <v>220619</v>
      </c>
      <c r="I475214">
        <v>112191</v>
      </c>
      <c r="J475214">
        <v>56078</v>
      </c>
    </row>
    <row r="475215" spans="1:10" x14ac:dyDescent="0.35">
      <c r="A475215" s="17"/>
      <c r="B475215" s="4" t="s">
        <v>38</v>
      </c>
      <c r="C475215" s="8"/>
      <c r="D475215">
        <v>9798937</v>
      </c>
      <c r="E475215">
        <v>3366928</v>
      </c>
      <c r="F475215">
        <v>1192359</v>
      </c>
      <c r="G475215">
        <v>398511</v>
      </c>
      <c r="H475215">
        <v>227110</v>
      </c>
      <c r="I475215">
        <v>114611</v>
      </c>
      <c r="J475215">
        <v>56790</v>
      </c>
    </row>
    <row r="475216" spans="1:10" x14ac:dyDescent="0.35">
      <c r="A475216" s="17"/>
      <c r="B475216" s="4" t="s">
        <v>39</v>
      </c>
      <c r="C475216" s="8"/>
      <c r="D475216">
        <v>9845072</v>
      </c>
      <c r="E475216">
        <v>3397634</v>
      </c>
      <c r="F475216">
        <v>1202554</v>
      </c>
      <c r="G475216">
        <v>410353</v>
      </c>
      <c r="H475216">
        <v>236954</v>
      </c>
      <c r="I475216">
        <v>116114</v>
      </c>
      <c r="J475216">
        <v>57285</v>
      </c>
    </row>
    <row r="475217" spans="1:10" x14ac:dyDescent="0.35">
      <c r="A475217" s="17"/>
      <c r="B475217" s="4" t="s">
        <v>40</v>
      </c>
      <c r="C475217" s="8"/>
      <c r="D475217">
        <v>9882702</v>
      </c>
      <c r="E475217">
        <v>3405960</v>
      </c>
      <c r="F475217">
        <v>1209026</v>
      </c>
      <c r="G475217">
        <v>415406</v>
      </c>
      <c r="H475217">
        <v>242137</v>
      </c>
      <c r="I475217">
        <v>115416</v>
      </c>
      <c r="J475217">
        <v>57852</v>
      </c>
    </row>
    <row r="475218" spans="1:10" x14ac:dyDescent="0.35">
      <c r="A475218" s="17"/>
      <c r="B475218" s="4" t="s">
        <v>41</v>
      </c>
      <c r="C475218" s="8"/>
      <c r="D475218">
        <v>9955924</v>
      </c>
      <c r="E475218">
        <v>3442720</v>
      </c>
      <c r="F475218">
        <v>1197743</v>
      </c>
      <c r="G475218">
        <v>399808</v>
      </c>
      <c r="H475218">
        <v>229033</v>
      </c>
      <c r="I475218">
        <v>113816</v>
      </c>
      <c r="J475218">
        <v>56959</v>
      </c>
    </row>
    <row r="475219" spans="1:10" x14ac:dyDescent="0.35">
      <c r="A475219" s="17"/>
      <c r="B475219" s="4" t="s">
        <v>42</v>
      </c>
      <c r="C475219" s="8"/>
      <c r="D475219">
        <v>9972793</v>
      </c>
      <c r="E475219">
        <v>3435882</v>
      </c>
      <c r="F475219">
        <v>1180027</v>
      </c>
      <c r="G475219">
        <v>391090</v>
      </c>
      <c r="H475219">
        <v>223365</v>
      </c>
      <c r="I475219">
        <v>111508</v>
      </c>
      <c r="J475219">
        <v>56217</v>
      </c>
    </row>
    <row r="475220" spans="1:10" x14ac:dyDescent="0.35">
      <c r="A475220" s="17" t="s">
        <v>53</v>
      </c>
      <c r="B475220" s="4" t="s">
        <v>44</v>
      </c>
      <c r="C475220" s="8"/>
      <c r="D475220">
        <v>9996400</v>
      </c>
      <c r="E475220">
        <v>3421004</v>
      </c>
      <c r="F475220">
        <v>1168423</v>
      </c>
      <c r="G475220">
        <v>385773</v>
      </c>
      <c r="H475220">
        <v>217965</v>
      </c>
      <c r="I475220">
        <v>111509</v>
      </c>
      <c r="J475220">
        <v>56298</v>
      </c>
    </row>
    <row r="475221" spans="1:10" x14ac:dyDescent="0.35">
      <c r="A475221" s="17"/>
      <c r="B475221" s="4" t="s">
        <v>45</v>
      </c>
      <c r="C475221" s="8"/>
      <c r="D475221">
        <v>9981672</v>
      </c>
      <c r="E475221">
        <v>3386785</v>
      </c>
      <c r="F475221">
        <v>1148417</v>
      </c>
      <c r="G475221">
        <v>376844</v>
      </c>
      <c r="H475221">
        <v>215973</v>
      </c>
      <c r="I475221">
        <v>104786</v>
      </c>
      <c r="J475221">
        <v>56084</v>
      </c>
    </row>
    <row r="475222" spans="1:10" x14ac:dyDescent="0.35">
      <c r="A475222" s="17"/>
      <c r="B475222" s="4" t="s">
        <v>46</v>
      </c>
      <c r="C475222" s="8"/>
      <c r="D475222">
        <v>10035263</v>
      </c>
      <c r="E475222">
        <v>3411314</v>
      </c>
      <c r="F475222">
        <v>1143685</v>
      </c>
      <c r="G475222">
        <v>371516</v>
      </c>
      <c r="H475222">
        <v>207548</v>
      </c>
      <c r="I475222">
        <v>107828</v>
      </c>
      <c r="J475222">
        <v>56140</v>
      </c>
    </row>
    <row r="475223" spans="1:10" x14ac:dyDescent="0.35">
      <c r="A475223" s="17"/>
      <c r="B475223" s="4" t="s">
        <v>47</v>
      </c>
      <c r="C475223" s="8"/>
      <c r="D475223">
        <v>10070270</v>
      </c>
      <c r="E475223">
        <v>3415266</v>
      </c>
      <c r="F475223">
        <v>1139073</v>
      </c>
      <c r="G475223">
        <v>363934</v>
      </c>
      <c r="H475223">
        <v>199996</v>
      </c>
      <c r="I475223">
        <v>107905</v>
      </c>
      <c r="J475223">
        <v>56033</v>
      </c>
    </row>
    <row r="475224" spans="1:10" x14ac:dyDescent="0.35">
      <c r="A475224" s="17"/>
      <c r="B475224" s="4" t="s">
        <v>35</v>
      </c>
      <c r="C475224" s="8"/>
      <c r="D475224">
        <v>10132271</v>
      </c>
      <c r="E475224">
        <v>3444367</v>
      </c>
      <c r="F475224">
        <v>1143721</v>
      </c>
      <c r="G475224">
        <v>361934</v>
      </c>
      <c r="H475224">
        <v>199613</v>
      </c>
      <c r="I475224">
        <v>105832</v>
      </c>
      <c r="J475224">
        <v>56490</v>
      </c>
    </row>
    <row r="475225" spans="1:10" x14ac:dyDescent="0.35">
      <c r="A475225" s="17"/>
      <c r="B475225" s="4" t="s">
        <v>36</v>
      </c>
      <c r="C475225" s="8"/>
      <c r="D475225">
        <v>10187065</v>
      </c>
      <c r="E475225">
        <v>3470964</v>
      </c>
      <c r="F475225">
        <v>1130393</v>
      </c>
      <c r="G475225">
        <v>355676</v>
      </c>
      <c r="H475225">
        <v>191608</v>
      </c>
      <c r="I475225">
        <v>107845</v>
      </c>
      <c r="J475225">
        <v>56223</v>
      </c>
    </row>
    <row r="475226" spans="1:10" x14ac:dyDescent="0.35">
      <c r="A475226" s="17"/>
      <c r="B475226" s="4" t="s">
        <v>37</v>
      </c>
      <c r="C475226" s="8"/>
      <c r="D475226">
        <v>10185092</v>
      </c>
      <c r="E475226">
        <v>3456241</v>
      </c>
      <c r="F475226">
        <v>1099969</v>
      </c>
      <c r="G475226">
        <v>326982</v>
      </c>
      <c r="H475226">
        <v>169376</v>
      </c>
      <c r="I475226">
        <v>101854</v>
      </c>
      <c r="J475226">
        <v>55753</v>
      </c>
    </row>
    <row r="475227" spans="1:10" x14ac:dyDescent="0.35">
      <c r="A475227" s="17"/>
      <c r="B475227" s="4" t="s">
        <v>38</v>
      </c>
      <c r="C475227" s="8"/>
      <c r="D475227">
        <v>10175729</v>
      </c>
      <c r="E475227">
        <v>3451170</v>
      </c>
      <c r="F475227">
        <v>1114325</v>
      </c>
      <c r="G475227">
        <v>352394</v>
      </c>
      <c r="H475227">
        <v>195868</v>
      </c>
      <c r="I475227">
        <v>101141</v>
      </c>
      <c r="J475227">
        <v>55385</v>
      </c>
    </row>
    <row r="475228" spans="1:10" x14ac:dyDescent="0.35">
      <c r="A475228" s="17"/>
      <c r="B475228" s="4" t="s">
        <v>39</v>
      </c>
      <c r="C475228" s="8"/>
      <c r="D475228">
        <v>10116413</v>
      </c>
      <c r="E475228">
        <v>3376310</v>
      </c>
      <c r="F475228">
        <v>1073161</v>
      </c>
      <c r="G475228">
        <v>338050</v>
      </c>
      <c r="H475228">
        <v>182448</v>
      </c>
      <c r="I475228">
        <v>100471</v>
      </c>
      <c r="J475228">
        <v>55131</v>
      </c>
    </row>
    <row r="475229" spans="1:10" x14ac:dyDescent="0.35">
      <c r="A475229" s="17"/>
      <c r="B475229" s="4" t="s">
        <v>40</v>
      </c>
      <c r="C475229" s="8"/>
      <c r="D475229">
        <v>10034123</v>
      </c>
      <c r="E475229">
        <v>3289512</v>
      </c>
      <c r="F475229">
        <v>1026614</v>
      </c>
      <c r="G475229">
        <v>302565</v>
      </c>
      <c r="H475229">
        <v>150268</v>
      </c>
      <c r="I475229">
        <v>98456</v>
      </c>
      <c r="J475229">
        <v>53841</v>
      </c>
    </row>
    <row r="475230" spans="1:10" x14ac:dyDescent="0.35">
      <c r="A475230" s="17"/>
      <c r="B475230" s="4" t="s">
        <v>41</v>
      </c>
      <c r="C475230" s="8"/>
      <c r="D475230">
        <v>9885231</v>
      </c>
      <c r="E475230">
        <v>3155439</v>
      </c>
      <c r="F475230">
        <v>1002393</v>
      </c>
      <c r="G475230">
        <v>289159</v>
      </c>
      <c r="H475230">
        <v>143673</v>
      </c>
      <c r="I475230">
        <v>91572</v>
      </c>
      <c r="J475230">
        <v>53914</v>
      </c>
    </row>
    <row r="475231" spans="1:10" x14ac:dyDescent="0.35">
      <c r="A475231" s="17"/>
      <c r="B475231" s="4" t="s">
        <v>42</v>
      </c>
      <c r="C475231" s="8"/>
      <c r="D475231">
        <v>9801472</v>
      </c>
      <c r="E475231">
        <v>3080279</v>
      </c>
      <c r="F475231">
        <v>994952</v>
      </c>
      <c r="G475231">
        <v>295220</v>
      </c>
      <c r="H475231">
        <v>148280</v>
      </c>
      <c r="I475231">
        <v>93233</v>
      </c>
      <c r="J475231">
        <v>53707</v>
      </c>
    </row>
    <row r="475232" spans="1:10" x14ac:dyDescent="0.35">
      <c r="A475232" s="17" t="s">
        <v>54</v>
      </c>
      <c r="B475232" s="4" t="s">
        <v>44</v>
      </c>
      <c r="C475232" s="8"/>
      <c r="D475232">
        <v>9847249</v>
      </c>
      <c r="E475232">
        <v>3133282</v>
      </c>
      <c r="F475232">
        <v>1023016</v>
      </c>
      <c r="G475232">
        <v>309372</v>
      </c>
      <c r="H475232">
        <v>153039</v>
      </c>
      <c r="I475232">
        <v>102417</v>
      </c>
      <c r="J475232">
        <v>53917</v>
      </c>
    </row>
    <row r="475233" spans="1:10" x14ac:dyDescent="0.35">
      <c r="A475233" s="17"/>
      <c r="B475233" s="4" t="s">
        <v>45</v>
      </c>
      <c r="C475233" s="8"/>
      <c r="D475233">
        <v>9824478</v>
      </c>
      <c r="E475233">
        <v>3136380</v>
      </c>
      <c r="F475233">
        <v>1006177</v>
      </c>
      <c r="G475233">
        <v>298049</v>
      </c>
      <c r="H475233">
        <v>144747</v>
      </c>
      <c r="I475233">
        <v>99910</v>
      </c>
      <c r="J475233">
        <v>53393</v>
      </c>
    </row>
    <row r="475234" spans="1:10" x14ac:dyDescent="0.35">
      <c r="A475234" s="17"/>
      <c r="B475234" s="4" t="s">
        <v>46</v>
      </c>
      <c r="C475234" s="8"/>
      <c r="D475234">
        <v>9773181</v>
      </c>
      <c r="E475234">
        <v>3090420</v>
      </c>
      <c r="F475234">
        <v>984245</v>
      </c>
      <c r="G475234">
        <v>298807</v>
      </c>
      <c r="H475234">
        <v>150061</v>
      </c>
      <c r="I475234">
        <v>96316</v>
      </c>
      <c r="J475234">
        <v>52430</v>
      </c>
    </row>
    <row r="475235" spans="1:10" x14ac:dyDescent="0.35">
      <c r="A475235" s="17"/>
      <c r="B475235" s="4" t="s">
        <v>47</v>
      </c>
      <c r="C475235" s="8"/>
      <c r="D475235">
        <v>9772523</v>
      </c>
      <c r="E475235">
        <v>3098385</v>
      </c>
      <c r="F475235">
        <v>978767</v>
      </c>
      <c r="G475235">
        <v>291723</v>
      </c>
      <c r="H475235">
        <v>140688</v>
      </c>
      <c r="I475235">
        <v>98381</v>
      </c>
      <c r="J475235">
        <v>52654</v>
      </c>
    </row>
    <row r="475236" spans="1:10" x14ac:dyDescent="0.35">
      <c r="A475236" s="17"/>
      <c r="B475236" s="4" t="s">
        <v>35</v>
      </c>
      <c r="C475236" s="8"/>
      <c r="D475236">
        <v>9791553</v>
      </c>
      <c r="E475236">
        <v>3130579</v>
      </c>
      <c r="F475236">
        <v>998925</v>
      </c>
      <c r="G475236">
        <v>309580</v>
      </c>
      <c r="H475236">
        <v>158120</v>
      </c>
      <c r="I475236">
        <v>98703</v>
      </c>
      <c r="J475236">
        <v>52757</v>
      </c>
    </row>
    <row r="475237" spans="1:10" x14ac:dyDescent="0.35">
      <c r="A475237" s="17"/>
      <c r="B475237" s="4" t="s">
        <v>36</v>
      </c>
      <c r="C475237" s="8"/>
      <c r="D475237">
        <v>9852431</v>
      </c>
      <c r="E475237">
        <v>3174460</v>
      </c>
      <c r="F475237">
        <v>1006408</v>
      </c>
      <c r="G475237">
        <v>316963</v>
      </c>
      <c r="H475237">
        <v>163707</v>
      </c>
      <c r="I475237">
        <v>100204</v>
      </c>
      <c r="J475237">
        <v>53053</v>
      </c>
    </row>
    <row r="475238" spans="1:10" x14ac:dyDescent="0.35">
      <c r="A475238" s="17"/>
      <c r="B475238" s="4" t="s">
        <v>37</v>
      </c>
      <c r="C475238" s="8"/>
      <c r="D475238">
        <v>9886264</v>
      </c>
      <c r="E475238">
        <v>3195838</v>
      </c>
      <c r="F475238">
        <v>1020810</v>
      </c>
      <c r="G475238">
        <v>333747</v>
      </c>
      <c r="H475238">
        <v>182249</v>
      </c>
      <c r="I475238">
        <v>98424</v>
      </c>
      <c r="J475238">
        <v>53074</v>
      </c>
    </row>
    <row r="475239" spans="1:10" x14ac:dyDescent="0.35">
      <c r="A475239" s="17"/>
      <c r="B475239" s="4" t="s">
        <v>38</v>
      </c>
      <c r="C475239" s="8"/>
      <c r="D475239">
        <v>10004129</v>
      </c>
      <c r="E475239">
        <v>3286931</v>
      </c>
      <c r="F475239">
        <v>1089064</v>
      </c>
      <c r="G475239">
        <v>397643</v>
      </c>
      <c r="H475239">
        <v>240699</v>
      </c>
      <c r="I475239">
        <v>103030</v>
      </c>
      <c r="J475239">
        <v>53914</v>
      </c>
    </row>
    <row r="475240" spans="1:10" x14ac:dyDescent="0.35">
      <c r="A475240" s="17"/>
      <c r="B475240" s="4" t="s">
        <v>39</v>
      </c>
      <c r="C475240" s="8"/>
      <c r="D475240">
        <v>9927825</v>
      </c>
      <c r="E475240">
        <v>3202661</v>
      </c>
      <c r="F475240">
        <v>995438</v>
      </c>
      <c r="G475240">
        <v>301929</v>
      </c>
      <c r="H475240">
        <v>150013</v>
      </c>
      <c r="I475240">
        <v>100442</v>
      </c>
      <c r="J475240">
        <v>51474</v>
      </c>
    </row>
    <row r="475241" spans="1:10" x14ac:dyDescent="0.35">
      <c r="A475241" s="17"/>
      <c r="B475241" s="4" t="s">
        <v>40</v>
      </c>
      <c r="C475241" s="8"/>
      <c r="D475241">
        <v>9976733</v>
      </c>
      <c r="E475241">
        <v>3222420</v>
      </c>
      <c r="F475241">
        <v>1003587</v>
      </c>
      <c r="G475241">
        <v>315241</v>
      </c>
      <c r="H475241">
        <v>161715</v>
      </c>
      <c r="I475241">
        <v>100880</v>
      </c>
      <c r="J475241">
        <v>52646</v>
      </c>
    </row>
    <row r="475242" spans="1:10" x14ac:dyDescent="0.35">
      <c r="A475242" s="17"/>
      <c r="B475242" s="4" t="s">
        <v>41</v>
      </c>
      <c r="C475242" s="8"/>
      <c r="D475242">
        <v>9985676</v>
      </c>
      <c r="E475242">
        <v>3237118</v>
      </c>
      <c r="F475242">
        <v>1017432</v>
      </c>
      <c r="G475242">
        <v>323120</v>
      </c>
      <c r="H475242">
        <v>169833</v>
      </c>
      <c r="I475242">
        <v>101069</v>
      </c>
      <c r="J475242">
        <v>52218</v>
      </c>
    </row>
    <row r="475243" spans="1:10" x14ac:dyDescent="0.35">
      <c r="A475243" s="17"/>
      <c r="B475243" s="4" t="s">
        <v>42</v>
      </c>
      <c r="C475243" s="8"/>
      <c r="D475243">
        <v>10052579</v>
      </c>
      <c r="E475243">
        <v>3251794</v>
      </c>
      <c r="F475243">
        <v>1021585</v>
      </c>
      <c r="G475243">
        <v>326822</v>
      </c>
      <c r="H475243">
        <v>172608</v>
      </c>
      <c r="I475243">
        <v>101437</v>
      </c>
      <c r="J475243">
        <v>52778</v>
      </c>
    </row>
    <row r="475244" spans="1:10" x14ac:dyDescent="0.35">
      <c r="A475244" s="17" t="s">
        <v>55</v>
      </c>
      <c r="B475244" s="4" t="s">
        <v>44</v>
      </c>
      <c r="C475244" s="8"/>
      <c r="D475244">
        <v>10056058</v>
      </c>
      <c r="E475244">
        <v>3247580</v>
      </c>
      <c r="F475244">
        <v>1006105</v>
      </c>
      <c r="G475244">
        <v>310798</v>
      </c>
      <c r="H475244">
        <v>157865</v>
      </c>
      <c r="I475244">
        <v>99774</v>
      </c>
      <c r="J475244">
        <v>53159</v>
      </c>
    </row>
    <row r="475245" spans="1:10" x14ac:dyDescent="0.35">
      <c r="A475245" s="17"/>
      <c r="B475245" s="4" t="s">
        <v>45</v>
      </c>
      <c r="C475245" s="8"/>
      <c r="D475245">
        <v>10093426</v>
      </c>
      <c r="E475245">
        <v>3251760</v>
      </c>
      <c r="F475245">
        <v>1005196</v>
      </c>
      <c r="G475245">
        <v>306995</v>
      </c>
      <c r="H475245">
        <v>150788</v>
      </c>
      <c r="I475245">
        <v>102760</v>
      </c>
      <c r="J475245">
        <v>53447</v>
      </c>
    </row>
    <row r="475246" spans="1:10" x14ac:dyDescent="0.35">
      <c r="A475246" s="17"/>
      <c r="B475246" s="4" t="s">
        <v>46</v>
      </c>
      <c r="C475246" s="8"/>
      <c r="D475246">
        <v>10155982</v>
      </c>
      <c r="E475246">
        <v>3299120</v>
      </c>
      <c r="F475246">
        <v>1051952</v>
      </c>
      <c r="G475246">
        <v>347553</v>
      </c>
      <c r="H475246">
        <v>189139</v>
      </c>
      <c r="I475246">
        <v>103125</v>
      </c>
      <c r="J475246">
        <v>55289</v>
      </c>
    </row>
    <row r="475247" spans="1:10" x14ac:dyDescent="0.35">
      <c r="A475247" s="17"/>
      <c r="B475247" s="4" t="s">
        <v>47</v>
      </c>
      <c r="C475247" s="8"/>
      <c r="D475247">
        <v>10182287</v>
      </c>
      <c r="E475247">
        <v>3302988</v>
      </c>
      <c r="F475247">
        <v>1045963</v>
      </c>
      <c r="G475247">
        <v>339178</v>
      </c>
      <c r="H475247">
        <v>180932</v>
      </c>
      <c r="I475247">
        <v>101905</v>
      </c>
      <c r="J475247">
        <v>56341</v>
      </c>
    </row>
    <row r="475248" spans="1:10" x14ac:dyDescent="0.35">
      <c r="A475248" s="17"/>
      <c r="B475248" s="4" t="s">
        <v>35</v>
      </c>
      <c r="C475248" s="8"/>
      <c r="D475248">
        <v>10210816</v>
      </c>
      <c r="E475248">
        <v>3282913</v>
      </c>
      <c r="F475248">
        <v>1041659</v>
      </c>
      <c r="G475248">
        <v>339928</v>
      </c>
      <c r="H475248">
        <v>179730</v>
      </c>
      <c r="I475248">
        <v>103983</v>
      </c>
      <c r="J475248">
        <v>56215</v>
      </c>
    </row>
    <row r="475249" spans="1:10" x14ac:dyDescent="0.35">
      <c r="A475249" s="17"/>
      <c r="B475249" s="4" t="s">
        <v>36</v>
      </c>
      <c r="C475249" s="8"/>
      <c r="D475249">
        <v>10231332</v>
      </c>
      <c r="E475249">
        <v>3287802</v>
      </c>
      <c r="F475249">
        <v>1044083</v>
      </c>
      <c r="G475249">
        <v>341152</v>
      </c>
      <c r="H475249">
        <v>178412</v>
      </c>
      <c r="I475249">
        <v>106380</v>
      </c>
      <c r="J475249">
        <v>56359</v>
      </c>
    </row>
    <row r="475250" spans="1:10" x14ac:dyDescent="0.35">
      <c r="A475250" s="17"/>
      <c r="B475250" s="4" t="s">
        <v>37</v>
      </c>
      <c r="C475250" s="8"/>
      <c r="D475250">
        <v>10268126</v>
      </c>
      <c r="E475250">
        <v>3293662</v>
      </c>
      <c r="F475250">
        <v>1047471</v>
      </c>
      <c r="G475250">
        <v>345840</v>
      </c>
      <c r="H475250">
        <v>182770</v>
      </c>
      <c r="I475250">
        <v>106427</v>
      </c>
      <c r="J475250">
        <v>56644</v>
      </c>
    </row>
    <row r="475251" spans="1:10" x14ac:dyDescent="0.35">
      <c r="A475251" s="17"/>
      <c r="B475251" s="4" t="s">
        <v>38</v>
      </c>
      <c r="C475251" s="8"/>
      <c r="D475251">
        <v>10307070</v>
      </c>
      <c r="E475251">
        <v>3315914</v>
      </c>
      <c r="F475251">
        <v>1053708</v>
      </c>
      <c r="G475251">
        <v>350646</v>
      </c>
      <c r="H475251">
        <v>185852</v>
      </c>
      <c r="I475251">
        <v>107188</v>
      </c>
      <c r="J475251">
        <v>57605</v>
      </c>
    </row>
    <row r="475252" spans="1:10" x14ac:dyDescent="0.35">
      <c r="A475252" s="17"/>
      <c r="B475252" s="4" t="s">
        <v>39</v>
      </c>
      <c r="C475252" s="8"/>
      <c r="D475252">
        <v>10327066</v>
      </c>
      <c r="E475252">
        <v>3335781</v>
      </c>
      <c r="F475252">
        <v>1056089</v>
      </c>
      <c r="G475252">
        <v>350061</v>
      </c>
      <c r="H475252">
        <v>184004</v>
      </c>
      <c r="I475252">
        <v>108286</v>
      </c>
      <c r="J475252">
        <v>57771</v>
      </c>
    </row>
    <row r="475253" spans="1:10" x14ac:dyDescent="0.35">
      <c r="A475253" s="17"/>
      <c r="B475253" s="4" t="s">
        <v>40</v>
      </c>
      <c r="C475253" s="8"/>
      <c r="D475253">
        <v>10386366</v>
      </c>
      <c r="E475253">
        <v>3377069</v>
      </c>
      <c r="F475253">
        <v>1079167</v>
      </c>
      <c r="G475253">
        <v>368799</v>
      </c>
      <c r="H475253">
        <v>198236</v>
      </c>
      <c r="I475253">
        <v>112268</v>
      </c>
      <c r="J475253">
        <v>58296</v>
      </c>
    </row>
    <row r="475254" spans="1:10" x14ac:dyDescent="0.35">
      <c r="A475254" s="17"/>
      <c r="B475254" s="4" t="s">
        <v>41</v>
      </c>
      <c r="C475254" s="8"/>
      <c r="D475254">
        <v>10433573</v>
      </c>
      <c r="E475254">
        <v>3400851</v>
      </c>
      <c r="F475254">
        <v>1077451</v>
      </c>
      <c r="G475254">
        <v>364107</v>
      </c>
      <c r="H475254">
        <v>196067</v>
      </c>
      <c r="I475254">
        <v>109263</v>
      </c>
      <c r="J475254">
        <v>58776</v>
      </c>
    </row>
    <row r="475255" spans="1:10" x14ac:dyDescent="0.35">
      <c r="A475255" s="17"/>
      <c r="B475255" s="4" t="s">
        <v>42</v>
      </c>
      <c r="C475255" s="8"/>
      <c r="D475255">
        <v>10470972</v>
      </c>
      <c r="E475255">
        <v>3418457</v>
      </c>
      <c r="F475255">
        <v>1078706</v>
      </c>
      <c r="G475255">
        <v>368539</v>
      </c>
      <c r="H475255">
        <v>203671</v>
      </c>
      <c r="I475255">
        <v>105701</v>
      </c>
      <c r="J475255">
        <v>59167</v>
      </c>
    </row>
    <row r="475256" spans="1:10" x14ac:dyDescent="0.35">
      <c r="A475256" s="17" t="s">
        <v>56</v>
      </c>
      <c r="B475256" s="4" t="s">
        <v>44</v>
      </c>
      <c r="C475256" s="8"/>
      <c r="D475256">
        <v>10514256</v>
      </c>
      <c r="E475256">
        <v>3450412</v>
      </c>
      <c r="F475256">
        <v>1084970</v>
      </c>
      <c r="G475256">
        <v>369103</v>
      </c>
      <c r="H475256">
        <v>205940</v>
      </c>
      <c r="I475256">
        <v>104281</v>
      </c>
      <c r="J475256">
        <v>58882</v>
      </c>
    </row>
    <row r="475257" spans="1:10" x14ac:dyDescent="0.35">
      <c r="A475257" s="17"/>
      <c r="B475257" s="4" t="s">
        <v>45</v>
      </c>
      <c r="C475257" s="8"/>
      <c r="D475257">
        <v>10540610</v>
      </c>
      <c r="E475257">
        <v>3457232</v>
      </c>
      <c r="F475257">
        <v>1083768</v>
      </c>
      <c r="G475257">
        <v>365053</v>
      </c>
      <c r="H475257">
        <v>202570</v>
      </c>
      <c r="I475257">
        <v>103398</v>
      </c>
      <c r="J475257">
        <v>59085</v>
      </c>
    </row>
    <row r="475258" spans="1:10" x14ac:dyDescent="0.35">
      <c r="A475258" s="17"/>
      <c r="B475258" s="4" t="s">
        <v>46</v>
      </c>
      <c r="C475258" s="8"/>
      <c r="D475258">
        <v>10619719</v>
      </c>
      <c r="E475258">
        <v>3499460</v>
      </c>
      <c r="F475258">
        <v>1095045</v>
      </c>
      <c r="G475258">
        <v>369956</v>
      </c>
      <c r="H475258">
        <v>208124</v>
      </c>
      <c r="I475258">
        <v>101877</v>
      </c>
      <c r="J475258">
        <v>59955</v>
      </c>
    </row>
    <row r="475259" spans="1:10" x14ac:dyDescent="0.35">
      <c r="A475259" s="17"/>
      <c r="B475259" s="4" t="s">
        <v>47</v>
      </c>
      <c r="C475259" s="8"/>
      <c r="D475259">
        <v>10652081</v>
      </c>
      <c r="E475259">
        <v>3521256</v>
      </c>
      <c r="F475259">
        <v>1090891</v>
      </c>
      <c r="G475259">
        <v>361525</v>
      </c>
      <c r="H475259">
        <v>205182</v>
      </c>
      <c r="I475259">
        <v>96769</v>
      </c>
      <c r="J475259">
        <v>59574</v>
      </c>
    </row>
    <row r="475260" spans="1:10" x14ac:dyDescent="0.35">
      <c r="A475260" s="17"/>
      <c r="B475260" s="4" t="s">
        <v>35</v>
      </c>
      <c r="C475260" s="8"/>
      <c r="D475260">
        <v>10672199</v>
      </c>
      <c r="E475260">
        <v>3506317</v>
      </c>
      <c r="F475260">
        <v>1081244</v>
      </c>
      <c r="G475260">
        <v>356434</v>
      </c>
      <c r="H475260">
        <v>200305</v>
      </c>
      <c r="I475260">
        <v>96515</v>
      </c>
      <c r="J475260">
        <v>59614</v>
      </c>
    </row>
    <row r="475261" spans="1:10" x14ac:dyDescent="0.35">
      <c r="A475261" s="17"/>
      <c r="B475261" s="4" t="s">
        <v>36</v>
      </c>
      <c r="C475261" s="8"/>
      <c r="D475261">
        <v>10694775</v>
      </c>
      <c r="E475261">
        <v>3515798</v>
      </c>
      <c r="F475261">
        <v>1076574</v>
      </c>
      <c r="G475261">
        <v>348436</v>
      </c>
      <c r="H475261">
        <v>192241</v>
      </c>
      <c r="I475261">
        <v>95295</v>
      </c>
      <c r="J475261">
        <v>60900</v>
      </c>
    </row>
    <row r="475262" spans="1:10" x14ac:dyDescent="0.35">
      <c r="A475262" s="17"/>
      <c r="B475262" s="4" t="s">
        <v>37</v>
      </c>
      <c r="C475262" s="8"/>
      <c r="D475262">
        <v>10731621</v>
      </c>
      <c r="E475262">
        <v>3516223</v>
      </c>
      <c r="F475262">
        <v>1085711</v>
      </c>
      <c r="G475262">
        <v>355429</v>
      </c>
      <c r="H475262">
        <v>198427</v>
      </c>
      <c r="I475262">
        <v>96633</v>
      </c>
      <c r="J475262">
        <v>60368</v>
      </c>
    </row>
    <row r="475263" spans="1:10" x14ac:dyDescent="0.35">
      <c r="A475263" s="17"/>
      <c r="B475263" s="4" t="s">
        <v>38</v>
      </c>
      <c r="C475263" s="8"/>
      <c r="D475263">
        <v>10750276</v>
      </c>
      <c r="E475263">
        <v>3519064</v>
      </c>
      <c r="F475263">
        <v>1085234</v>
      </c>
      <c r="G475263">
        <v>351707</v>
      </c>
      <c r="H475263">
        <v>198130</v>
      </c>
      <c r="I475263">
        <v>92285</v>
      </c>
      <c r="J475263">
        <v>61292</v>
      </c>
    </row>
    <row r="475264" spans="1:10" x14ac:dyDescent="0.35">
      <c r="A475264" s="17"/>
      <c r="B475264" s="4" t="s">
        <v>39</v>
      </c>
      <c r="C475264" s="8"/>
      <c r="D475264">
        <v>10783189</v>
      </c>
      <c r="E475264">
        <v>3548037</v>
      </c>
      <c r="F475264">
        <v>1101321</v>
      </c>
      <c r="G475264">
        <v>370752</v>
      </c>
      <c r="H475264">
        <v>215004</v>
      </c>
      <c r="I475264">
        <v>93477</v>
      </c>
      <c r="J475264">
        <v>62271</v>
      </c>
    </row>
    <row r="475265" spans="1:10" x14ac:dyDescent="0.35">
      <c r="A475265" s="17"/>
      <c r="B475265" s="4" t="s">
        <v>40</v>
      </c>
      <c r="C475265" s="8"/>
      <c r="D475265">
        <v>10802881</v>
      </c>
      <c r="E475265">
        <v>3561288</v>
      </c>
      <c r="F475265">
        <v>1114375</v>
      </c>
      <c r="G475265">
        <v>376737</v>
      </c>
      <c r="H475265">
        <v>225041</v>
      </c>
      <c r="I475265">
        <v>89521</v>
      </c>
      <c r="J475265">
        <v>62176</v>
      </c>
    </row>
    <row r="475266" spans="1:10" x14ac:dyDescent="0.35">
      <c r="A475266" s="17"/>
      <c r="B475266" s="4" t="s">
        <v>41</v>
      </c>
      <c r="C475266" s="8"/>
      <c r="D475266">
        <v>10806828</v>
      </c>
      <c r="E475266">
        <v>3562599</v>
      </c>
      <c r="F475266">
        <v>1107908</v>
      </c>
      <c r="G475266">
        <v>375015</v>
      </c>
      <c r="H475266">
        <v>218888</v>
      </c>
      <c r="I475266">
        <v>93787</v>
      </c>
      <c r="J475266">
        <v>62339</v>
      </c>
    </row>
    <row r="475267" spans="1:10" x14ac:dyDescent="0.35">
      <c r="A475267" s="17"/>
      <c r="B475267" s="4" t="s">
        <v>42</v>
      </c>
      <c r="C475267" s="8"/>
      <c r="D475267">
        <v>10817849</v>
      </c>
      <c r="E475267">
        <v>3559763</v>
      </c>
      <c r="F475267">
        <v>1114944</v>
      </c>
      <c r="G475267">
        <v>381994</v>
      </c>
      <c r="H475267">
        <v>224419</v>
      </c>
      <c r="I475267">
        <v>95239</v>
      </c>
      <c r="J475267">
        <v>62336</v>
      </c>
    </row>
    <row r="475268" spans="1:10" x14ac:dyDescent="0.35">
      <c r="A475268" s="17" t="s">
        <v>57</v>
      </c>
      <c r="B475268" s="4" t="s">
        <v>44</v>
      </c>
      <c r="C475268" s="8"/>
      <c r="D475268">
        <v>10896780</v>
      </c>
      <c r="E475268">
        <v>3600401</v>
      </c>
      <c r="F475268">
        <v>1130410</v>
      </c>
      <c r="G475268">
        <v>387583</v>
      </c>
      <c r="H475268">
        <v>231745</v>
      </c>
      <c r="I475268">
        <v>92490</v>
      </c>
      <c r="J475268">
        <v>63348</v>
      </c>
    </row>
    <row r="475269" spans="1:10" x14ac:dyDescent="0.35">
      <c r="A475269" s="17"/>
      <c r="B475269" s="4" t="s">
        <v>45</v>
      </c>
      <c r="C475269" s="8"/>
      <c r="D475269">
        <v>10987216</v>
      </c>
      <c r="E475269">
        <v>3647226</v>
      </c>
      <c r="F475269">
        <v>1145883</v>
      </c>
      <c r="G475269">
        <v>397356</v>
      </c>
      <c r="H475269">
        <v>240213</v>
      </c>
      <c r="I475269">
        <v>93992</v>
      </c>
      <c r="J475269">
        <v>63151</v>
      </c>
    </row>
    <row r="475270" spans="1:10" x14ac:dyDescent="0.35">
      <c r="A475270" s="17"/>
      <c r="B475270" s="4" t="s">
        <v>46</v>
      </c>
      <c r="C475270" s="8"/>
      <c r="D475270">
        <v>10993908</v>
      </c>
      <c r="E475270">
        <v>3638523</v>
      </c>
      <c r="F475270">
        <v>1137986</v>
      </c>
      <c r="G475270">
        <v>387600</v>
      </c>
      <c r="H475270">
        <v>231104</v>
      </c>
      <c r="I475270">
        <v>94006</v>
      </c>
      <c r="J475270">
        <v>62490</v>
      </c>
    </row>
    <row r="475271" spans="1:10" x14ac:dyDescent="0.35">
      <c r="A475271" s="17"/>
      <c r="B475271" s="4" t="s">
        <v>47</v>
      </c>
      <c r="C475271" s="8"/>
      <c r="D475271">
        <v>11018538</v>
      </c>
      <c r="E475271">
        <v>3638043</v>
      </c>
      <c r="F475271">
        <v>1137353</v>
      </c>
      <c r="G475271">
        <v>396948</v>
      </c>
      <c r="H475271">
        <v>238764</v>
      </c>
      <c r="I475271">
        <v>95112</v>
      </c>
      <c r="J475271">
        <v>63072</v>
      </c>
    </row>
    <row r="475272" spans="1:10" x14ac:dyDescent="0.35">
      <c r="A475272" s="17"/>
      <c r="B475272" s="4" t="s">
        <v>35</v>
      </c>
      <c r="C475272" s="8"/>
      <c r="D475272">
        <v>11006796</v>
      </c>
      <c r="E475272">
        <v>3620008</v>
      </c>
      <c r="F475272">
        <v>1133433</v>
      </c>
      <c r="G475272">
        <v>388694</v>
      </c>
      <c r="H475272">
        <v>231647</v>
      </c>
      <c r="I475272">
        <v>93980</v>
      </c>
      <c r="J475272">
        <v>63067</v>
      </c>
    </row>
    <row r="475273" spans="1:10" x14ac:dyDescent="0.35">
      <c r="A475273" s="17"/>
      <c r="B475273" s="4" t="s">
        <v>36</v>
      </c>
      <c r="C475273" s="8"/>
      <c r="D475273">
        <v>10989830</v>
      </c>
      <c r="E475273">
        <v>3591077</v>
      </c>
      <c r="F475273">
        <v>1129884</v>
      </c>
      <c r="G475273">
        <v>387451</v>
      </c>
      <c r="H475273">
        <v>231148</v>
      </c>
      <c r="I475273">
        <v>93401</v>
      </c>
      <c r="J475273">
        <v>62902</v>
      </c>
    </row>
    <row r="475274" spans="1:10" x14ac:dyDescent="0.35">
      <c r="A475274" s="17"/>
      <c r="B475274" s="4" t="s">
        <v>37</v>
      </c>
      <c r="C475274" s="8"/>
      <c r="D475274">
        <v>11016846</v>
      </c>
      <c r="E475274">
        <v>3595005</v>
      </c>
      <c r="F475274">
        <v>1134694</v>
      </c>
      <c r="G475274">
        <v>388204</v>
      </c>
      <c r="H475274">
        <v>231106</v>
      </c>
      <c r="I475274">
        <v>93576</v>
      </c>
      <c r="J475274">
        <v>63522</v>
      </c>
    </row>
    <row r="475275" spans="1:10" x14ac:dyDescent="0.35">
      <c r="A475275" s="17"/>
      <c r="B475275" s="4" t="s">
        <v>38</v>
      </c>
      <c r="C475275" s="8"/>
      <c r="D475275">
        <v>11056012</v>
      </c>
      <c r="E475275">
        <v>3636924</v>
      </c>
      <c r="F475275">
        <v>1138425</v>
      </c>
      <c r="G475275">
        <v>392218</v>
      </c>
      <c r="H475275">
        <v>230208</v>
      </c>
      <c r="I475275">
        <v>99089</v>
      </c>
      <c r="J475275">
        <v>62920</v>
      </c>
    </row>
    <row r="475276" spans="1:10" x14ac:dyDescent="0.35">
      <c r="A475276" s="17"/>
      <c r="B475276" s="4" t="s">
        <v>39</v>
      </c>
      <c r="C475276" s="8"/>
      <c r="D475276">
        <v>11105323</v>
      </c>
      <c r="E475276">
        <v>3663490</v>
      </c>
      <c r="F475276">
        <v>1151901</v>
      </c>
      <c r="G475276">
        <v>403705</v>
      </c>
      <c r="H475276">
        <v>240477</v>
      </c>
      <c r="I475276">
        <v>99268</v>
      </c>
      <c r="J475276">
        <v>63959</v>
      </c>
    </row>
    <row r="475277" spans="1:10" x14ac:dyDescent="0.35">
      <c r="A475277" s="17"/>
      <c r="B475277" s="4" t="s">
        <v>40</v>
      </c>
      <c r="C475277" s="8"/>
      <c r="D475277">
        <v>11137427</v>
      </c>
      <c r="E475277">
        <v>3665563</v>
      </c>
      <c r="F475277">
        <v>1141196</v>
      </c>
      <c r="G475277">
        <v>399700</v>
      </c>
      <c r="H475277">
        <v>239858</v>
      </c>
      <c r="I475277">
        <v>96016</v>
      </c>
      <c r="J475277">
        <v>63826</v>
      </c>
    </row>
    <row r="475278" spans="1:10" x14ac:dyDescent="0.35">
      <c r="A475278" s="17"/>
      <c r="B475278" s="4" t="s">
        <v>41</v>
      </c>
      <c r="C475278" s="8"/>
      <c r="D475278">
        <v>11178433</v>
      </c>
      <c r="E475278">
        <v>3679302</v>
      </c>
      <c r="F475278">
        <v>1169377</v>
      </c>
      <c r="G475278">
        <v>416625</v>
      </c>
      <c r="H475278">
        <v>251488</v>
      </c>
      <c r="I475278">
        <v>101656</v>
      </c>
      <c r="J475278">
        <v>63482</v>
      </c>
    </row>
    <row r="475279" spans="1:10" x14ac:dyDescent="0.35">
      <c r="A475279" s="17"/>
      <c r="B475279" s="4" t="s">
        <v>42</v>
      </c>
      <c r="C475279" s="8"/>
      <c r="D475279">
        <v>11181248</v>
      </c>
      <c r="E475279">
        <v>3677308</v>
      </c>
      <c r="F475279">
        <v>1180110</v>
      </c>
      <c r="G475279">
        <v>413211</v>
      </c>
      <c r="H475279">
        <v>245747</v>
      </c>
      <c r="I475279">
        <v>103535</v>
      </c>
      <c r="J475279">
        <v>63929</v>
      </c>
    </row>
    <row r="475280" spans="1:10" x14ac:dyDescent="0.35">
      <c r="A475280" s="17" t="s">
        <v>58</v>
      </c>
      <c r="B475280" s="4" t="s">
        <v>44</v>
      </c>
      <c r="C475280" s="8"/>
      <c r="D475280">
        <v>11245760</v>
      </c>
      <c r="E475280">
        <v>3733860</v>
      </c>
      <c r="F475280">
        <v>1192603</v>
      </c>
      <c r="G475280">
        <v>421141</v>
      </c>
      <c r="H475280">
        <v>251763</v>
      </c>
      <c r="I475280">
        <v>104984</v>
      </c>
      <c r="J475280">
        <v>64394</v>
      </c>
    </row>
    <row r="475281" spans="1:10" x14ac:dyDescent="0.35">
      <c r="A475281" s="17"/>
      <c r="B475281" s="4" t="s">
        <v>45</v>
      </c>
      <c r="C475281" s="8"/>
      <c r="D475281">
        <v>11282122</v>
      </c>
      <c r="E475281">
        <v>3750762</v>
      </c>
      <c r="F475281">
        <v>1193219</v>
      </c>
      <c r="G475281">
        <v>421568</v>
      </c>
      <c r="H475281">
        <v>249151</v>
      </c>
      <c r="I475281">
        <v>107296</v>
      </c>
      <c r="J475281">
        <v>65121</v>
      </c>
    </row>
    <row r="475282" spans="1:10" x14ac:dyDescent="0.35">
      <c r="A475282" s="17"/>
      <c r="B475282" s="4" t="s">
        <v>46</v>
      </c>
      <c r="C475282" s="8"/>
      <c r="D475282">
        <v>11268917</v>
      </c>
      <c r="E475282">
        <v>3710217</v>
      </c>
      <c r="F475282">
        <v>1180480</v>
      </c>
      <c r="G475282">
        <v>413131</v>
      </c>
      <c r="H475282">
        <v>244601</v>
      </c>
      <c r="I475282">
        <v>104301</v>
      </c>
      <c r="J475282">
        <v>64229</v>
      </c>
    </row>
    <row r="475283" spans="1:10" x14ac:dyDescent="0.35">
      <c r="A475283" s="17"/>
      <c r="B475283" s="4" t="s">
        <v>47</v>
      </c>
      <c r="C475283" s="8"/>
      <c r="D475283">
        <v>11259328</v>
      </c>
      <c r="E475283">
        <v>3686641</v>
      </c>
      <c r="F475283">
        <v>1182300</v>
      </c>
      <c r="G475283">
        <v>417642</v>
      </c>
      <c r="H475283">
        <v>250955</v>
      </c>
      <c r="I475283">
        <v>102402</v>
      </c>
      <c r="J475283">
        <v>64286</v>
      </c>
    </row>
    <row r="475284" spans="1:10" x14ac:dyDescent="0.35">
      <c r="A475284" s="17"/>
      <c r="B475284" s="4" t="s">
        <v>35</v>
      </c>
      <c r="C475284" s="8"/>
      <c r="D475284">
        <v>11295075</v>
      </c>
      <c r="E475284">
        <v>3704852</v>
      </c>
      <c r="F475284">
        <v>1187116</v>
      </c>
      <c r="G475284">
        <v>419682</v>
      </c>
      <c r="H475284">
        <v>251952</v>
      </c>
      <c r="I475284">
        <v>102607</v>
      </c>
      <c r="J475284">
        <v>65124</v>
      </c>
    </row>
    <row r="475285" spans="1:10" x14ac:dyDescent="0.35">
      <c r="A475285" s="17"/>
      <c r="B475285" s="4" t="s">
        <v>36</v>
      </c>
      <c r="C475285" s="8"/>
      <c r="D475285">
        <v>11318516</v>
      </c>
      <c r="E475285">
        <v>3706506</v>
      </c>
      <c r="F475285">
        <v>1186948</v>
      </c>
      <c r="G475285">
        <v>417164</v>
      </c>
      <c r="H475285">
        <v>249330</v>
      </c>
      <c r="I475285">
        <v>102634</v>
      </c>
      <c r="J475285">
        <v>65201</v>
      </c>
    </row>
    <row r="475286" spans="1:10" x14ac:dyDescent="0.35">
      <c r="A475286" s="17"/>
      <c r="B475286" s="4" t="s">
        <v>37</v>
      </c>
      <c r="C475286" s="8"/>
      <c r="D475286">
        <v>11346773</v>
      </c>
      <c r="E475286">
        <v>3728815</v>
      </c>
      <c r="F475286">
        <v>1190810</v>
      </c>
      <c r="G475286">
        <v>419948</v>
      </c>
      <c r="H475286">
        <v>252628</v>
      </c>
      <c r="I475286">
        <v>101797</v>
      </c>
      <c r="J475286">
        <v>65523</v>
      </c>
    </row>
    <row r="475287" spans="1:10" x14ac:dyDescent="0.35">
      <c r="A475287" s="17"/>
      <c r="B475287" s="4" t="s">
        <v>38</v>
      </c>
      <c r="C475287" s="8"/>
      <c r="D475287">
        <v>11376895</v>
      </c>
      <c r="E475287">
        <v>3726124</v>
      </c>
      <c r="F475287">
        <v>1187741</v>
      </c>
      <c r="G475287">
        <v>414315</v>
      </c>
      <c r="H475287">
        <v>247134</v>
      </c>
      <c r="I475287">
        <v>101317</v>
      </c>
      <c r="J475287">
        <v>65864</v>
      </c>
    </row>
    <row r="475288" spans="1:10" x14ac:dyDescent="0.35">
      <c r="A475288" s="17"/>
      <c r="B475288" s="4" t="s">
        <v>39</v>
      </c>
      <c r="C475288" s="8"/>
      <c r="D475288">
        <v>11413895</v>
      </c>
      <c r="E475288">
        <v>3736116</v>
      </c>
      <c r="F475288">
        <v>1188288</v>
      </c>
      <c r="G475288">
        <v>414452</v>
      </c>
      <c r="H475288">
        <v>250495</v>
      </c>
      <c r="I475288">
        <v>98540</v>
      </c>
      <c r="J475288">
        <v>65417</v>
      </c>
    </row>
    <row r="475289" spans="1:10" x14ac:dyDescent="0.35">
      <c r="A475289" s="17"/>
      <c r="B475289" s="4" t="s">
        <v>40</v>
      </c>
      <c r="C475289" s="8"/>
      <c r="D475289">
        <v>11465157</v>
      </c>
      <c r="E475289">
        <v>3743656</v>
      </c>
      <c r="F475289">
        <v>1191377</v>
      </c>
      <c r="G475289">
        <v>413415</v>
      </c>
      <c r="H475289">
        <v>246444</v>
      </c>
      <c r="I475289">
        <v>100532</v>
      </c>
      <c r="J475289">
        <v>66440</v>
      </c>
    </row>
    <row r="475290" spans="1:10" x14ac:dyDescent="0.35">
      <c r="A475290" s="17"/>
      <c r="B475290" s="4" t="s">
        <v>41</v>
      </c>
      <c r="C475290" s="8"/>
      <c r="D475290">
        <v>11531337</v>
      </c>
      <c r="E475290">
        <v>3765171</v>
      </c>
      <c r="F475290">
        <v>1201715</v>
      </c>
      <c r="G475290">
        <v>421725</v>
      </c>
      <c r="H475290">
        <v>251466</v>
      </c>
      <c r="I475290">
        <v>103276</v>
      </c>
      <c r="J475290">
        <v>66983</v>
      </c>
    </row>
    <row r="475291" spans="1:10" x14ac:dyDescent="0.35">
      <c r="A475291" s="17"/>
      <c r="B475291" s="4" t="s">
        <v>42</v>
      </c>
      <c r="C475291" s="8"/>
      <c r="D475291">
        <v>11558560</v>
      </c>
      <c r="E475291">
        <v>3766952</v>
      </c>
      <c r="F475291">
        <v>1190365</v>
      </c>
      <c r="G475291">
        <v>416211</v>
      </c>
      <c r="H475291">
        <v>251238</v>
      </c>
      <c r="I475291">
        <v>97753</v>
      </c>
      <c r="J475291">
        <v>67220</v>
      </c>
    </row>
    <row r="475292" spans="1:10" x14ac:dyDescent="0.35">
      <c r="A475292" s="17" t="s">
        <v>59</v>
      </c>
      <c r="B475292" s="4" t="s">
        <v>44</v>
      </c>
      <c r="C475292" s="8"/>
      <c r="D475292">
        <v>11543738</v>
      </c>
      <c r="E475292">
        <v>3741659</v>
      </c>
      <c r="F475292">
        <v>1173944</v>
      </c>
      <c r="G475292">
        <v>407172</v>
      </c>
      <c r="H475292">
        <v>247318</v>
      </c>
      <c r="I475292">
        <v>94668</v>
      </c>
      <c r="J475292">
        <v>65186</v>
      </c>
    </row>
    <row r="475293" spans="1:10" x14ac:dyDescent="0.35">
      <c r="A475293" s="17"/>
      <c r="B475293" s="4" t="s">
        <v>45</v>
      </c>
      <c r="C475293" s="8"/>
      <c r="D475293">
        <v>11615352</v>
      </c>
      <c r="E475293">
        <v>3802819</v>
      </c>
      <c r="F475293">
        <v>1204676</v>
      </c>
      <c r="G475293">
        <v>420854</v>
      </c>
      <c r="H475293">
        <v>250708</v>
      </c>
      <c r="I475293">
        <v>103716</v>
      </c>
      <c r="J475293">
        <v>66430</v>
      </c>
    </row>
    <row r="475294" spans="1:10" x14ac:dyDescent="0.35">
      <c r="A475294" s="17"/>
      <c r="B475294" s="4" t="s">
        <v>46</v>
      </c>
      <c r="C475294" s="8"/>
      <c r="D475294">
        <v>11695233</v>
      </c>
      <c r="E475294">
        <v>3824087</v>
      </c>
      <c r="F475294">
        <v>1231934</v>
      </c>
      <c r="G475294">
        <v>443849</v>
      </c>
      <c r="H475294">
        <v>270763</v>
      </c>
      <c r="I475294">
        <v>105920</v>
      </c>
      <c r="J475294">
        <v>67165</v>
      </c>
    </row>
    <row r="475295" spans="1:10" x14ac:dyDescent="0.35">
      <c r="A475295" s="17"/>
      <c r="B475295" s="4" t="s">
        <v>47</v>
      </c>
      <c r="C475295" s="8"/>
      <c r="D475295">
        <v>11737426</v>
      </c>
      <c r="E475295">
        <v>3850966</v>
      </c>
      <c r="F475295">
        <v>1230252</v>
      </c>
      <c r="G475295">
        <v>434923</v>
      </c>
      <c r="H475295">
        <v>261465</v>
      </c>
      <c r="I475295">
        <v>105964</v>
      </c>
      <c r="J475295">
        <v>67494</v>
      </c>
    </row>
    <row r="475296" spans="1:10" x14ac:dyDescent="0.35">
      <c r="A475296" s="17"/>
      <c r="B475296" s="4" t="s">
        <v>35</v>
      </c>
      <c r="C475296" s="8"/>
      <c r="D475296">
        <v>11778602</v>
      </c>
      <c r="E475296">
        <v>3855963</v>
      </c>
      <c r="F475296">
        <v>1238604</v>
      </c>
      <c r="G475296">
        <v>441602</v>
      </c>
      <c r="H475296">
        <v>266626</v>
      </c>
      <c r="I475296">
        <v>108214</v>
      </c>
      <c r="J475296">
        <v>66763</v>
      </c>
    </row>
    <row r="475297" spans="1:10" x14ac:dyDescent="0.35">
      <c r="A475297" s="17"/>
      <c r="B475297" s="4" t="s">
        <v>36</v>
      </c>
      <c r="C475297" s="8"/>
      <c r="D475297">
        <v>11838033</v>
      </c>
      <c r="E475297">
        <v>3881914</v>
      </c>
      <c r="F475297">
        <v>1249419</v>
      </c>
      <c r="G475297">
        <v>449233</v>
      </c>
      <c r="H475297">
        <v>272856</v>
      </c>
      <c r="I475297">
        <v>109970</v>
      </c>
      <c r="J475297">
        <v>66407</v>
      </c>
    </row>
    <row r="475298" spans="1:10" x14ac:dyDescent="0.35">
      <c r="A475298" s="17"/>
      <c r="B475298" s="4" t="s">
        <v>37</v>
      </c>
      <c r="C475298" s="8"/>
      <c r="D475298">
        <v>11879229</v>
      </c>
      <c r="E475298">
        <v>3890463</v>
      </c>
      <c r="F475298">
        <v>1248430</v>
      </c>
      <c r="G475298">
        <v>445804</v>
      </c>
      <c r="H475298">
        <v>268337</v>
      </c>
      <c r="I475298">
        <v>111107</v>
      </c>
      <c r="J475298">
        <v>66360</v>
      </c>
    </row>
    <row r="475299" spans="1:10" x14ac:dyDescent="0.35">
      <c r="A475299" s="17"/>
      <c r="B475299" s="4" t="s">
        <v>38</v>
      </c>
      <c r="C475299" s="8"/>
      <c r="D475299">
        <v>11958788</v>
      </c>
      <c r="E475299">
        <v>3910273</v>
      </c>
      <c r="F475299">
        <v>1258624</v>
      </c>
      <c r="G475299">
        <v>449586</v>
      </c>
      <c r="H475299">
        <v>269802</v>
      </c>
      <c r="I475299">
        <v>112671</v>
      </c>
      <c r="J475299">
        <v>67113</v>
      </c>
    </row>
    <row r="475300" spans="1:10" x14ac:dyDescent="0.35">
      <c r="A475300" s="17"/>
      <c r="B475300" s="4" t="s">
        <v>39</v>
      </c>
      <c r="C475300" s="8"/>
      <c r="D475300">
        <v>11964875</v>
      </c>
      <c r="E475300">
        <v>3892986</v>
      </c>
      <c r="F475300">
        <v>1259844</v>
      </c>
      <c r="G475300">
        <v>447897</v>
      </c>
      <c r="H475300">
        <v>263766</v>
      </c>
      <c r="I475300">
        <v>117739</v>
      </c>
      <c r="J475300">
        <v>66392</v>
      </c>
    </row>
    <row r="475301" spans="1:10" x14ac:dyDescent="0.35">
      <c r="A475301" s="17"/>
      <c r="B475301" s="4" t="s">
        <v>40</v>
      </c>
      <c r="C475301" s="8"/>
      <c r="D475301">
        <v>12035484</v>
      </c>
      <c r="E475301">
        <v>3908777</v>
      </c>
      <c r="F475301">
        <v>1263698</v>
      </c>
      <c r="G475301">
        <v>448992</v>
      </c>
      <c r="H475301">
        <v>263024</v>
      </c>
      <c r="I475301">
        <v>119319</v>
      </c>
      <c r="J475301">
        <v>66650</v>
      </c>
    </row>
    <row r="475302" spans="1:10" x14ac:dyDescent="0.35">
      <c r="A475302" s="17"/>
      <c r="B475302" s="4" t="s">
        <v>41</v>
      </c>
      <c r="C475302" s="8"/>
      <c r="D475302">
        <v>12058381</v>
      </c>
      <c r="E475302">
        <v>3907971</v>
      </c>
      <c r="F475302">
        <v>1272833</v>
      </c>
      <c r="G475302">
        <v>456562</v>
      </c>
      <c r="H475302">
        <v>269183</v>
      </c>
      <c r="I475302">
        <v>118127</v>
      </c>
      <c r="J475302">
        <v>69252</v>
      </c>
    </row>
    <row r="475303" spans="1:10" x14ac:dyDescent="0.35">
      <c r="A475303" s="17"/>
      <c r="B475303" s="4" t="s">
        <v>42</v>
      </c>
      <c r="C475303" s="8"/>
      <c r="D475303">
        <v>12067562</v>
      </c>
      <c r="E475303">
        <v>3887602</v>
      </c>
      <c r="F475303">
        <v>1272650</v>
      </c>
      <c r="G475303">
        <v>457429</v>
      </c>
      <c r="H475303">
        <v>269111</v>
      </c>
      <c r="I475303">
        <v>121676</v>
      </c>
      <c r="J475303">
        <v>66642</v>
      </c>
    </row>
    <row r="475304" spans="1:10" x14ac:dyDescent="0.35">
      <c r="A475304" s="17" t="s">
        <v>60</v>
      </c>
      <c r="B475304" s="4" t="s">
        <v>44</v>
      </c>
      <c r="C475304" s="8"/>
      <c r="D475304">
        <v>12036452</v>
      </c>
      <c r="E475304">
        <v>3839690</v>
      </c>
      <c r="F475304">
        <v>1273322</v>
      </c>
      <c r="G475304">
        <v>454813</v>
      </c>
      <c r="H475304">
        <v>266614</v>
      </c>
      <c r="I475304">
        <v>120713</v>
      </c>
      <c r="J475304">
        <v>67487</v>
      </c>
    </row>
    <row r="475305" spans="1:10" x14ac:dyDescent="0.35">
      <c r="A475305" s="17"/>
      <c r="B475305" s="4" t="s">
        <v>45</v>
      </c>
      <c r="C475305" s="8"/>
      <c r="D475305">
        <v>12083098</v>
      </c>
      <c r="E475305">
        <v>3860015</v>
      </c>
      <c r="F475305">
        <v>1276725</v>
      </c>
      <c r="G475305">
        <v>462373</v>
      </c>
      <c r="H475305">
        <v>269210</v>
      </c>
      <c r="I475305">
        <v>125500</v>
      </c>
      <c r="J475305">
        <v>67663</v>
      </c>
    </row>
    <row r="475306" spans="1:10" x14ac:dyDescent="0.35">
      <c r="A475306" s="17"/>
      <c r="B475306" s="4" t="s">
        <v>46</v>
      </c>
      <c r="C475306" s="8"/>
      <c r="D475306">
        <v>12132161</v>
      </c>
      <c r="E475306">
        <v>3904020</v>
      </c>
      <c r="F475306">
        <v>1301422</v>
      </c>
      <c r="G475306">
        <v>479092</v>
      </c>
      <c r="H475306">
        <v>284410</v>
      </c>
      <c r="I475306">
        <v>125586</v>
      </c>
      <c r="J475306">
        <v>69095</v>
      </c>
    </row>
    <row r="475307" spans="1:10" x14ac:dyDescent="0.35">
      <c r="A475307" s="17"/>
      <c r="B475307" s="4" t="s">
        <v>47</v>
      </c>
      <c r="C475307" s="8"/>
      <c r="D475307">
        <v>12170289</v>
      </c>
      <c r="E475307">
        <v>3902744</v>
      </c>
      <c r="F475307">
        <v>1307750</v>
      </c>
      <c r="G475307">
        <v>482663</v>
      </c>
      <c r="H475307">
        <v>281750</v>
      </c>
      <c r="I475307">
        <v>131511</v>
      </c>
      <c r="J475307">
        <v>69402</v>
      </c>
    </row>
    <row r="475308" spans="1:10" x14ac:dyDescent="0.35">
      <c r="A475308" s="17"/>
      <c r="B475308" s="4" t="s">
        <v>35</v>
      </c>
      <c r="C475308" s="8"/>
      <c r="D475308">
        <v>12233579</v>
      </c>
      <c r="E475308">
        <v>3935760</v>
      </c>
      <c r="F475308">
        <v>1311328</v>
      </c>
      <c r="G475308">
        <v>482528</v>
      </c>
      <c r="H475308">
        <v>280965</v>
      </c>
      <c r="I475308">
        <v>131546</v>
      </c>
      <c r="J475308">
        <v>70017</v>
      </c>
    </row>
    <row r="475309" spans="1:10" x14ac:dyDescent="0.35">
      <c r="A475309" s="17"/>
      <c r="B475309" s="4" t="s">
        <v>36</v>
      </c>
      <c r="C475309" s="8"/>
      <c r="D475309">
        <v>12270253</v>
      </c>
      <c r="E475309">
        <v>3943566</v>
      </c>
      <c r="F475309">
        <v>1309804</v>
      </c>
      <c r="G475309">
        <v>480268</v>
      </c>
      <c r="H475309">
        <v>280654</v>
      </c>
      <c r="I475309">
        <v>129012</v>
      </c>
      <c r="J475309">
        <v>70602</v>
      </c>
    </row>
    <row r="475310" spans="1:10" x14ac:dyDescent="0.35">
      <c r="A475310" s="17"/>
      <c r="B475310" s="4" t="s">
        <v>37</v>
      </c>
      <c r="C475310" s="8"/>
      <c r="D475310">
        <v>12327513</v>
      </c>
      <c r="E475310">
        <v>3968699</v>
      </c>
      <c r="F475310">
        <v>1316467</v>
      </c>
      <c r="G475310">
        <v>482294</v>
      </c>
      <c r="H475310">
        <v>280964</v>
      </c>
      <c r="I475310">
        <v>130397</v>
      </c>
      <c r="J475310">
        <v>70933</v>
      </c>
    </row>
    <row r="475311" spans="1:10" x14ac:dyDescent="0.35">
      <c r="A475311" s="17"/>
      <c r="B475311" s="4" t="s">
        <v>38</v>
      </c>
      <c r="C475311" s="8"/>
      <c r="D475311">
        <v>12359301</v>
      </c>
      <c r="E475311">
        <v>3969026</v>
      </c>
      <c r="F475311">
        <v>1322450</v>
      </c>
      <c r="G475311">
        <v>484656</v>
      </c>
      <c r="H475311">
        <v>285612</v>
      </c>
      <c r="I475311">
        <v>128695</v>
      </c>
      <c r="J475311">
        <v>70349</v>
      </c>
    </row>
    <row r="475312" spans="1:10" x14ac:dyDescent="0.35">
      <c r="A475312" s="17"/>
      <c r="B475312" s="4" t="s">
        <v>39</v>
      </c>
      <c r="C475312" s="8"/>
      <c r="D475312">
        <v>12356441</v>
      </c>
      <c r="E475312">
        <v>3943585</v>
      </c>
      <c r="F475312">
        <v>1316561</v>
      </c>
      <c r="G475312">
        <v>477910</v>
      </c>
      <c r="H475312">
        <v>278493</v>
      </c>
      <c r="I475312">
        <v>128828</v>
      </c>
      <c r="J475312">
        <v>70590</v>
      </c>
    </row>
    <row r="475313" spans="1:10" x14ac:dyDescent="0.35">
      <c r="A475313" s="17"/>
      <c r="B475313" s="4" t="s">
        <v>40</v>
      </c>
      <c r="C475313" s="8"/>
      <c r="D475313">
        <v>12362302</v>
      </c>
      <c r="E475313">
        <v>3920242</v>
      </c>
      <c r="F475313">
        <v>1308754</v>
      </c>
      <c r="G475313">
        <v>468861</v>
      </c>
      <c r="H475313">
        <v>270762</v>
      </c>
      <c r="I475313">
        <v>127881</v>
      </c>
      <c r="J475313">
        <v>70218</v>
      </c>
    </row>
    <row r="475314" spans="1:10" x14ac:dyDescent="0.35">
      <c r="A475314" s="17"/>
      <c r="B475314" s="4" t="s">
        <v>41</v>
      </c>
      <c r="C475314" s="8"/>
      <c r="D475314">
        <v>12397491</v>
      </c>
      <c r="E475314">
        <v>3946076</v>
      </c>
      <c r="F475314">
        <v>1323024</v>
      </c>
      <c r="G475314">
        <v>481243</v>
      </c>
      <c r="H475314">
        <v>277800</v>
      </c>
      <c r="I475314">
        <v>132400</v>
      </c>
      <c r="J475314">
        <v>71042</v>
      </c>
    </row>
    <row r="475315" spans="1:10" x14ac:dyDescent="0.35">
      <c r="A475315" s="17"/>
      <c r="B475315" s="4" t="s">
        <v>42</v>
      </c>
      <c r="C475315" s="8"/>
      <c r="D475315">
        <v>12432835</v>
      </c>
      <c r="E475315">
        <v>3942487</v>
      </c>
      <c r="F475315">
        <v>1323656</v>
      </c>
      <c r="G475315">
        <v>467451</v>
      </c>
      <c r="H475315">
        <v>266013</v>
      </c>
      <c r="I475315">
        <v>130682</v>
      </c>
      <c r="J475315">
        <v>70755</v>
      </c>
    </row>
    <row r="475316" spans="1:10" x14ac:dyDescent="0.35">
      <c r="A475316" s="17" t="s">
        <v>61</v>
      </c>
      <c r="B475316" s="4" t="s">
        <v>44</v>
      </c>
      <c r="C475316" s="8"/>
      <c r="D475316">
        <v>12452052</v>
      </c>
      <c r="E475316">
        <v>3924128</v>
      </c>
      <c r="F475316">
        <v>1320161</v>
      </c>
      <c r="G475316">
        <v>470834</v>
      </c>
      <c r="H475316">
        <v>265928</v>
      </c>
      <c r="I475316">
        <v>133663</v>
      </c>
      <c r="J475316">
        <v>71242</v>
      </c>
    </row>
    <row r="475317" spans="1:10" x14ac:dyDescent="0.35">
      <c r="A475317" s="17"/>
      <c r="B475317" s="4" t="s">
        <v>45</v>
      </c>
      <c r="C475317" s="8"/>
      <c r="D475317">
        <v>12526345</v>
      </c>
      <c r="E475317">
        <v>3947391</v>
      </c>
      <c r="F475317">
        <v>1342695</v>
      </c>
      <c r="G475317">
        <v>484197</v>
      </c>
      <c r="H475317">
        <v>268974</v>
      </c>
      <c r="I475317">
        <v>143567</v>
      </c>
      <c r="J475317">
        <v>71656</v>
      </c>
    </row>
    <row r="475318" spans="1:10" x14ac:dyDescent="0.35">
      <c r="A475318" s="17"/>
      <c r="B475318" s="4" t="s">
        <v>46</v>
      </c>
      <c r="C475318" s="8"/>
      <c r="D475318">
        <v>12506838</v>
      </c>
      <c r="E475318">
        <v>3931770</v>
      </c>
      <c r="F475318">
        <v>1323263</v>
      </c>
      <c r="G475318">
        <v>465842</v>
      </c>
      <c r="H475318">
        <v>259739</v>
      </c>
      <c r="I475318">
        <v>135384</v>
      </c>
      <c r="J475318">
        <v>70718</v>
      </c>
    </row>
    <row r="475319" spans="1:10" x14ac:dyDescent="0.35">
      <c r="A475319" s="17"/>
      <c r="B475319" s="4" t="s">
        <v>47</v>
      </c>
      <c r="C475319" s="8"/>
      <c r="D475319">
        <v>12585958</v>
      </c>
      <c r="E475319">
        <v>3960841</v>
      </c>
      <c r="F475319">
        <v>1329118</v>
      </c>
      <c r="G475319">
        <v>475032</v>
      </c>
      <c r="H475319">
        <v>267977</v>
      </c>
      <c r="I475319">
        <v>136666</v>
      </c>
      <c r="J475319">
        <v>70390</v>
      </c>
    </row>
    <row r="475320" spans="1:10" x14ac:dyDescent="0.35">
      <c r="A475320" s="17"/>
      <c r="B475320" s="4" t="s">
        <v>35</v>
      </c>
      <c r="C475320" s="8"/>
      <c r="D475320">
        <v>12624433</v>
      </c>
      <c r="E475320">
        <v>3973415</v>
      </c>
      <c r="F475320">
        <v>1330652</v>
      </c>
      <c r="G475320">
        <v>471357</v>
      </c>
      <c r="H475320">
        <v>269026</v>
      </c>
      <c r="I475320">
        <v>131397</v>
      </c>
      <c r="J475320">
        <v>70935</v>
      </c>
    </row>
    <row r="475321" spans="1:10" x14ac:dyDescent="0.35">
      <c r="A475321" s="17"/>
      <c r="B475321" s="4" t="s">
        <v>36</v>
      </c>
      <c r="C475321" s="8"/>
      <c r="D475321">
        <v>12701689</v>
      </c>
      <c r="E475321">
        <v>4019772</v>
      </c>
      <c r="F475321">
        <v>1347927</v>
      </c>
      <c r="G475321">
        <v>479929</v>
      </c>
      <c r="H475321">
        <v>271982</v>
      </c>
      <c r="I475321">
        <v>136338</v>
      </c>
      <c r="J475321">
        <v>71609</v>
      </c>
    </row>
    <row r="475322" spans="1:10" x14ac:dyDescent="0.35">
      <c r="A475322" s="17"/>
      <c r="B475322" s="4" t="s">
        <v>37</v>
      </c>
      <c r="C475322" s="8"/>
      <c r="D475322">
        <v>12720610</v>
      </c>
      <c r="E475322">
        <v>4000176</v>
      </c>
      <c r="F475322">
        <v>1354462</v>
      </c>
      <c r="G475322">
        <v>490443</v>
      </c>
      <c r="H475322">
        <v>281486</v>
      </c>
      <c r="I475322">
        <v>137729</v>
      </c>
      <c r="J475322">
        <v>71228</v>
      </c>
    </row>
    <row r="475323" spans="1:10" x14ac:dyDescent="0.35">
      <c r="A475323" s="17"/>
      <c r="B475323" s="4" t="s">
        <v>38</v>
      </c>
      <c r="C475323" s="8"/>
      <c r="D475323">
        <v>12749780</v>
      </c>
      <c r="E475323">
        <v>4003254</v>
      </c>
      <c r="F475323">
        <v>1351637</v>
      </c>
      <c r="G475323">
        <v>487326</v>
      </c>
      <c r="H475323">
        <v>275320</v>
      </c>
      <c r="I475323">
        <v>140325</v>
      </c>
      <c r="J475323">
        <v>71681</v>
      </c>
    </row>
    <row r="475324" spans="1:10" x14ac:dyDescent="0.35">
      <c r="A475324" s="17"/>
      <c r="B475324" s="4" t="s">
        <v>39</v>
      </c>
      <c r="C475324" s="8"/>
      <c r="D475324">
        <v>12806784</v>
      </c>
      <c r="E475324">
        <v>4021642</v>
      </c>
      <c r="F475324">
        <v>1358021</v>
      </c>
      <c r="G475324">
        <v>493720</v>
      </c>
      <c r="H475324">
        <v>283728</v>
      </c>
      <c r="I475324">
        <v>138135</v>
      </c>
      <c r="J475324">
        <v>71857</v>
      </c>
    </row>
    <row r="475325" spans="1:10" x14ac:dyDescent="0.35">
      <c r="A475325" s="17"/>
      <c r="B475325" s="4" t="s">
        <v>40</v>
      </c>
      <c r="C475325" s="8"/>
      <c r="D475325">
        <v>12828137</v>
      </c>
      <c r="E475325">
        <v>4032114</v>
      </c>
      <c r="F475325">
        <v>1362600</v>
      </c>
      <c r="G475325">
        <v>499166</v>
      </c>
      <c r="H475325">
        <v>284356</v>
      </c>
      <c r="I475325">
        <v>142754</v>
      </c>
      <c r="J475325">
        <v>72056</v>
      </c>
    </row>
    <row r="475326" spans="1:10" x14ac:dyDescent="0.35">
      <c r="A475326" s="17"/>
      <c r="B475326" s="4" t="s">
        <v>41</v>
      </c>
      <c r="C475326" s="8"/>
      <c r="D475326">
        <v>12853638</v>
      </c>
      <c r="E475326">
        <v>4013292</v>
      </c>
      <c r="F475326">
        <v>1344742</v>
      </c>
      <c r="G475326">
        <v>484550</v>
      </c>
      <c r="H475326">
        <v>274051</v>
      </c>
      <c r="I475326">
        <v>139310</v>
      </c>
      <c r="J475326">
        <v>71189</v>
      </c>
    </row>
    <row r="475327" spans="1:10" x14ac:dyDescent="0.35">
      <c r="A475327" s="17"/>
      <c r="B475327" s="4" t="s">
        <v>42</v>
      </c>
      <c r="C475327" s="8"/>
      <c r="D475327">
        <v>12962925</v>
      </c>
      <c r="E475327">
        <v>4074392</v>
      </c>
      <c r="F475327">
        <v>1377049</v>
      </c>
      <c r="G475327">
        <v>509425</v>
      </c>
      <c r="H475327">
        <v>282612</v>
      </c>
      <c r="I475327">
        <v>151371</v>
      </c>
      <c r="J475327">
        <v>75442</v>
      </c>
    </row>
    <row r="475328" spans="1:10" x14ac:dyDescent="0.35">
      <c r="A475328" s="17" t="s">
        <v>62</v>
      </c>
      <c r="B475328" s="4" t="s">
        <v>44</v>
      </c>
      <c r="C475328" s="8"/>
      <c r="D475328">
        <v>13015061</v>
      </c>
      <c r="E475328">
        <v>4089760</v>
      </c>
      <c r="F475328">
        <v>1370457</v>
      </c>
      <c r="G475328">
        <v>494492</v>
      </c>
      <c r="H475328">
        <v>274425</v>
      </c>
      <c r="I475328">
        <v>146872</v>
      </c>
      <c r="J475328">
        <v>73195</v>
      </c>
    </row>
    <row r="475329" spans="1:10" x14ac:dyDescent="0.35">
      <c r="A475329" s="17"/>
      <c r="B475329" s="4" t="s">
        <v>45</v>
      </c>
      <c r="C475329" s="8"/>
      <c r="D475329">
        <v>13034687</v>
      </c>
      <c r="E475329">
        <v>4096624</v>
      </c>
      <c r="F475329">
        <v>1375025</v>
      </c>
      <c r="G475329">
        <v>495858</v>
      </c>
      <c r="H475329">
        <v>284284</v>
      </c>
      <c r="I475329">
        <v>139328</v>
      </c>
      <c r="J475329">
        <v>72247</v>
      </c>
    </row>
    <row r="475330" spans="1:10" x14ac:dyDescent="0.35">
      <c r="A475330" s="17"/>
      <c r="B475330" s="4" t="s">
        <v>46</v>
      </c>
      <c r="C475330" s="8"/>
      <c r="D475330">
        <v>13089572</v>
      </c>
      <c r="E475330">
        <v>4099814</v>
      </c>
      <c r="F475330">
        <v>1366472</v>
      </c>
      <c r="G475330">
        <v>485320</v>
      </c>
      <c r="H475330">
        <v>270803</v>
      </c>
      <c r="I475330">
        <v>142126</v>
      </c>
      <c r="J475330">
        <v>72391</v>
      </c>
    </row>
    <row r="475331" spans="1:10" x14ac:dyDescent="0.35">
      <c r="A475331" s="17"/>
      <c r="B475331" s="4" t="s">
        <v>47</v>
      </c>
      <c r="C475331" s="8"/>
      <c r="D475331">
        <v>13127714</v>
      </c>
      <c r="E475331">
        <v>4125482</v>
      </c>
      <c r="F475331">
        <v>1374426</v>
      </c>
      <c r="G475331">
        <v>484125</v>
      </c>
      <c r="H475331">
        <v>270374</v>
      </c>
      <c r="I475331">
        <v>140762</v>
      </c>
      <c r="J475331">
        <v>72988</v>
      </c>
    </row>
    <row r="475332" spans="1:10" x14ac:dyDescent="0.35">
      <c r="A475332" s="17"/>
      <c r="B475332" s="4" t="s">
        <v>35</v>
      </c>
      <c r="C475332" s="8"/>
      <c r="D475332">
        <v>13128676</v>
      </c>
      <c r="E475332">
        <v>4099204</v>
      </c>
      <c r="F475332">
        <v>1372276</v>
      </c>
      <c r="G475332">
        <v>488459</v>
      </c>
      <c r="H475332">
        <v>272292</v>
      </c>
      <c r="I475332">
        <v>143342</v>
      </c>
      <c r="J475332">
        <v>72824</v>
      </c>
    </row>
    <row r="475333" spans="1:10" x14ac:dyDescent="0.35">
      <c r="A475333" s="17"/>
      <c r="B475333" s="4" t="s">
        <v>36</v>
      </c>
      <c r="C475333" s="8"/>
      <c r="D475333">
        <v>13176816</v>
      </c>
      <c r="E475333">
        <v>4122770</v>
      </c>
      <c r="F475333">
        <v>1384294</v>
      </c>
      <c r="G475333">
        <v>497004</v>
      </c>
      <c r="H475333">
        <v>276496</v>
      </c>
      <c r="I475333">
        <v>147590</v>
      </c>
      <c r="J475333">
        <v>72918</v>
      </c>
    </row>
    <row r="475334" spans="1:10" x14ac:dyDescent="0.35">
      <c r="A475334" s="17"/>
      <c r="B475334" s="4" t="s">
        <v>37</v>
      </c>
      <c r="C475334" s="8"/>
      <c r="D475334">
        <v>13198278</v>
      </c>
      <c r="E475334">
        <v>4120048</v>
      </c>
      <c r="F475334">
        <v>1391074</v>
      </c>
      <c r="G475334">
        <v>500319</v>
      </c>
      <c r="H475334">
        <v>280223</v>
      </c>
      <c r="I475334">
        <v>146691</v>
      </c>
      <c r="J475334">
        <v>73405</v>
      </c>
    </row>
    <row r="475335" spans="1:10" x14ac:dyDescent="0.35">
      <c r="A475335" s="17"/>
      <c r="B475335" s="4" t="s">
        <v>38</v>
      </c>
      <c r="C475335" s="8"/>
      <c r="D475335">
        <v>13241045</v>
      </c>
      <c r="E475335">
        <v>4138739</v>
      </c>
      <c r="F475335">
        <v>1384849</v>
      </c>
      <c r="G475335">
        <v>489768</v>
      </c>
      <c r="H475335">
        <v>272128</v>
      </c>
      <c r="I475335">
        <v>145089</v>
      </c>
      <c r="J475335">
        <v>72551</v>
      </c>
    </row>
    <row r="475336" spans="1:10" x14ac:dyDescent="0.35">
      <c r="A475336" s="17"/>
      <c r="B475336" s="4" t="s">
        <v>39</v>
      </c>
      <c r="C475336" s="8"/>
      <c r="D475336">
        <v>13365115</v>
      </c>
      <c r="E475336">
        <v>4220854</v>
      </c>
      <c r="F475336">
        <v>1417284</v>
      </c>
      <c r="G475336">
        <v>514959</v>
      </c>
      <c r="H475336">
        <v>288107</v>
      </c>
      <c r="I475336">
        <v>152355</v>
      </c>
      <c r="J475336">
        <v>74497</v>
      </c>
    </row>
    <row r="475337" spans="1:10" x14ac:dyDescent="0.35">
      <c r="A475337" s="17"/>
      <c r="B475337" s="4" t="s">
        <v>40</v>
      </c>
      <c r="C475337" s="8"/>
      <c r="D475337">
        <v>13394803</v>
      </c>
      <c r="E475337">
        <v>4215731</v>
      </c>
      <c r="F475337">
        <v>1425520</v>
      </c>
      <c r="G475337">
        <v>521645</v>
      </c>
      <c r="H475337">
        <v>295342</v>
      </c>
      <c r="I475337">
        <v>152492</v>
      </c>
      <c r="J475337">
        <v>73811</v>
      </c>
    </row>
    <row r="475338" spans="1:10" x14ac:dyDescent="0.35">
      <c r="A475338" s="17"/>
      <c r="B475338" s="4" t="s">
        <v>41</v>
      </c>
      <c r="C475338" s="8"/>
      <c r="D475338">
        <v>13495735</v>
      </c>
      <c r="E475338">
        <v>4270956</v>
      </c>
      <c r="F475338">
        <v>1443803</v>
      </c>
      <c r="G475338">
        <v>519679</v>
      </c>
      <c r="H475338">
        <v>291259</v>
      </c>
      <c r="I475338">
        <v>153666</v>
      </c>
      <c r="J475338">
        <v>74754</v>
      </c>
    </row>
    <row r="475339" spans="1:10" x14ac:dyDescent="0.35">
      <c r="A475339" s="17"/>
      <c r="B475339" s="4" t="s">
        <v>42</v>
      </c>
      <c r="C475339" s="8"/>
      <c r="D475339">
        <v>13601828</v>
      </c>
      <c r="E475339">
        <v>4302663</v>
      </c>
      <c r="F475339">
        <v>1454123</v>
      </c>
      <c r="G475339">
        <v>524536</v>
      </c>
      <c r="H475339">
        <v>293124</v>
      </c>
      <c r="I475339">
        <v>155003</v>
      </c>
      <c r="J475339">
        <v>76409</v>
      </c>
    </row>
    <row r="475340" spans="1:10" x14ac:dyDescent="0.35">
      <c r="A475340" s="17" t="s">
        <v>63</v>
      </c>
      <c r="B475340" s="4" t="s">
        <v>44</v>
      </c>
      <c r="C475340" s="8"/>
      <c r="D475340">
        <v>13620109</v>
      </c>
      <c r="E475340">
        <v>4290083</v>
      </c>
      <c r="F475340">
        <v>1442386</v>
      </c>
      <c r="G475340">
        <v>515638</v>
      </c>
      <c r="H475340">
        <v>284529</v>
      </c>
      <c r="I475340">
        <v>156563</v>
      </c>
      <c r="J475340">
        <v>74546</v>
      </c>
    </row>
    <row r="475341" spans="1:10" x14ac:dyDescent="0.35">
      <c r="A475341" s="17"/>
      <c r="B475341" s="4" t="s">
        <v>45</v>
      </c>
      <c r="C475341" s="8"/>
      <c r="D475341">
        <v>13657152</v>
      </c>
      <c r="E475341">
        <v>4305090</v>
      </c>
      <c r="F475341">
        <v>1452960</v>
      </c>
      <c r="G475341">
        <v>512904</v>
      </c>
      <c r="H475341">
        <v>282182</v>
      </c>
      <c r="I475341">
        <v>156085</v>
      </c>
      <c r="J475341">
        <v>74636</v>
      </c>
    </row>
    <row r="475342" spans="1:10" x14ac:dyDescent="0.35">
      <c r="A475342" s="17"/>
      <c r="B475342" s="4" t="s">
        <v>46</v>
      </c>
      <c r="C475342" s="8"/>
      <c r="D475342">
        <v>13725037</v>
      </c>
      <c r="E475342">
        <v>4300104</v>
      </c>
      <c r="F475342">
        <v>1452720</v>
      </c>
      <c r="G475342">
        <v>515600</v>
      </c>
      <c r="H475342">
        <v>283586</v>
      </c>
      <c r="I475342">
        <v>156841</v>
      </c>
      <c r="J475342">
        <v>75173</v>
      </c>
    </row>
    <row r="475343" spans="1:10" x14ac:dyDescent="0.35">
      <c r="A475343" s="17"/>
      <c r="B475343" s="4" t="s">
        <v>47</v>
      </c>
      <c r="C475343" s="8"/>
      <c r="D475343">
        <v>13809313</v>
      </c>
      <c r="E475343">
        <v>4336735</v>
      </c>
      <c r="F475343">
        <v>1466742</v>
      </c>
      <c r="G475343">
        <v>516976</v>
      </c>
      <c r="H475343">
        <v>285393</v>
      </c>
      <c r="I475343">
        <v>156369</v>
      </c>
      <c r="J475343">
        <v>75213</v>
      </c>
    </row>
    <row r="475344" spans="1:10" x14ac:dyDescent="0.35">
      <c r="A475344" s="17"/>
      <c r="B475344" s="4" t="s">
        <v>35</v>
      </c>
      <c r="C475344" s="8"/>
      <c r="D475344">
        <v>13872098</v>
      </c>
      <c r="E475344">
        <v>4377394</v>
      </c>
      <c r="F475344">
        <v>1475791</v>
      </c>
      <c r="G475344">
        <v>522588</v>
      </c>
      <c r="H475344">
        <v>285876</v>
      </c>
      <c r="I475344">
        <v>160964</v>
      </c>
      <c r="J475344">
        <v>75749</v>
      </c>
    </row>
    <row r="475345" spans="1:10" x14ac:dyDescent="0.35">
      <c r="A475345" s="17"/>
      <c r="B475345" s="4" t="s">
        <v>36</v>
      </c>
      <c r="C475345" s="8"/>
      <c r="D475345">
        <v>13912878</v>
      </c>
      <c r="E475345">
        <v>4349180</v>
      </c>
      <c r="F475345">
        <v>1471217</v>
      </c>
      <c r="G475345">
        <v>518715</v>
      </c>
      <c r="H475345">
        <v>285470</v>
      </c>
      <c r="I475345">
        <v>157893</v>
      </c>
      <c r="J475345">
        <v>75352</v>
      </c>
    </row>
    <row r="475346" spans="1:10" x14ac:dyDescent="0.35">
      <c r="A475346" s="17"/>
      <c r="B475346" s="4" t="s">
        <v>37</v>
      </c>
      <c r="C475346" s="8"/>
      <c r="D475346">
        <v>13962625</v>
      </c>
      <c r="E475346">
        <v>4366205</v>
      </c>
      <c r="F475346">
        <v>1477104</v>
      </c>
      <c r="G475346">
        <v>523054</v>
      </c>
      <c r="H475346">
        <v>285186</v>
      </c>
      <c r="I475346">
        <v>161867</v>
      </c>
      <c r="J475346">
        <v>76001</v>
      </c>
    </row>
    <row r="475347" spans="1:10" x14ac:dyDescent="0.35">
      <c r="A475347" s="17"/>
      <c r="B475347" s="4" t="s">
        <v>38</v>
      </c>
      <c r="C475347" s="8"/>
      <c r="D475347">
        <v>14014491</v>
      </c>
      <c r="E475347">
        <v>4376856</v>
      </c>
      <c r="F475347">
        <v>1482580</v>
      </c>
      <c r="G475347">
        <v>525750</v>
      </c>
      <c r="H475347">
        <v>290497</v>
      </c>
      <c r="I475347">
        <v>159701</v>
      </c>
      <c r="J475347">
        <v>75551</v>
      </c>
    </row>
    <row r="475348" spans="1:10" x14ac:dyDescent="0.35">
      <c r="A475348" s="17"/>
      <c r="B475348" s="4" t="s">
        <v>39</v>
      </c>
      <c r="C475348" s="8"/>
      <c r="D475348">
        <v>14030651</v>
      </c>
      <c r="E475348">
        <v>4376540</v>
      </c>
      <c r="F475348">
        <v>1475042</v>
      </c>
      <c r="G475348">
        <v>519468</v>
      </c>
      <c r="H475348">
        <v>285972</v>
      </c>
      <c r="I475348">
        <v>157656</v>
      </c>
      <c r="J475348">
        <v>75841</v>
      </c>
    </row>
    <row r="475349" spans="1:10" x14ac:dyDescent="0.35">
      <c r="A475349" s="17"/>
      <c r="B475349" s="4" t="s">
        <v>40</v>
      </c>
      <c r="C475349" s="8"/>
      <c r="D475349">
        <v>14119580</v>
      </c>
      <c r="E475349">
        <v>4409498</v>
      </c>
      <c r="F475349">
        <v>1480836</v>
      </c>
      <c r="G475349">
        <v>519726</v>
      </c>
      <c r="H475349">
        <v>289614</v>
      </c>
      <c r="I475349">
        <v>154020</v>
      </c>
      <c r="J475349">
        <v>76092</v>
      </c>
    </row>
    <row r="475350" spans="1:10" x14ac:dyDescent="0.35">
      <c r="A475350" s="17"/>
      <c r="B475350" s="4" t="s">
        <v>41</v>
      </c>
      <c r="C475350" s="8"/>
      <c r="D475350">
        <v>14187787</v>
      </c>
      <c r="E475350">
        <v>4450725</v>
      </c>
      <c r="F475350">
        <v>1505032</v>
      </c>
      <c r="G475350">
        <v>525324</v>
      </c>
      <c r="H475350">
        <v>291670</v>
      </c>
      <c r="I475350">
        <v>157083</v>
      </c>
      <c r="J475350">
        <v>76571</v>
      </c>
    </row>
    <row r="475351" spans="1:10" x14ac:dyDescent="0.35">
      <c r="A475351" s="17"/>
      <c r="B475351" s="4" t="s">
        <v>42</v>
      </c>
      <c r="C475351" s="8"/>
      <c r="D475351">
        <v>14050648</v>
      </c>
      <c r="E475351">
        <v>4306182</v>
      </c>
      <c r="F475351">
        <v>1447598</v>
      </c>
      <c r="G475351">
        <v>517858</v>
      </c>
      <c r="H475351">
        <v>286814</v>
      </c>
      <c r="I475351">
        <v>155916</v>
      </c>
      <c r="J475351">
        <v>75128</v>
      </c>
    </row>
    <row r="475352" spans="1:10" x14ac:dyDescent="0.35">
      <c r="A475352" s="17" t="s">
        <v>64</v>
      </c>
      <c r="B475352" s="4" t="s">
        <v>44</v>
      </c>
      <c r="C475352" s="8"/>
      <c r="D475352">
        <v>14104416</v>
      </c>
      <c r="E475352">
        <v>4364456</v>
      </c>
      <c r="F475352">
        <v>1463417</v>
      </c>
      <c r="G475352">
        <v>491193</v>
      </c>
      <c r="H475352">
        <v>263934</v>
      </c>
      <c r="I475352">
        <v>152161</v>
      </c>
      <c r="J475352">
        <v>75099</v>
      </c>
    </row>
    <row r="475353" spans="1:10" x14ac:dyDescent="0.35">
      <c r="A475353" s="17"/>
      <c r="B475353" s="4" t="s">
        <v>45</v>
      </c>
      <c r="C475353" s="8"/>
      <c r="D475353">
        <v>14117853</v>
      </c>
      <c r="E475353">
        <v>4356641</v>
      </c>
      <c r="F475353">
        <v>1462208</v>
      </c>
      <c r="G475353">
        <v>490578</v>
      </c>
      <c r="H475353">
        <v>268089</v>
      </c>
      <c r="I475353">
        <v>146074</v>
      </c>
      <c r="J475353">
        <v>76414</v>
      </c>
    </row>
    <row r="475354" spans="1:10" x14ac:dyDescent="0.35">
      <c r="A475354" s="17"/>
      <c r="B475354" s="4" t="s">
        <v>46</v>
      </c>
      <c r="C475354" s="8"/>
      <c r="D475354">
        <v>14244388</v>
      </c>
      <c r="E475354">
        <v>4427323</v>
      </c>
      <c r="F475354">
        <v>1494250</v>
      </c>
      <c r="G475354">
        <v>518448</v>
      </c>
      <c r="H475354">
        <v>284135</v>
      </c>
      <c r="I475354">
        <v>156406</v>
      </c>
      <c r="J475354">
        <v>77907</v>
      </c>
    </row>
    <row r="475355" spans="1:10" x14ac:dyDescent="0.35">
      <c r="A475355" s="17"/>
      <c r="B475355" s="4" t="s">
        <v>47</v>
      </c>
      <c r="C475355" s="8"/>
      <c r="D475355">
        <v>14329324</v>
      </c>
      <c r="E475355">
        <v>4467553</v>
      </c>
      <c r="F475355">
        <v>1496879</v>
      </c>
      <c r="G475355">
        <v>508975</v>
      </c>
      <c r="H475355">
        <v>279600</v>
      </c>
      <c r="I475355">
        <v>151686</v>
      </c>
      <c r="J475355">
        <v>77689</v>
      </c>
    </row>
    <row r="475356" spans="1:10" x14ac:dyDescent="0.35">
      <c r="A475356" s="17"/>
      <c r="B475356" s="4" t="s">
        <v>35</v>
      </c>
      <c r="C475356" s="8"/>
      <c r="D475356">
        <v>14372190</v>
      </c>
      <c r="E475356">
        <v>4480257</v>
      </c>
      <c r="F475356">
        <v>1510256</v>
      </c>
      <c r="G475356">
        <v>512259</v>
      </c>
      <c r="H475356">
        <v>285652</v>
      </c>
      <c r="I475356">
        <v>148691</v>
      </c>
      <c r="J475356">
        <v>77916</v>
      </c>
    </row>
    <row r="475357" spans="1:10" x14ac:dyDescent="0.35">
      <c r="A475357" s="17"/>
      <c r="B475357" s="4" t="s">
        <v>36</v>
      </c>
      <c r="C475357" s="8"/>
      <c r="D475357">
        <v>14425652</v>
      </c>
      <c r="E475357">
        <v>4490314</v>
      </c>
      <c r="F475357">
        <v>1520558</v>
      </c>
      <c r="G475357">
        <v>516446</v>
      </c>
      <c r="H475357">
        <v>291921</v>
      </c>
      <c r="I475357">
        <v>146630</v>
      </c>
      <c r="J475357">
        <v>77895</v>
      </c>
    </row>
    <row r="475358" spans="1:10" x14ac:dyDescent="0.35">
      <c r="A475358" s="17"/>
      <c r="B475358" s="4" t="s">
        <v>37</v>
      </c>
      <c r="C475358" s="8"/>
      <c r="D475358">
        <v>14487363</v>
      </c>
      <c r="E475358">
        <v>4506072</v>
      </c>
      <c r="F475358">
        <v>1523383</v>
      </c>
      <c r="G475358">
        <v>513408</v>
      </c>
      <c r="H475358">
        <v>289305</v>
      </c>
      <c r="I475358">
        <v>146047</v>
      </c>
      <c r="J475358">
        <v>78057</v>
      </c>
    </row>
    <row r="475359" spans="1:10" x14ac:dyDescent="0.35">
      <c r="A475359" s="17"/>
      <c r="B475359" s="4" t="s">
        <v>38</v>
      </c>
      <c r="C475359" s="8"/>
      <c r="D475359">
        <v>14536388</v>
      </c>
      <c r="E475359">
        <v>4518862</v>
      </c>
      <c r="F475359">
        <v>1528430</v>
      </c>
      <c r="G475359">
        <v>514607</v>
      </c>
      <c r="H475359">
        <v>289045</v>
      </c>
      <c r="I475359">
        <v>146243</v>
      </c>
      <c r="J475359">
        <v>79319</v>
      </c>
    </row>
    <row r="475360" spans="1:10" x14ac:dyDescent="0.35">
      <c r="A475360" s="17"/>
      <c r="B475360" s="4" t="s">
        <v>39</v>
      </c>
      <c r="C475360" s="8"/>
      <c r="D475360">
        <v>14564689</v>
      </c>
      <c r="E475360">
        <v>4513189</v>
      </c>
      <c r="F475360">
        <v>1542489</v>
      </c>
      <c r="G475360">
        <v>528969</v>
      </c>
      <c r="H475360">
        <v>301837</v>
      </c>
      <c r="I475360">
        <v>149236</v>
      </c>
      <c r="J475360">
        <v>77896</v>
      </c>
    </row>
    <row r="475361" spans="1:10" x14ac:dyDescent="0.35">
      <c r="A475361" s="17"/>
      <c r="B475361" s="4" t="s">
        <v>40</v>
      </c>
      <c r="C475361" s="8"/>
      <c r="D475361">
        <v>14607869</v>
      </c>
      <c r="E475361">
        <v>4529266</v>
      </c>
      <c r="F475361">
        <v>1529879</v>
      </c>
      <c r="G475361">
        <v>516926</v>
      </c>
      <c r="H475361">
        <v>285973</v>
      </c>
      <c r="I475361">
        <v>152232</v>
      </c>
      <c r="J475361">
        <v>78720</v>
      </c>
    </row>
    <row r="475362" spans="1:10" x14ac:dyDescent="0.35">
      <c r="A475362" s="17"/>
      <c r="B475362" s="4" t="s">
        <v>41</v>
      </c>
      <c r="C475362" s="8"/>
      <c r="D475362">
        <v>14667630</v>
      </c>
      <c r="E475362">
        <v>4547929</v>
      </c>
      <c r="F475362">
        <v>1547082</v>
      </c>
      <c r="G475362">
        <v>533040</v>
      </c>
      <c r="H475362">
        <v>294558</v>
      </c>
      <c r="I475362">
        <v>159451</v>
      </c>
      <c r="J475362">
        <v>79031</v>
      </c>
    </row>
    <row r="475363" spans="1:10" x14ac:dyDescent="0.35">
      <c r="A475363" s="17"/>
      <c r="B475363" s="4" t="s">
        <v>42</v>
      </c>
      <c r="C475363" s="8"/>
      <c r="D475363">
        <v>14686347</v>
      </c>
      <c r="E475363">
        <v>4545156</v>
      </c>
      <c r="F475363">
        <v>1540588</v>
      </c>
      <c r="G475363">
        <v>529690</v>
      </c>
      <c r="H475363">
        <v>295379</v>
      </c>
      <c r="I475363">
        <v>156011</v>
      </c>
      <c r="J475363">
        <v>78300</v>
      </c>
    </row>
    <row r="475364" spans="1:10" x14ac:dyDescent="0.35">
      <c r="A475364" s="17" t="s">
        <v>65</v>
      </c>
      <c r="B475364" s="4" t="s">
        <v>44</v>
      </c>
      <c r="C475364" s="8"/>
      <c r="D475364">
        <v>14769942</v>
      </c>
      <c r="E475364">
        <v>4565457</v>
      </c>
      <c r="F475364">
        <v>1550822</v>
      </c>
      <c r="G475364">
        <v>516967</v>
      </c>
      <c r="H475364">
        <v>287989</v>
      </c>
      <c r="I475364">
        <v>150274</v>
      </c>
      <c r="J475364">
        <v>78704</v>
      </c>
    </row>
    <row r="475365" spans="1:10" x14ac:dyDescent="0.35">
      <c r="A475365" s="17"/>
      <c r="B475365" s="4" t="s">
        <v>45</v>
      </c>
      <c r="C475365" s="8"/>
      <c r="D475365">
        <v>14785141</v>
      </c>
      <c r="E475365">
        <v>4554587</v>
      </c>
      <c r="F475365">
        <v>1550017</v>
      </c>
      <c r="G475365">
        <v>519138</v>
      </c>
      <c r="H475365">
        <v>285454</v>
      </c>
      <c r="I475365">
        <v>155782</v>
      </c>
      <c r="J475365">
        <v>77902</v>
      </c>
    </row>
    <row r="475366" spans="1:10" x14ac:dyDescent="0.35">
      <c r="A475366" s="17"/>
      <c r="B475366" s="4" t="s">
        <v>46</v>
      </c>
      <c r="C475366" s="8"/>
      <c r="D475366">
        <v>13762185</v>
      </c>
      <c r="E475366">
        <v>4472760</v>
      </c>
      <c r="F475366">
        <v>1353881</v>
      </c>
      <c r="G475366">
        <v>409779</v>
      </c>
      <c r="H475366">
        <v>215736</v>
      </c>
      <c r="I475366">
        <v>125903</v>
      </c>
      <c r="J475366">
        <v>68140</v>
      </c>
    </row>
    <row r="475367" spans="1:10" x14ac:dyDescent="0.35">
      <c r="A475367" s="17"/>
      <c r="B475367" s="4" t="s">
        <v>47</v>
      </c>
      <c r="C475367" s="8"/>
      <c r="D475367">
        <v>12021788</v>
      </c>
      <c r="E475367">
        <v>3887218</v>
      </c>
      <c r="F475367">
        <v>1195355</v>
      </c>
      <c r="G475367">
        <v>367694</v>
      </c>
      <c r="H475367">
        <v>205220</v>
      </c>
      <c r="I475367">
        <v>97625</v>
      </c>
      <c r="J475367">
        <v>64850</v>
      </c>
    </row>
    <row r="475368" spans="1:10" x14ac:dyDescent="0.35">
      <c r="A475368" s="17"/>
      <c r="B475368" s="4" t="s">
        <v>35</v>
      </c>
      <c r="C475368" s="8"/>
      <c r="D475368">
        <v>13058056</v>
      </c>
      <c r="E475368">
        <v>4432670</v>
      </c>
      <c r="F475368">
        <v>1532532</v>
      </c>
      <c r="G475368">
        <v>526976</v>
      </c>
      <c r="H475368">
        <v>279610</v>
      </c>
      <c r="I475368">
        <v>166443</v>
      </c>
      <c r="J475368">
        <v>80922</v>
      </c>
    </row>
    <row r="475369" spans="1:10" x14ac:dyDescent="0.35">
      <c r="A475369" s="17"/>
      <c r="B475369" s="4" t="s">
        <v>36</v>
      </c>
      <c r="C475369" s="8"/>
      <c r="D475369">
        <v>13889342</v>
      </c>
      <c r="E475369">
        <v>4729847</v>
      </c>
      <c r="F475369">
        <v>1676872</v>
      </c>
      <c r="G475369">
        <v>560956</v>
      </c>
      <c r="H475369">
        <v>286653</v>
      </c>
      <c r="I475369">
        <v>188410</v>
      </c>
      <c r="J475369">
        <v>85892</v>
      </c>
    </row>
    <row r="475370" spans="1:10" x14ac:dyDescent="0.35">
      <c r="A475370" s="17"/>
      <c r="B475370" s="4" t="s">
        <v>37</v>
      </c>
      <c r="C475370" s="8"/>
      <c r="D475370">
        <v>14129234</v>
      </c>
      <c r="E475370">
        <v>4826648</v>
      </c>
      <c r="F475370">
        <v>1730854</v>
      </c>
      <c r="G475370">
        <v>583530</v>
      </c>
      <c r="H475370">
        <v>305074</v>
      </c>
      <c r="I475370">
        <v>193503</v>
      </c>
      <c r="J475370">
        <v>84953</v>
      </c>
    </row>
    <row r="475371" spans="1:10" x14ac:dyDescent="0.35">
      <c r="A475371" s="17"/>
      <c r="B475371" s="4" t="s">
        <v>38</v>
      </c>
      <c r="C475371" s="8"/>
      <c r="D475371">
        <v>14270546</v>
      </c>
      <c r="E475371">
        <v>4843588</v>
      </c>
      <c r="F475371">
        <v>1754436</v>
      </c>
      <c r="G475371">
        <v>592306</v>
      </c>
      <c r="H475371">
        <v>313583</v>
      </c>
      <c r="I475371">
        <v>193068</v>
      </c>
      <c r="J475371">
        <v>85655</v>
      </c>
    </row>
    <row r="475372" spans="1:10" x14ac:dyDescent="0.35">
      <c r="A475372" s="17"/>
      <c r="B475372" s="4" t="s">
        <v>39</v>
      </c>
      <c r="C475372" s="8"/>
      <c r="D475372">
        <v>14481715</v>
      </c>
      <c r="E475372">
        <v>4931329</v>
      </c>
      <c r="F475372">
        <v>1774595</v>
      </c>
      <c r="G475372">
        <v>611538</v>
      </c>
      <c r="H475372">
        <v>335665</v>
      </c>
      <c r="I475372">
        <v>189645</v>
      </c>
      <c r="J475372">
        <v>86228</v>
      </c>
    </row>
    <row r="475373" spans="1:10" x14ac:dyDescent="0.35">
      <c r="A475373" s="17"/>
      <c r="B475373" s="4" t="s">
        <v>40</v>
      </c>
      <c r="C475373" s="8"/>
      <c r="D475373">
        <v>14546011</v>
      </c>
      <c r="E475373">
        <v>4937152</v>
      </c>
      <c r="F475373">
        <v>1793970</v>
      </c>
      <c r="G475373">
        <v>610211</v>
      </c>
      <c r="H475373">
        <v>338433</v>
      </c>
      <c r="I475373">
        <v>186742</v>
      </c>
      <c r="J475373">
        <v>85036</v>
      </c>
    </row>
    <row r="475374" spans="1:10" x14ac:dyDescent="0.35">
      <c r="A475374" s="17"/>
      <c r="B475374" s="4" t="s">
        <v>41</v>
      </c>
      <c r="C475374" s="8"/>
      <c r="D475374">
        <v>14467319</v>
      </c>
      <c r="E475374">
        <v>4879252</v>
      </c>
      <c r="F475374">
        <v>1763701</v>
      </c>
      <c r="G475374">
        <v>595439</v>
      </c>
      <c r="H475374">
        <v>326113</v>
      </c>
      <c r="I475374">
        <v>185530</v>
      </c>
      <c r="J475374">
        <v>83796</v>
      </c>
    </row>
    <row r="475375" spans="1:10" x14ac:dyDescent="0.35">
      <c r="A475375" s="17"/>
      <c r="B475375" s="4" t="s">
        <v>42</v>
      </c>
      <c r="C475375" s="8"/>
      <c r="D475375">
        <v>14389504</v>
      </c>
      <c r="E475375">
        <v>4785349</v>
      </c>
      <c r="F475375">
        <v>1719867</v>
      </c>
      <c r="G475375">
        <v>600646</v>
      </c>
      <c r="H475375">
        <v>335372</v>
      </c>
      <c r="I475375">
        <v>181966</v>
      </c>
      <c r="J475375">
        <v>83308</v>
      </c>
    </row>
    <row r="475376" spans="1:10" x14ac:dyDescent="0.35">
      <c r="A475376" s="17" t="s">
        <v>66</v>
      </c>
      <c r="B475376" s="4" t="s">
        <v>44</v>
      </c>
      <c r="C475376" s="8"/>
      <c r="D475376">
        <v>14857874</v>
      </c>
      <c r="E475376">
        <v>5165383</v>
      </c>
      <c r="F475376">
        <v>1912648</v>
      </c>
      <c r="G475376">
        <v>640745</v>
      </c>
      <c r="H475376">
        <v>357519</v>
      </c>
      <c r="I475376">
        <v>193181</v>
      </c>
      <c r="J475376">
        <v>90044</v>
      </c>
    </row>
    <row r="475377" spans="1:10" x14ac:dyDescent="0.35">
      <c r="A475377" s="17"/>
      <c r="B475377" s="4" t="s">
        <v>45</v>
      </c>
      <c r="C475377" s="8"/>
      <c r="D475377">
        <v>14699583</v>
      </c>
      <c r="E475377">
        <v>5015399</v>
      </c>
      <c r="F475377">
        <v>1836888</v>
      </c>
      <c r="G475377">
        <v>619935</v>
      </c>
      <c r="H475377">
        <v>348368</v>
      </c>
      <c r="I475377">
        <v>184395</v>
      </c>
      <c r="J475377">
        <v>87172</v>
      </c>
    </row>
    <row r="475378" spans="1:10" x14ac:dyDescent="0.35">
      <c r="A475378" s="17"/>
      <c r="B475378" s="4" t="s">
        <v>46</v>
      </c>
      <c r="C475378" s="8"/>
      <c r="D475378">
        <v>15458874</v>
      </c>
      <c r="E475378">
        <v>5554292</v>
      </c>
      <c r="F475378">
        <v>2123984</v>
      </c>
      <c r="G475378">
        <v>764036</v>
      </c>
      <c r="H475378">
        <v>412643</v>
      </c>
      <c r="I475378">
        <v>251514</v>
      </c>
      <c r="J475378">
        <v>99879</v>
      </c>
    </row>
    <row r="475379" spans="1:10" x14ac:dyDescent="0.35">
      <c r="A475379" s="17"/>
      <c r="B475379" s="4" t="s">
        <v>47</v>
      </c>
      <c r="C475379" s="8"/>
      <c r="D475379">
        <v>15618699</v>
      </c>
      <c r="E475379">
        <v>5575989</v>
      </c>
      <c r="F475379">
        <v>2150271</v>
      </c>
      <c r="G475379">
        <v>803784</v>
      </c>
      <c r="H475379">
        <v>432126</v>
      </c>
      <c r="I475379">
        <v>270940</v>
      </c>
      <c r="J475379">
        <v>100718</v>
      </c>
    </row>
    <row r="475380" spans="1:10" x14ac:dyDescent="0.35">
      <c r="A475380" s="17"/>
      <c r="B475380" s="4" t="s">
        <v>35</v>
      </c>
      <c r="C475380" s="8"/>
      <c r="D475380">
        <v>15624413</v>
      </c>
      <c r="E475380">
        <v>5475264</v>
      </c>
      <c r="F475380">
        <v>2065680</v>
      </c>
      <c r="G475380">
        <v>743726</v>
      </c>
      <c r="H475380">
        <v>394198</v>
      </c>
      <c r="I475380">
        <v>252147</v>
      </c>
      <c r="J475380">
        <v>97380</v>
      </c>
    </row>
    <row r="475381" spans="1:10" x14ac:dyDescent="0.35">
      <c r="A475381" s="17"/>
      <c r="B475381" s="4" t="s">
        <v>36</v>
      </c>
      <c r="C475381" s="8"/>
      <c r="D475381">
        <v>15801984</v>
      </c>
      <c r="E475381">
        <v>5538116</v>
      </c>
      <c r="F475381">
        <v>2060506</v>
      </c>
      <c r="G475381">
        <v>726654</v>
      </c>
      <c r="H475381">
        <v>381545</v>
      </c>
      <c r="I475381">
        <v>248847</v>
      </c>
      <c r="J475381">
        <v>96262</v>
      </c>
    </row>
    <row r="475382" spans="1:10" x14ac:dyDescent="0.35">
      <c r="A475382" s="17"/>
      <c r="B475382" s="4" t="s">
        <v>37</v>
      </c>
      <c r="C475382" s="8"/>
      <c r="D475382">
        <v>15811726</v>
      </c>
      <c r="E475382">
        <v>5425852</v>
      </c>
      <c r="F475382">
        <v>1980386</v>
      </c>
      <c r="G475382">
        <v>680629</v>
      </c>
      <c r="H475382">
        <v>346120</v>
      </c>
      <c r="I475382">
        <v>240279</v>
      </c>
      <c r="J475382">
        <v>94230</v>
      </c>
    </row>
    <row r="475383" spans="1:10" x14ac:dyDescent="0.35">
      <c r="A475383" s="17"/>
      <c r="B475383" s="4" t="s">
        <v>38</v>
      </c>
      <c r="C475383" s="8"/>
      <c r="D475383">
        <v>15966792</v>
      </c>
      <c r="E475383">
        <v>5513384</v>
      </c>
      <c r="F475383">
        <v>1988012</v>
      </c>
      <c r="G475383">
        <v>649141</v>
      </c>
      <c r="H475383">
        <v>310070</v>
      </c>
      <c r="I475383">
        <v>244371</v>
      </c>
      <c r="J475383">
        <v>94700</v>
      </c>
    </row>
    <row r="475384" spans="1:10" x14ac:dyDescent="0.35">
      <c r="A475384" s="17"/>
      <c r="B475384" s="4" t="s">
        <v>39</v>
      </c>
      <c r="C475384" s="8"/>
      <c r="D475384">
        <v>16060225</v>
      </c>
      <c r="E475384">
        <v>5543234</v>
      </c>
      <c r="F475384">
        <v>1984775</v>
      </c>
      <c r="G475384">
        <v>637018</v>
      </c>
      <c r="H475384">
        <v>296088</v>
      </c>
      <c r="I475384">
        <v>245851</v>
      </c>
      <c r="J475384">
        <v>95079</v>
      </c>
    </row>
    <row r="491522" spans="1:10" x14ac:dyDescent="0.35">
      <c r="A491522" s="17" t="s">
        <v>14</v>
      </c>
      <c r="B491522" s="17"/>
      <c r="C491522" s="8"/>
      <c r="D491522" t="s">
        <v>15</v>
      </c>
      <c r="E491522" t="s">
        <v>16</v>
      </c>
      <c r="F491522" t="s">
        <v>17</v>
      </c>
      <c r="G491522" t="s">
        <v>18</v>
      </c>
      <c r="H491522" s="2" t="s">
        <v>19</v>
      </c>
      <c r="I491522" t="s">
        <v>22</v>
      </c>
      <c r="J491522" t="s">
        <v>23</v>
      </c>
    </row>
    <row r="491523" spans="1:10" x14ac:dyDescent="0.35">
      <c r="A491523" s="17" t="s">
        <v>24</v>
      </c>
      <c r="B491523" s="17"/>
      <c r="C491523" s="8"/>
      <c r="D491523" s="3" t="s">
        <v>25</v>
      </c>
      <c r="E491523" s="3" t="s">
        <v>26</v>
      </c>
      <c r="F491523" s="3" t="s">
        <v>27</v>
      </c>
      <c r="G491523" s="3" t="s">
        <v>28</v>
      </c>
      <c r="H491523" t="s">
        <v>29</v>
      </c>
      <c r="I491523" t="s">
        <v>32</v>
      </c>
      <c r="J491523" t="s">
        <v>33</v>
      </c>
    </row>
    <row r="491524" spans="1:10" x14ac:dyDescent="0.35">
      <c r="A491524" s="17" t="s">
        <v>34</v>
      </c>
      <c r="B491524" s="4" t="s">
        <v>35</v>
      </c>
      <c r="C491524" s="8"/>
      <c r="D491524">
        <v>7052781</v>
      </c>
      <c r="E491524">
        <v>2518978</v>
      </c>
      <c r="F491524">
        <v>915982</v>
      </c>
      <c r="G491524">
        <v>362935</v>
      </c>
      <c r="H491524">
        <v>209181</v>
      </c>
      <c r="I491524">
        <v>112343</v>
      </c>
      <c r="J491524">
        <v>41412</v>
      </c>
    </row>
    <row r="491525" spans="1:10" x14ac:dyDescent="0.35">
      <c r="A491525" s="17"/>
      <c r="B491525" s="4" t="s">
        <v>36</v>
      </c>
      <c r="C491525" s="8"/>
      <c r="D491525">
        <v>7069728</v>
      </c>
      <c r="E491525">
        <v>2520904</v>
      </c>
      <c r="F491525">
        <v>934110</v>
      </c>
      <c r="G491525">
        <v>380797</v>
      </c>
      <c r="H491525">
        <v>225802</v>
      </c>
      <c r="I491525">
        <v>113580</v>
      </c>
      <c r="J491525">
        <v>41415</v>
      </c>
    </row>
    <row r="491526" spans="1:10" x14ac:dyDescent="0.35">
      <c r="A491526" s="17"/>
      <c r="B491526" s="4" t="s">
        <v>37</v>
      </c>
      <c r="C491526" s="8"/>
      <c r="D491526">
        <v>7082297</v>
      </c>
      <c r="E491526">
        <v>2517014</v>
      </c>
      <c r="F491526">
        <v>924998</v>
      </c>
      <c r="G491526">
        <v>365563</v>
      </c>
      <c r="H491526">
        <v>211040</v>
      </c>
      <c r="I491526">
        <v>113294</v>
      </c>
      <c r="J491526">
        <v>41228</v>
      </c>
    </row>
    <row r="491527" spans="1:10" x14ac:dyDescent="0.35">
      <c r="A491527" s="17"/>
      <c r="B491527" s="4" t="s">
        <v>38</v>
      </c>
      <c r="C491527" s="8"/>
      <c r="D491527">
        <v>7121688</v>
      </c>
      <c r="E491527">
        <v>2532694</v>
      </c>
      <c r="F491527">
        <v>942543</v>
      </c>
      <c r="G491527">
        <v>381041</v>
      </c>
      <c r="H491527">
        <v>212163</v>
      </c>
      <c r="I491527">
        <v>127450</v>
      </c>
      <c r="J491527">
        <v>41428</v>
      </c>
    </row>
    <row r="491528" spans="1:10" x14ac:dyDescent="0.35">
      <c r="A491528" s="17"/>
      <c r="B491528" s="4" t="s">
        <v>39</v>
      </c>
      <c r="C491528" s="8"/>
      <c r="D491528">
        <v>7007024</v>
      </c>
      <c r="E491528">
        <v>2496035</v>
      </c>
      <c r="F491528">
        <v>904124</v>
      </c>
      <c r="G491528">
        <v>360289</v>
      </c>
      <c r="H491528">
        <v>212404</v>
      </c>
      <c r="I491528">
        <v>107550</v>
      </c>
      <c r="J491528">
        <v>40335</v>
      </c>
    </row>
    <row r="491529" spans="1:10" x14ac:dyDescent="0.35">
      <c r="A491529" s="17"/>
      <c r="B491529" s="4" t="s">
        <v>40</v>
      </c>
      <c r="C491529" s="8"/>
      <c r="D491529">
        <v>7212903</v>
      </c>
      <c r="E491529">
        <v>2627072</v>
      </c>
      <c r="F491529">
        <v>1035051</v>
      </c>
      <c r="G491529">
        <v>475753</v>
      </c>
      <c r="H491529">
        <v>314800</v>
      </c>
      <c r="I491529">
        <v>117853</v>
      </c>
      <c r="J491529">
        <v>43100</v>
      </c>
    </row>
    <row r="491530" spans="1:10" x14ac:dyDescent="0.35">
      <c r="A491530" s="17"/>
      <c r="B491530" s="4" t="s">
        <v>41</v>
      </c>
      <c r="C491530" s="8"/>
      <c r="D491530">
        <v>7182323</v>
      </c>
      <c r="E491530">
        <v>2577571</v>
      </c>
      <c r="F491530">
        <v>996981</v>
      </c>
      <c r="G491530">
        <v>425058</v>
      </c>
      <c r="H491530">
        <v>273249</v>
      </c>
      <c r="I491530">
        <v>110286</v>
      </c>
      <c r="J491530">
        <v>41523</v>
      </c>
    </row>
    <row r="491531" spans="1:10" x14ac:dyDescent="0.35">
      <c r="A491531" s="17"/>
      <c r="B491531" s="4" t="s">
        <v>42</v>
      </c>
      <c r="C491531" s="8"/>
      <c r="D491531">
        <v>7166733</v>
      </c>
      <c r="E491531">
        <v>2528679</v>
      </c>
      <c r="F491531">
        <v>955613</v>
      </c>
      <c r="G491531">
        <v>377264</v>
      </c>
      <c r="H491531">
        <v>238849</v>
      </c>
      <c r="I491531">
        <v>97454</v>
      </c>
      <c r="J491531">
        <v>40961</v>
      </c>
    </row>
    <row r="491532" spans="1:10" x14ac:dyDescent="0.35">
      <c r="A491532" s="17" t="s">
        <v>43</v>
      </c>
      <c r="B491532" s="4" t="s">
        <v>44</v>
      </c>
      <c r="C491532" s="8"/>
      <c r="D491532">
        <v>7184624</v>
      </c>
      <c r="E491532">
        <v>2549333</v>
      </c>
      <c r="F491532">
        <v>970698</v>
      </c>
      <c r="G491532">
        <v>390106</v>
      </c>
      <c r="H491532">
        <v>246426</v>
      </c>
      <c r="I491532">
        <v>102576</v>
      </c>
      <c r="J491532">
        <v>41104</v>
      </c>
    </row>
    <row r="491533" spans="1:10" x14ac:dyDescent="0.35">
      <c r="A491533" s="17"/>
      <c r="B491533" s="4" t="s">
        <v>45</v>
      </c>
      <c r="C491533" s="8"/>
      <c r="D491533">
        <v>7225161</v>
      </c>
      <c r="E491533">
        <v>2567633</v>
      </c>
      <c r="F491533">
        <v>983174</v>
      </c>
      <c r="G491533">
        <v>400477</v>
      </c>
      <c r="H491533">
        <v>249524</v>
      </c>
      <c r="I491533">
        <v>109652</v>
      </c>
      <c r="J491533">
        <v>41301</v>
      </c>
    </row>
    <row r="491534" spans="1:10" x14ac:dyDescent="0.35">
      <c r="A491534" s="17"/>
      <c r="B491534" s="4" t="s">
        <v>46</v>
      </c>
      <c r="C491534" s="8"/>
      <c r="D491534">
        <v>7243358</v>
      </c>
      <c r="E491534">
        <v>2568684</v>
      </c>
      <c r="F491534">
        <v>974875</v>
      </c>
      <c r="G491534">
        <v>394557</v>
      </c>
      <c r="H491534">
        <v>239397</v>
      </c>
      <c r="I491534">
        <v>114404</v>
      </c>
      <c r="J491534">
        <v>40756</v>
      </c>
    </row>
    <row r="491535" spans="1:10" x14ac:dyDescent="0.35">
      <c r="A491535" s="17"/>
      <c r="B491535" s="4" t="s">
        <v>47</v>
      </c>
      <c r="C491535" s="8"/>
      <c r="D491535">
        <v>7312466</v>
      </c>
      <c r="E491535">
        <v>2608831</v>
      </c>
      <c r="F491535">
        <v>1001520</v>
      </c>
      <c r="G491535">
        <v>415660</v>
      </c>
      <c r="H491535">
        <v>243025</v>
      </c>
      <c r="I491535">
        <v>130903</v>
      </c>
      <c r="J491535">
        <v>41731</v>
      </c>
    </row>
    <row r="491536" spans="1:10" x14ac:dyDescent="0.35">
      <c r="A491536" s="17"/>
      <c r="B491536" s="4" t="s">
        <v>35</v>
      </c>
      <c r="C491536" s="8"/>
      <c r="D491536">
        <v>7288903</v>
      </c>
      <c r="E491536">
        <v>2565248</v>
      </c>
      <c r="F491536">
        <v>962679</v>
      </c>
      <c r="G491536">
        <v>377938</v>
      </c>
      <c r="H491536">
        <v>221461</v>
      </c>
      <c r="I491536">
        <v>115406</v>
      </c>
      <c r="J491536">
        <v>41072</v>
      </c>
    </row>
    <row r="491537" spans="1:10" x14ac:dyDescent="0.35">
      <c r="A491537" s="17"/>
      <c r="B491537" s="4" t="s">
        <v>36</v>
      </c>
      <c r="C491537" s="8"/>
      <c r="D491537">
        <v>7322496</v>
      </c>
      <c r="E491537">
        <v>2586719</v>
      </c>
      <c r="F491537">
        <v>967993</v>
      </c>
      <c r="G491537">
        <v>385294</v>
      </c>
      <c r="H491537">
        <v>220619</v>
      </c>
      <c r="I491537">
        <v>123000</v>
      </c>
      <c r="J491537">
        <v>41675</v>
      </c>
    </row>
    <row r="491538" spans="1:10" x14ac:dyDescent="0.35">
      <c r="A491538" s="17"/>
      <c r="B491538" s="4" t="s">
        <v>37</v>
      </c>
      <c r="C491538" s="8"/>
      <c r="D491538">
        <v>7387293</v>
      </c>
      <c r="E491538">
        <v>2619139</v>
      </c>
      <c r="F491538">
        <v>1001637</v>
      </c>
      <c r="G491538">
        <v>421605</v>
      </c>
      <c r="H491538">
        <v>252743</v>
      </c>
      <c r="I491538">
        <v>126578</v>
      </c>
      <c r="J491538">
        <v>42284</v>
      </c>
    </row>
    <row r="491539" spans="1:10" x14ac:dyDescent="0.35">
      <c r="A491539" s="17"/>
      <c r="B491539" s="4" t="s">
        <v>38</v>
      </c>
      <c r="C491539" s="8"/>
      <c r="D491539">
        <v>7412576</v>
      </c>
      <c r="E491539">
        <v>2635944</v>
      </c>
      <c r="F491539">
        <v>1019664</v>
      </c>
      <c r="G491539">
        <v>436366</v>
      </c>
      <c r="H491539">
        <v>267390</v>
      </c>
      <c r="I491539">
        <v>126359</v>
      </c>
      <c r="J491539">
        <v>42617</v>
      </c>
    </row>
    <row r="491540" spans="1:10" x14ac:dyDescent="0.35">
      <c r="A491540" s="17"/>
      <c r="B491540" s="4" t="s">
        <v>39</v>
      </c>
      <c r="C491540" s="8"/>
      <c r="D491540">
        <v>7391538</v>
      </c>
      <c r="E491540">
        <v>2600244</v>
      </c>
      <c r="F491540">
        <v>983861</v>
      </c>
      <c r="G491540">
        <v>400761</v>
      </c>
      <c r="H491540">
        <v>242697</v>
      </c>
      <c r="I491540">
        <v>116140</v>
      </c>
      <c r="J491540">
        <v>41923</v>
      </c>
    </row>
    <row r="491541" spans="1:10" x14ac:dyDescent="0.35">
      <c r="A491541" s="17"/>
      <c r="B491541" s="4" t="s">
        <v>40</v>
      </c>
      <c r="C491541" s="8"/>
      <c r="D491541">
        <v>7435169</v>
      </c>
      <c r="E491541">
        <v>2604754</v>
      </c>
      <c r="F491541">
        <v>969940</v>
      </c>
      <c r="G491541">
        <v>385221</v>
      </c>
      <c r="H491541">
        <v>232477</v>
      </c>
      <c r="I491541">
        <v>110975</v>
      </c>
      <c r="J491541">
        <v>41769</v>
      </c>
    </row>
    <row r="491542" spans="1:10" x14ac:dyDescent="0.35">
      <c r="A491542" s="17"/>
      <c r="B491542" s="4" t="s">
        <v>41</v>
      </c>
      <c r="C491542" s="8"/>
      <c r="D491542">
        <v>7463805</v>
      </c>
      <c r="E491542">
        <v>2623503</v>
      </c>
      <c r="F491542">
        <v>978527</v>
      </c>
      <c r="G491542">
        <v>389978</v>
      </c>
      <c r="H491542">
        <v>237103</v>
      </c>
      <c r="I491542">
        <v>111088</v>
      </c>
      <c r="J491542">
        <v>41786</v>
      </c>
    </row>
    <row r="491543" spans="1:10" x14ac:dyDescent="0.35">
      <c r="A491543" s="17"/>
      <c r="B491543" s="4" t="s">
        <v>42</v>
      </c>
      <c r="C491543" s="8"/>
      <c r="D491543">
        <v>7519901</v>
      </c>
      <c r="E491543">
        <v>2655625</v>
      </c>
      <c r="F491543">
        <v>1009850</v>
      </c>
      <c r="G491543">
        <v>418196</v>
      </c>
      <c r="H491543">
        <v>269749</v>
      </c>
      <c r="I491543">
        <v>106376</v>
      </c>
      <c r="J491543">
        <v>42070</v>
      </c>
    </row>
    <row r="491544" spans="1:10" x14ac:dyDescent="0.35">
      <c r="A491544" s="17" t="s">
        <v>48</v>
      </c>
      <c r="B491544" s="4" t="s">
        <v>44</v>
      </c>
      <c r="C491544" s="8"/>
      <c r="D491544">
        <v>7541283</v>
      </c>
      <c r="E491544">
        <v>2649689</v>
      </c>
      <c r="F491544">
        <v>982593</v>
      </c>
      <c r="G491544">
        <v>395087</v>
      </c>
      <c r="H491544">
        <v>242948</v>
      </c>
      <c r="I491544">
        <v>109790</v>
      </c>
      <c r="J491544">
        <v>42349</v>
      </c>
    </row>
    <row r="491545" spans="1:10" x14ac:dyDescent="0.35">
      <c r="A491545" s="17"/>
      <c r="B491545" s="4" t="s">
        <v>45</v>
      </c>
      <c r="C491545" s="8"/>
      <c r="D491545">
        <v>7548649</v>
      </c>
      <c r="E491545">
        <v>2643361</v>
      </c>
      <c r="F491545">
        <v>956375</v>
      </c>
      <c r="G491545">
        <v>378875</v>
      </c>
      <c r="H491545">
        <v>230371</v>
      </c>
      <c r="I491545">
        <v>106603</v>
      </c>
      <c r="J491545">
        <v>41901</v>
      </c>
    </row>
    <row r="491546" spans="1:10" x14ac:dyDescent="0.35">
      <c r="A491546" s="17"/>
      <c r="B491546" s="4" t="s">
        <v>46</v>
      </c>
      <c r="C491546" s="8"/>
      <c r="D491546">
        <v>7611549</v>
      </c>
      <c r="E491546">
        <v>2678951</v>
      </c>
      <c r="F491546">
        <v>984631</v>
      </c>
      <c r="G491546">
        <v>392877</v>
      </c>
      <c r="H491546">
        <v>240516</v>
      </c>
      <c r="I491546">
        <v>109538</v>
      </c>
      <c r="J491546">
        <v>42824</v>
      </c>
    </row>
    <row r="491547" spans="1:10" x14ac:dyDescent="0.35">
      <c r="A491547" s="17"/>
      <c r="B491547" s="4" t="s">
        <v>47</v>
      </c>
      <c r="C491547" s="8"/>
      <c r="D491547">
        <v>7634487</v>
      </c>
      <c r="E491547">
        <v>2680090</v>
      </c>
      <c r="F491547">
        <v>1003853</v>
      </c>
      <c r="G491547">
        <v>406818</v>
      </c>
      <c r="H491547">
        <v>254855</v>
      </c>
      <c r="I491547">
        <v>108833</v>
      </c>
      <c r="J491547">
        <v>43131</v>
      </c>
    </row>
    <row r="491548" spans="1:10" x14ac:dyDescent="0.35">
      <c r="A491548" s="17"/>
      <c r="B491548" s="4" t="s">
        <v>35</v>
      </c>
      <c r="C491548" s="8"/>
      <c r="D491548">
        <v>7650333</v>
      </c>
      <c r="E491548">
        <v>2658680</v>
      </c>
      <c r="F491548">
        <v>1005726</v>
      </c>
      <c r="G491548">
        <v>401396</v>
      </c>
      <c r="H491548">
        <v>251184</v>
      </c>
      <c r="I491548">
        <v>106700</v>
      </c>
      <c r="J491548">
        <v>43512</v>
      </c>
    </row>
    <row r="491549" spans="1:10" x14ac:dyDescent="0.35">
      <c r="A491549" s="17"/>
      <c r="B491549" s="4" t="s">
        <v>36</v>
      </c>
      <c r="C491549" s="8"/>
      <c r="D491549">
        <v>7699554</v>
      </c>
      <c r="E491549">
        <v>2694923</v>
      </c>
      <c r="F491549">
        <v>1013877</v>
      </c>
      <c r="G491549">
        <v>399430</v>
      </c>
      <c r="H491549">
        <v>249681</v>
      </c>
      <c r="I491549">
        <v>105681</v>
      </c>
      <c r="J491549">
        <v>44068</v>
      </c>
    </row>
    <row r="491550" spans="1:10" x14ac:dyDescent="0.35">
      <c r="A491550" s="17"/>
      <c r="B491550" s="4" t="s">
        <v>37</v>
      </c>
      <c r="C491550" s="8"/>
      <c r="D491550">
        <v>7757004</v>
      </c>
      <c r="E491550">
        <v>2721697</v>
      </c>
      <c r="F491550">
        <v>1024929</v>
      </c>
      <c r="G491550">
        <v>402592</v>
      </c>
      <c r="H491550">
        <v>250353</v>
      </c>
      <c r="I491550">
        <v>107716</v>
      </c>
      <c r="J491550">
        <v>44522</v>
      </c>
    </row>
    <row r="491551" spans="1:10" x14ac:dyDescent="0.35">
      <c r="A491551" s="17"/>
      <c r="B491551" s="4" t="s">
        <v>38</v>
      </c>
      <c r="C491551" s="8"/>
      <c r="D491551">
        <v>7852102</v>
      </c>
      <c r="E491551">
        <v>2792383</v>
      </c>
      <c r="F491551">
        <v>1059302</v>
      </c>
      <c r="G491551">
        <v>426249</v>
      </c>
      <c r="H491551">
        <v>274216</v>
      </c>
      <c r="I491551">
        <v>106869</v>
      </c>
      <c r="J491551">
        <v>45163</v>
      </c>
    </row>
    <row r="491552" spans="1:10" x14ac:dyDescent="0.35">
      <c r="A491552" s="17"/>
      <c r="B491552" s="4" t="s">
        <v>39</v>
      </c>
      <c r="C491552" s="8"/>
      <c r="D491552">
        <v>7853674</v>
      </c>
      <c r="E491552">
        <v>2784659</v>
      </c>
      <c r="F491552">
        <v>1041098</v>
      </c>
      <c r="G491552">
        <v>407176</v>
      </c>
      <c r="H491552">
        <v>257451</v>
      </c>
      <c r="I491552">
        <v>104201</v>
      </c>
      <c r="J491552">
        <v>45525</v>
      </c>
    </row>
    <row r="491553" spans="1:10" x14ac:dyDescent="0.35">
      <c r="A491553" s="17"/>
      <c r="B491553" s="4" t="s">
        <v>40</v>
      </c>
      <c r="C491553" s="8"/>
      <c r="D491553">
        <v>7867359</v>
      </c>
      <c r="E491553">
        <v>2766156</v>
      </c>
      <c r="F491553">
        <v>1036166</v>
      </c>
      <c r="G491553">
        <v>396877</v>
      </c>
      <c r="H491553">
        <v>251822</v>
      </c>
      <c r="I491553">
        <v>99836</v>
      </c>
      <c r="J491553">
        <v>45219</v>
      </c>
    </row>
    <row r="491554" spans="1:10" x14ac:dyDescent="0.35">
      <c r="A491554" s="17"/>
      <c r="B491554" s="4" t="s">
        <v>41</v>
      </c>
      <c r="C491554" s="8"/>
      <c r="D491554">
        <v>7922591</v>
      </c>
      <c r="E491554">
        <v>2799610</v>
      </c>
      <c r="F491554">
        <v>1053543</v>
      </c>
      <c r="G491554">
        <v>406615</v>
      </c>
      <c r="H491554">
        <v>258492</v>
      </c>
      <c r="I491554">
        <v>102173</v>
      </c>
      <c r="J491554">
        <v>45950</v>
      </c>
    </row>
    <row r="491555" spans="1:10" x14ac:dyDescent="0.35">
      <c r="A491555" s="17"/>
      <c r="B491555" s="4" t="s">
        <v>42</v>
      </c>
      <c r="C491555" s="8"/>
      <c r="D491555">
        <v>7950409</v>
      </c>
      <c r="E491555">
        <v>2800969</v>
      </c>
      <c r="F491555">
        <v>1051514</v>
      </c>
      <c r="G491555">
        <v>404225</v>
      </c>
      <c r="H491555">
        <v>257391</v>
      </c>
      <c r="I491555">
        <v>101544</v>
      </c>
      <c r="J491555">
        <v>45290</v>
      </c>
    </row>
    <row r="491556" spans="1:10" x14ac:dyDescent="0.35">
      <c r="A491556" s="17" t="s">
        <v>49</v>
      </c>
      <c r="B491556" s="4" t="s">
        <v>44</v>
      </c>
      <c r="C491556" s="8"/>
      <c r="D491556">
        <v>8007115</v>
      </c>
      <c r="E491556">
        <v>2823418</v>
      </c>
      <c r="F491556">
        <v>1048091</v>
      </c>
      <c r="G491556">
        <v>400554</v>
      </c>
      <c r="H491556">
        <v>254761</v>
      </c>
      <c r="I491556">
        <v>100488</v>
      </c>
      <c r="J491556">
        <v>45305</v>
      </c>
    </row>
    <row r="491557" spans="1:10" x14ac:dyDescent="0.35">
      <c r="A491557" s="17"/>
      <c r="B491557" s="4" t="s">
        <v>45</v>
      </c>
      <c r="C491557" s="8"/>
      <c r="D491557">
        <v>8040409</v>
      </c>
      <c r="E491557">
        <v>2829981</v>
      </c>
      <c r="F491557">
        <v>1065168</v>
      </c>
      <c r="G491557">
        <v>406526</v>
      </c>
      <c r="H491557">
        <v>258392</v>
      </c>
      <c r="I491557">
        <v>101995</v>
      </c>
      <c r="J491557">
        <v>46138</v>
      </c>
    </row>
    <row r="491558" spans="1:10" x14ac:dyDescent="0.35">
      <c r="A491558" s="17"/>
      <c r="B491558" s="4" t="s">
        <v>46</v>
      </c>
      <c r="C491558" s="8"/>
      <c r="D491558">
        <v>8098806</v>
      </c>
      <c r="E491558">
        <v>2876302</v>
      </c>
      <c r="F491558">
        <v>1079429</v>
      </c>
      <c r="G491558">
        <v>410282</v>
      </c>
      <c r="H491558">
        <v>258087</v>
      </c>
      <c r="I491558">
        <v>105367</v>
      </c>
      <c r="J491558">
        <v>46828</v>
      </c>
    </row>
    <row r="491559" spans="1:10" x14ac:dyDescent="0.35">
      <c r="A491559" s="17"/>
      <c r="B491559" s="4" t="s">
        <v>47</v>
      </c>
      <c r="C491559" s="8"/>
      <c r="D491559">
        <v>8107245</v>
      </c>
      <c r="E491559">
        <v>2850905</v>
      </c>
      <c r="F491559">
        <v>1062792</v>
      </c>
      <c r="G491559">
        <v>397799</v>
      </c>
      <c r="H491559">
        <v>249087</v>
      </c>
      <c r="I491559">
        <v>102686</v>
      </c>
      <c r="J491559">
        <v>46026</v>
      </c>
    </row>
    <row r="491560" spans="1:10" x14ac:dyDescent="0.35">
      <c r="A491560" s="17"/>
      <c r="B491560" s="4" t="s">
        <v>35</v>
      </c>
      <c r="C491560" s="8"/>
      <c r="D491560">
        <v>8176470</v>
      </c>
      <c r="E491560">
        <v>2901546</v>
      </c>
      <c r="F491560">
        <v>1091514</v>
      </c>
      <c r="G491560">
        <v>423786</v>
      </c>
      <c r="H491560">
        <v>264840</v>
      </c>
      <c r="I491560">
        <v>111847</v>
      </c>
      <c r="J491560">
        <v>47099</v>
      </c>
    </row>
    <row r="491561" spans="1:10" x14ac:dyDescent="0.35">
      <c r="A491561" s="17"/>
      <c r="B491561" s="4" t="s">
        <v>36</v>
      </c>
      <c r="C491561" s="8"/>
      <c r="D491561">
        <v>8157607</v>
      </c>
      <c r="E491561">
        <v>2854483</v>
      </c>
      <c r="F491561">
        <v>1043611</v>
      </c>
      <c r="G491561">
        <v>375720</v>
      </c>
      <c r="H491561">
        <v>224736</v>
      </c>
      <c r="I491561">
        <v>104948</v>
      </c>
      <c r="J491561">
        <v>46037</v>
      </c>
    </row>
    <row r="491562" spans="1:10" x14ac:dyDescent="0.35">
      <c r="A491562" s="17"/>
      <c r="B491562" s="4" t="s">
        <v>37</v>
      </c>
      <c r="C491562" s="8"/>
      <c r="D491562">
        <v>8236938</v>
      </c>
      <c r="E491562">
        <v>2891956</v>
      </c>
      <c r="F491562">
        <v>1076890</v>
      </c>
      <c r="G491562">
        <v>400146</v>
      </c>
      <c r="H491562">
        <v>243956</v>
      </c>
      <c r="I491562">
        <v>109220</v>
      </c>
      <c r="J491562">
        <v>46969</v>
      </c>
    </row>
    <row r="491563" spans="1:10" x14ac:dyDescent="0.35">
      <c r="A491563" s="17"/>
      <c r="B491563" s="4" t="s">
        <v>38</v>
      </c>
      <c r="C491563" s="8"/>
      <c r="D491563">
        <v>8271607</v>
      </c>
      <c r="E491563">
        <v>2904117</v>
      </c>
      <c r="F491563">
        <v>1078970</v>
      </c>
      <c r="G491563">
        <v>405336</v>
      </c>
      <c r="H491563">
        <v>246272</v>
      </c>
      <c r="I491563">
        <v>111941</v>
      </c>
      <c r="J491563">
        <v>47123</v>
      </c>
    </row>
    <row r="491564" spans="1:10" x14ac:dyDescent="0.35">
      <c r="A491564" s="17"/>
      <c r="B491564" s="4" t="s">
        <v>39</v>
      </c>
      <c r="C491564" s="8"/>
      <c r="D491564">
        <v>8341461</v>
      </c>
      <c r="E491564">
        <v>2937944</v>
      </c>
      <c r="F491564">
        <v>1099277</v>
      </c>
      <c r="G491564">
        <v>423273</v>
      </c>
      <c r="H491564">
        <v>263166</v>
      </c>
      <c r="I491564">
        <v>112224</v>
      </c>
      <c r="J491564">
        <v>47882</v>
      </c>
    </row>
    <row r="491565" spans="1:10" x14ac:dyDescent="0.35">
      <c r="A491565" s="17"/>
      <c r="B491565" s="4" t="s">
        <v>40</v>
      </c>
      <c r="C491565" s="8"/>
      <c r="D491565">
        <v>8397056</v>
      </c>
      <c r="E491565">
        <v>2966644</v>
      </c>
      <c r="F491565">
        <v>1098623</v>
      </c>
      <c r="G491565">
        <v>418449</v>
      </c>
      <c r="H491565">
        <v>251249</v>
      </c>
      <c r="I491565">
        <v>118904</v>
      </c>
      <c r="J491565">
        <v>48296</v>
      </c>
    </row>
    <row r="491566" spans="1:10" x14ac:dyDescent="0.35">
      <c r="A491566" s="17"/>
      <c r="B491566" s="4" t="s">
        <v>41</v>
      </c>
      <c r="C491566" s="8"/>
      <c r="D491566">
        <v>8444456</v>
      </c>
      <c r="E491566">
        <v>2980563</v>
      </c>
      <c r="F491566">
        <v>1099920</v>
      </c>
      <c r="G491566">
        <v>419697</v>
      </c>
      <c r="H491566">
        <v>253344</v>
      </c>
      <c r="I491566">
        <v>118042</v>
      </c>
      <c r="J491566">
        <v>48311</v>
      </c>
    </row>
    <row r="491567" spans="1:10" x14ac:dyDescent="0.35">
      <c r="A491567" s="17"/>
      <c r="B491567" s="4" t="s">
        <v>42</v>
      </c>
      <c r="C491567" s="8"/>
      <c r="D491567">
        <v>8504351</v>
      </c>
      <c r="E491567">
        <v>3006392</v>
      </c>
      <c r="F491567">
        <v>1122607</v>
      </c>
      <c r="G491567">
        <v>430164</v>
      </c>
      <c r="H491567">
        <v>261279</v>
      </c>
      <c r="I491567">
        <v>119417</v>
      </c>
      <c r="J491567">
        <v>49468</v>
      </c>
    </row>
    <row r="491568" spans="1:10" x14ac:dyDescent="0.35">
      <c r="A491568" s="17" t="s">
        <v>50</v>
      </c>
      <c r="B491568" s="4" t="s">
        <v>44</v>
      </c>
      <c r="C491568" s="8"/>
      <c r="D491568">
        <v>8497691</v>
      </c>
      <c r="E491568">
        <v>2982504</v>
      </c>
      <c r="F491568">
        <v>1096441</v>
      </c>
      <c r="G491568">
        <v>404812</v>
      </c>
      <c r="H491568">
        <v>238918</v>
      </c>
      <c r="I491568">
        <v>115670</v>
      </c>
      <c r="J491568">
        <v>50224</v>
      </c>
    </row>
    <row r="491569" spans="1:10" x14ac:dyDescent="0.35">
      <c r="A491569" s="17"/>
      <c r="B491569" s="4" t="s">
        <v>45</v>
      </c>
      <c r="C491569" s="8"/>
      <c r="D491569">
        <v>8559081</v>
      </c>
      <c r="E491569">
        <v>3010399</v>
      </c>
      <c r="F491569">
        <v>1113238</v>
      </c>
      <c r="G491569">
        <v>408077</v>
      </c>
      <c r="H491569">
        <v>240275</v>
      </c>
      <c r="I491569">
        <v>118059</v>
      </c>
      <c r="J491569">
        <v>49743</v>
      </c>
    </row>
    <row r="491570" spans="1:10" x14ac:dyDescent="0.35">
      <c r="A491570" s="17"/>
      <c r="B491570" s="4" t="s">
        <v>46</v>
      </c>
      <c r="C491570" s="8"/>
      <c r="D491570">
        <v>8598432</v>
      </c>
      <c r="E491570">
        <v>3012938</v>
      </c>
      <c r="F491570">
        <v>1120213</v>
      </c>
      <c r="G491570">
        <v>414708</v>
      </c>
      <c r="H491570">
        <v>252666</v>
      </c>
      <c r="I491570">
        <v>112993</v>
      </c>
      <c r="J491570">
        <v>49049</v>
      </c>
    </row>
    <row r="491571" spans="1:10" x14ac:dyDescent="0.35">
      <c r="A491571" s="17"/>
      <c r="B491571" s="4" t="s">
        <v>47</v>
      </c>
      <c r="C491571" s="8"/>
      <c r="D491571">
        <v>8678413</v>
      </c>
      <c r="E491571">
        <v>3065185</v>
      </c>
      <c r="F491571">
        <v>1142769</v>
      </c>
      <c r="G491571">
        <v>425105</v>
      </c>
      <c r="H491571">
        <v>268135</v>
      </c>
      <c r="I491571">
        <v>106512</v>
      </c>
      <c r="J491571">
        <v>50457</v>
      </c>
    </row>
    <row r="491572" spans="1:10" x14ac:dyDescent="0.35">
      <c r="A491572" s="17"/>
      <c r="B491572" s="4" t="s">
        <v>35</v>
      </c>
      <c r="C491572" s="8"/>
      <c r="D491572">
        <v>8671645</v>
      </c>
      <c r="E491572">
        <v>3029735</v>
      </c>
      <c r="F491572">
        <v>1116405</v>
      </c>
      <c r="G491572">
        <v>407264</v>
      </c>
      <c r="H491572">
        <v>248664</v>
      </c>
      <c r="I491572">
        <v>108869</v>
      </c>
      <c r="J491572">
        <v>49731</v>
      </c>
    </row>
    <row r="491573" spans="1:10" x14ac:dyDescent="0.35">
      <c r="A491573" s="17"/>
      <c r="B491573" s="4" t="s">
        <v>36</v>
      </c>
      <c r="C491573" s="8"/>
      <c r="D491573">
        <v>8753379</v>
      </c>
      <c r="E491573">
        <v>3077321</v>
      </c>
      <c r="F491573">
        <v>1154581</v>
      </c>
      <c r="G491573">
        <v>433882</v>
      </c>
      <c r="H491573">
        <v>272262</v>
      </c>
      <c r="I491573">
        <v>110179</v>
      </c>
      <c r="J491573">
        <v>51441</v>
      </c>
    </row>
    <row r="491574" spans="1:10" x14ac:dyDescent="0.35">
      <c r="A491574" s="17"/>
      <c r="B491574" s="4" t="s">
        <v>37</v>
      </c>
      <c r="C491574" s="8"/>
      <c r="D491574">
        <v>8853777</v>
      </c>
      <c r="E491574">
        <v>3149503</v>
      </c>
      <c r="F491574">
        <v>1202173</v>
      </c>
      <c r="G491574">
        <v>485010</v>
      </c>
      <c r="H491574">
        <v>320812</v>
      </c>
      <c r="I491574">
        <v>111795</v>
      </c>
      <c r="J491574">
        <v>52402</v>
      </c>
    </row>
    <row r="491575" spans="1:10" x14ac:dyDescent="0.35">
      <c r="A491575" s="17"/>
      <c r="B491575" s="4" t="s">
        <v>38</v>
      </c>
      <c r="C491575" s="8"/>
      <c r="D491575">
        <v>8850108</v>
      </c>
      <c r="E491575">
        <v>3123898</v>
      </c>
      <c r="F491575">
        <v>1139504</v>
      </c>
      <c r="G491575">
        <v>415389</v>
      </c>
      <c r="H491575">
        <v>253272</v>
      </c>
      <c r="I491575">
        <v>111472</v>
      </c>
      <c r="J491575">
        <v>50644</v>
      </c>
    </row>
    <row r="491576" spans="1:10" x14ac:dyDescent="0.35">
      <c r="A491576" s="17"/>
      <c r="B491576" s="4" t="s">
        <v>39</v>
      </c>
      <c r="C491576" s="8"/>
      <c r="D491576">
        <v>8900382</v>
      </c>
      <c r="E491576">
        <v>3140132</v>
      </c>
      <c r="F491576">
        <v>1113763</v>
      </c>
      <c r="G491576">
        <v>389970</v>
      </c>
      <c r="H491576">
        <v>232864</v>
      </c>
      <c r="I491576">
        <v>107461</v>
      </c>
      <c r="J491576">
        <v>49645</v>
      </c>
    </row>
    <row r="491577" spans="1:10" x14ac:dyDescent="0.35">
      <c r="A491577" s="17"/>
      <c r="B491577" s="4" t="s">
        <v>40</v>
      </c>
      <c r="C491577" s="8"/>
      <c r="D491577">
        <v>8938497</v>
      </c>
      <c r="E491577">
        <v>3151371</v>
      </c>
      <c r="F491577">
        <v>1099645</v>
      </c>
      <c r="G491577">
        <v>363015</v>
      </c>
      <c r="H491577">
        <v>206390</v>
      </c>
      <c r="I491577">
        <v>106835</v>
      </c>
      <c r="J491577">
        <v>49791</v>
      </c>
    </row>
    <row r="491578" spans="1:10" x14ac:dyDescent="0.35">
      <c r="A491578" s="17"/>
      <c r="B491578" s="4" t="s">
        <v>41</v>
      </c>
      <c r="C491578" s="8"/>
      <c r="D491578">
        <v>8946242</v>
      </c>
      <c r="E491578">
        <v>3119738</v>
      </c>
      <c r="F491578">
        <v>1116398</v>
      </c>
      <c r="G491578">
        <v>380288</v>
      </c>
      <c r="H491578">
        <v>219379</v>
      </c>
      <c r="I491578">
        <v>108992</v>
      </c>
      <c r="J491578">
        <v>51917</v>
      </c>
    </row>
    <row r="491579" spans="1:10" x14ac:dyDescent="0.35">
      <c r="A491579" s="17"/>
      <c r="B491579" s="4" t="s">
        <v>42</v>
      </c>
      <c r="C491579" s="8"/>
      <c r="D491579">
        <v>8981147</v>
      </c>
      <c r="E491579">
        <v>3132349</v>
      </c>
      <c r="F491579">
        <v>1128192</v>
      </c>
      <c r="G491579">
        <v>391931</v>
      </c>
      <c r="H491579">
        <v>233096</v>
      </c>
      <c r="I491579">
        <v>106574</v>
      </c>
      <c r="J491579">
        <v>52262</v>
      </c>
    </row>
    <row r="491580" spans="1:10" x14ac:dyDescent="0.35">
      <c r="A491580" s="17" t="s">
        <v>51</v>
      </c>
      <c r="B491580" s="4" t="s">
        <v>44</v>
      </c>
      <c r="C491580" s="8"/>
      <c r="D491580">
        <v>9071617</v>
      </c>
      <c r="E491580">
        <v>3209683</v>
      </c>
      <c r="F491580">
        <v>1167871</v>
      </c>
      <c r="G491580">
        <v>401708</v>
      </c>
      <c r="H491580">
        <v>239301</v>
      </c>
      <c r="I491580">
        <v>108511</v>
      </c>
      <c r="J491580">
        <v>53896</v>
      </c>
    </row>
    <row r="491581" spans="1:10" x14ac:dyDescent="0.35">
      <c r="A491581" s="17"/>
      <c r="B491581" s="4" t="s">
        <v>45</v>
      </c>
      <c r="C491581" s="8"/>
      <c r="D491581">
        <v>9095989</v>
      </c>
      <c r="E491581">
        <v>3191420</v>
      </c>
      <c r="F491581">
        <v>1143512</v>
      </c>
      <c r="G491581">
        <v>383328</v>
      </c>
      <c r="H491581">
        <v>226499</v>
      </c>
      <c r="I491581">
        <v>104260</v>
      </c>
      <c r="J491581">
        <v>52569</v>
      </c>
    </row>
    <row r="491582" spans="1:10" x14ac:dyDescent="0.35">
      <c r="A491582" s="17"/>
      <c r="B491582" s="4" t="s">
        <v>46</v>
      </c>
      <c r="C491582" s="8"/>
      <c r="D491582">
        <v>9132854</v>
      </c>
      <c r="E491582">
        <v>3189425</v>
      </c>
      <c r="F491582">
        <v>1151003</v>
      </c>
      <c r="G491582">
        <v>391719</v>
      </c>
      <c r="H491582">
        <v>231572</v>
      </c>
      <c r="I491582">
        <v>107432</v>
      </c>
      <c r="J491582">
        <v>52715</v>
      </c>
    </row>
    <row r="491583" spans="1:10" x14ac:dyDescent="0.35">
      <c r="A491583" s="17"/>
      <c r="B491583" s="4" t="s">
        <v>47</v>
      </c>
      <c r="C491583" s="8"/>
      <c r="D491583">
        <v>9191586</v>
      </c>
      <c r="E491583">
        <v>3223117</v>
      </c>
      <c r="F491583">
        <v>1151044</v>
      </c>
      <c r="G491583">
        <v>392827</v>
      </c>
      <c r="H491583">
        <v>230725</v>
      </c>
      <c r="I491583">
        <v>109239</v>
      </c>
      <c r="J491583">
        <v>52862</v>
      </c>
    </row>
    <row r="491584" spans="1:10" x14ac:dyDescent="0.35">
      <c r="A491584" s="17"/>
      <c r="B491584" s="4" t="s">
        <v>35</v>
      </c>
      <c r="C491584" s="8"/>
      <c r="D491584">
        <v>9231759</v>
      </c>
      <c r="E491584">
        <v>3223309</v>
      </c>
      <c r="F491584">
        <v>1147192</v>
      </c>
      <c r="G491584">
        <v>390882</v>
      </c>
      <c r="H491584">
        <v>229289</v>
      </c>
      <c r="I491584">
        <v>109509</v>
      </c>
      <c r="J491584">
        <v>52084</v>
      </c>
    </row>
    <row r="491585" spans="1:10" x14ac:dyDescent="0.35">
      <c r="A491585" s="17"/>
      <c r="B491585" s="4" t="s">
        <v>36</v>
      </c>
      <c r="C491585" s="8"/>
      <c r="D491585">
        <v>9259602</v>
      </c>
      <c r="E491585">
        <v>3231852</v>
      </c>
      <c r="F491585">
        <v>1149511</v>
      </c>
      <c r="G491585">
        <v>393359</v>
      </c>
      <c r="H491585">
        <v>231269</v>
      </c>
      <c r="I491585">
        <v>109379</v>
      </c>
      <c r="J491585">
        <v>52711</v>
      </c>
    </row>
    <row r="491586" spans="1:10" x14ac:dyDescent="0.35">
      <c r="A491586" s="17"/>
      <c r="B491586" s="4" t="s">
        <v>37</v>
      </c>
      <c r="C491586" s="8"/>
      <c r="D491586">
        <v>9343801</v>
      </c>
      <c r="E491586">
        <v>3285521</v>
      </c>
      <c r="F491586">
        <v>1168697</v>
      </c>
      <c r="G491586">
        <v>412021</v>
      </c>
      <c r="H491586">
        <v>251025</v>
      </c>
      <c r="I491586">
        <v>107289</v>
      </c>
      <c r="J491586">
        <v>53707</v>
      </c>
    </row>
    <row r="491587" spans="1:10" x14ac:dyDescent="0.35">
      <c r="A491587" s="17"/>
      <c r="B491587" s="4" t="s">
        <v>38</v>
      </c>
      <c r="C491587" s="8"/>
      <c r="D491587">
        <v>9342154</v>
      </c>
      <c r="E491587">
        <v>3268978</v>
      </c>
      <c r="F491587">
        <v>1145990</v>
      </c>
      <c r="G491587">
        <v>387399</v>
      </c>
      <c r="H491587">
        <v>227095</v>
      </c>
      <c r="I491587">
        <v>106826</v>
      </c>
      <c r="J491587">
        <v>53477</v>
      </c>
    </row>
    <row r="491588" spans="1:10" x14ac:dyDescent="0.35">
      <c r="A491588" s="17"/>
      <c r="B491588" s="4" t="s">
        <v>39</v>
      </c>
      <c r="C491588" s="8"/>
      <c r="D491588">
        <v>9375362</v>
      </c>
      <c r="E491588">
        <v>3265813</v>
      </c>
      <c r="F491588">
        <v>1166911</v>
      </c>
      <c r="G491588">
        <v>396336</v>
      </c>
      <c r="H491588">
        <v>233445</v>
      </c>
      <c r="I491588">
        <v>108846</v>
      </c>
      <c r="J491588">
        <v>54046</v>
      </c>
    </row>
    <row r="491589" spans="1:10" x14ac:dyDescent="0.35">
      <c r="A491589" s="17"/>
      <c r="B491589" s="4" t="s">
        <v>40</v>
      </c>
      <c r="C491589" s="8"/>
      <c r="D491589">
        <v>9393623</v>
      </c>
      <c r="E491589">
        <v>3251407</v>
      </c>
      <c r="F491589">
        <v>1168329</v>
      </c>
      <c r="G491589">
        <v>400519</v>
      </c>
      <c r="H491589">
        <v>234642</v>
      </c>
      <c r="I491589">
        <v>111722</v>
      </c>
      <c r="J491589">
        <v>54155</v>
      </c>
    </row>
    <row r="491590" spans="1:10" x14ac:dyDescent="0.35">
      <c r="A491590" s="17"/>
      <c r="B491590" s="4" t="s">
        <v>41</v>
      </c>
      <c r="C491590" s="8"/>
      <c r="D491590">
        <v>9400206</v>
      </c>
      <c r="E491590">
        <v>3236410</v>
      </c>
      <c r="F491590">
        <v>1164389</v>
      </c>
      <c r="G491590">
        <v>393624</v>
      </c>
      <c r="H491590">
        <v>230651</v>
      </c>
      <c r="I491590">
        <v>108871</v>
      </c>
      <c r="J491590">
        <v>54102</v>
      </c>
    </row>
    <row r="491591" spans="1:10" x14ac:dyDescent="0.35">
      <c r="A491591" s="17"/>
      <c r="B491591" s="4" t="s">
        <v>42</v>
      </c>
      <c r="C491591" s="8"/>
      <c r="D491591">
        <v>9488275</v>
      </c>
      <c r="E491591">
        <v>3298930</v>
      </c>
      <c r="F491591">
        <v>1175549</v>
      </c>
      <c r="G491591">
        <v>395668</v>
      </c>
      <c r="H491591">
        <v>231045</v>
      </c>
      <c r="I491591">
        <v>109642</v>
      </c>
      <c r="J491591">
        <v>54982</v>
      </c>
    </row>
    <row r="491592" spans="1:10" x14ac:dyDescent="0.35">
      <c r="A491592" s="17" t="s">
        <v>52</v>
      </c>
      <c r="B491592" s="4" t="s">
        <v>44</v>
      </c>
      <c r="C491592" s="8"/>
      <c r="D491592">
        <v>9538721</v>
      </c>
      <c r="E491592">
        <v>3299695</v>
      </c>
      <c r="F491592">
        <v>1183471</v>
      </c>
      <c r="G491592">
        <v>400746</v>
      </c>
      <c r="H491592">
        <v>240606</v>
      </c>
      <c r="I491592">
        <v>105278</v>
      </c>
      <c r="J491592">
        <v>54862</v>
      </c>
    </row>
    <row r="491593" spans="1:10" x14ac:dyDescent="0.35">
      <c r="A491593" s="17"/>
      <c r="B491593" s="4" t="s">
        <v>45</v>
      </c>
      <c r="C491593" s="8"/>
      <c r="D491593">
        <v>9565960</v>
      </c>
      <c r="E491593">
        <v>3296018</v>
      </c>
      <c r="F491593">
        <v>1175128</v>
      </c>
      <c r="G491593">
        <v>402150</v>
      </c>
      <c r="H491593">
        <v>243021</v>
      </c>
      <c r="I491593">
        <v>104107</v>
      </c>
      <c r="J491593">
        <v>55021</v>
      </c>
    </row>
    <row r="491594" spans="1:10" x14ac:dyDescent="0.35">
      <c r="A491594" s="17"/>
      <c r="B491594" s="4" t="s">
        <v>46</v>
      </c>
      <c r="C491594" s="8"/>
      <c r="D491594">
        <v>9611732</v>
      </c>
      <c r="E491594">
        <v>3328661</v>
      </c>
      <c r="F491594">
        <v>1178468</v>
      </c>
      <c r="G491594">
        <v>397455</v>
      </c>
      <c r="H491594">
        <v>234014</v>
      </c>
      <c r="I491594">
        <v>107473</v>
      </c>
      <c r="J491594">
        <v>55968</v>
      </c>
    </row>
    <row r="491595" spans="1:10" x14ac:dyDescent="0.35">
      <c r="A491595" s="17"/>
      <c r="B491595" s="4" t="s">
        <v>47</v>
      </c>
      <c r="C491595" s="8"/>
      <c r="D491595">
        <v>9643571</v>
      </c>
      <c r="E491595">
        <v>3332243</v>
      </c>
      <c r="F491595">
        <v>1181229</v>
      </c>
      <c r="G491595">
        <v>401138</v>
      </c>
      <c r="H491595">
        <v>237268</v>
      </c>
      <c r="I491595">
        <v>108245</v>
      </c>
      <c r="J491595">
        <v>55624</v>
      </c>
    </row>
    <row r="491596" spans="1:10" x14ac:dyDescent="0.35">
      <c r="A491596" s="17"/>
      <c r="B491596" s="4" t="s">
        <v>35</v>
      </c>
      <c r="C491596" s="8"/>
      <c r="D491596">
        <v>9685806</v>
      </c>
      <c r="E491596">
        <v>3368001</v>
      </c>
      <c r="F491596">
        <v>1197690</v>
      </c>
      <c r="G491596">
        <v>409330</v>
      </c>
      <c r="H491596">
        <v>237849</v>
      </c>
      <c r="I491596">
        <v>115175</v>
      </c>
      <c r="J491596">
        <v>56305</v>
      </c>
    </row>
    <row r="491597" spans="1:10" x14ac:dyDescent="0.35">
      <c r="A491597" s="17"/>
      <c r="B491597" s="4" t="s">
        <v>36</v>
      </c>
      <c r="C491597" s="8"/>
      <c r="D491597">
        <v>9706762</v>
      </c>
      <c r="E491597">
        <v>3355156</v>
      </c>
      <c r="F491597">
        <v>1178158</v>
      </c>
      <c r="G491597">
        <v>392002</v>
      </c>
      <c r="H491597">
        <v>225839</v>
      </c>
      <c r="I491597">
        <v>110227</v>
      </c>
      <c r="J491597">
        <v>55936</v>
      </c>
    </row>
    <row r="491598" spans="1:10" x14ac:dyDescent="0.35">
      <c r="A491598" s="17"/>
      <c r="B491598" s="4" t="s">
        <v>37</v>
      </c>
      <c r="C491598" s="8"/>
      <c r="D491598">
        <v>9751141</v>
      </c>
      <c r="E491598">
        <v>3375468</v>
      </c>
      <c r="F491598">
        <v>1180663</v>
      </c>
      <c r="G491598">
        <v>388888</v>
      </c>
      <c r="H491598">
        <v>220619</v>
      </c>
      <c r="I491598">
        <v>112191</v>
      </c>
      <c r="J491598">
        <v>56078</v>
      </c>
    </row>
    <row r="491599" spans="1:10" x14ac:dyDescent="0.35">
      <c r="A491599" s="17"/>
      <c r="B491599" s="4" t="s">
        <v>38</v>
      </c>
      <c r="C491599" s="8"/>
      <c r="D491599">
        <v>9798937</v>
      </c>
      <c r="E491599">
        <v>3366928</v>
      </c>
      <c r="F491599">
        <v>1192359</v>
      </c>
      <c r="G491599">
        <v>398511</v>
      </c>
      <c r="H491599">
        <v>227110</v>
      </c>
      <c r="I491599">
        <v>114611</v>
      </c>
      <c r="J491599">
        <v>56790</v>
      </c>
    </row>
    <row r="491600" spans="1:10" x14ac:dyDescent="0.35">
      <c r="A491600" s="17"/>
      <c r="B491600" s="4" t="s">
        <v>39</v>
      </c>
      <c r="C491600" s="8"/>
      <c r="D491600">
        <v>9845072</v>
      </c>
      <c r="E491600">
        <v>3397634</v>
      </c>
      <c r="F491600">
        <v>1202554</v>
      </c>
      <c r="G491600">
        <v>410353</v>
      </c>
      <c r="H491600">
        <v>236954</v>
      </c>
      <c r="I491600">
        <v>116114</v>
      </c>
      <c r="J491600">
        <v>57285</v>
      </c>
    </row>
    <row r="491601" spans="1:10" x14ac:dyDescent="0.35">
      <c r="A491601" s="17"/>
      <c r="B491601" s="4" t="s">
        <v>40</v>
      </c>
      <c r="C491601" s="8"/>
      <c r="D491601">
        <v>9882702</v>
      </c>
      <c r="E491601">
        <v>3405960</v>
      </c>
      <c r="F491601">
        <v>1209026</v>
      </c>
      <c r="G491601">
        <v>415406</v>
      </c>
      <c r="H491601">
        <v>242137</v>
      </c>
      <c r="I491601">
        <v>115416</v>
      </c>
      <c r="J491601">
        <v>57852</v>
      </c>
    </row>
    <row r="491602" spans="1:10" x14ac:dyDescent="0.35">
      <c r="A491602" s="17"/>
      <c r="B491602" s="4" t="s">
        <v>41</v>
      </c>
      <c r="C491602" s="8"/>
      <c r="D491602">
        <v>9955924</v>
      </c>
      <c r="E491602">
        <v>3442720</v>
      </c>
      <c r="F491602">
        <v>1197743</v>
      </c>
      <c r="G491602">
        <v>399808</v>
      </c>
      <c r="H491602">
        <v>229033</v>
      </c>
      <c r="I491602">
        <v>113816</v>
      </c>
      <c r="J491602">
        <v>56959</v>
      </c>
    </row>
    <row r="491603" spans="1:10" x14ac:dyDescent="0.35">
      <c r="A491603" s="17"/>
      <c r="B491603" s="4" t="s">
        <v>42</v>
      </c>
      <c r="C491603" s="8"/>
      <c r="D491603">
        <v>9972793</v>
      </c>
      <c r="E491603">
        <v>3435882</v>
      </c>
      <c r="F491603">
        <v>1180027</v>
      </c>
      <c r="G491603">
        <v>391090</v>
      </c>
      <c r="H491603">
        <v>223365</v>
      </c>
      <c r="I491603">
        <v>111508</v>
      </c>
      <c r="J491603">
        <v>56217</v>
      </c>
    </row>
    <row r="491604" spans="1:10" x14ac:dyDescent="0.35">
      <c r="A491604" s="17" t="s">
        <v>53</v>
      </c>
      <c r="B491604" s="4" t="s">
        <v>44</v>
      </c>
      <c r="C491604" s="8"/>
      <c r="D491604">
        <v>9996400</v>
      </c>
      <c r="E491604">
        <v>3421004</v>
      </c>
      <c r="F491604">
        <v>1168423</v>
      </c>
      <c r="G491604">
        <v>385773</v>
      </c>
      <c r="H491604">
        <v>217965</v>
      </c>
      <c r="I491604">
        <v>111509</v>
      </c>
      <c r="J491604">
        <v>56298</v>
      </c>
    </row>
    <row r="491605" spans="1:10" x14ac:dyDescent="0.35">
      <c r="A491605" s="17"/>
      <c r="B491605" s="4" t="s">
        <v>45</v>
      </c>
      <c r="C491605" s="8"/>
      <c r="D491605">
        <v>9981672</v>
      </c>
      <c r="E491605">
        <v>3386785</v>
      </c>
      <c r="F491605">
        <v>1148417</v>
      </c>
      <c r="G491605">
        <v>376844</v>
      </c>
      <c r="H491605">
        <v>215973</v>
      </c>
      <c r="I491605">
        <v>104786</v>
      </c>
      <c r="J491605">
        <v>56084</v>
      </c>
    </row>
    <row r="491606" spans="1:10" x14ac:dyDescent="0.35">
      <c r="A491606" s="17"/>
      <c r="B491606" s="4" t="s">
        <v>46</v>
      </c>
      <c r="C491606" s="8"/>
      <c r="D491606">
        <v>10035263</v>
      </c>
      <c r="E491606">
        <v>3411314</v>
      </c>
      <c r="F491606">
        <v>1143685</v>
      </c>
      <c r="G491606">
        <v>371516</v>
      </c>
      <c r="H491606">
        <v>207548</v>
      </c>
      <c r="I491606">
        <v>107828</v>
      </c>
      <c r="J491606">
        <v>56140</v>
      </c>
    </row>
    <row r="491607" spans="1:10" x14ac:dyDescent="0.35">
      <c r="A491607" s="17"/>
      <c r="B491607" s="4" t="s">
        <v>47</v>
      </c>
      <c r="C491607" s="8"/>
      <c r="D491607">
        <v>10070270</v>
      </c>
      <c r="E491607">
        <v>3415266</v>
      </c>
      <c r="F491607">
        <v>1139073</v>
      </c>
      <c r="G491607">
        <v>363934</v>
      </c>
      <c r="H491607">
        <v>199996</v>
      </c>
      <c r="I491607">
        <v>107905</v>
      </c>
      <c r="J491607">
        <v>56033</v>
      </c>
    </row>
    <row r="491608" spans="1:10" x14ac:dyDescent="0.35">
      <c r="A491608" s="17"/>
      <c r="B491608" s="4" t="s">
        <v>35</v>
      </c>
      <c r="C491608" s="8"/>
      <c r="D491608">
        <v>10132271</v>
      </c>
      <c r="E491608">
        <v>3444367</v>
      </c>
      <c r="F491608">
        <v>1143721</v>
      </c>
      <c r="G491608">
        <v>361934</v>
      </c>
      <c r="H491608">
        <v>199613</v>
      </c>
      <c r="I491608">
        <v>105832</v>
      </c>
      <c r="J491608">
        <v>56490</v>
      </c>
    </row>
    <row r="491609" spans="1:10" x14ac:dyDescent="0.35">
      <c r="A491609" s="17"/>
      <c r="B491609" s="4" t="s">
        <v>36</v>
      </c>
      <c r="C491609" s="8"/>
      <c r="D491609">
        <v>10187065</v>
      </c>
      <c r="E491609">
        <v>3470964</v>
      </c>
      <c r="F491609">
        <v>1130393</v>
      </c>
      <c r="G491609">
        <v>355676</v>
      </c>
      <c r="H491609">
        <v>191608</v>
      </c>
      <c r="I491609">
        <v>107845</v>
      </c>
      <c r="J491609">
        <v>56223</v>
      </c>
    </row>
    <row r="491610" spans="1:10" x14ac:dyDescent="0.35">
      <c r="A491610" s="17"/>
      <c r="B491610" s="4" t="s">
        <v>37</v>
      </c>
      <c r="C491610" s="8"/>
      <c r="D491610">
        <v>10185092</v>
      </c>
      <c r="E491610">
        <v>3456241</v>
      </c>
      <c r="F491610">
        <v>1099969</v>
      </c>
      <c r="G491610">
        <v>326982</v>
      </c>
      <c r="H491610">
        <v>169376</v>
      </c>
      <c r="I491610">
        <v>101854</v>
      </c>
      <c r="J491610">
        <v>55753</v>
      </c>
    </row>
    <row r="491611" spans="1:10" x14ac:dyDescent="0.35">
      <c r="A491611" s="17"/>
      <c r="B491611" s="4" t="s">
        <v>38</v>
      </c>
      <c r="C491611" s="8"/>
      <c r="D491611">
        <v>10175729</v>
      </c>
      <c r="E491611">
        <v>3451170</v>
      </c>
      <c r="F491611">
        <v>1114325</v>
      </c>
      <c r="G491611">
        <v>352394</v>
      </c>
      <c r="H491611">
        <v>195868</v>
      </c>
      <c r="I491611">
        <v>101141</v>
      </c>
      <c r="J491611">
        <v>55385</v>
      </c>
    </row>
    <row r="491612" spans="1:10" x14ac:dyDescent="0.35">
      <c r="A491612" s="17"/>
      <c r="B491612" s="4" t="s">
        <v>39</v>
      </c>
      <c r="C491612" s="8"/>
      <c r="D491612">
        <v>10116413</v>
      </c>
      <c r="E491612">
        <v>3376310</v>
      </c>
      <c r="F491612">
        <v>1073161</v>
      </c>
      <c r="G491612">
        <v>338050</v>
      </c>
      <c r="H491612">
        <v>182448</v>
      </c>
      <c r="I491612">
        <v>100471</v>
      </c>
      <c r="J491612">
        <v>55131</v>
      </c>
    </row>
    <row r="491613" spans="1:10" x14ac:dyDescent="0.35">
      <c r="A491613" s="17"/>
      <c r="B491613" s="4" t="s">
        <v>40</v>
      </c>
      <c r="C491613" s="8"/>
      <c r="D491613">
        <v>10034123</v>
      </c>
      <c r="E491613">
        <v>3289512</v>
      </c>
      <c r="F491613">
        <v>1026614</v>
      </c>
      <c r="G491613">
        <v>302565</v>
      </c>
      <c r="H491613">
        <v>150268</v>
      </c>
      <c r="I491613">
        <v>98456</v>
      </c>
      <c r="J491613">
        <v>53841</v>
      </c>
    </row>
    <row r="491614" spans="1:10" x14ac:dyDescent="0.35">
      <c r="A491614" s="17"/>
      <c r="B491614" s="4" t="s">
        <v>41</v>
      </c>
      <c r="C491614" s="8"/>
      <c r="D491614">
        <v>9885231</v>
      </c>
      <c r="E491614">
        <v>3155439</v>
      </c>
      <c r="F491614">
        <v>1002393</v>
      </c>
      <c r="G491614">
        <v>289159</v>
      </c>
      <c r="H491614">
        <v>143673</v>
      </c>
      <c r="I491614">
        <v>91572</v>
      </c>
      <c r="J491614">
        <v>53914</v>
      </c>
    </row>
    <row r="491615" spans="1:10" x14ac:dyDescent="0.35">
      <c r="A491615" s="17"/>
      <c r="B491615" s="4" t="s">
        <v>42</v>
      </c>
      <c r="C491615" s="8"/>
      <c r="D491615">
        <v>9801472</v>
      </c>
      <c r="E491615">
        <v>3080279</v>
      </c>
      <c r="F491615">
        <v>994952</v>
      </c>
      <c r="G491615">
        <v>295220</v>
      </c>
      <c r="H491615">
        <v>148280</v>
      </c>
      <c r="I491615">
        <v>93233</v>
      </c>
      <c r="J491615">
        <v>53707</v>
      </c>
    </row>
    <row r="491616" spans="1:10" x14ac:dyDescent="0.35">
      <c r="A491616" s="17" t="s">
        <v>54</v>
      </c>
      <c r="B491616" s="4" t="s">
        <v>44</v>
      </c>
      <c r="C491616" s="8"/>
      <c r="D491616">
        <v>9847249</v>
      </c>
      <c r="E491616">
        <v>3133282</v>
      </c>
      <c r="F491616">
        <v>1023016</v>
      </c>
      <c r="G491616">
        <v>309372</v>
      </c>
      <c r="H491616">
        <v>153039</v>
      </c>
      <c r="I491616">
        <v>102417</v>
      </c>
      <c r="J491616">
        <v>53917</v>
      </c>
    </row>
    <row r="491617" spans="1:10" x14ac:dyDescent="0.35">
      <c r="A491617" s="17"/>
      <c r="B491617" s="4" t="s">
        <v>45</v>
      </c>
      <c r="C491617" s="8"/>
      <c r="D491617">
        <v>9824478</v>
      </c>
      <c r="E491617">
        <v>3136380</v>
      </c>
      <c r="F491617">
        <v>1006177</v>
      </c>
      <c r="G491617">
        <v>298049</v>
      </c>
      <c r="H491617">
        <v>144747</v>
      </c>
      <c r="I491617">
        <v>99910</v>
      </c>
      <c r="J491617">
        <v>53393</v>
      </c>
    </row>
    <row r="491618" spans="1:10" x14ac:dyDescent="0.35">
      <c r="A491618" s="17"/>
      <c r="B491618" s="4" t="s">
        <v>46</v>
      </c>
      <c r="C491618" s="8"/>
      <c r="D491618">
        <v>9773181</v>
      </c>
      <c r="E491618">
        <v>3090420</v>
      </c>
      <c r="F491618">
        <v>984245</v>
      </c>
      <c r="G491618">
        <v>298807</v>
      </c>
      <c r="H491618">
        <v>150061</v>
      </c>
      <c r="I491618">
        <v>96316</v>
      </c>
      <c r="J491618">
        <v>52430</v>
      </c>
    </row>
    <row r="491619" spans="1:10" x14ac:dyDescent="0.35">
      <c r="A491619" s="17"/>
      <c r="B491619" s="4" t="s">
        <v>47</v>
      </c>
      <c r="C491619" s="8"/>
      <c r="D491619">
        <v>9772523</v>
      </c>
      <c r="E491619">
        <v>3098385</v>
      </c>
      <c r="F491619">
        <v>978767</v>
      </c>
      <c r="G491619">
        <v>291723</v>
      </c>
      <c r="H491619">
        <v>140688</v>
      </c>
      <c r="I491619">
        <v>98381</v>
      </c>
      <c r="J491619">
        <v>52654</v>
      </c>
    </row>
    <row r="491620" spans="1:10" x14ac:dyDescent="0.35">
      <c r="A491620" s="17"/>
      <c r="B491620" s="4" t="s">
        <v>35</v>
      </c>
      <c r="C491620" s="8"/>
      <c r="D491620">
        <v>9791553</v>
      </c>
      <c r="E491620">
        <v>3130579</v>
      </c>
      <c r="F491620">
        <v>998925</v>
      </c>
      <c r="G491620">
        <v>309580</v>
      </c>
      <c r="H491620">
        <v>158120</v>
      </c>
      <c r="I491620">
        <v>98703</v>
      </c>
      <c r="J491620">
        <v>52757</v>
      </c>
    </row>
    <row r="491621" spans="1:10" x14ac:dyDescent="0.35">
      <c r="A491621" s="17"/>
      <c r="B491621" s="4" t="s">
        <v>36</v>
      </c>
      <c r="C491621" s="8"/>
      <c r="D491621">
        <v>9852431</v>
      </c>
      <c r="E491621">
        <v>3174460</v>
      </c>
      <c r="F491621">
        <v>1006408</v>
      </c>
      <c r="G491621">
        <v>316963</v>
      </c>
      <c r="H491621">
        <v>163707</v>
      </c>
      <c r="I491621">
        <v>100204</v>
      </c>
      <c r="J491621">
        <v>53053</v>
      </c>
    </row>
    <row r="491622" spans="1:10" x14ac:dyDescent="0.35">
      <c r="A491622" s="17"/>
      <c r="B491622" s="4" t="s">
        <v>37</v>
      </c>
      <c r="C491622" s="8"/>
      <c r="D491622">
        <v>9886264</v>
      </c>
      <c r="E491622">
        <v>3195838</v>
      </c>
      <c r="F491622">
        <v>1020810</v>
      </c>
      <c r="G491622">
        <v>333747</v>
      </c>
      <c r="H491622">
        <v>182249</v>
      </c>
      <c r="I491622">
        <v>98424</v>
      </c>
      <c r="J491622">
        <v>53074</v>
      </c>
    </row>
    <row r="491623" spans="1:10" x14ac:dyDescent="0.35">
      <c r="A491623" s="17"/>
      <c r="B491623" s="4" t="s">
        <v>38</v>
      </c>
      <c r="C491623" s="8"/>
      <c r="D491623">
        <v>10004129</v>
      </c>
      <c r="E491623">
        <v>3286931</v>
      </c>
      <c r="F491623">
        <v>1089064</v>
      </c>
      <c r="G491623">
        <v>397643</v>
      </c>
      <c r="H491623">
        <v>240699</v>
      </c>
      <c r="I491623">
        <v>103030</v>
      </c>
      <c r="J491623">
        <v>53914</v>
      </c>
    </row>
    <row r="491624" spans="1:10" x14ac:dyDescent="0.35">
      <c r="A491624" s="17"/>
      <c r="B491624" s="4" t="s">
        <v>39</v>
      </c>
      <c r="C491624" s="8"/>
      <c r="D491624">
        <v>9927825</v>
      </c>
      <c r="E491624">
        <v>3202661</v>
      </c>
      <c r="F491624">
        <v>995438</v>
      </c>
      <c r="G491624">
        <v>301929</v>
      </c>
      <c r="H491624">
        <v>150013</v>
      </c>
      <c r="I491624">
        <v>100442</v>
      </c>
      <c r="J491624">
        <v>51474</v>
      </c>
    </row>
    <row r="491625" spans="1:10" x14ac:dyDescent="0.35">
      <c r="A491625" s="17"/>
      <c r="B491625" s="4" t="s">
        <v>40</v>
      </c>
      <c r="C491625" s="8"/>
      <c r="D491625">
        <v>9976733</v>
      </c>
      <c r="E491625">
        <v>3222420</v>
      </c>
      <c r="F491625">
        <v>1003587</v>
      </c>
      <c r="G491625">
        <v>315241</v>
      </c>
      <c r="H491625">
        <v>161715</v>
      </c>
      <c r="I491625">
        <v>100880</v>
      </c>
      <c r="J491625">
        <v>52646</v>
      </c>
    </row>
    <row r="491626" spans="1:10" x14ac:dyDescent="0.35">
      <c r="A491626" s="17"/>
      <c r="B491626" s="4" t="s">
        <v>41</v>
      </c>
      <c r="C491626" s="8"/>
      <c r="D491626">
        <v>9985676</v>
      </c>
      <c r="E491626">
        <v>3237118</v>
      </c>
      <c r="F491626">
        <v>1017432</v>
      </c>
      <c r="G491626">
        <v>323120</v>
      </c>
      <c r="H491626">
        <v>169833</v>
      </c>
      <c r="I491626">
        <v>101069</v>
      </c>
      <c r="J491626">
        <v>52218</v>
      </c>
    </row>
    <row r="491627" spans="1:10" x14ac:dyDescent="0.35">
      <c r="A491627" s="17"/>
      <c r="B491627" s="4" t="s">
        <v>42</v>
      </c>
      <c r="C491627" s="8"/>
      <c r="D491627">
        <v>10052579</v>
      </c>
      <c r="E491627">
        <v>3251794</v>
      </c>
      <c r="F491627">
        <v>1021585</v>
      </c>
      <c r="G491627">
        <v>326822</v>
      </c>
      <c r="H491627">
        <v>172608</v>
      </c>
      <c r="I491627">
        <v>101437</v>
      </c>
      <c r="J491627">
        <v>52778</v>
      </c>
    </row>
    <row r="491628" spans="1:10" x14ac:dyDescent="0.35">
      <c r="A491628" s="17" t="s">
        <v>55</v>
      </c>
      <c r="B491628" s="4" t="s">
        <v>44</v>
      </c>
      <c r="C491628" s="8"/>
      <c r="D491628">
        <v>10056058</v>
      </c>
      <c r="E491628">
        <v>3247580</v>
      </c>
      <c r="F491628">
        <v>1006105</v>
      </c>
      <c r="G491628">
        <v>310798</v>
      </c>
      <c r="H491628">
        <v>157865</v>
      </c>
      <c r="I491628">
        <v>99774</v>
      </c>
      <c r="J491628">
        <v>53159</v>
      </c>
    </row>
    <row r="491629" spans="1:10" x14ac:dyDescent="0.35">
      <c r="A491629" s="17"/>
      <c r="B491629" s="4" t="s">
        <v>45</v>
      </c>
      <c r="C491629" s="8"/>
      <c r="D491629">
        <v>10093426</v>
      </c>
      <c r="E491629">
        <v>3251760</v>
      </c>
      <c r="F491629">
        <v>1005196</v>
      </c>
      <c r="G491629">
        <v>306995</v>
      </c>
      <c r="H491629">
        <v>150788</v>
      </c>
      <c r="I491629">
        <v>102760</v>
      </c>
      <c r="J491629">
        <v>53447</v>
      </c>
    </row>
    <row r="491630" spans="1:10" x14ac:dyDescent="0.35">
      <c r="A491630" s="17"/>
      <c r="B491630" s="4" t="s">
        <v>46</v>
      </c>
      <c r="C491630" s="8"/>
      <c r="D491630">
        <v>10155982</v>
      </c>
      <c r="E491630">
        <v>3299120</v>
      </c>
      <c r="F491630">
        <v>1051952</v>
      </c>
      <c r="G491630">
        <v>347553</v>
      </c>
      <c r="H491630">
        <v>189139</v>
      </c>
      <c r="I491630">
        <v>103125</v>
      </c>
      <c r="J491630">
        <v>55289</v>
      </c>
    </row>
    <row r="491631" spans="1:10" x14ac:dyDescent="0.35">
      <c r="A491631" s="17"/>
      <c r="B491631" s="4" t="s">
        <v>47</v>
      </c>
      <c r="C491631" s="8"/>
      <c r="D491631">
        <v>10182287</v>
      </c>
      <c r="E491631">
        <v>3302988</v>
      </c>
      <c r="F491631">
        <v>1045963</v>
      </c>
      <c r="G491631">
        <v>339178</v>
      </c>
      <c r="H491631">
        <v>180932</v>
      </c>
      <c r="I491631">
        <v>101905</v>
      </c>
      <c r="J491631">
        <v>56341</v>
      </c>
    </row>
    <row r="491632" spans="1:10" x14ac:dyDescent="0.35">
      <c r="A491632" s="17"/>
      <c r="B491632" s="4" t="s">
        <v>35</v>
      </c>
      <c r="C491632" s="8"/>
      <c r="D491632">
        <v>10210816</v>
      </c>
      <c r="E491632">
        <v>3282913</v>
      </c>
      <c r="F491632">
        <v>1041659</v>
      </c>
      <c r="G491632">
        <v>339928</v>
      </c>
      <c r="H491632">
        <v>179730</v>
      </c>
      <c r="I491632">
        <v>103983</v>
      </c>
      <c r="J491632">
        <v>56215</v>
      </c>
    </row>
    <row r="491633" spans="1:10" x14ac:dyDescent="0.35">
      <c r="A491633" s="17"/>
      <c r="B491633" s="4" t="s">
        <v>36</v>
      </c>
      <c r="C491633" s="8"/>
      <c r="D491633">
        <v>10231332</v>
      </c>
      <c r="E491633">
        <v>3287802</v>
      </c>
      <c r="F491633">
        <v>1044083</v>
      </c>
      <c r="G491633">
        <v>341152</v>
      </c>
      <c r="H491633">
        <v>178412</v>
      </c>
      <c r="I491633">
        <v>106380</v>
      </c>
      <c r="J491633">
        <v>56359</v>
      </c>
    </row>
    <row r="491634" spans="1:10" x14ac:dyDescent="0.35">
      <c r="A491634" s="17"/>
      <c r="B491634" s="4" t="s">
        <v>37</v>
      </c>
      <c r="C491634" s="8"/>
      <c r="D491634">
        <v>10268126</v>
      </c>
      <c r="E491634">
        <v>3293662</v>
      </c>
      <c r="F491634">
        <v>1047471</v>
      </c>
      <c r="G491634">
        <v>345840</v>
      </c>
      <c r="H491634">
        <v>182770</v>
      </c>
      <c r="I491634">
        <v>106427</v>
      </c>
      <c r="J491634">
        <v>56644</v>
      </c>
    </row>
    <row r="491635" spans="1:10" x14ac:dyDescent="0.35">
      <c r="A491635" s="17"/>
      <c r="B491635" s="4" t="s">
        <v>38</v>
      </c>
      <c r="C491635" s="8"/>
      <c r="D491635">
        <v>10307070</v>
      </c>
      <c r="E491635">
        <v>3315914</v>
      </c>
      <c r="F491635">
        <v>1053708</v>
      </c>
      <c r="G491635">
        <v>350646</v>
      </c>
      <c r="H491635">
        <v>185852</v>
      </c>
      <c r="I491635">
        <v>107188</v>
      </c>
      <c r="J491635">
        <v>57605</v>
      </c>
    </row>
    <row r="491636" spans="1:10" x14ac:dyDescent="0.35">
      <c r="A491636" s="17"/>
      <c r="B491636" s="4" t="s">
        <v>39</v>
      </c>
      <c r="C491636" s="8"/>
      <c r="D491636">
        <v>10327066</v>
      </c>
      <c r="E491636">
        <v>3335781</v>
      </c>
      <c r="F491636">
        <v>1056089</v>
      </c>
      <c r="G491636">
        <v>350061</v>
      </c>
      <c r="H491636">
        <v>184004</v>
      </c>
      <c r="I491636">
        <v>108286</v>
      </c>
      <c r="J491636">
        <v>57771</v>
      </c>
    </row>
    <row r="491637" spans="1:10" x14ac:dyDescent="0.35">
      <c r="A491637" s="17"/>
      <c r="B491637" s="4" t="s">
        <v>40</v>
      </c>
      <c r="C491637" s="8"/>
      <c r="D491637">
        <v>10386366</v>
      </c>
      <c r="E491637">
        <v>3377069</v>
      </c>
      <c r="F491637">
        <v>1079167</v>
      </c>
      <c r="G491637">
        <v>368799</v>
      </c>
      <c r="H491637">
        <v>198236</v>
      </c>
      <c r="I491637">
        <v>112268</v>
      </c>
      <c r="J491637">
        <v>58296</v>
      </c>
    </row>
    <row r="491638" spans="1:10" x14ac:dyDescent="0.35">
      <c r="A491638" s="17"/>
      <c r="B491638" s="4" t="s">
        <v>41</v>
      </c>
      <c r="C491638" s="8"/>
      <c r="D491638">
        <v>10433573</v>
      </c>
      <c r="E491638">
        <v>3400851</v>
      </c>
      <c r="F491638">
        <v>1077451</v>
      </c>
      <c r="G491638">
        <v>364107</v>
      </c>
      <c r="H491638">
        <v>196067</v>
      </c>
      <c r="I491638">
        <v>109263</v>
      </c>
      <c r="J491638">
        <v>58776</v>
      </c>
    </row>
    <row r="491639" spans="1:10" x14ac:dyDescent="0.35">
      <c r="A491639" s="17"/>
      <c r="B491639" s="4" t="s">
        <v>42</v>
      </c>
      <c r="C491639" s="8"/>
      <c r="D491639">
        <v>10470972</v>
      </c>
      <c r="E491639">
        <v>3418457</v>
      </c>
      <c r="F491639">
        <v>1078706</v>
      </c>
      <c r="G491639">
        <v>368539</v>
      </c>
      <c r="H491639">
        <v>203671</v>
      </c>
      <c r="I491639">
        <v>105701</v>
      </c>
      <c r="J491639">
        <v>59167</v>
      </c>
    </row>
    <row r="491640" spans="1:10" x14ac:dyDescent="0.35">
      <c r="A491640" s="17" t="s">
        <v>56</v>
      </c>
      <c r="B491640" s="4" t="s">
        <v>44</v>
      </c>
      <c r="C491640" s="8"/>
      <c r="D491640">
        <v>10514256</v>
      </c>
      <c r="E491640">
        <v>3450412</v>
      </c>
      <c r="F491640">
        <v>1084970</v>
      </c>
      <c r="G491640">
        <v>369103</v>
      </c>
      <c r="H491640">
        <v>205940</v>
      </c>
      <c r="I491640">
        <v>104281</v>
      </c>
      <c r="J491640">
        <v>58882</v>
      </c>
    </row>
    <row r="491641" spans="1:10" x14ac:dyDescent="0.35">
      <c r="A491641" s="17"/>
      <c r="B491641" s="4" t="s">
        <v>45</v>
      </c>
      <c r="C491641" s="8"/>
      <c r="D491641">
        <v>10540610</v>
      </c>
      <c r="E491641">
        <v>3457232</v>
      </c>
      <c r="F491641">
        <v>1083768</v>
      </c>
      <c r="G491641">
        <v>365053</v>
      </c>
      <c r="H491641">
        <v>202570</v>
      </c>
      <c r="I491641">
        <v>103398</v>
      </c>
      <c r="J491641">
        <v>59085</v>
      </c>
    </row>
    <row r="491642" spans="1:10" x14ac:dyDescent="0.35">
      <c r="A491642" s="17"/>
      <c r="B491642" s="4" t="s">
        <v>46</v>
      </c>
      <c r="C491642" s="8"/>
      <c r="D491642">
        <v>10619719</v>
      </c>
      <c r="E491642">
        <v>3499460</v>
      </c>
      <c r="F491642">
        <v>1095045</v>
      </c>
      <c r="G491642">
        <v>369956</v>
      </c>
      <c r="H491642">
        <v>208124</v>
      </c>
      <c r="I491642">
        <v>101877</v>
      </c>
      <c r="J491642">
        <v>59955</v>
      </c>
    </row>
    <row r="491643" spans="1:10" x14ac:dyDescent="0.35">
      <c r="A491643" s="17"/>
      <c r="B491643" s="4" t="s">
        <v>47</v>
      </c>
      <c r="C491643" s="8"/>
      <c r="D491643">
        <v>10652081</v>
      </c>
      <c r="E491643">
        <v>3521256</v>
      </c>
      <c r="F491643">
        <v>1090891</v>
      </c>
      <c r="G491643">
        <v>361525</v>
      </c>
      <c r="H491643">
        <v>205182</v>
      </c>
      <c r="I491643">
        <v>96769</v>
      </c>
      <c r="J491643">
        <v>59574</v>
      </c>
    </row>
    <row r="491644" spans="1:10" x14ac:dyDescent="0.35">
      <c r="A491644" s="17"/>
      <c r="B491644" s="4" t="s">
        <v>35</v>
      </c>
      <c r="C491644" s="8"/>
      <c r="D491644">
        <v>10672199</v>
      </c>
      <c r="E491644">
        <v>3506317</v>
      </c>
      <c r="F491644">
        <v>1081244</v>
      </c>
      <c r="G491644">
        <v>356434</v>
      </c>
      <c r="H491644">
        <v>200305</v>
      </c>
      <c r="I491644">
        <v>96515</v>
      </c>
      <c r="J491644">
        <v>59614</v>
      </c>
    </row>
    <row r="491645" spans="1:10" x14ac:dyDescent="0.35">
      <c r="A491645" s="17"/>
      <c r="B491645" s="4" t="s">
        <v>36</v>
      </c>
      <c r="C491645" s="8"/>
      <c r="D491645">
        <v>10694775</v>
      </c>
      <c r="E491645">
        <v>3515798</v>
      </c>
      <c r="F491645">
        <v>1076574</v>
      </c>
      <c r="G491645">
        <v>348436</v>
      </c>
      <c r="H491645">
        <v>192241</v>
      </c>
      <c r="I491645">
        <v>95295</v>
      </c>
      <c r="J491645">
        <v>60900</v>
      </c>
    </row>
    <row r="491646" spans="1:10" x14ac:dyDescent="0.35">
      <c r="A491646" s="17"/>
      <c r="B491646" s="4" t="s">
        <v>37</v>
      </c>
      <c r="C491646" s="8"/>
      <c r="D491646">
        <v>10731621</v>
      </c>
      <c r="E491646">
        <v>3516223</v>
      </c>
      <c r="F491646">
        <v>1085711</v>
      </c>
      <c r="G491646">
        <v>355429</v>
      </c>
      <c r="H491646">
        <v>198427</v>
      </c>
      <c r="I491646">
        <v>96633</v>
      </c>
      <c r="J491646">
        <v>60368</v>
      </c>
    </row>
    <row r="491647" spans="1:10" x14ac:dyDescent="0.35">
      <c r="A491647" s="17"/>
      <c r="B491647" s="4" t="s">
        <v>38</v>
      </c>
      <c r="C491647" s="8"/>
      <c r="D491647">
        <v>10750276</v>
      </c>
      <c r="E491647">
        <v>3519064</v>
      </c>
      <c r="F491647">
        <v>1085234</v>
      </c>
      <c r="G491647">
        <v>351707</v>
      </c>
      <c r="H491647">
        <v>198130</v>
      </c>
      <c r="I491647">
        <v>92285</v>
      </c>
      <c r="J491647">
        <v>61292</v>
      </c>
    </row>
    <row r="491648" spans="1:10" x14ac:dyDescent="0.35">
      <c r="A491648" s="17"/>
      <c r="B491648" s="4" t="s">
        <v>39</v>
      </c>
      <c r="C491648" s="8"/>
      <c r="D491648">
        <v>10783189</v>
      </c>
      <c r="E491648">
        <v>3548037</v>
      </c>
      <c r="F491648">
        <v>1101321</v>
      </c>
      <c r="G491648">
        <v>370752</v>
      </c>
      <c r="H491648">
        <v>215004</v>
      </c>
      <c r="I491648">
        <v>93477</v>
      </c>
      <c r="J491648">
        <v>62271</v>
      </c>
    </row>
    <row r="491649" spans="1:10" x14ac:dyDescent="0.35">
      <c r="A491649" s="17"/>
      <c r="B491649" s="4" t="s">
        <v>40</v>
      </c>
      <c r="C491649" s="8"/>
      <c r="D491649">
        <v>10802881</v>
      </c>
      <c r="E491649">
        <v>3561288</v>
      </c>
      <c r="F491649">
        <v>1114375</v>
      </c>
      <c r="G491649">
        <v>376737</v>
      </c>
      <c r="H491649">
        <v>225041</v>
      </c>
      <c r="I491649">
        <v>89521</v>
      </c>
      <c r="J491649">
        <v>62176</v>
      </c>
    </row>
    <row r="491650" spans="1:10" x14ac:dyDescent="0.35">
      <c r="A491650" s="17"/>
      <c r="B491650" s="4" t="s">
        <v>41</v>
      </c>
      <c r="C491650" s="8"/>
      <c r="D491650">
        <v>10806828</v>
      </c>
      <c r="E491650">
        <v>3562599</v>
      </c>
      <c r="F491650">
        <v>1107908</v>
      </c>
      <c r="G491650">
        <v>375015</v>
      </c>
      <c r="H491650">
        <v>218888</v>
      </c>
      <c r="I491650">
        <v>93787</v>
      </c>
      <c r="J491650">
        <v>62339</v>
      </c>
    </row>
    <row r="491651" spans="1:10" x14ac:dyDescent="0.35">
      <c r="A491651" s="17"/>
      <c r="B491651" s="4" t="s">
        <v>42</v>
      </c>
      <c r="C491651" s="8"/>
      <c r="D491651">
        <v>10817849</v>
      </c>
      <c r="E491651">
        <v>3559763</v>
      </c>
      <c r="F491651">
        <v>1114944</v>
      </c>
      <c r="G491651">
        <v>381994</v>
      </c>
      <c r="H491651">
        <v>224419</v>
      </c>
      <c r="I491651">
        <v>95239</v>
      </c>
      <c r="J491651">
        <v>62336</v>
      </c>
    </row>
    <row r="491652" spans="1:10" x14ac:dyDescent="0.35">
      <c r="A491652" s="17" t="s">
        <v>57</v>
      </c>
      <c r="B491652" s="4" t="s">
        <v>44</v>
      </c>
      <c r="C491652" s="8"/>
      <c r="D491652">
        <v>10896780</v>
      </c>
      <c r="E491652">
        <v>3600401</v>
      </c>
      <c r="F491652">
        <v>1130410</v>
      </c>
      <c r="G491652">
        <v>387583</v>
      </c>
      <c r="H491652">
        <v>231745</v>
      </c>
      <c r="I491652">
        <v>92490</v>
      </c>
      <c r="J491652">
        <v>63348</v>
      </c>
    </row>
    <row r="491653" spans="1:10" x14ac:dyDescent="0.35">
      <c r="A491653" s="17"/>
      <c r="B491653" s="4" t="s">
        <v>45</v>
      </c>
      <c r="C491653" s="8"/>
      <c r="D491653">
        <v>10987216</v>
      </c>
      <c r="E491653">
        <v>3647226</v>
      </c>
      <c r="F491653">
        <v>1145883</v>
      </c>
      <c r="G491653">
        <v>397356</v>
      </c>
      <c r="H491653">
        <v>240213</v>
      </c>
      <c r="I491653">
        <v>93992</v>
      </c>
      <c r="J491653">
        <v>63151</v>
      </c>
    </row>
    <row r="491654" spans="1:10" x14ac:dyDescent="0.35">
      <c r="A491654" s="17"/>
      <c r="B491654" s="4" t="s">
        <v>46</v>
      </c>
      <c r="C491654" s="8"/>
      <c r="D491654">
        <v>10993908</v>
      </c>
      <c r="E491654">
        <v>3638523</v>
      </c>
      <c r="F491654">
        <v>1137986</v>
      </c>
      <c r="G491654">
        <v>387600</v>
      </c>
      <c r="H491654">
        <v>231104</v>
      </c>
      <c r="I491654">
        <v>94006</v>
      </c>
      <c r="J491654">
        <v>62490</v>
      </c>
    </row>
    <row r="491655" spans="1:10" x14ac:dyDescent="0.35">
      <c r="A491655" s="17"/>
      <c r="B491655" s="4" t="s">
        <v>47</v>
      </c>
      <c r="C491655" s="8"/>
      <c r="D491655">
        <v>11018538</v>
      </c>
      <c r="E491655">
        <v>3638043</v>
      </c>
      <c r="F491655">
        <v>1137353</v>
      </c>
      <c r="G491655">
        <v>396948</v>
      </c>
      <c r="H491655">
        <v>238764</v>
      </c>
      <c r="I491655">
        <v>95112</v>
      </c>
      <c r="J491655">
        <v>63072</v>
      </c>
    </row>
    <row r="491656" spans="1:10" x14ac:dyDescent="0.35">
      <c r="A491656" s="17"/>
      <c r="B491656" s="4" t="s">
        <v>35</v>
      </c>
      <c r="C491656" s="8"/>
      <c r="D491656">
        <v>11006796</v>
      </c>
      <c r="E491656">
        <v>3620008</v>
      </c>
      <c r="F491656">
        <v>1133433</v>
      </c>
      <c r="G491656">
        <v>388694</v>
      </c>
      <c r="H491656">
        <v>231647</v>
      </c>
      <c r="I491656">
        <v>93980</v>
      </c>
      <c r="J491656">
        <v>63067</v>
      </c>
    </row>
    <row r="491657" spans="1:10" x14ac:dyDescent="0.35">
      <c r="A491657" s="17"/>
      <c r="B491657" s="4" t="s">
        <v>36</v>
      </c>
      <c r="C491657" s="8"/>
      <c r="D491657">
        <v>10989830</v>
      </c>
      <c r="E491657">
        <v>3591077</v>
      </c>
      <c r="F491657">
        <v>1129884</v>
      </c>
      <c r="G491657">
        <v>387451</v>
      </c>
      <c r="H491657">
        <v>231148</v>
      </c>
      <c r="I491657">
        <v>93401</v>
      </c>
      <c r="J491657">
        <v>62902</v>
      </c>
    </row>
    <row r="491658" spans="1:10" x14ac:dyDescent="0.35">
      <c r="A491658" s="17"/>
      <c r="B491658" s="4" t="s">
        <v>37</v>
      </c>
      <c r="C491658" s="8"/>
      <c r="D491658">
        <v>11016846</v>
      </c>
      <c r="E491658">
        <v>3595005</v>
      </c>
      <c r="F491658">
        <v>1134694</v>
      </c>
      <c r="G491658">
        <v>388204</v>
      </c>
      <c r="H491658">
        <v>231106</v>
      </c>
      <c r="I491658">
        <v>93576</v>
      </c>
      <c r="J491658">
        <v>63522</v>
      </c>
    </row>
    <row r="491659" spans="1:10" x14ac:dyDescent="0.35">
      <c r="A491659" s="17"/>
      <c r="B491659" s="4" t="s">
        <v>38</v>
      </c>
      <c r="C491659" s="8"/>
      <c r="D491659">
        <v>11056012</v>
      </c>
      <c r="E491659">
        <v>3636924</v>
      </c>
      <c r="F491659">
        <v>1138425</v>
      </c>
      <c r="G491659">
        <v>392218</v>
      </c>
      <c r="H491659">
        <v>230208</v>
      </c>
      <c r="I491659">
        <v>99089</v>
      </c>
      <c r="J491659">
        <v>62920</v>
      </c>
    </row>
    <row r="491660" spans="1:10" x14ac:dyDescent="0.35">
      <c r="A491660" s="17"/>
      <c r="B491660" s="4" t="s">
        <v>39</v>
      </c>
      <c r="C491660" s="8"/>
      <c r="D491660">
        <v>11105323</v>
      </c>
      <c r="E491660">
        <v>3663490</v>
      </c>
      <c r="F491660">
        <v>1151901</v>
      </c>
      <c r="G491660">
        <v>403705</v>
      </c>
      <c r="H491660">
        <v>240477</v>
      </c>
      <c r="I491660">
        <v>99268</v>
      </c>
      <c r="J491660">
        <v>63959</v>
      </c>
    </row>
    <row r="491661" spans="1:10" x14ac:dyDescent="0.35">
      <c r="A491661" s="17"/>
      <c r="B491661" s="4" t="s">
        <v>40</v>
      </c>
      <c r="C491661" s="8"/>
      <c r="D491661">
        <v>11137427</v>
      </c>
      <c r="E491661">
        <v>3665563</v>
      </c>
      <c r="F491661">
        <v>1141196</v>
      </c>
      <c r="G491661">
        <v>399700</v>
      </c>
      <c r="H491661">
        <v>239858</v>
      </c>
      <c r="I491661">
        <v>96016</v>
      </c>
      <c r="J491661">
        <v>63826</v>
      </c>
    </row>
    <row r="491662" spans="1:10" x14ac:dyDescent="0.35">
      <c r="A491662" s="17"/>
      <c r="B491662" s="4" t="s">
        <v>41</v>
      </c>
      <c r="C491662" s="8"/>
      <c r="D491662">
        <v>11178433</v>
      </c>
      <c r="E491662">
        <v>3679302</v>
      </c>
      <c r="F491662">
        <v>1169377</v>
      </c>
      <c r="G491662">
        <v>416625</v>
      </c>
      <c r="H491662">
        <v>251488</v>
      </c>
      <c r="I491662">
        <v>101656</v>
      </c>
      <c r="J491662">
        <v>63482</v>
      </c>
    </row>
    <row r="491663" spans="1:10" x14ac:dyDescent="0.35">
      <c r="A491663" s="17"/>
      <c r="B491663" s="4" t="s">
        <v>42</v>
      </c>
      <c r="C491663" s="8"/>
      <c r="D491663">
        <v>11181248</v>
      </c>
      <c r="E491663">
        <v>3677308</v>
      </c>
      <c r="F491663">
        <v>1180110</v>
      </c>
      <c r="G491663">
        <v>413211</v>
      </c>
      <c r="H491663">
        <v>245747</v>
      </c>
      <c r="I491663">
        <v>103535</v>
      </c>
      <c r="J491663">
        <v>63929</v>
      </c>
    </row>
    <row r="491664" spans="1:10" x14ac:dyDescent="0.35">
      <c r="A491664" s="17" t="s">
        <v>58</v>
      </c>
      <c r="B491664" s="4" t="s">
        <v>44</v>
      </c>
      <c r="C491664" s="8"/>
      <c r="D491664">
        <v>11245760</v>
      </c>
      <c r="E491664">
        <v>3733860</v>
      </c>
      <c r="F491664">
        <v>1192603</v>
      </c>
      <c r="G491664">
        <v>421141</v>
      </c>
      <c r="H491664">
        <v>251763</v>
      </c>
      <c r="I491664">
        <v>104984</v>
      </c>
      <c r="J491664">
        <v>64394</v>
      </c>
    </row>
    <row r="491665" spans="1:10" x14ac:dyDescent="0.35">
      <c r="A491665" s="17"/>
      <c r="B491665" s="4" t="s">
        <v>45</v>
      </c>
      <c r="C491665" s="8"/>
      <c r="D491665">
        <v>11282122</v>
      </c>
      <c r="E491665">
        <v>3750762</v>
      </c>
      <c r="F491665">
        <v>1193219</v>
      </c>
      <c r="G491665">
        <v>421568</v>
      </c>
      <c r="H491665">
        <v>249151</v>
      </c>
      <c r="I491665">
        <v>107296</v>
      </c>
      <c r="J491665">
        <v>65121</v>
      </c>
    </row>
    <row r="491666" spans="1:10" x14ac:dyDescent="0.35">
      <c r="A491666" s="17"/>
      <c r="B491666" s="4" t="s">
        <v>46</v>
      </c>
      <c r="C491666" s="8"/>
      <c r="D491666">
        <v>11268917</v>
      </c>
      <c r="E491666">
        <v>3710217</v>
      </c>
      <c r="F491666">
        <v>1180480</v>
      </c>
      <c r="G491666">
        <v>413131</v>
      </c>
      <c r="H491666">
        <v>244601</v>
      </c>
      <c r="I491666">
        <v>104301</v>
      </c>
      <c r="J491666">
        <v>64229</v>
      </c>
    </row>
    <row r="491667" spans="1:10" x14ac:dyDescent="0.35">
      <c r="A491667" s="17"/>
      <c r="B491667" s="4" t="s">
        <v>47</v>
      </c>
      <c r="C491667" s="8"/>
      <c r="D491667">
        <v>11259328</v>
      </c>
      <c r="E491667">
        <v>3686641</v>
      </c>
      <c r="F491667">
        <v>1182300</v>
      </c>
      <c r="G491667">
        <v>417642</v>
      </c>
      <c r="H491667">
        <v>250955</v>
      </c>
      <c r="I491667">
        <v>102402</v>
      </c>
      <c r="J491667">
        <v>64286</v>
      </c>
    </row>
    <row r="491668" spans="1:10" x14ac:dyDescent="0.35">
      <c r="A491668" s="17"/>
      <c r="B491668" s="4" t="s">
        <v>35</v>
      </c>
      <c r="C491668" s="8"/>
      <c r="D491668">
        <v>11295075</v>
      </c>
      <c r="E491668">
        <v>3704852</v>
      </c>
      <c r="F491668">
        <v>1187116</v>
      </c>
      <c r="G491668">
        <v>419682</v>
      </c>
      <c r="H491668">
        <v>251952</v>
      </c>
      <c r="I491668">
        <v>102607</v>
      </c>
      <c r="J491668">
        <v>65124</v>
      </c>
    </row>
    <row r="491669" spans="1:10" x14ac:dyDescent="0.35">
      <c r="A491669" s="17"/>
      <c r="B491669" s="4" t="s">
        <v>36</v>
      </c>
      <c r="C491669" s="8"/>
      <c r="D491669">
        <v>11318516</v>
      </c>
      <c r="E491669">
        <v>3706506</v>
      </c>
      <c r="F491669">
        <v>1186948</v>
      </c>
      <c r="G491669">
        <v>417164</v>
      </c>
      <c r="H491669">
        <v>249330</v>
      </c>
      <c r="I491669">
        <v>102634</v>
      </c>
      <c r="J491669">
        <v>65201</v>
      </c>
    </row>
    <row r="491670" spans="1:10" x14ac:dyDescent="0.35">
      <c r="A491670" s="17"/>
      <c r="B491670" s="4" t="s">
        <v>37</v>
      </c>
      <c r="C491670" s="8"/>
      <c r="D491670">
        <v>11346773</v>
      </c>
      <c r="E491670">
        <v>3728815</v>
      </c>
      <c r="F491670">
        <v>1190810</v>
      </c>
      <c r="G491670">
        <v>419948</v>
      </c>
      <c r="H491670">
        <v>252628</v>
      </c>
      <c r="I491670">
        <v>101797</v>
      </c>
      <c r="J491670">
        <v>65523</v>
      </c>
    </row>
    <row r="491671" spans="1:10" x14ac:dyDescent="0.35">
      <c r="A491671" s="17"/>
      <c r="B491671" s="4" t="s">
        <v>38</v>
      </c>
      <c r="C491671" s="8"/>
      <c r="D491671">
        <v>11376895</v>
      </c>
      <c r="E491671">
        <v>3726124</v>
      </c>
      <c r="F491671">
        <v>1187741</v>
      </c>
      <c r="G491671">
        <v>414315</v>
      </c>
      <c r="H491671">
        <v>247134</v>
      </c>
      <c r="I491671">
        <v>101317</v>
      </c>
      <c r="J491671">
        <v>65864</v>
      </c>
    </row>
    <row r="491672" spans="1:10" x14ac:dyDescent="0.35">
      <c r="A491672" s="17"/>
      <c r="B491672" s="4" t="s">
        <v>39</v>
      </c>
      <c r="C491672" s="8"/>
      <c r="D491672">
        <v>11413895</v>
      </c>
      <c r="E491672">
        <v>3736116</v>
      </c>
      <c r="F491672">
        <v>1188288</v>
      </c>
      <c r="G491672">
        <v>414452</v>
      </c>
      <c r="H491672">
        <v>250495</v>
      </c>
      <c r="I491672">
        <v>98540</v>
      </c>
      <c r="J491672">
        <v>65417</v>
      </c>
    </row>
    <row r="491673" spans="1:10" x14ac:dyDescent="0.35">
      <c r="A491673" s="17"/>
      <c r="B491673" s="4" t="s">
        <v>40</v>
      </c>
      <c r="C491673" s="8"/>
      <c r="D491673">
        <v>11465157</v>
      </c>
      <c r="E491673">
        <v>3743656</v>
      </c>
      <c r="F491673">
        <v>1191377</v>
      </c>
      <c r="G491673">
        <v>413415</v>
      </c>
      <c r="H491673">
        <v>246444</v>
      </c>
      <c r="I491673">
        <v>100532</v>
      </c>
      <c r="J491673">
        <v>66440</v>
      </c>
    </row>
    <row r="491674" spans="1:10" x14ac:dyDescent="0.35">
      <c r="A491674" s="17"/>
      <c r="B491674" s="4" t="s">
        <v>41</v>
      </c>
      <c r="C491674" s="8"/>
      <c r="D491674">
        <v>11531337</v>
      </c>
      <c r="E491674">
        <v>3765171</v>
      </c>
      <c r="F491674">
        <v>1201715</v>
      </c>
      <c r="G491674">
        <v>421725</v>
      </c>
      <c r="H491674">
        <v>251466</v>
      </c>
      <c r="I491674">
        <v>103276</v>
      </c>
      <c r="J491674">
        <v>66983</v>
      </c>
    </row>
    <row r="491675" spans="1:10" x14ac:dyDescent="0.35">
      <c r="A491675" s="17"/>
      <c r="B491675" s="4" t="s">
        <v>42</v>
      </c>
      <c r="C491675" s="8"/>
      <c r="D491675">
        <v>11558560</v>
      </c>
      <c r="E491675">
        <v>3766952</v>
      </c>
      <c r="F491675">
        <v>1190365</v>
      </c>
      <c r="G491675">
        <v>416211</v>
      </c>
      <c r="H491675">
        <v>251238</v>
      </c>
      <c r="I491675">
        <v>97753</v>
      </c>
      <c r="J491675">
        <v>67220</v>
      </c>
    </row>
    <row r="491676" spans="1:10" x14ac:dyDescent="0.35">
      <c r="A491676" s="17" t="s">
        <v>59</v>
      </c>
      <c r="B491676" s="4" t="s">
        <v>44</v>
      </c>
      <c r="C491676" s="8"/>
      <c r="D491676">
        <v>11543738</v>
      </c>
      <c r="E491676">
        <v>3741659</v>
      </c>
      <c r="F491676">
        <v>1173944</v>
      </c>
      <c r="G491676">
        <v>407172</v>
      </c>
      <c r="H491676">
        <v>247318</v>
      </c>
      <c r="I491676">
        <v>94668</v>
      </c>
      <c r="J491676">
        <v>65186</v>
      </c>
    </row>
    <row r="491677" spans="1:10" x14ac:dyDescent="0.35">
      <c r="A491677" s="17"/>
      <c r="B491677" s="4" t="s">
        <v>45</v>
      </c>
      <c r="C491677" s="8"/>
      <c r="D491677">
        <v>11615352</v>
      </c>
      <c r="E491677">
        <v>3802819</v>
      </c>
      <c r="F491677">
        <v>1204676</v>
      </c>
      <c r="G491677">
        <v>420854</v>
      </c>
      <c r="H491677">
        <v>250708</v>
      </c>
      <c r="I491677">
        <v>103716</v>
      </c>
      <c r="J491677">
        <v>66430</v>
      </c>
    </row>
    <row r="491678" spans="1:10" x14ac:dyDescent="0.35">
      <c r="A491678" s="17"/>
      <c r="B491678" s="4" t="s">
        <v>46</v>
      </c>
      <c r="C491678" s="8"/>
      <c r="D491678">
        <v>11695233</v>
      </c>
      <c r="E491678">
        <v>3824087</v>
      </c>
      <c r="F491678">
        <v>1231934</v>
      </c>
      <c r="G491678">
        <v>443849</v>
      </c>
      <c r="H491678">
        <v>270763</v>
      </c>
      <c r="I491678">
        <v>105920</v>
      </c>
      <c r="J491678">
        <v>67165</v>
      </c>
    </row>
    <row r="491679" spans="1:10" x14ac:dyDescent="0.35">
      <c r="A491679" s="17"/>
      <c r="B491679" s="4" t="s">
        <v>47</v>
      </c>
      <c r="C491679" s="8"/>
      <c r="D491679">
        <v>11737426</v>
      </c>
      <c r="E491679">
        <v>3850966</v>
      </c>
      <c r="F491679">
        <v>1230252</v>
      </c>
      <c r="G491679">
        <v>434923</v>
      </c>
      <c r="H491679">
        <v>261465</v>
      </c>
      <c r="I491679">
        <v>105964</v>
      </c>
      <c r="J491679">
        <v>67494</v>
      </c>
    </row>
    <row r="491680" spans="1:10" x14ac:dyDescent="0.35">
      <c r="A491680" s="17"/>
      <c r="B491680" s="4" t="s">
        <v>35</v>
      </c>
      <c r="C491680" s="8"/>
      <c r="D491680">
        <v>11778602</v>
      </c>
      <c r="E491680">
        <v>3855963</v>
      </c>
      <c r="F491680">
        <v>1238604</v>
      </c>
      <c r="G491680">
        <v>441602</v>
      </c>
      <c r="H491680">
        <v>266626</v>
      </c>
      <c r="I491680">
        <v>108214</v>
      </c>
      <c r="J491680">
        <v>66763</v>
      </c>
    </row>
    <row r="491681" spans="1:10" x14ac:dyDescent="0.35">
      <c r="A491681" s="17"/>
      <c r="B491681" s="4" t="s">
        <v>36</v>
      </c>
      <c r="C491681" s="8"/>
      <c r="D491681">
        <v>11838033</v>
      </c>
      <c r="E491681">
        <v>3881914</v>
      </c>
      <c r="F491681">
        <v>1249419</v>
      </c>
      <c r="G491681">
        <v>449233</v>
      </c>
      <c r="H491681">
        <v>272856</v>
      </c>
      <c r="I491681">
        <v>109970</v>
      </c>
      <c r="J491681">
        <v>66407</v>
      </c>
    </row>
    <row r="491682" spans="1:10" x14ac:dyDescent="0.35">
      <c r="A491682" s="17"/>
      <c r="B491682" s="4" t="s">
        <v>37</v>
      </c>
      <c r="C491682" s="8"/>
      <c r="D491682">
        <v>11879229</v>
      </c>
      <c r="E491682">
        <v>3890463</v>
      </c>
      <c r="F491682">
        <v>1248430</v>
      </c>
      <c r="G491682">
        <v>445804</v>
      </c>
      <c r="H491682">
        <v>268337</v>
      </c>
      <c r="I491682">
        <v>111107</v>
      </c>
      <c r="J491682">
        <v>66360</v>
      </c>
    </row>
    <row r="491683" spans="1:10" x14ac:dyDescent="0.35">
      <c r="A491683" s="17"/>
      <c r="B491683" s="4" t="s">
        <v>38</v>
      </c>
      <c r="C491683" s="8"/>
      <c r="D491683">
        <v>11958788</v>
      </c>
      <c r="E491683">
        <v>3910273</v>
      </c>
      <c r="F491683">
        <v>1258624</v>
      </c>
      <c r="G491683">
        <v>449586</v>
      </c>
      <c r="H491683">
        <v>269802</v>
      </c>
      <c r="I491683">
        <v>112671</v>
      </c>
      <c r="J491683">
        <v>67113</v>
      </c>
    </row>
    <row r="491684" spans="1:10" x14ac:dyDescent="0.35">
      <c r="A491684" s="17"/>
      <c r="B491684" s="4" t="s">
        <v>39</v>
      </c>
      <c r="C491684" s="8"/>
      <c r="D491684">
        <v>11964875</v>
      </c>
      <c r="E491684">
        <v>3892986</v>
      </c>
      <c r="F491684">
        <v>1259844</v>
      </c>
      <c r="G491684">
        <v>447897</v>
      </c>
      <c r="H491684">
        <v>263766</v>
      </c>
      <c r="I491684">
        <v>117739</v>
      </c>
      <c r="J491684">
        <v>66392</v>
      </c>
    </row>
    <row r="491685" spans="1:10" x14ac:dyDescent="0.35">
      <c r="A491685" s="17"/>
      <c r="B491685" s="4" t="s">
        <v>40</v>
      </c>
      <c r="C491685" s="8"/>
      <c r="D491685">
        <v>12035484</v>
      </c>
      <c r="E491685">
        <v>3908777</v>
      </c>
      <c r="F491685">
        <v>1263698</v>
      </c>
      <c r="G491685">
        <v>448992</v>
      </c>
      <c r="H491685">
        <v>263024</v>
      </c>
      <c r="I491685">
        <v>119319</v>
      </c>
      <c r="J491685">
        <v>66650</v>
      </c>
    </row>
    <row r="491686" spans="1:10" x14ac:dyDescent="0.35">
      <c r="A491686" s="17"/>
      <c r="B491686" s="4" t="s">
        <v>41</v>
      </c>
      <c r="C491686" s="8"/>
      <c r="D491686">
        <v>12058381</v>
      </c>
      <c r="E491686">
        <v>3907971</v>
      </c>
      <c r="F491686">
        <v>1272833</v>
      </c>
      <c r="G491686">
        <v>456562</v>
      </c>
      <c r="H491686">
        <v>269183</v>
      </c>
      <c r="I491686">
        <v>118127</v>
      </c>
      <c r="J491686">
        <v>69252</v>
      </c>
    </row>
    <row r="491687" spans="1:10" x14ac:dyDescent="0.35">
      <c r="A491687" s="17"/>
      <c r="B491687" s="4" t="s">
        <v>42</v>
      </c>
      <c r="C491687" s="8"/>
      <c r="D491687">
        <v>12067562</v>
      </c>
      <c r="E491687">
        <v>3887602</v>
      </c>
      <c r="F491687">
        <v>1272650</v>
      </c>
      <c r="G491687">
        <v>457429</v>
      </c>
      <c r="H491687">
        <v>269111</v>
      </c>
      <c r="I491687">
        <v>121676</v>
      </c>
      <c r="J491687">
        <v>66642</v>
      </c>
    </row>
    <row r="491688" spans="1:10" x14ac:dyDescent="0.35">
      <c r="A491688" s="17" t="s">
        <v>60</v>
      </c>
      <c r="B491688" s="4" t="s">
        <v>44</v>
      </c>
      <c r="C491688" s="8"/>
      <c r="D491688">
        <v>12036452</v>
      </c>
      <c r="E491688">
        <v>3839690</v>
      </c>
      <c r="F491688">
        <v>1273322</v>
      </c>
      <c r="G491688">
        <v>454813</v>
      </c>
      <c r="H491688">
        <v>266614</v>
      </c>
      <c r="I491688">
        <v>120713</v>
      </c>
      <c r="J491688">
        <v>67487</v>
      </c>
    </row>
    <row r="491689" spans="1:10" x14ac:dyDescent="0.35">
      <c r="A491689" s="17"/>
      <c r="B491689" s="4" t="s">
        <v>45</v>
      </c>
      <c r="C491689" s="8"/>
      <c r="D491689">
        <v>12083098</v>
      </c>
      <c r="E491689">
        <v>3860015</v>
      </c>
      <c r="F491689">
        <v>1276725</v>
      </c>
      <c r="G491689">
        <v>462373</v>
      </c>
      <c r="H491689">
        <v>269210</v>
      </c>
      <c r="I491689">
        <v>125500</v>
      </c>
      <c r="J491689">
        <v>67663</v>
      </c>
    </row>
    <row r="491690" spans="1:10" x14ac:dyDescent="0.35">
      <c r="A491690" s="17"/>
      <c r="B491690" s="4" t="s">
        <v>46</v>
      </c>
      <c r="C491690" s="8"/>
      <c r="D491690">
        <v>12132161</v>
      </c>
      <c r="E491690">
        <v>3904020</v>
      </c>
      <c r="F491690">
        <v>1301422</v>
      </c>
      <c r="G491690">
        <v>479092</v>
      </c>
      <c r="H491690">
        <v>284410</v>
      </c>
      <c r="I491690">
        <v>125586</v>
      </c>
      <c r="J491690">
        <v>69095</v>
      </c>
    </row>
    <row r="491691" spans="1:10" x14ac:dyDescent="0.35">
      <c r="A491691" s="17"/>
      <c r="B491691" s="4" t="s">
        <v>47</v>
      </c>
      <c r="C491691" s="8"/>
      <c r="D491691">
        <v>12170289</v>
      </c>
      <c r="E491691">
        <v>3902744</v>
      </c>
      <c r="F491691">
        <v>1307750</v>
      </c>
      <c r="G491691">
        <v>482663</v>
      </c>
      <c r="H491691">
        <v>281750</v>
      </c>
      <c r="I491691">
        <v>131511</v>
      </c>
      <c r="J491691">
        <v>69402</v>
      </c>
    </row>
    <row r="491692" spans="1:10" x14ac:dyDescent="0.35">
      <c r="A491692" s="17"/>
      <c r="B491692" s="4" t="s">
        <v>35</v>
      </c>
      <c r="C491692" s="8"/>
      <c r="D491692">
        <v>12233579</v>
      </c>
      <c r="E491692">
        <v>3935760</v>
      </c>
      <c r="F491692">
        <v>1311328</v>
      </c>
      <c r="G491692">
        <v>482528</v>
      </c>
      <c r="H491692">
        <v>280965</v>
      </c>
      <c r="I491692">
        <v>131546</v>
      </c>
      <c r="J491692">
        <v>70017</v>
      </c>
    </row>
    <row r="491693" spans="1:10" x14ac:dyDescent="0.35">
      <c r="A491693" s="17"/>
      <c r="B491693" s="4" t="s">
        <v>36</v>
      </c>
      <c r="C491693" s="8"/>
      <c r="D491693">
        <v>12270253</v>
      </c>
      <c r="E491693">
        <v>3943566</v>
      </c>
      <c r="F491693">
        <v>1309804</v>
      </c>
      <c r="G491693">
        <v>480268</v>
      </c>
      <c r="H491693">
        <v>280654</v>
      </c>
      <c r="I491693">
        <v>129012</v>
      </c>
      <c r="J491693">
        <v>70602</v>
      </c>
    </row>
    <row r="491694" spans="1:10" x14ac:dyDescent="0.35">
      <c r="A491694" s="17"/>
      <c r="B491694" s="4" t="s">
        <v>37</v>
      </c>
      <c r="C491694" s="8"/>
      <c r="D491694">
        <v>12327513</v>
      </c>
      <c r="E491694">
        <v>3968699</v>
      </c>
      <c r="F491694">
        <v>1316467</v>
      </c>
      <c r="G491694">
        <v>482294</v>
      </c>
      <c r="H491694">
        <v>280964</v>
      </c>
      <c r="I491694">
        <v>130397</v>
      </c>
      <c r="J491694">
        <v>70933</v>
      </c>
    </row>
    <row r="491695" spans="1:10" x14ac:dyDescent="0.35">
      <c r="A491695" s="17"/>
      <c r="B491695" s="4" t="s">
        <v>38</v>
      </c>
      <c r="C491695" s="8"/>
      <c r="D491695">
        <v>12359301</v>
      </c>
      <c r="E491695">
        <v>3969026</v>
      </c>
      <c r="F491695">
        <v>1322450</v>
      </c>
      <c r="G491695">
        <v>484656</v>
      </c>
      <c r="H491695">
        <v>285612</v>
      </c>
      <c r="I491695">
        <v>128695</v>
      </c>
      <c r="J491695">
        <v>70349</v>
      </c>
    </row>
    <row r="491696" spans="1:10" x14ac:dyDescent="0.35">
      <c r="A491696" s="17"/>
      <c r="B491696" s="4" t="s">
        <v>39</v>
      </c>
      <c r="C491696" s="8"/>
      <c r="D491696">
        <v>12356441</v>
      </c>
      <c r="E491696">
        <v>3943585</v>
      </c>
      <c r="F491696">
        <v>1316561</v>
      </c>
      <c r="G491696">
        <v>477910</v>
      </c>
      <c r="H491696">
        <v>278493</v>
      </c>
      <c r="I491696">
        <v>128828</v>
      </c>
      <c r="J491696">
        <v>70590</v>
      </c>
    </row>
    <row r="491697" spans="1:10" x14ac:dyDescent="0.35">
      <c r="A491697" s="17"/>
      <c r="B491697" s="4" t="s">
        <v>40</v>
      </c>
      <c r="C491697" s="8"/>
      <c r="D491697">
        <v>12362302</v>
      </c>
      <c r="E491697">
        <v>3920242</v>
      </c>
      <c r="F491697">
        <v>1308754</v>
      </c>
      <c r="G491697">
        <v>468861</v>
      </c>
      <c r="H491697">
        <v>270762</v>
      </c>
      <c r="I491697">
        <v>127881</v>
      </c>
      <c r="J491697">
        <v>70218</v>
      </c>
    </row>
    <row r="491698" spans="1:10" x14ac:dyDescent="0.35">
      <c r="A491698" s="17"/>
      <c r="B491698" s="4" t="s">
        <v>41</v>
      </c>
      <c r="C491698" s="8"/>
      <c r="D491698">
        <v>12397491</v>
      </c>
      <c r="E491698">
        <v>3946076</v>
      </c>
      <c r="F491698">
        <v>1323024</v>
      </c>
      <c r="G491698">
        <v>481243</v>
      </c>
      <c r="H491698">
        <v>277800</v>
      </c>
      <c r="I491698">
        <v>132400</v>
      </c>
      <c r="J491698">
        <v>71042</v>
      </c>
    </row>
    <row r="491699" spans="1:10" x14ac:dyDescent="0.35">
      <c r="A491699" s="17"/>
      <c r="B491699" s="4" t="s">
        <v>42</v>
      </c>
      <c r="C491699" s="8"/>
      <c r="D491699">
        <v>12432835</v>
      </c>
      <c r="E491699">
        <v>3942487</v>
      </c>
      <c r="F491699">
        <v>1323656</v>
      </c>
      <c r="G491699">
        <v>467451</v>
      </c>
      <c r="H491699">
        <v>266013</v>
      </c>
      <c r="I491699">
        <v>130682</v>
      </c>
      <c r="J491699">
        <v>70755</v>
      </c>
    </row>
    <row r="491700" spans="1:10" x14ac:dyDescent="0.35">
      <c r="A491700" s="17" t="s">
        <v>61</v>
      </c>
      <c r="B491700" s="4" t="s">
        <v>44</v>
      </c>
      <c r="C491700" s="8"/>
      <c r="D491700">
        <v>12452052</v>
      </c>
      <c r="E491700">
        <v>3924128</v>
      </c>
      <c r="F491700">
        <v>1320161</v>
      </c>
      <c r="G491700">
        <v>470834</v>
      </c>
      <c r="H491700">
        <v>265928</v>
      </c>
      <c r="I491700">
        <v>133663</v>
      </c>
      <c r="J491700">
        <v>71242</v>
      </c>
    </row>
    <row r="491701" spans="1:10" x14ac:dyDescent="0.35">
      <c r="A491701" s="17"/>
      <c r="B491701" s="4" t="s">
        <v>45</v>
      </c>
      <c r="C491701" s="8"/>
      <c r="D491701">
        <v>12526345</v>
      </c>
      <c r="E491701">
        <v>3947391</v>
      </c>
      <c r="F491701">
        <v>1342695</v>
      </c>
      <c r="G491701">
        <v>484197</v>
      </c>
      <c r="H491701">
        <v>268974</v>
      </c>
      <c r="I491701">
        <v>143567</v>
      </c>
      <c r="J491701">
        <v>71656</v>
      </c>
    </row>
    <row r="491702" spans="1:10" x14ac:dyDescent="0.35">
      <c r="A491702" s="17"/>
      <c r="B491702" s="4" t="s">
        <v>46</v>
      </c>
      <c r="C491702" s="8"/>
      <c r="D491702">
        <v>12506838</v>
      </c>
      <c r="E491702">
        <v>3931770</v>
      </c>
      <c r="F491702">
        <v>1323263</v>
      </c>
      <c r="G491702">
        <v>465842</v>
      </c>
      <c r="H491702">
        <v>259739</v>
      </c>
      <c r="I491702">
        <v>135384</v>
      </c>
      <c r="J491702">
        <v>70718</v>
      </c>
    </row>
    <row r="491703" spans="1:10" x14ac:dyDescent="0.35">
      <c r="A491703" s="17"/>
      <c r="B491703" s="4" t="s">
        <v>47</v>
      </c>
      <c r="C491703" s="8"/>
      <c r="D491703">
        <v>12585958</v>
      </c>
      <c r="E491703">
        <v>3960841</v>
      </c>
      <c r="F491703">
        <v>1329118</v>
      </c>
      <c r="G491703">
        <v>475032</v>
      </c>
      <c r="H491703">
        <v>267977</v>
      </c>
      <c r="I491703">
        <v>136666</v>
      </c>
      <c r="J491703">
        <v>70390</v>
      </c>
    </row>
    <row r="491704" spans="1:10" x14ac:dyDescent="0.35">
      <c r="A491704" s="17"/>
      <c r="B491704" s="4" t="s">
        <v>35</v>
      </c>
      <c r="C491704" s="8"/>
      <c r="D491704">
        <v>12624433</v>
      </c>
      <c r="E491704">
        <v>3973415</v>
      </c>
      <c r="F491704">
        <v>1330652</v>
      </c>
      <c r="G491704">
        <v>471357</v>
      </c>
      <c r="H491704">
        <v>269026</v>
      </c>
      <c r="I491704">
        <v>131397</v>
      </c>
      <c r="J491704">
        <v>70935</v>
      </c>
    </row>
    <row r="491705" spans="1:10" x14ac:dyDescent="0.35">
      <c r="A491705" s="17"/>
      <c r="B491705" s="4" t="s">
        <v>36</v>
      </c>
      <c r="C491705" s="8"/>
      <c r="D491705">
        <v>12701689</v>
      </c>
      <c r="E491705">
        <v>4019772</v>
      </c>
      <c r="F491705">
        <v>1347927</v>
      </c>
      <c r="G491705">
        <v>479929</v>
      </c>
      <c r="H491705">
        <v>271982</v>
      </c>
      <c r="I491705">
        <v>136338</v>
      </c>
      <c r="J491705">
        <v>71609</v>
      </c>
    </row>
    <row r="491706" spans="1:10" x14ac:dyDescent="0.35">
      <c r="A491706" s="17"/>
      <c r="B491706" s="4" t="s">
        <v>37</v>
      </c>
      <c r="C491706" s="8"/>
      <c r="D491706">
        <v>12720610</v>
      </c>
      <c r="E491706">
        <v>4000176</v>
      </c>
      <c r="F491706">
        <v>1354462</v>
      </c>
      <c r="G491706">
        <v>490443</v>
      </c>
      <c r="H491706">
        <v>281486</v>
      </c>
      <c r="I491706">
        <v>137729</v>
      </c>
      <c r="J491706">
        <v>71228</v>
      </c>
    </row>
    <row r="491707" spans="1:10" x14ac:dyDescent="0.35">
      <c r="A491707" s="17"/>
      <c r="B491707" s="4" t="s">
        <v>38</v>
      </c>
      <c r="C491707" s="8"/>
      <c r="D491707">
        <v>12749780</v>
      </c>
      <c r="E491707">
        <v>4003254</v>
      </c>
      <c r="F491707">
        <v>1351637</v>
      </c>
      <c r="G491707">
        <v>487326</v>
      </c>
      <c r="H491707">
        <v>275320</v>
      </c>
      <c r="I491707">
        <v>140325</v>
      </c>
      <c r="J491707">
        <v>71681</v>
      </c>
    </row>
    <row r="491708" spans="1:10" x14ac:dyDescent="0.35">
      <c r="A491708" s="17"/>
      <c r="B491708" s="4" t="s">
        <v>39</v>
      </c>
      <c r="C491708" s="8"/>
      <c r="D491708">
        <v>12806784</v>
      </c>
      <c r="E491708">
        <v>4021642</v>
      </c>
      <c r="F491708">
        <v>1358021</v>
      </c>
      <c r="G491708">
        <v>493720</v>
      </c>
      <c r="H491708">
        <v>283728</v>
      </c>
      <c r="I491708">
        <v>138135</v>
      </c>
      <c r="J491708">
        <v>71857</v>
      </c>
    </row>
    <row r="491709" spans="1:10" x14ac:dyDescent="0.35">
      <c r="A491709" s="17"/>
      <c r="B491709" s="4" t="s">
        <v>40</v>
      </c>
      <c r="C491709" s="8"/>
      <c r="D491709">
        <v>12828137</v>
      </c>
      <c r="E491709">
        <v>4032114</v>
      </c>
      <c r="F491709">
        <v>1362600</v>
      </c>
      <c r="G491709">
        <v>499166</v>
      </c>
      <c r="H491709">
        <v>284356</v>
      </c>
      <c r="I491709">
        <v>142754</v>
      </c>
      <c r="J491709">
        <v>72056</v>
      </c>
    </row>
    <row r="491710" spans="1:10" x14ac:dyDescent="0.35">
      <c r="A491710" s="17"/>
      <c r="B491710" s="4" t="s">
        <v>41</v>
      </c>
      <c r="C491710" s="8"/>
      <c r="D491710">
        <v>12853638</v>
      </c>
      <c r="E491710">
        <v>4013292</v>
      </c>
      <c r="F491710">
        <v>1344742</v>
      </c>
      <c r="G491710">
        <v>484550</v>
      </c>
      <c r="H491710">
        <v>274051</v>
      </c>
      <c r="I491710">
        <v>139310</v>
      </c>
      <c r="J491710">
        <v>71189</v>
      </c>
    </row>
    <row r="491711" spans="1:10" x14ac:dyDescent="0.35">
      <c r="A491711" s="17"/>
      <c r="B491711" s="4" t="s">
        <v>42</v>
      </c>
      <c r="C491711" s="8"/>
      <c r="D491711">
        <v>12962925</v>
      </c>
      <c r="E491711">
        <v>4074392</v>
      </c>
      <c r="F491711">
        <v>1377049</v>
      </c>
      <c r="G491711">
        <v>509425</v>
      </c>
      <c r="H491711">
        <v>282612</v>
      </c>
      <c r="I491711">
        <v>151371</v>
      </c>
      <c r="J491711">
        <v>75442</v>
      </c>
    </row>
    <row r="491712" spans="1:10" x14ac:dyDescent="0.35">
      <c r="A491712" s="17" t="s">
        <v>62</v>
      </c>
      <c r="B491712" s="4" t="s">
        <v>44</v>
      </c>
      <c r="C491712" s="8"/>
      <c r="D491712">
        <v>13015061</v>
      </c>
      <c r="E491712">
        <v>4089760</v>
      </c>
      <c r="F491712">
        <v>1370457</v>
      </c>
      <c r="G491712">
        <v>494492</v>
      </c>
      <c r="H491712">
        <v>274425</v>
      </c>
      <c r="I491712">
        <v>146872</v>
      </c>
      <c r="J491712">
        <v>73195</v>
      </c>
    </row>
    <row r="491713" spans="1:10" x14ac:dyDescent="0.35">
      <c r="A491713" s="17"/>
      <c r="B491713" s="4" t="s">
        <v>45</v>
      </c>
      <c r="C491713" s="8"/>
      <c r="D491713">
        <v>13034687</v>
      </c>
      <c r="E491713">
        <v>4096624</v>
      </c>
      <c r="F491713">
        <v>1375025</v>
      </c>
      <c r="G491713">
        <v>495858</v>
      </c>
      <c r="H491713">
        <v>284284</v>
      </c>
      <c r="I491713">
        <v>139328</v>
      </c>
      <c r="J491713">
        <v>72247</v>
      </c>
    </row>
    <row r="491714" spans="1:10" x14ac:dyDescent="0.35">
      <c r="A491714" s="17"/>
      <c r="B491714" s="4" t="s">
        <v>46</v>
      </c>
      <c r="C491714" s="8"/>
      <c r="D491714">
        <v>13089572</v>
      </c>
      <c r="E491714">
        <v>4099814</v>
      </c>
      <c r="F491714">
        <v>1366472</v>
      </c>
      <c r="G491714">
        <v>485320</v>
      </c>
      <c r="H491714">
        <v>270803</v>
      </c>
      <c r="I491714">
        <v>142126</v>
      </c>
      <c r="J491714">
        <v>72391</v>
      </c>
    </row>
    <row r="491715" spans="1:10" x14ac:dyDescent="0.35">
      <c r="A491715" s="17"/>
      <c r="B491715" s="4" t="s">
        <v>47</v>
      </c>
      <c r="C491715" s="8"/>
      <c r="D491715">
        <v>13127714</v>
      </c>
      <c r="E491715">
        <v>4125482</v>
      </c>
      <c r="F491715">
        <v>1374426</v>
      </c>
      <c r="G491715">
        <v>484125</v>
      </c>
      <c r="H491715">
        <v>270374</v>
      </c>
      <c r="I491715">
        <v>140762</v>
      </c>
      <c r="J491715">
        <v>72988</v>
      </c>
    </row>
    <row r="491716" spans="1:10" x14ac:dyDescent="0.35">
      <c r="A491716" s="17"/>
      <c r="B491716" s="4" t="s">
        <v>35</v>
      </c>
      <c r="C491716" s="8"/>
      <c r="D491716">
        <v>13128676</v>
      </c>
      <c r="E491716">
        <v>4099204</v>
      </c>
      <c r="F491716">
        <v>1372276</v>
      </c>
      <c r="G491716">
        <v>488459</v>
      </c>
      <c r="H491716">
        <v>272292</v>
      </c>
      <c r="I491716">
        <v>143342</v>
      </c>
      <c r="J491716">
        <v>72824</v>
      </c>
    </row>
    <row r="491717" spans="1:10" x14ac:dyDescent="0.35">
      <c r="A491717" s="17"/>
      <c r="B491717" s="4" t="s">
        <v>36</v>
      </c>
      <c r="C491717" s="8"/>
      <c r="D491717">
        <v>13176816</v>
      </c>
      <c r="E491717">
        <v>4122770</v>
      </c>
      <c r="F491717">
        <v>1384294</v>
      </c>
      <c r="G491717">
        <v>497004</v>
      </c>
      <c r="H491717">
        <v>276496</v>
      </c>
      <c r="I491717">
        <v>147590</v>
      </c>
      <c r="J491717">
        <v>72918</v>
      </c>
    </row>
    <row r="491718" spans="1:10" x14ac:dyDescent="0.35">
      <c r="A491718" s="17"/>
      <c r="B491718" s="4" t="s">
        <v>37</v>
      </c>
      <c r="C491718" s="8"/>
      <c r="D491718">
        <v>13198278</v>
      </c>
      <c r="E491718">
        <v>4120048</v>
      </c>
      <c r="F491718">
        <v>1391074</v>
      </c>
      <c r="G491718">
        <v>500319</v>
      </c>
      <c r="H491718">
        <v>280223</v>
      </c>
      <c r="I491718">
        <v>146691</v>
      </c>
      <c r="J491718">
        <v>73405</v>
      </c>
    </row>
    <row r="491719" spans="1:10" x14ac:dyDescent="0.35">
      <c r="A491719" s="17"/>
      <c r="B491719" s="4" t="s">
        <v>38</v>
      </c>
      <c r="C491719" s="8"/>
      <c r="D491719">
        <v>13241045</v>
      </c>
      <c r="E491719">
        <v>4138739</v>
      </c>
      <c r="F491719">
        <v>1384849</v>
      </c>
      <c r="G491719">
        <v>489768</v>
      </c>
      <c r="H491719">
        <v>272128</v>
      </c>
      <c r="I491719">
        <v>145089</v>
      </c>
      <c r="J491719">
        <v>72551</v>
      </c>
    </row>
    <row r="491720" spans="1:10" x14ac:dyDescent="0.35">
      <c r="A491720" s="17"/>
      <c r="B491720" s="4" t="s">
        <v>39</v>
      </c>
      <c r="C491720" s="8"/>
      <c r="D491720">
        <v>13365115</v>
      </c>
      <c r="E491720">
        <v>4220854</v>
      </c>
      <c r="F491720">
        <v>1417284</v>
      </c>
      <c r="G491720">
        <v>514959</v>
      </c>
      <c r="H491720">
        <v>288107</v>
      </c>
      <c r="I491720">
        <v>152355</v>
      </c>
      <c r="J491720">
        <v>74497</v>
      </c>
    </row>
    <row r="491721" spans="1:10" x14ac:dyDescent="0.35">
      <c r="A491721" s="17"/>
      <c r="B491721" s="4" t="s">
        <v>40</v>
      </c>
      <c r="C491721" s="8"/>
      <c r="D491721">
        <v>13394803</v>
      </c>
      <c r="E491721">
        <v>4215731</v>
      </c>
      <c r="F491721">
        <v>1425520</v>
      </c>
      <c r="G491721">
        <v>521645</v>
      </c>
      <c r="H491721">
        <v>295342</v>
      </c>
      <c r="I491721">
        <v>152492</v>
      </c>
      <c r="J491721">
        <v>73811</v>
      </c>
    </row>
    <row r="491722" spans="1:10" x14ac:dyDescent="0.35">
      <c r="A491722" s="17"/>
      <c r="B491722" s="4" t="s">
        <v>41</v>
      </c>
      <c r="C491722" s="8"/>
      <c r="D491722">
        <v>13495735</v>
      </c>
      <c r="E491722">
        <v>4270956</v>
      </c>
      <c r="F491722">
        <v>1443803</v>
      </c>
      <c r="G491722">
        <v>519679</v>
      </c>
      <c r="H491722">
        <v>291259</v>
      </c>
      <c r="I491722">
        <v>153666</v>
      </c>
      <c r="J491722">
        <v>74754</v>
      </c>
    </row>
    <row r="491723" spans="1:10" x14ac:dyDescent="0.35">
      <c r="A491723" s="17"/>
      <c r="B491723" s="4" t="s">
        <v>42</v>
      </c>
      <c r="C491723" s="8"/>
      <c r="D491723">
        <v>13601828</v>
      </c>
      <c r="E491723">
        <v>4302663</v>
      </c>
      <c r="F491723">
        <v>1454123</v>
      </c>
      <c r="G491723">
        <v>524536</v>
      </c>
      <c r="H491723">
        <v>293124</v>
      </c>
      <c r="I491723">
        <v>155003</v>
      </c>
      <c r="J491723">
        <v>76409</v>
      </c>
    </row>
    <row r="491724" spans="1:10" x14ac:dyDescent="0.35">
      <c r="A491724" s="17" t="s">
        <v>63</v>
      </c>
      <c r="B491724" s="4" t="s">
        <v>44</v>
      </c>
      <c r="C491724" s="8"/>
      <c r="D491724">
        <v>13620109</v>
      </c>
      <c r="E491724">
        <v>4290083</v>
      </c>
      <c r="F491724">
        <v>1442386</v>
      </c>
      <c r="G491724">
        <v>515638</v>
      </c>
      <c r="H491724">
        <v>284529</v>
      </c>
      <c r="I491724">
        <v>156563</v>
      </c>
      <c r="J491724">
        <v>74546</v>
      </c>
    </row>
    <row r="491725" spans="1:10" x14ac:dyDescent="0.35">
      <c r="A491725" s="17"/>
      <c r="B491725" s="4" t="s">
        <v>45</v>
      </c>
      <c r="C491725" s="8"/>
      <c r="D491725">
        <v>13657152</v>
      </c>
      <c r="E491725">
        <v>4305090</v>
      </c>
      <c r="F491725">
        <v>1452960</v>
      </c>
      <c r="G491725">
        <v>512904</v>
      </c>
      <c r="H491725">
        <v>282182</v>
      </c>
      <c r="I491725">
        <v>156085</v>
      </c>
      <c r="J491725">
        <v>74636</v>
      </c>
    </row>
    <row r="491726" spans="1:10" x14ac:dyDescent="0.35">
      <c r="A491726" s="17"/>
      <c r="B491726" s="4" t="s">
        <v>46</v>
      </c>
      <c r="C491726" s="8"/>
      <c r="D491726">
        <v>13725037</v>
      </c>
      <c r="E491726">
        <v>4300104</v>
      </c>
      <c r="F491726">
        <v>1452720</v>
      </c>
      <c r="G491726">
        <v>515600</v>
      </c>
      <c r="H491726">
        <v>283586</v>
      </c>
      <c r="I491726">
        <v>156841</v>
      </c>
      <c r="J491726">
        <v>75173</v>
      </c>
    </row>
    <row r="491727" spans="1:10" x14ac:dyDescent="0.35">
      <c r="A491727" s="17"/>
      <c r="B491727" s="4" t="s">
        <v>47</v>
      </c>
      <c r="C491727" s="8"/>
      <c r="D491727">
        <v>13809313</v>
      </c>
      <c r="E491727">
        <v>4336735</v>
      </c>
      <c r="F491727">
        <v>1466742</v>
      </c>
      <c r="G491727">
        <v>516976</v>
      </c>
      <c r="H491727">
        <v>285393</v>
      </c>
      <c r="I491727">
        <v>156369</v>
      </c>
      <c r="J491727">
        <v>75213</v>
      </c>
    </row>
    <row r="491728" spans="1:10" x14ac:dyDescent="0.35">
      <c r="A491728" s="17"/>
      <c r="B491728" s="4" t="s">
        <v>35</v>
      </c>
      <c r="C491728" s="8"/>
      <c r="D491728">
        <v>13872098</v>
      </c>
      <c r="E491728">
        <v>4377394</v>
      </c>
      <c r="F491728">
        <v>1475791</v>
      </c>
      <c r="G491728">
        <v>522588</v>
      </c>
      <c r="H491728">
        <v>285876</v>
      </c>
      <c r="I491728">
        <v>160964</v>
      </c>
      <c r="J491728">
        <v>75749</v>
      </c>
    </row>
    <row r="491729" spans="1:10" x14ac:dyDescent="0.35">
      <c r="A491729" s="17"/>
      <c r="B491729" s="4" t="s">
        <v>36</v>
      </c>
      <c r="C491729" s="8"/>
      <c r="D491729">
        <v>13912878</v>
      </c>
      <c r="E491729">
        <v>4349180</v>
      </c>
      <c r="F491729">
        <v>1471217</v>
      </c>
      <c r="G491729">
        <v>518715</v>
      </c>
      <c r="H491729">
        <v>285470</v>
      </c>
      <c r="I491729">
        <v>157893</v>
      </c>
      <c r="J491729">
        <v>75352</v>
      </c>
    </row>
    <row r="491730" spans="1:10" x14ac:dyDescent="0.35">
      <c r="A491730" s="17"/>
      <c r="B491730" s="4" t="s">
        <v>37</v>
      </c>
      <c r="C491730" s="8"/>
      <c r="D491730">
        <v>13962625</v>
      </c>
      <c r="E491730">
        <v>4366205</v>
      </c>
      <c r="F491730">
        <v>1477104</v>
      </c>
      <c r="G491730">
        <v>523054</v>
      </c>
      <c r="H491730">
        <v>285186</v>
      </c>
      <c r="I491730">
        <v>161867</v>
      </c>
      <c r="J491730">
        <v>76001</v>
      </c>
    </row>
    <row r="491731" spans="1:10" x14ac:dyDescent="0.35">
      <c r="A491731" s="17"/>
      <c r="B491731" s="4" t="s">
        <v>38</v>
      </c>
      <c r="C491731" s="8"/>
      <c r="D491731">
        <v>14014491</v>
      </c>
      <c r="E491731">
        <v>4376856</v>
      </c>
      <c r="F491731">
        <v>1482580</v>
      </c>
      <c r="G491731">
        <v>525750</v>
      </c>
      <c r="H491731">
        <v>290497</v>
      </c>
      <c r="I491731">
        <v>159701</v>
      </c>
      <c r="J491731">
        <v>75551</v>
      </c>
    </row>
    <row r="491732" spans="1:10" x14ac:dyDescent="0.35">
      <c r="A491732" s="17"/>
      <c r="B491732" s="4" t="s">
        <v>39</v>
      </c>
      <c r="C491732" s="8"/>
      <c r="D491732">
        <v>14030651</v>
      </c>
      <c r="E491732">
        <v>4376540</v>
      </c>
      <c r="F491732">
        <v>1475042</v>
      </c>
      <c r="G491732">
        <v>519468</v>
      </c>
      <c r="H491732">
        <v>285972</v>
      </c>
      <c r="I491732">
        <v>157656</v>
      </c>
      <c r="J491732">
        <v>75841</v>
      </c>
    </row>
    <row r="491733" spans="1:10" x14ac:dyDescent="0.35">
      <c r="A491733" s="17"/>
      <c r="B491733" s="4" t="s">
        <v>40</v>
      </c>
      <c r="C491733" s="8"/>
      <c r="D491733">
        <v>14119580</v>
      </c>
      <c r="E491733">
        <v>4409498</v>
      </c>
      <c r="F491733">
        <v>1480836</v>
      </c>
      <c r="G491733">
        <v>519726</v>
      </c>
      <c r="H491733">
        <v>289614</v>
      </c>
      <c r="I491733">
        <v>154020</v>
      </c>
      <c r="J491733">
        <v>76092</v>
      </c>
    </row>
    <row r="491734" spans="1:10" x14ac:dyDescent="0.35">
      <c r="A491734" s="17"/>
      <c r="B491734" s="4" t="s">
        <v>41</v>
      </c>
      <c r="C491734" s="8"/>
      <c r="D491734">
        <v>14187787</v>
      </c>
      <c r="E491734">
        <v>4450725</v>
      </c>
      <c r="F491734">
        <v>1505032</v>
      </c>
      <c r="G491734">
        <v>525324</v>
      </c>
      <c r="H491734">
        <v>291670</v>
      </c>
      <c r="I491734">
        <v>157083</v>
      </c>
      <c r="J491734">
        <v>76571</v>
      </c>
    </row>
    <row r="491735" spans="1:10" x14ac:dyDescent="0.35">
      <c r="A491735" s="17"/>
      <c r="B491735" s="4" t="s">
        <v>42</v>
      </c>
      <c r="C491735" s="8"/>
      <c r="D491735">
        <v>14050648</v>
      </c>
      <c r="E491735">
        <v>4306182</v>
      </c>
      <c r="F491735">
        <v>1447598</v>
      </c>
      <c r="G491735">
        <v>517858</v>
      </c>
      <c r="H491735">
        <v>286814</v>
      </c>
      <c r="I491735">
        <v>155916</v>
      </c>
      <c r="J491735">
        <v>75128</v>
      </c>
    </row>
    <row r="491736" spans="1:10" x14ac:dyDescent="0.35">
      <c r="A491736" s="17" t="s">
        <v>64</v>
      </c>
      <c r="B491736" s="4" t="s">
        <v>44</v>
      </c>
      <c r="C491736" s="8"/>
      <c r="D491736">
        <v>14104416</v>
      </c>
      <c r="E491736">
        <v>4364456</v>
      </c>
      <c r="F491736">
        <v>1463417</v>
      </c>
      <c r="G491736">
        <v>491193</v>
      </c>
      <c r="H491736">
        <v>263934</v>
      </c>
      <c r="I491736">
        <v>152161</v>
      </c>
      <c r="J491736">
        <v>75099</v>
      </c>
    </row>
    <row r="491737" spans="1:10" x14ac:dyDescent="0.35">
      <c r="A491737" s="17"/>
      <c r="B491737" s="4" t="s">
        <v>45</v>
      </c>
      <c r="C491737" s="8"/>
      <c r="D491737">
        <v>14117853</v>
      </c>
      <c r="E491737">
        <v>4356641</v>
      </c>
      <c r="F491737">
        <v>1462208</v>
      </c>
      <c r="G491737">
        <v>490578</v>
      </c>
      <c r="H491737">
        <v>268089</v>
      </c>
      <c r="I491737">
        <v>146074</v>
      </c>
      <c r="J491737">
        <v>76414</v>
      </c>
    </row>
    <row r="491738" spans="1:10" x14ac:dyDescent="0.35">
      <c r="A491738" s="17"/>
      <c r="B491738" s="4" t="s">
        <v>46</v>
      </c>
      <c r="C491738" s="8"/>
      <c r="D491738">
        <v>14244388</v>
      </c>
      <c r="E491738">
        <v>4427323</v>
      </c>
      <c r="F491738">
        <v>1494250</v>
      </c>
      <c r="G491738">
        <v>518448</v>
      </c>
      <c r="H491738">
        <v>284135</v>
      </c>
      <c r="I491738">
        <v>156406</v>
      </c>
      <c r="J491738">
        <v>77907</v>
      </c>
    </row>
    <row r="491739" spans="1:10" x14ac:dyDescent="0.35">
      <c r="A491739" s="17"/>
      <c r="B491739" s="4" t="s">
        <v>47</v>
      </c>
      <c r="C491739" s="8"/>
      <c r="D491739">
        <v>14329324</v>
      </c>
      <c r="E491739">
        <v>4467553</v>
      </c>
      <c r="F491739">
        <v>1496879</v>
      </c>
      <c r="G491739">
        <v>508975</v>
      </c>
      <c r="H491739">
        <v>279600</v>
      </c>
      <c r="I491739">
        <v>151686</v>
      </c>
      <c r="J491739">
        <v>77689</v>
      </c>
    </row>
    <row r="491740" spans="1:10" x14ac:dyDescent="0.35">
      <c r="A491740" s="17"/>
      <c r="B491740" s="4" t="s">
        <v>35</v>
      </c>
      <c r="C491740" s="8"/>
      <c r="D491740">
        <v>14372190</v>
      </c>
      <c r="E491740">
        <v>4480257</v>
      </c>
      <c r="F491740">
        <v>1510256</v>
      </c>
      <c r="G491740">
        <v>512259</v>
      </c>
      <c r="H491740">
        <v>285652</v>
      </c>
      <c r="I491740">
        <v>148691</v>
      </c>
      <c r="J491740">
        <v>77916</v>
      </c>
    </row>
    <row r="491741" spans="1:10" x14ac:dyDescent="0.35">
      <c r="A491741" s="17"/>
      <c r="B491741" s="4" t="s">
        <v>36</v>
      </c>
      <c r="C491741" s="8"/>
      <c r="D491741">
        <v>14425652</v>
      </c>
      <c r="E491741">
        <v>4490314</v>
      </c>
      <c r="F491741">
        <v>1520558</v>
      </c>
      <c r="G491741">
        <v>516446</v>
      </c>
      <c r="H491741">
        <v>291921</v>
      </c>
      <c r="I491741">
        <v>146630</v>
      </c>
      <c r="J491741">
        <v>77895</v>
      </c>
    </row>
    <row r="491742" spans="1:10" x14ac:dyDescent="0.35">
      <c r="A491742" s="17"/>
      <c r="B491742" s="4" t="s">
        <v>37</v>
      </c>
      <c r="C491742" s="8"/>
      <c r="D491742">
        <v>14487363</v>
      </c>
      <c r="E491742">
        <v>4506072</v>
      </c>
      <c r="F491742">
        <v>1523383</v>
      </c>
      <c r="G491742">
        <v>513408</v>
      </c>
      <c r="H491742">
        <v>289305</v>
      </c>
      <c r="I491742">
        <v>146047</v>
      </c>
      <c r="J491742">
        <v>78057</v>
      </c>
    </row>
    <row r="491743" spans="1:10" x14ac:dyDescent="0.35">
      <c r="A491743" s="17"/>
      <c r="B491743" s="4" t="s">
        <v>38</v>
      </c>
      <c r="C491743" s="8"/>
      <c r="D491743">
        <v>14536388</v>
      </c>
      <c r="E491743">
        <v>4518862</v>
      </c>
      <c r="F491743">
        <v>1528430</v>
      </c>
      <c r="G491743">
        <v>514607</v>
      </c>
      <c r="H491743">
        <v>289045</v>
      </c>
      <c r="I491743">
        <v>146243</v>
      </c>
      <c r="J491743">
        <v>79319</v>
      </c>
    </row>
    <row r="491744" spans="1:10" x14ac:dyDescent="0.35">
      <c r="A491744" s="17"/>
      <c r="B491744" s="4" t="s">
        <v>39</v>
      </c>
      <c r="C491744" s="8"/>
      <c r="D491744">
        <v>14564689</v>
      </c>
      <c r="E491744">
        <v>4513189</v>
      </c>
      <c r="F491744">
        <v>1542489</v>
      </c>
      <c r="G491744">
        <v>528969</v>
      </c>
      <c r="H491744">
        <v>301837</v>
      </c>
      <c r="I491744">
        <v>149236</v>
      </c>
      <c r="J491744">
        <v>77896</v>
      </c>
    </row>
    <row r="491745" spans="1:10" x14ac:dyDescent="0.35">
      <c r="A491745" s="17"/>
      <c r="B491745" s="4" t="s">
        <v>40</v>
      </c>
      <c r="C491745" s="8"/>
      <c r="D491745">
        <v>14607869</v>
      </c>
      <c r="E491745">
        <v>4529266</v>
      </c>
      <c r="F491745">
        <v>1529879</v>
      </c>
      <c r="G491745">
        <v>516926</v>
      </c>
      <c r="H491745">
        <v>285973</v>
      </c>
      <c r="I491745">
        <v>152232</v>
      </c>
      <c r="J491745">
        <v>78720</v>
      </c>
    </row>
    <row r="491746" spans="1:10" x14ac:dyDescent="0.35">
      <c r="A491746" s="17"/>
      <c r="B491746" s="4" t="s">
        <v>41</v>
      </c>
      <c r="C491746" s="8"/>
      <c r="D491746">
        <v>14667630</v>
      </c>
      <c r="E491746">
        <v>4547929</v>
      </c>
      <c r="F491746">
        <v>1547082</v>
      </c>
      <c r="G491746">
        <v>533040</v>
      </c>
      <c r="H491746">
        <v>294558</v>
      </c>
      <c r="I491746">
        <v>159451</v>
      </c>
      <c r="J491746">
        <v>79031</v>
      </c>
    </row>
    <row r="491747" spans="1:10" x14ac:dyDescent="0.35">
      <c r="A491747" s="17"/>
      <c r="B491747" s="4" t="s">
        <v>42</v>
      </c>
      <c r="C491747" s="8"/>
      <c r="D491747">
        <v>14686347</v>
      </c>
      <c r="E491747">
        <v>4545156</v>
      </c>
      <c r="F491747">
        <v>1540588</v>
      </c>
      <c r="G491747">
        <v>529690</v>
      </c>
      <c r="H491747">
        <v>295379</v>
      </c>
      <c r="I491747">
        <v>156011</v>
      </c>
      <c r="J491747">
        <v>78300</v>
      </c>
    </row>
    <row r="491748" spans="1:10" x14ac:dyDescent="0.35">
      <c r="A491748" s="17" t="s">
        <v>65</v>
      </c>
      <c r="B491748" s="4" t="s">
        <v>44</v>
      </c>
      <c r="C491748" s="8"/>
      <c r="D491748">
        <v>14769942</v>
      </c>
      <c r="E491748">
        <v>4565457</v>
      </c>
      <c r="F491748">
        <v>1550822</v>
      </c>
      <c r="G491748">
        <v>516967</v>
      </c>
      <c r="H491748">
        <v>287989</v>
      </c>
      <c r="I491748">
        <v>150274</v>
      </c>
      <c r="J491748">
        <v>78704</v>
      </c>
    </row>
    <row r="491749" spans="1:10" x14ac:dyDescent="0.35">
      <c r="A491749" s="17"/>
      <c r="B491749" s="4" t="s">
        <v>45</v>
      </c>
      <c r="C491749" s="8"/>
      <c r="D491749">
        <v>14785141</v>
      </c>
      <c r="E491749">
        <v>4554587</v>
      </c>
      <c r="F491749">
        <v>1550017</v>
      </c>
      <c r="G491749">
        <v>519138</v>
      </c>
      <c r="H491749">
        <v>285454</v>
      </c>
      <c r="I491749">
        <v>155782</v>
      </c>
      <c r="J491749">
        <v>77902</v>
      </c>
    </row>
    <row r="491750" spans="1:10" x14ac:dyDescent="0.35">
      <c r="A491750" s="17"/>
      <c r="B491750" s="4" t="s">
        <v>46</v>
      </c>
      <c r="C491750" s="8"/>
      <c r="D491750">
        <v>13762185</v>
      </c>
      <c r="E491750">
        <v>4472760</v>
      </c>
      <c r="F491750">
        <v>1353881</v>
      </c>
      <c r="G491750">
        <v>409779</v>
      </c>
      <c r="H491750">
        <v>215736</v>
      </c>
      <c r="I491750">
        <v>125903</v>
      </c>
      <c r="J491750">
        <v>68140</v>
      </c>
    </row>
    <row r="491751" spans="1:10" x14ac:dyDescent="0.35">
      <c r="A491751" s="17"/>
      <c r="B491751" s="4" t="s">
        <v>47</v>
      </c>
      <c r="C491751" s="8"/>
      <c r="D491751">
        <v>12021788</v>
      </c>
      <c r="E491751">
        <v>3887218</v>
      </c>
      <c r="F491751">
        <v>1195355</v>
      </c>
      <c r="G491751">
        <v>367694</v>
      </c>
      <c r="H491751">
        <v>205220</v>
      </c>
      <c r="I491751">
        <v>97625</v>
      </c>
      <c r="J491751">
        <v>64850</v>
      </c>
    </row>
    <row r="491752" spans="1:10" x14ac:dyDescent="0.35">
      <c r="A491752" s="17"/>
      <c r="B491752" s="4" t="s">
        <v>35</v>
      </c>
      <c r="C491752" s="8"/>
      <c r="D491752">
        <v>13058056</v>
      </c>
      <c r="E491752">
        <v>4432670</v>
      </c>
      <c r="F491752">
        <v>1532532</v>
      </c>
      <c r="G491752">
        <v>526976</v>
      </c>
      <c r="H491752">
        <v>279610</v>
      </c>
      <c r="I491752">
        <v>166443</v>
      </c>
      <c r="J491752">
        <v>80922</v>
      </c>
    </row>
    <row r="491753" spans="1:10" x14ac:dyDescent="0.35">
      <c r="A491753" s="17"/>
      <c r="B491753" s="4" t="s">
        <v>36</v>
      </c>
      <c r="C491753" s="8"/>
      <c r="D491753">
        <v>13889342</v>
      </c>
      <c r="E491753">
        <v>4729847</v>
      </c>
      <c r="F491753">
        <v>1676872</v>
      </c>
      <c r="G491753">
        <v>560956</v>
      </c>
      <c r="H491753">
        <v>286653</v>
      </c>
      <c r="I491753">
        <v>188410</v>
      </c>
      <c r="J491753">
        <v>85892</v>
      </c>
    </row>
    <row r="491754" spans="1:10" x14ac:dyDescent="0.35">
      <c r="A491754" s="17"/>
      <c r="B491754" s="4" t="s">
        <v>37</v>
      </c>
      <c r="C491754" s="8"/>
      <c r="D491754">
        <v>14129234</v>
      </c>
      <c r="E491754">
        <v>4826648</v>
      </c>
      <c r="F491754">
        <v>1730854</v>
      </c>
      <c r="G491754">
        <v>583530</v>
      </c>
      <c r="H491754">
        <v>305074</v>
      </c>
      <c r="I491754">
        <v>193503</v>
      </c>
      <c r="J491754">
        <v>84953</v>
      </c>
    </row>
    <row r="491755" spans="1:10" x14ac:dyDescent="0.35">
      <c r="A491755" s="17"/>
      <c r="B491755" s="4" t="s">
        <v>38</v>
      </c>
      <c r="C491755" s="8"/>
      <c r="D491755">
        <v>14270546</v>
      </c>
      <c r="E491755">
        <v>4843588</v>
      </c>
      <c r="F491755">
        <v>1754436</v>
      </c>
      <c r="G491755">
        <v>592306</v>
      </c>
      <c r="H491755">
        <v>313583</v>
      </c>
      <c r="I491755">
        <v>193068</v>
      </c>
      <c r="J491755">
        <v>85655</v>
      </c>
    </row>
    <row r="491756" spans="1:10" x14ac:dyDescent="0.35">
      <c r="A491756" s="17"/>
      <c r="B491756" s="4" t="s">
        <v>39</v>
      </c>
      <c r="C491756" s="8"/>
      <c r="D491756">
        <v>14481715</v>
      </c>
      <c r="E491756">
        <v>4931329</v>
      </c>
      <c r="F491756">
        <v>1774595</v>
      </c>
      <c r="G491756">
        <v>611538</v>
      </c>
      <c r="H491756">
        <v>335665</v>
      </c>
      <c r="I491756">
        <v>189645</v>
      </c>
      <c r="J491756">
        <v>86228</v>
      </c>
    </row>
    <row r="491757" spans="1:10" x14ac:dyDescent="0.35">
      <c r="A491757" s="17"/>
      <c r="B491757" s="4" t="s">
        <v>40</v>
      </c>
      <c r="C491757" s="8"/>
      <c r="D491757">
        <v>14546011</v>
      </c>
      <c r="E491757">
        <v>4937152</v>
      </c>
      <c r="F491757">
        <v>1793970</v>
      </c>
      <c r="G491757">
        <v>610211</v>
      </c>
      <c r="H491757">
        <v>338433</v>
      </c>
      <c r="I491757">
        <v>186742</v>
      </c>
      <c r="J491757">
        <v>85036</v>
      </c>
    </row>
    <row r="491758" spans="1:10" x14ac:dyDescent="0.35">
      <c r="A491758" s="17"/>
      <c r="B491758" s="4" t="s">
        <v>41</v>
      </c>
      <c r="C491758" s="8"/>
      <c r="D491758">
        <v>14467319</v>
      </c>
      <c r="E491758">
        <v>4879252</v>
      </c>
      <c r="F491758">
        <v>1763701</v>
      </c>
      <c r="G491758">
        <v>595439</v>
      </c>
      <c r="H491758">
        <v>326113</v>
      </c>
      <c r="I491758">
        <v>185530</v>
      </c>
      <c r="J491758">
        <v>83796</v>
      </c>
    </row>
    <row r="491759" spans="1:10" x14ac:dyDescent="0.35">
      <c r="A491759" s="17"/>
      <c r="B491759" s="4" t="s">
        <v>42</v>
      </c>
      <c r="C491759" s="8"/>
      <c r="D491759">
        <v>14389504</v>
      </c>
      <c r="E491759">
        <v>4785349</v>
      </c>
      <c r="F491759">
        <v>1719867</v>
      </c>
      <c r="G491759">
        <v>600646</v>
      </c>
      <c r="H491759">
        <v>335372</v>
      </c>
      <c r="I491759">
        <v>181966</v>
      </c>
      <c r="J491759">
        <v>83308</v>
      </c>
    </row>
    <row r="491760" spans="1:10" x14ac:dyDescent="0.35">
      <c r="A491760" s="17" t="s">
        <v>66</v>
      </c>
      <c r="B491760" s="4" t="s">
        <v>44</v>
      </c>
      <c r="C491760" s="8"/>
      <c r="D491760">
        <v>14857874</v>
      </c>
      <c r="E491760">
        <v>5165383</v>
      </c>
      <c r="F491760">
        <v>1912648</v>
      </c>
      <c r="G491760">
        <v>640745</v>
      </c>
      <c r="H491760">
        <v>357519</v>
      </c>
      <c r="I491760">
        <v>193181</v>
      </c>
      <c r="J491760">
        <v>90044</v>
      </c>
    </row>
    <row r="491761" spans="1:10" x14ac:dyDescent="0.35">
      <c r="A491761" s="17"/>
      <c r="B491761" s="4" t="s">
        <v>45</v>
      </c>
      <c r="C491761" s="8"/>
      <c r="D491761">
        <v>14699583</v>
      </c>
      <c r="E491761">
        <v>5015399</v>
      </c>
      <c r="F491761">
        <v>1836888</v>
      </c>
      <c r="G491761">
        <v>619935</v>
      </c>
      <c r="H491761">
        <v>348368</v>
      </c>
      <c r="I491761">
        <v>184395</v>
      </c>
      <c r="J491761">
        <v>87172</v>
      </c>
    </row>
    <row r="491762" spans="1:10" x14ac:dyDescent="0.35">
      <c r="A491762" s="17"/>
      <c r="B491762" s="4" t="s">
        <v>46</v>
      </c>
      <c r="C491762" s="8"/>
      <c r="D491762">
        <v>15458874</v>
      </c>
      <c r="E491762">
        <v>5554292</v>
      </c>
      <c r="F491762">
        <v>2123984</v>
      </c>
      <c r="G491762">
        <v>764036</v>
      </c>
      <c r="H491762">
        <v>412643</v>
      </c>
      <c r="I491762">
        <v>251514</v>
      </c>
      <c r="J491762">
        <v>99879</v>
      </c>
    </row>
    <row r="491763" spans="1:10" x14ac:dyDescent="0.35">
      <c r="A491763" s="17"/>
      <c r="B491763" s="4" t="s">
        <v>47</v>
      </c>
      <c r="C491763" s="8"/>
      <c r="D491763">
        <v>15618699</v>
      </c>
      <c r="E491763">
        <v>5575989</v>
      </c>
      <c r="F491763">
        <v>2150271</v>
      </c>
      <c r="G491763">
        <v>803784</v>
      </c>
      <c r="H491763">
        <v>432126</v>
      </c>
      <c r="I491763">
        <v>270940</v>
      </c>
      <c r="J491763">
        <v>100718</v>
      </c>
    </row>
    <row r="491764" spans="1:10" x14ac:dyDescent="0.35">
      <c r="A491764" s="17"/>
      <c r="B491764" s="4" t="s">
        <v>35</v>
      </c>
      <c r="C491764" s="8"/>
      <c r="D491764">
        <v>15624413</v>
      </c>
      <c r="E491764">
        <v>5475264</v>
      </c>
      <c r="F491764">
        <v>2065680</v>
      </c>
      <c r="G491764">
        <v>743726</v>
      </c>
      <c r="H491764">
        <v>394198</v>
      </c>
      <c r="I491764">
        <v>252147</v>
      </c>
      <c r="J491764">
        <v>97380</v>
      </c>
    </row>
    <row r="491765" spans="1:10" x14ac:dyDescent="0.35">
      <c r="A491765" s="17"/>
      <c r="B491765" s="4" t="s">
        <v>36</v>
      </c>
      <c r="C491765" s="8"/>
      <c r="D491765">
        <v>15801984</v>
      </c>
      <c r="E491765">
        <v>5538116</v>
      </c>
      <c r="F491765">
        <v>2060506</v>
      </c>
      <c r="G491765">
        <v>726654</v>
      </c>
      <c r="H491765">
        <v>381545</v>
      </c>
      <c r="I491765">
        <v>248847</v>
      </c>
      <c r="J491765">
        <v>96262</v>
      </c>
    </row>
    <row r="491766" spans="1:10" x14ac:dyDescent="0.35">
      <c r="A491766" s="17"/>
      <c r="B491766" s="4" t="s">
        <v>37</v>
      </c>
      <c r="C491766" s="8"/>
      <c r="D491766">
        <v>15811726</v>
      </c>
      <c r="E491766">
        <v>5425852</v>
      </c>
      <c r="F491766">
        <v>1980386</v>
      </c>
      <c r="G491766">
        <v>680629</v>
      </c>
      <c r="H491766">
        <v>346120</v>
      </c>
      <c r="I491766">
        <v>240279</v>
      </c>
      <c r="J491766">
        <v>94230</v>
      </c>
    </row>
    <row r="491767" spans="1:10" x14ac:dyDescent="0.35">
      <c r="A491767" s="17"/>
      <c r="B491767" s="4" t="s">
        <v>38</v>
      </c>
      <c r="C491767" s="8"/>
      <c r="D491767">
        <v>15966792</v>
      </c>
      <c r="E491767">
        <v>5513384</v>
      </c>
      <c r="F491767">
        <v>1988012</v>
      </c>
      <c r="G491767">
        <v>649141</v>
      </c>
      <c r="H491767">
        <v>310070</v>
      </c>
      <c r="I491767">
        <v>244371</v>
      </c>
      <c r="J491767">
        <v>94700</v>
      </c>
    </row>
    <row r="491768" spans="1:10" x14ac:dyDescent="0.35">
      <c r="A491768" s="17"/>
      <c r="B491768" s="4" t="s">
        <v>39</v>
      </c>
      <c r="C491768" s="8"/>
      <c r="D491768">
        <v>16060225</v>
      </c>
      <c r="E491768">
        <v>5543234</v>
      </c>
      <c r="F491768">
        <v>1984775</v>
      </c>
      <c r="G491768">
        <v>637018</v>
      </c>
      <c r="H491768">
        <v>296088</v>
      </c>
      <c r="I491768">
        <v>245851</v>
      </c>
      <c r="J491768">
        <v>95079</v>
      </c>
    </row>
    <row r="507906" spans="1:10" x14ac:dyDescent="0.35">
      <c r="A507906" s="17" t="s">
        <v>14</v>
      </c>
      <c r="B507906" s="17"/>
      <c r="C507906" s="8"/>
      <c r="D507906" t="s">
        <v>15</v>
      </c>
      <c r="E507906" t="s">
        <v>16</v>
      </c>
      <c r="F507906" t="s">
        <v>17</v>
      </c>
      <c r="G507906" t="s">
        <v>18</v>
      </c>
      <c r="H507906" s="2" t="s">
        <v>19</v>
      </c>
      <c r="I507906" t="s">
        <v>22</v>
      </c>
      <c r="J507906" t="s">
        <v>23</v>
      </c>
    </row>
    <row r="507907" spans="1:10" x14ac:dyDescent="0.35">
      <c r="A507907" s="17" t="s">
        <v>24</v>
      </c>
      <c r="B507907" s="17"/>
      <c r="C507907" s="8"/>
      <c r="D507907" s="3" t="s">
        <v>25</v>
      </c>
      <c r="E507907" s="3" t="s">
        <v>26</v>
      </c>
      <c r="F507907" s="3" t="s">
        <v>27</v>
      </c>
      <c r="G507907" s="3" t="s">
        <v>28</v>
      </c>
      <c r="H507907" t="s">
        <v>29</v>
      </c>
      <c r="I507907" t="s">
        <v>32</v>
      </c>
      <c r="J507907" t="s">
        <v>33</v>
      </c>
    </row>
    <row r="507908" spans="1:10" x14ac:dyDescent="0.35">
      <c r="A507908" s="17" t="s">
        <v>34</v>
      </c>
      <c r="B507908" s="4" t="s">
        <v>35</v>
      </c>
      <c r="C507908" s="8"/>
      <c r="D507908">
        <v>7052781</v>
      </c>
      <c r="E507908">
        <v>2518978</v>
      </c>
      <c r="F507908">
        <v>915982</v>
      </c>
      <c r="G507908">
        <v>362935</v>
      </c>
      <c r="H507908">
        <v>209181</v>
      </c>
      <c r="I507908">
        <v>112343</v>
      </c>
      <c r="J507908">
        <v>41412</v>
      </c>
    </row>
    <row r="507909" spans="1:10" x14ac:dyDescent="0.35">
      <c r="A507909" s="17"/>
      <c r="B507909" s="4" t="s">
        <v>36</v>
      </c>
      <c r="C507909" s="8"/>
      <c r="D507909">
        <v>7069728</v>
      </c>
      <c r="E507909">
        <v>2520904</v>
      </c>
      <c r="F507909">
        <v>934110</v>
      </c>
      <c r="G507909">
        <v>380797</v>
      </c>
      <c r="H507909">
        <v>225802</v>
      </c>
      <c r="I507909">
        <v>113580</v>
      </c>
      <c r="J507909">
        <v>41415</v>
      </c>
    </row>
    <row r="507910" spans="1:10" x14ac:dyDescent="0.35">
      <c r="A507910" s="17"/>
      <c r="B507910" s="4" t="s">
        <v>37</v>
      </c>
      <c r="C507910" s="8"/>
      <c r="D507910">
        <v>7082297</v>
      </c>
      <c r="E507910">
        <v>2517014</v>
      </c>
      <c r="F507910">
        <v>924998</v>
      </c>
      <c r="G507910">
        <v>365563</v>
      </c>
      <c r="H507910">
        <v>211040</v>
      </c>
      <c r="I507910">
        <v>113294</v>
      </c>
      <c r="J507910">
        <v>41228</v>
      </c>
    </row>
    <row r="507911" spans="1:10" x14ac:dyDescent="0.35">
      <c r="A507911" s="17"/>
      <c r="B507911" s="4" t="s">
        <v>38</v>
      </c>
      <c r="C507911" s="8"/>
      <c r="D507911">
        <v>7121688</v>
      </c>
      <c r="E507911">
        <v>2532694</v>
      </c>
      <c r="F507911">
        <v>942543</v>
      </c>
      <c r="G507911">
        <v>381041</v>
      </c>
      <c r="H507911">
        <v>212163</v>
      </c>
      <c r="I507911">
        <v>127450</v>
      </c>
      <c r="J507911">
        <v>41428</v>
      </c>
    </row>
    <row r="507912" spans="1:10" x14ac:dyDescent="0.35">
      <c r="A507912" s="17"/>
      <c r="B507912" s="4" t="s">
        <v>39</v>
      </c>
      <c r="C507912" s="8"/>
      <c r="D507912">
        <v>7007024</v>
      </c>
      <c r="E507912">
        <v>2496035</v>
      </c>
      <c r="F507912">
        <v>904124</v>
      </c>
      <c r="G507912">
        <v>360289</v>
      </c>
      <c r="H507912">
        <v>212404</v>
      </c>
      <c r="I507912">
        <v>107550</v>
      </c>
      <c r="J507912">
        <v>40335</v>
      </c>
    </row>
    <row r="507913" spans="1:10" x14ac:dyDescent="0.35">
      <c r="A507913" s="17"/>
      <c r="B507913" s="4" t="s">
        <v>40</v>
      </c>
      <c r="C507913" s="8"/>
      <c r="D507913">
        <v>7212903</v>
      </c>
      <c r="E507913">
        <v>2627072</v>
      </c>
      <c r="F507913">
        <v>1035051</v>
      </c>
      <c r="G507913">
        <v>475753</v>
      </c>
      <c r="H507913">
        <v>314800</v>
      </c>
      <c r="I507913">
        <v>117853</v>
      </c>
      <c r="J507913">
        <v>43100</v>
      </c>
    </row>
    <row r="507914" spans="1:10" x14ac:dyDescent="0.35">
      <c r="A507914" s="17"/>
      <c r="B507914" s="4" t="s">
        <v>41</v>
      </c>
      <c r="C507914" s="8"/>
      <c r="D507914">
        <v>7182323</v>
      </c>
      <c r="E507914">
        <v>2577571</v>
      </c>
      <c r="F507914">
        <v>996981</v>
      </c>
      <c r="G507914">
        <v>425058</v>
      </c>
      <c r="H507914">
        <v>273249</v>
      </c>
      <c r="I507914">
        <v>110286</v>
      </c>
      <c r="J507914">
        <v>41523</v>
      </c>
    </row>
    <row r="507915" spans="1:10" x14ac:dyDescent="0.35">
      <c r="A507915" s="17"/>
      <c r="B507915" s="4" t="s">
        <v>42</v>
      </c>
      <c r="C507915" s="8"/>
      <c r="D507915">
        <v>7166733</v>
      </c>
      <c r="E507915">
        <v>2528679</v>
      </c>
      <c r="F507915">
        <v>955613</v>
      </c>
      <c r="G507915">
        <v>377264</v>
      </c>
      <c r="H507915">
        <v>238849</v>
      </c>
      <c r="I507915">
        <v>97454</v>
      </c>
      <c r="J507915">
        <v>40961</v>
      </c>
    </row>
    <row r="507916" spans="1:10" x14ac:dyDescent="0.35">
      <c r="A507916" s="17" t="s">
        <v>43</v>
      </c>
      <c r="B507916" s="4" t="s">
        <v>44</v>
      </c>
      <c r="C507916" s="8"/>
      <c r="D507916">
        <v>7184624</v>
      </c>
      <c r="E507916">
        <v>2549333</v>
      </c>
      <c r="F507916">
        <v>970698</v>
      </c>
      <c r="G507916">
        <v>390106</v>
      </c>
      <c r="H507916">
        <v>246426</v>
      </c>
      <c r="I507916">
        <v>102576</v>
      </c>
      <c r="J507916">
        <v>41104</v>
      </c>
    </row>
    <row r="507917" spans="1:10" x14ac:dyDescent="0.35">
      <c r="A507917" s="17"/>
      <c r="B507917" s="4" t="s">
        <v>45</v>
      </c>
      <c r="C507917" s="8"/>
      <c r="D507917">
        <v>7225161</v>
      </c>
      <c r="E507917">
        <v>2567633</v>
      </c>
      <c r="F507917">
        <v>983174</v>
      </c>
      <c r="G507917">
        <v>400477</v>
      </c>
      <c r="H507917">
        <v>249524</v>
      </c>
      <c r="I507917">
        <v>109652</v>
      </c>
      <c r="J507917">
        <v>41301</v>
      </c>
    </row>
    <row r="507918" spans="1:10" x14ac:dyDescent="0.35">
      <c r="A507918" s="17"/>
      <c r="B507918" s="4" t="s">
        <v>46</v>
      </c>
      <c r="C507918" s="8"/>
      <c r="D507918">
        <v>7243358</v>
      </c>
      <c r="E507918">
        <v>2568684</v>
      </c>
      <c r="F507918">
        <v>974875</v>
      </c>
      <c r="G507918">
        <v>394557</v>
      </c>
      <c r="H507918">
        <v>239397</v>
      </c>
      <c r="I507918">
        <v>114404</v>
      </c>
      <c r="J507918">
        <v>40756</v>
      </c>
    </row>
    <row r="507919" spans="1:10" x14ac:dyDescent="0.35">
      <c r="A507919" s="17"/>
      <c r="B507919" s="4" t="s">
        <v>47</v>
      </c>
      <c r="C507919" s="8"/>
      <c r="D507919">
        <v>7312466</v>
      </c>
      <c r="E507919">
        <v>2608831</v>
      </c>
      <c r="F507919">
        <v>1001520</v>
      </c>
      <c r="G507919">
        <v>415660</v>
      </c>
      <c r="H507919">
        <v>243025</v>
      </c>
      <c r="I507919">
        <v>130903</v>
      </c>
      <c r="J507919">
        <v>41731</v>
      </c>
    </row>
    <row r="507920" spans="1:10" x14ac:dyDescent="0.35">
      <c r="A507920" s="17"/>
      <c r="B507920" s="4" t="s">
        <v>35</v>
      </c>
      <c r="C507920" s="8"/>
      <c r="D507920">
        <v>7288903</v>
      </c>
      <c r="E507920">
        <v>2565248</v>
      </c>
      <c r="F507920">
        <v>962679</v>
      </c>
      <c r="G507920">
        <v>377938</v>
      </c>
      <c r="H507920">
        <v>221461</v>
      </c>
      <c r="I507920">
        <v>115406</v>
      </c>
      <c r="J507920">
        <v>41072</v>
      </c>
    </row>
    <row r="507921" spans="1:10" x14ac:dyDescent="0.35">
      <c r="A507921" s="17"/>
      <c r="B507921" s="4" t="s">
        <v>36</v>
      </c>
      <c r="C507921" s="8"/>
      <c r="D507921">
        <v>7322496</v>
      </c>
      <c r="E507921">
        <v>2586719</v>
      </c>
      <c r="F507921">
        <v>967993</v>
      </c>
      <c r="G507921">
        <v>385294</v>
      </c>
      <c r="H507921">
        <v>220619</v>
      </c>
      <c r="I507921">
        <v>123000</v>
      </c>
      <c r="J507921">
        <v>41675</v>
      </c>
    </row>
    <row r="507922" spans="1:10" x14ac:dyDescent="0.35">
      <c r="A507922" s="17"/>
      <c r="B507922" s="4" t="s">
        <v>37</v>
      </c>
      <c r="C507922" s="8"/>
      <c r="D507922">
        <v>7387293</v>
      </c>
      <c r="E507922">
        <v>2619139</v>
      </c>
      <c r="F507922">
        <v>1001637</v>
      </c>
      <c r="G507922">
        <v>421605</v>
      </c>
      <c r="H507922">
        <v>252743</v>
      </c>
      <c r="I507922">
        <v>126578</v>
      </c>
      <c r="J507922">
        <v>42284</v>
      </c>
    </row>
    <row r="507923" spans="1:10" x14ac:dyDescent="0.35">
      <c r="A507923" s="17"/>
      <c r="B507923" s="4" t="s">
        <v>38</v>
      </c>
      <c r="C507923" s="8"/>
      <c r="D507923">
        <v>7412576</v>
      </c>
      <c r="E507923">
        <v>2635944</v>
      </c>
      <c r="F507923">
        <v>1019664</v>
      </c>
      <c r="G507923">
        <v>436366</v>
      </c>
      <c r="H507923">
        <v>267390</v>
      </c>
      <c r="I507923">
        <v>126359</v>
      </c>
      <c r="J507923">
        <v>42617</v>
      </c>
    </row>
    <row r="507924" spans="1:10" x14ac:dyDescent="0.35">
      <c r="A507924" s="17"/>
      <c r="B507924" s="4" t="s">
        <v>39</v>
      </c>
      <c r="C507924" s="8"/>
      <c r="D507924">
        <v>7391538</v>
      </c>
      <c r="E507924">
        <v>2600244</v>
      </c>
      <c r="F507924">
        <v>983861</v>
      </c>
      <c r="G507924">
        <v>400761</v>
      </c>
      <c r="H507924">
        <v>242697</v>
      </c>
      <c r="I507924">
        <v>116140</v>
      </c>
      <c r="J507924">
        <v>41923</v>
      </c>
    </row>
    <row r="507925" spans="1:10" x14ac:dyDescent="0.35">
      <c r="A507925" s="17"/>
      <c r="B507925" s="4" t="s">
        <v>40</v>
      </c>
      <c r="C507925" s="8"/>
      <c r="D507925">
        <v>7435169</v>
      </c>
      <c r="E507925">
        <v>2604754</v>
      </c>
      <c r="F507925">
        <v>969940</v>
      </c>
      <c r="G507925">
        <v>385221</v>
      </c>
      <c r="H507925">
        <v>232477</v>
      </c>
      <c r="I507925">
        <v>110975</v>
      </c>
      <c r="J507925">
        <v>41769</v>
      </c>
    </row>
    <row r="507926" spans="1:10" x14ac:dyDescent="0.35">
      <c r="A507926" s="17"/>
      <c r="B507926" s="4" t="s">
        <v>41</v>
      </c>
      <c r="C507926" s="8"/>
      <c r="D507926">
        <v>7463805</v>
      </c>
      <c r="E507926">
        <v>2623503</v>
      </c>
      <c r="F507926">
        <v>978527</v>
      </c>
      <c r="G507926">
        <v>389978</v>
      </c>
      <c r="H507926">
        <v>237103</v>
      </c>
      <c r="I507926">
        <v>111088</v>
      </c>
      <c r="J507926">
        <v>41786</v>
      </c>
    </row>
    <row r="507927" spans="1:10" x14ac:dyDescent="0.35">
      <c r="A507927" s="17"/>
      <c r="B507927" s="4" t="s">
        <v>42</v>
      </c>
      <c r="C507927" s="8"/>
      <c r="D507927">
        <v>7519901</v>
      </c>
      <c r="E507927">
        <v>2655625</v>
      </c>
      <c r="F507927">
        <v>1009850</v>
      </c>
      <c r="G507927">
        <v>418196</v>
      </c>
      <c r="H507927">
        <v>269749</v>
      </c>
      <c r="I507927">
        <v>106376</v>
      </c>
      <c r="J507927">
        <v>42070</v>
      </c>
    </row>
    <row r="507928" spans="1:10" x14ac:dyDescent="0.35">
      <c r="A507928" s="17" t="s">
        <v>48</v>
      </c>
      <c r="B507928" s="4" t="s">
        <v>44</v>
      </c>
      <c r="C507928" s="8"/>
      <c r="D507928">
        <v>7541283</v>
      </c>
      <c r="E507928">
        <v>2649689</v>
      </c>
      <c r="F507928">
        <v>982593</v>
      </c>
      <c r="G507928">
        <v>395087</v>
      </c>
      <c r="H507928">
        <v>242948</v>
      </c>
      <c r="I507928">
        <v>109790</v>
      </c>
      <c r="J507928">
        <v>42349</v>
      </c>
    </row>
    <row r="507929" spans="1:10" x14ac:dyDescent="0.35">
      <c r="A507929" s="17"/>
      <c r="B507929" s="4" t="s">
        <v>45</v>
      </c>
      <c r="C507929" s="8"/>
      <c r="D507929">
        <v>7548649</v>
      </c>
      <c r="E507929">
        <v>2643361</v>
      </c>
      <c r="F507929">
        <v>956375</v>
      </c>
      <c r="G507929">
        <v>378875</v>
      </c>
      <c r="H507929">
        <v>230371</v>
      </c>
      <c r="I507929">
        <v>106603</v>
      </c>
      <c r="J507929">
        <v>41901</v>
      </c>
    </row>
    <row r="507930" spans="1:10" x14ac:dyDescent="0.35">
      <c r="A507930" s="17"/>
      <c r="B507930" s="4" t="s">
        <v>46</v>
      </c>
      <c r="C507930" s="8"/>
      <c r="D507930">
        <v>7611549</v>
      </c>
      <c r="E507930">
        <v>2678951</v>
      </c>
      <c r="F507930">
        <v>984631</v>
      </c>
      <c r="G507930">
        <v>392877</v>
      </c>
      <c r="H507930">
        <v>240516</v>
      </c>
      <c r="I507930">
        <v>109538</v>
      </c>
      <c r="J507930">
        <v>42824</v>
      </c>
    </row>
    <row r="507931" spans="1:10" x14ac:dyDescent="0.35">
      <c r="A507931" s="17"/>
      <c r="B507931" s="4" t="s">
        <v>47</v>
      </c>
      <c r="C507931" s="8"/>
      <c r="D507931">
        <v>7634487</v>
      </c>
      <c r="E507931">
        <v>2680090</v>
      </c>
      <c r="F507931">
        <v>1003853</v>
      </c>
      <c r="G507931">
        <v>406818</v>
      </c>
      <c r="H507931">
        <v>254855</v>
      </c>
      <c r="I507931">
        <v>108833</v>
      </c>
      <c r="J507931">
        <v>43131</v>
      </c>
    </row>
    <row r="507932" spans="1:10" x14ac:dyDescent="0.35">
      <c r="A507932" s="17"/>
      <c r="B507932" s="4" t="s">
        <v>35</v>
      </c>
      <c r="C507932" s="8"/>
      <c r="D507932">
        <v>7650333</v>
      </c>
      <c r="E507932">
        <v>2658680</v>
      </c>
      <c r="F507932">
        <v>1005726</v>
      </c>
      <c r="G507932">
        <v>401396</v>
      </c>
      <c r="H507932">
        <v>251184</v>
      </c>
      <c r="I507932">
        <v>106700</v>
      </c>
      <c r="J507932">
        <v>43512</v>
      </c>
    </row>
    <row r="507933" spans="1:10" x14ac:dyDescent="0.35">
      <c r="A507933" s="17"/>
      <c r="B507933" s="4" t="s">
        <v>36</v>
      </c>
      <c r="C507933" s="8"/>
      <c r="D507933">
        <v>7699554</v>
      </c>
      <c r="E507933">
        <v>2694923</v>
      </c>
      <c r="F507933">
        <v>1013877</v>
      </c>
      <c r="G507933">
        <v>399430</v>
      </c>
      <c r="H507933">
        <v>249681</v>
      </c>
      <c r="I507933">
        <v>105681</v>
      </c>
      <c r="J507933">
        <v>44068</v>
      </c>
    </row>
    <row r="507934" spans="1:10" x14ac:dyDescent="0.35">
      <c r="A507934" s="17"/>
      <c r="B507934" s="4" t="s">
        <v>37</v>
      </c>
      <c r="C507934" s="8"/>
      <c r="D507934">
        <v>7757004</v>
      </c>
      <c r="E507934">
        <v>2721697</v>
      </c>
      <c r="F507934">
        <v>1024929</v>
      </c>
      <c r="G507934">
        <v>402592</v>
      </c>
      <c r="H507934">
        <v>250353</v>
      </c>
      <c r="I507934">
        <v>107716</v>
      </c>
      <c r="J507934">
        <v>44522</v>
      </c>
    </row>
    <row r="507935" spans="1:10" x14ac:dyDescent="0.35">
      <c r="A507935" s="17"/>
      <c r="B507935" s="4" t="s">
        <v>38</v>
      </c>
      <c r="C507935" s="8"/>
      <c r="D507935">
        <v>7852102</v>
      </c>
      <c r="E507935">
        <v>2792383</v>
      </c>
      <c r="F507935">
        <v>1059302</v>
      </c>
      <c r="G507935">
        <v>426249</v>
      </c>
      <c r="H507935">
        <v>274216</v>
      </c>
      <c r="I507935">
        <v>106869</v>
      </c>
      <c r="J507935">
        <v>45163</v>
      </c>
    </row>
    <row r="507936" spans="1:10" x14ac:dyDescent="0.35">
      <c r="A507936" s="17"/>
      <c r="B507936" s="4" t="s">
        <v>39</v>
      </c>
      <c r="C507936" s="8"/>
      <c r="D507936">
        <v>7853674</v>
      </c>
      <c r="E507936">
        <v>2784659</v>
      </c>
      <c r="F507936">
        <v>1041098</v>
      </c>
      <c r="G507936">
        <v>407176</v>
      </c>
      <c r="H507936">
        <v>257451</v>
      </c>
      <c r="I507936">
        <v>104201</v>
      </c>
      <c r="J507936">
        <v>45525</v>
      </c>
    </row>
    <row r="507937" spans="1:10" x14ac:dyDescent="0.35">
      <c r="A507937" s="17"/>
      <c r="B507937" s="4" t="s">
        <v>40</v>
      </c>
      <c r="C507937" s="8"/>
      <c r="D507937">
        <v>7867359</v>
      </c>
      <c r="E507937">
        <v>2766156</v>
      </c>
      <c r="F507937">
        <v>1036166</v>
      </c>
      <c r="G507937">
        <v>396877</v>
      </c>
      <c r="H507937">
        <v>251822</v>
      </c>
      <c r="I507937">
        <v>99836</v>
      </c>
      <c r="J507937">
        <v>45219</v>
      </c>
    </row>
    <row r="507938" spans="1:10" x14ac:dyDescent="0.35">
      <c r="A507938" s="17"/>
      <c r="B507938" s="4" t="s">
        <v>41</v>
      </c>
      <c r="C507938" s="8"/>
      <c r="D507938">
        <v>7922591</v>
      </c>
      <c r="E507938">
        <v>2799610</v>
      </c>
      <c r="F507938">
        <v>1053543</v>
      </c>
      <c r="G507938">
        <v>406615</v>
      </c>
      <c r="H507938">
        <v>258492</v>
      </c>
      <c r="I507938">
        <v>102173</v>
      </c>
      <c r="J507938">
        <v>45950</v>
      </c>
    </row>
    <row r="507939" spans="1:10" x14ac:dyDescent="0.35">
      <c r="A507939" s="17"/>
      <c r="B507939" s="4" t="s">
        <v>42</v>
      </c>
      <c r="C507939" s="8"/>
      <c r="D507939">
        <v>7950409</v>
      </c>
      <c r="E507939">
        <v>2800969</v>
      </c>
      <c r="F507939">
        <v>1051514</v>
      </c>
      <c r="G507939">
        <v>404225</v>
      </c>
      <c r="H507939">
        <v>257391</v>
      </c>
      <c r="I507939">
        <v>101544</v>
      </c>
      <c r="J507939">
        <v>45290</v>
      </c>
    </row>
    <row r="507940" spans="1:10" x14ac:dyDescent="0.35">
      <c r="A507940" s="17" t="s">
        <v>49</v>
      </c>
      <c r="B507940" s="4" t="s">
        <v>44</v>
      </c>
      <c r="C507940" s="8"/>
      <c r="D507940">
        <v>8007115</v>
      </c>
      <c r="E507940">
        <v>2823418</v>
      </c>
      <c r="F507940">
        <v>1048091</v>
      </c>
      <c r="G507940">
        <v>400554</v>
      </c>
      <c r="H507940">
        <v>254761</v>
      </c>
      <c r="I507940">
        <v>100488</v>
      </c>
      <c r="J507940">
        <v>45305</v>
      </c>
    </row>
    <row r="507941" spans="1:10" x14ac:dyDescent="0.35">
      <c r="A507941" s="17"/>
      <c r="B507941" s="4" t="s">
        <v>45</v>
      </c>
      <c r="C507941" s="8"/>
      <c r="D507941">
        <v>8040409</v>
      </c>
      <c r="E507941">
        <v>2829981</v>
      </c>
      <c r="F507941">
        <v>1065168</v>
      </c>
      <c r="G507941">
        <v>406526</v>
      </c>
      <c r="H507941">
        <v>258392</v>
      </c>
      <c r="I507941">
        <v>101995</v>
      </c>
      <c r="J507941">
        <v>46138</v>
      </c>
    </row>
    <row r="507942" spans="1:10" x14ac:dyDescent="0.35">
      <c r="A507942" s="17"/>
      <c r="B507942" s="4" t="s">
        <v>46</v>
      </c>
      <c r="C507942" s="8"/>
      <c r="D507942">
        <v>8098806</v>
      </c>
      <c r="E507942">
        <v>2876302</v>
      </c>
      <c r="F507942">
        <v>1079429</v>
      </c>
      <c r="G507942">
        <v>410282</v>
      </c>
      <c r="H507942">
        <v>258087</v>
      </c>
      <c r="I507942">
        <v>105367</v>
      </c>
      <c r="J507942">
        <v>46828</v>
      </c>
    </row>
    <row r="507943" spans="1:10" x14ac:dyDescent="0.35">
      <c r="A507943" s="17"/>
      <c r="B507943" s="4" t="s">
        <v>47</v>
      </c>
      <c r="C507943" s="8"/>
      <c r="D507943">
        <v>8107245</v>
      </c>
      <c r="E507943">
        <v>2850905</v>
      </c>
      <c r="F507943">
        <v>1062792</v>
      </c>
      <c r="G507943">
        <v>397799</v>
      </c>
      <c r="H507943">
        <v>249087</v>
      </c>
      <c r="I507943">
        <v>102686</v>
      </c>
      <c r="J507943">
        <v>46026</v>
      </c>
    </row>
    <row r="507944" spans="1:10" x14ac:dyDescent="0.35">
      <c r="A507944" s="17"/>
      <c r="B507944" s="4" t="s">
        <v>35</v>
      </c>
      <c r="C507944" s="8"/>
      <c r="D507944">
        <v>8176470</v>
      </c>
      <c r="E507944">
        <v>2901546</v>
      </c>
      <c r="F507944">
        <v>1091514</v>
      </c>
      <c r="G507944">
        <v>423786</v>
      </c>
      <c r="H507944">
        <v>264840</v>
      </c>
      <c r="I507944">
        <v>111847</v>
      </c>
      <c r="J507944">
        <v>47099</v>
      </c>
    </row>
    <row r="507945" spans="1:10" x14ac:dyDescent="0.35">
      <c r="A507945" s="17"/>
      <c r="B507945" s="4" t="s">
        <v>36</v>
      </c>
      <c r="C507945" s="8"/>
      <c r="D507945">
        <v>8157607</v>
      </c>
      <c r="E507945">
        <v>2854483</v>
      </c>
      <c r="F507945">
        <v>1043611</v>
      </c>
      <c r="G507945">
        <v>375720</v>
      </c>
      <c r="H507945">
        <v>224736</v>
      </c>
      <c r="I507945">
        <v>104948</v>
      </c>
      <c r="J507945">
        <v>46037</v>
      </c>
    </row>
    <row r="507946" spans="1:10" x14ac:dyDescent="0.35">
      <c r="A507946" s="17"/>
      <c r="B507946" s="4" t="s">
        <v>37</v>
      </c>
      <c r="C507946" s="8"/>
      <c r="D507946">
        <v>8236938</v>
      </c>
      <c r="E507946">
        <v>2891956</v>
      </c>
      <c r="F507946">
        <v>1076890</v>
      </c>
      <c r="G507946">
        <v>400146</v>
      </c>
      <c r="H507946">
        <v>243956</v>
      </c>
      <c r="I507946">
        <v>109220</v>
      </c>
      <c r="J507946">
        <v>46969</v>
      </c>
    </row>
    <row r="507947" spans="1:10" x14ac:dyDescent="0.35">
      <c r="A507947" s="17"/>
      <c r="B507947" s="4" t="s">
        <v>38</v>
      </c>
      <c r="C507947" s="8"/>
      <c r="D507947">
        <v>8271607</v>
      </c>
      <c r="E507947">
        <v>2904117</v>
      </c>
      <c r="F507947">
        <v>1078970</v>
      </c>
      <c r="G507947">
        <v>405336</v>
      </c>
      <c r="H507947">
        <v>246272</v>
      </c>
      <c r="I507947">
        <v>111941</v>
      </c>
      <c r="J507947">
        <v>47123</v>
      </c>
    </row>
    <row r="507948" spans="1:10" x14ac:dyDescent="0.35">
      <c r="A507948" s="17"/>
      <c r="B507948" s="4" t="s">
        <v>39</v>
      </c>
      <c r="C507948" s="8"/>
      <c r="D507948">
        <v>8341461</v>
      </c>
      <c r="E507948">
        <v>2937944</v>
      </c>
      <c r="F507948">
        <v>1099277</v>
      </c>
      <c r="G507948">
        <v>423273</v>
      </c>
      <c r="H507948">
        <v>263166</v>
      </c>
      <c r="I507948">
        <v>112224</v>
      </c>
      <c r="J507948">
        <v>47882</v>
      </c>
    </row>
    <row r="507949" spans="1:10" x14ac:dyDescent="0.35">
      <c r="A507949" s="17"/>
      <c r="B507949" s="4" t="s">
        <v>40</v>
      </c>
      <c r="C507949" s="8"/>
      <c r="D507949">
        <v>8397056</v>
      </c>
      <c r="E507949">
        <v>2966644</v>
      </c>
      <c r="F507949">
        <v>1098623</v>
      </c>
      <c r="G507949">
        <v>418449</v>
      </c>
      <c r="H507949">
        <v>251249</v>
      </c>
      <c r="I507949">
        <v>118904</v>
      </c>
      <c r="J507949">
        <v>48296</v>
      </c>
    </row>
    <row r="507950" spans="1:10" x14ac:dyDescent="0.35">
      <c r="A507950" s="17"/>
      <c r="B507950" s="4" t="s">
        <v>41</v>
      </c>
      <c r="C507950" s="8"/>
      <c r="D507950">
        <v>8444456</v>
      </c>
      <c r="E507950">
        <v>2980563</v>
      </c>
      <c r="F507950">
        <v>1099920</v>
      </c>
      <c r="G507950">
        <v>419697</v>
      </c>
      <c r="H507950">
        <v>253344</v>
      </c>
      <c r="I507950">
        <v>118042</v>
      </c>
      <c r="J507950">
        <v>48311</v>
      </c>
    </row>
    <row r="507951" spans="1:10" x14ac:dyDescent="0.35">
      <c r="A507951" s="17"/>
      <c r="B507951" s="4" t="s">
        <v>42</v>
      </c>
      <c r="C507951" s="8"/>
      <c r="D507951">
        <v>8504351</v>
      </c>
      <c r="E507951">
        <v>3006392</v>
      </c>
      <c r="F507951">
        <v>1122607</v>
      </c>
      <c r="G507951">
        <v>430164</v>
      </c>
      <c r="H507951">
        <v>261279</v>
      </c>
      <c r="I507951">
        <v>119417</v>
      </c>
      <c r="J507951">
        <v>49468</v>
      </c>
    </row>
    <row r="507952" spans="1:10" x14ac:dyDescent="0.35">
      <c r="A507952" s="17" t="s">
        <v>50</v>
      </c>
      <c r="B507952" s="4" t="s">
        <v>44</v>
      </c>
      <c r="C507952" s="8"/>
      <c r="D507952">
        <v>8497691</v>
      </c>
      <c r="E507952">
        <v>2982504</v>
      </c>
      <c r="F507952">
        <v>1096441</v>
      </c>
      <c r="G507952">
        <v>404812</v>
      </c>
      <c r="H507952">
        <v>238918</v>
      </c>
      <c r="I507952">
        <v>115670</v>
      </c>
      <c r="J507952">
        <v>50224</v>
      </c>
    </row>
    <row r="507953" spans="1:10" x14ac:dyDescent="0.35">
      <c r="A507953" s="17"/>
      <c r="B507953" s="4" t="s">
        <v>45</v>
      </c>
      <c r="C507953" s="8"/>
      <c r="D507953">
        <v>8559081</v>
      </c>
      <c r="E507953">
        <v>3010399</v>
      </c>
      <c r="F507953">
        <v>1113238</v>
      </c>
      <c r="G507953">
        <v>408077</v>
      </c>
      <c r="H507953">
        <v>240275</v>
      </c>
      <c r="I507953">
        <v>118059</v>
      </c>
      <c r="J507953">
        <v>49743</v>
      </c>
    </row>
    <row r="507954" spans="1:10" x14ac:dyDescent="0.35">
      <c r="A507954" s="17"/>
      <c r="B507954" s="4" t="s">
        <v>46</v>
      </c>
      <c r="C507954" s="8"/>
      <c r="D507954">
        <v>8598432</v>
      </c>
      <c r="E507954">
        <v>3012938</v>
      </c>
      <c r="F507954">
        <v>1120213</v>
      </c>
      <c r="G507954">
        <v>414708</v>
      </c>
      <c r="H507954">
        <v>252666</v>
      </c>
      <c r="I507954">
        <v>112993</v>
      </c>
      <c r="J507954">
        <v>49049</v>
      </c>
    </row>
    <row r="507955" spans="1:10" x14ac:dyDescent="0.35">
      <c r="A507955" s="17"/>
      <c r="B507955" s="4" t="s">
        <v>47</v>
      </c>
      <c r="C507955" s="8"/>
      <c r="D507955">
        <v>8678413</v>
      </c>
      <c r="E507955">
        <v>3065185</v>
      </c>
      <c r="F507955">
        <v>1142769</v>
      </c>
      <c r="G507955">
        <v>425105</v>
      </c>
      <c r="H507955">
        <v>268135</v>
      </c>
      <c r="I507955">
        <v>106512</v>
      </c>
      <c r="J507955">
        <v>50457</v>
      </c>
    </row>
    <row r="507956" spans="1:10" x14ac:dyDescent="0.35">
      <c r="A507956" s="17"/>
      <c r="B507956" s="4" t="s">
        <v>35</v>
      </c>
      <c r="C507956" s="8"/>
      <c r="D507956">
        <v>8671645</v>
      </c>
      <c r="E507956">
        <v>3029735</v>
      </c>
      <c r="F507956">
        <v>1116405</v>
      </c>
      <c r="G507956">
        <v>407264</v>
      </c>
      <c r="H507956">
        <v>248664</v>
      </c>
      <c r="I507956">
        <v>108869</v>
      </c>
      <c r="J507956">
        <v>49731</v>
      </c>
    </row>
    <row r="507957" spans="1:10" x14ac:dyDescent="0.35">
      <c r="A507957" s="17"/>
      <c r="B507957" s="4" t="s">
        <v>36</v>
      </c>
      <c r="C507957" s="8"/>
      <c r="D507957">
        <v>8753379</v>
      </c>
      <c r="E507957">
        <v>3077321</v>
      </c>
      <c r="F507957">
        <v>1154581</v>
      </c>
      <c r="G507957">
        <v>433882</v>
      </c>
      <c r="H507957">
        <v>272262</v>
      </c>
      <c r="I507957">
        <v>110179</v>
      </c>
      <c r="J507957">
        <v>51441</v>
      </c>
    </row>
    <row r="507958" spans="1:10" x14ac:dyDescent="0.35">
      <c r="A507958" s="17"/>
      <c r="B507958" s="4" t="s">
        <v>37</v>
      </c>
      <c r="C507958" s="8"/>
      <c r="D507958">
        <v>8853777</v>
      </c>
      <c r="E507958">
        <v>3149503</v>
      </c>
      <c r="F507958">
        <v>1202173</v>
      </c>
      <c r="G507958">
        <v>485010</v>
      </c>
      <c r="H507958">
        <v>320812</v>
      </c>
      <c r="I507958">
        <v>111795</v>
      </c>
      <c r="J507958">
        <v>52402</v>
      </c>
    </row>
    <row r="507959" spans="1:10" x14ac:dyDescent="0.35">
      <c r="A507959" s="17"/>
      <c r="B507959" s="4" t="s">
        <v>38</v>
      </c>
      <c r="C507959" s="8"/>
      <c r="D507959">
        <v>8850108</v>
      </c>
      <c r="E507959">
        <v>3123898</v>
      </c>
      <c r="F507959">
        <v>1139504</v>
      </c>
      <c r="G507959">
        <v>415389</v>
      </c>
      <c r="H507959">
        <v>253272</v>
      </c>
      <c r="I507959">
        <v>111472</v>
      </c>
      <c r="J507959">
        <v>50644</v>
      </c>
    </row>
    <row r="507960" spans="1:10" x14ac:dyDescent="0.35">
      <c r="A507960" s="17"/>
      <c r="B507960" s="4" t="s">
        <v>39</v>
      </c>
      <c r="C507960" s="8"/>
      <c r="D507960">
        <v>8900382</v>
      </c>
      <c r="E507960">
        <v>3140132</v>
      </c>
      <c r="F507960">
        <v>1113763</v>
      </c>
      <c r="G507960">
        <v>389970</v>
      </c>
      <c r="H507960">
        <v>232864</v>
      </c>
      <c r="I507960">
        <v>107461</v>
      </c>
      <c r="J507960">
        <v>49645</v>
      </c>
    </row>
    <row r="507961" spans="1:10" x14ac:dyDescent="0.35">
      <c r="A507961" s="17"/>
      <c r="B507961" s="4" t="s">
        <v>40</v>
      </c>
      <c r="C507961" s="8"/>
      <c r="D507961">
        <v>8938497</v>
      </c>
      <c r="E507961">
        <v>3151371</v>
      </c>
      <c r="F507961">
        <v>1099645</v>
      </c>
      <c r="G507961">
        <v>363015</v>
      </c>
      <c r="H507961">
        <v>206390</v>
      </c>
      <c r="I507961">
        <v>106835</v>
      </c>
      <c r="J507961">
        <v>49791</v>
      </c>
    </row>
    <row r="507962" spans="1:10" x14ac:dyDescent="0.35">
      <c r="A507962" s="17"/>
      <c r="B507962" s="4" t="s">
        <v>41</v>
      </c>
      <c r="C507962" s="8"/>
      <c r="D507962">
        <v>8946242</v>
      </c>
      <c r="E507962">
        <v>3119738</v>
      </c>
      <c r="F507962">
        <v>1116398</v>
      </c>
      <c r="G507962">
        <v>380288</v>
      </c>
      <c r="H507962">
        <v>219379</v>
      </c>
      <c r="I507962">
        <v>108992</v>
      </c>
      <c r="J507962">
        <v>51917</v>
      </c>
    </row>
    <row r="507963" spans="1:10" x14ac:dyDescent="0.35">
      <c r="A507963" s="17"/>
      <c r="B507963" s="4" t="s">
        <v>42</v>
      </c>
      <c r="C507963" s="8"/>
      <c r="D507963">
        <v>8981147</v>
      </c>
      <c r="E507963">
        <v>3132349</v>
      </c>
      <c r="F507963">
        <v>1128192</v>
      </c>
      <c r="G507963">
        <v>391931</v>
      </c>
      <c r="H507963">
        <v>233096</v>
      </c>
      <c r="I507963">
        <v>106574</v>
      </c>
      <c r="J507963">
        <v>52262</v>
      </c>
    </row>
    <row r="507964" spans="1:10" x14ac:dyDescent="0.35">
      <c r="A507964" s="17" t="s">
        <v>51</v>
      </c>
      <c r="B507964" s="4" t="s">
        <v>44</v>
      </c>
      <c r="C507964" s="8"/>
      <c r="D507964">
        <v>9071617</v>
      </c>
      <c r="E507964">
        <v>3209683</v>
      </c>
      <c r="F507964">
        <v>1167871</v>
      </c>
      <c r="G507964">
        <v>401708</v>
      </c>
      <c r="H507964">
        <v>239301</v>
      </c>
      <c r="I507964">
        <v>108511</v>
      </c>
      <c r="J507964">
        <v>53896</v>
      </c>
    </row>
    <row r="507965" spans="1:10" x14ac:dyDescent="0.35">
      <c r="A507965" s="17"/>
      <c r="B507965" s="4" t="s">
        <v>45</v>
      </c>
      <c r="C507965" s="8"/>
      <c r="D507965">
        <v>9095989</v>
      </c>
      <c r="E507965">
        <v>3191420</v>
      </c>
      <c r="F507965">
        <v>1143512</v>
      </c>
      <c r="G507965">
        <v>383328</v>
      </c>
      <c r="H507965">
        <v>226499</v>
      </c>
      <c r="I507965">
        <v>104260</v>
      </c>
      <c r="J507965">
        <v>52569</v>
      </c>
    </row>
    <row r="507966" spans="1:10" x14ac:dyDescent="0.35">
      <c r="A507966" s="17"/>
      <c r="B507966" s="4" t="s">
        <v>46</v>
      </c>
      <c r="C507966" s="8"/>
      <c r="D507966">
        <v>9132854</v>
      </c>
      <c r="E507966">
        <v>3189425</v>
      </c>
      <c r="F507966">
        <v>1151003</v>
      </c>
      <c r="G507966">
        <v>391719</v>
      </c>
      <c r="H507966">
        <v>231572</v>
      </c>
      <c r="I507966">
        <v>107432</v>
      </c>
      <c r="J507966">
        <v>52715</v>
      </c>
    </row>
    <row r="507967" spans="1:10" x14ac:dyDescent="0.35">
      <c r="A507967" s="17"/>
      <c r="B507967" s="4" t="s">
        <v>47</v>
      </c>
      <c r="C507967" s="8"/>
      <c r="D507967">
        <v>9191586</v>
      </c>
      <c r="E507967">
        <v>3223117</v>
      </c>
      <c r="F507967">
        <v>1151044</v>
      </c>
      <c r="G507967">
        <v>392827</v>
      </c>
      <c r="H507967">
        <v>230725</v>
      </c>
      <c r="I507967">
        <v>109239</v>
      </c>
      <c r="J507967">
        <v>52862</v>
      </c>
    </row>
    <row r="507968" spans="1:10" x14ac:dyDescent="0.35">
      <c r="A507968" s="17"/>
      <c r="B507968" s="4" t="s">
        <v>35</v>
      </c>
      <c r="C507968" s="8"/>
      <c r="D507968">
        <v>9231759</v>
      </c>
      <c r="E507968">
        <v>3223309</v>
      </c>
      <c r="F507968">
        <v>1147192</v>
      </c>
      <c r="G507968">
        <v>390882</v>
      </c>
      <c r="H507968">
        <v>229289</v>
      </c>
      <c r="I507968">
        <v>109509</v>
      </c>
      <c r="J507968">
        <v>52084</v>
      </c>
    </row>
    <row r="507969" spans="1:10" x14ac:dyDescent="0.35">
      <c r="A507969" s="17"/>
      <c r="B507969" s="4" t="s">
        <v>36</v>
      </c>
      <c r="C507969" s="8"/>
      <c r="D507969">
        <v>9259602</v>
      </c>
      <c r="E507969">
        <v>3231852</v>
      </c>
      <c r="F507969">
        <v>1149511</v>
      </c>
      <c r="G507969">
        <v>393359</v>
      </c>
      <c r="H507969">
        <v>231269</v>
      </c>
      <c r="I507969">
        <v>109379</v>
      </c>
      <c r="J507969">
        <v>52711</v>
      </c>
    </row>
    <row r="507970" spans="1:10" x14ac:dyDescent="0.35">
      <c r="A507970" s="17"/>
      <c r="B507970" s="4" t="s">
        <v>37</v>
      </c>
      <c r="C507970" s="8"/>
      <c r="D507970">
        <v>9343801</v>
      </c>
      <c r="E507970">
        <v>3285521</v>
      </c>
      <c r="F507970">
        <v>1168697</v>
      </c>
      <c r="G507970">
        <v>412021</v>
      </c>
      <c r="H507970">
        <v>251025</v>
      </c>
      <c r="I507970">
        <v>107289</v>
      </c>
      <c r="J507970">
        <v>53707</v>
      </c>
    </row>
    <row r="507971" spans="1:10" x14ac:dyDescent="0.35">
      <c r="A507971" s="17"/>
      <c r="B507971" s="4" t="s">
        <v>38</v>
      </c>
      <c r="C507971" s="8"/>
      <c r="D507971">
        <v>9342154</v>
      </c>
      <c r="E507971">
        <v>3268978</v>
      </c>
      <c r="F507971">
        <v>1145990</v>
      </c>
      <c r="G507971">
        <v>387399</v>
      </c>
      <c r="H507971">
        <v>227095</v>
      </c>
      <c r="I507971">
        <v>106826</v>
      </c>
      <c r="J507971">
        <v>53477</v>
      </c>
    </row>
    <row r="507972" spans="1:10" x14ac:dyDescent="0.35">
      <c r="A507972" s="17"/>
      <c r="B507972" s="4" t="s">
        <v>39</v>
      </c>
      <c r="C507972" s="8"/>
      <c r="D507972">
        <v>9375362</v>
      </c>
      <c r="E507972">
        <v>3265813</v>
      </c>
      <c r="F507972">
        <v>1166911</v>
      </c>
      <c r="G507972">
        <v>396336</v>
      </c>
      <c r="H507972">
        <v>233445</v>
      </c>
      <c r="I507972">
        <v>108846</v>
      </c>
      <c r="J507972">
        <v>54046</v>
      </c>
    </row>
    <row r="507973" spans="1:10" x14ac:dyDescent="0.35">
      <c r="A507973" s="17"/>
      <c r="B507973" s="4" t="s">
        <v>40</v>
      </c>
      <c r="C507973" s="8"/>
      <c r="D507973">
        <v>9393623</v>
      </c>
      <c r="E507973">
        <v>3251407</v>
      </c>
      <c r="F507973">
        <v>1168329</v>
      </c>
      <c r="G507973">
        <v>400519</v>
      </c>
      <c r="H507973">
        <v>234642</v>
      </c>
      <c r="I507973">
        <v>111722</v>
      </c>
      <c r="J507973">
        <v>54155</v>
      </c>
    </row>
    <row r="507974" spans="1:10" x14ac:dyDescent="0.35">
      <c r="A507974" s="17"/>
      <c r="B507974" s="4" t="s">
        <v>41</v>
      </c>
      <c r="C507974" s="8"/>
      <c r="D507974">
        <v>9400206</v>
      </c>
      <c r="E507974">
        <v>3236410</v>
      </c>
      <c r="F507974">
        <v>1164389</v>
      </c>
      <c r="G507974">
        <v>393624</v>
      </c>
      <c r="H507974">
        <v>230651</v>
      </c>
      <c r="I507974">
        <v>108871</v>
      </c>
      <c r="J507974">
        <v>54102</v>
      </c>
    </row>
    <row r="507975" spans="1:10" x14ac:dyDescent="0.35">
      <c r="A507975" s="17"/>
      <c r="B507975" s="4" t="s">
        <v>42</v>
      </c>
      <c r="C507975" s="8"/>
      <c r="D507975">
        <v>9488275</v>
      </c>
      <c r="E507975">
        <v>3298930</v>
      </c>
      <c r="F507975">
        <v>1175549</v>
      </c>
      <c r="G507975">
        <v>395668</v>
      </c>
      <c r="H507975">
        <v>231045</v>
      </c>
      <c r="I507975">
        <v>109642</v>
      </c>
      <c r="J507975">
        <v>54982</v>
      </c>
    </row>
    <row r="507976" spans="1:10" x14ac:dyDescent="0.35">
      <c r="A507976" s="17" t="s">
        <v>52</v>
      </c>
      <c r="B507976" s="4" t="s">
        <v>44</v>
      </c>
      <c r="C507976" s="8"/>
      <c r="D507976">
        <v>9538721</v>
      </c>
      <c r="E507976">
        <v>3299695</v>
      </c>
      <c r="F507976">
        <v>1183471</v>
      </c>
      <c r="G507976">
        <v>400746</v>
      </c>
      <c r="H507976">
        <v>240606</v>
      </c>
      <c r="I507976">
        <v>105278</v>
      </c>
      <c r="J507976">
        <v>54862</v>
      </c>
    </row>
    <row r="507977" spans="1:10" x14ac:dyDescent="0.35">
      <c r="A507977" s="17"/>
      <c r="B507977" s="4" t="s">
        <v>45</v>
      </c>
      <c r="C507977" s="8"/>
      <c r="D507977">
        <v>9565960</v>
      </c>
      <c r="E507977">
        <v>3296018</v>
      </c>
      <c r="F507977">
        <v>1175128</v>
      </c>
      <c r="G507977">
        <v>402150</v>
      </c>
      <c r="H507977">
        <v>243021</v>
      </c>
      <c r="I507977">
        <v>104107</v>
      </c>
      <c r="J507977">
        <v>55021</v>
      </c>
    </row>
    <row r="507978" spans="1:10" x14ac:dyDescent="0.35">
      <c r="A507978" s="17"/>
      <c r="B507978" s="4" t="s">
        <v>46</v>
      </c>
      <c r="C507978" s="8"/>
      <c r="D507978">
        <v>9611732</v>
      </c>
      <c r="E507978">
        <v>3328661</v>
      </c>
      <c r="F507978">
        <v>1178468</v>
      </c>
      <c r="G507978">
        <v>397455</v>
      </c>
      <c r="H507978">
        <v>234014</v>
      </c>
      <c r="I507978">
        <v>107473</v>
      </c>
      <c r="J507978">
        <v>55968</v>
      </c>
    </row>
    <row r="507979" spans="1:10" x14ac:dyDescent="0.35">
      <c r="A507979" s="17"/>
      <c r="B507979" s="4" t="s">
        <v>47</v>
      </c>
      <c r="C507979" s="8"/>
      <c r="D507979">
        <v>9643571</v>
      </c>
      <c r="E507979">
        <v>3332243</v>
      </c>
      <c r="F507979">
        <v>1181229</v>
      </c>
      <c r="G507979">
        <v>401138</v>
      </c>
      <c r="H507979">
        <v>237268</v>
      </c>
      <c r="I507979">
        <v>108245</v>
      </c>
      <c r="J507979">
        <v>55624</v>
      </c>
    </row>
    <row r="507980" spans="1:10" x14ac:dyDescent="0.35">
      <c r="A507980" s="17"/>
      <c r="B507980" s="4" t="s">
        <v>35</v>
      </c>
      <c r="C507980" s="8"/>
      <c r="D507980">
        <v>9685806</v>
      </c>
      <c r="E507980">
        <v>3368001</v>
      </c>
      <c r="F507980">
        <v>1197690</v>
      </c>
      <c r="G507980">
        <v>409330</v>
      </c>
      <c r="H507980">
        <v>237849</v>
      </c>
      <c r="I507980">
        <v>115175</v>
      </c>
      <c r="J507980">
        <v>56305</v>
      </c>
    </row>
    <row r="507981" spans="1:10" x14ac:dyDescent="0.35">
      <c r="A507981" s="17"/>
      <c r="B507981" s="4" t="s">
        <v>36</v>
      </c>
      <c r="C507981" s="8"/>
      <c r="D507981">
        <v>9706762</v>
      </c>
      <c r="E507981">
        <v>3355156</v>
      </c>
      <c r="F507981">
        <v>1178158</v>
      </c>
      <c r="G507981">
        <v>392002</v>
      </c>
      <c r="H507981">
        <v>225839</v>
      </c>
      <c r="I507981">
        <v>110227</v>
      </c>
      <c r="J507981">
        <v>55936</v>
      </c>
    </row>
    <row r="507982" spans="1:10" x14ac:dyDescent="0.35">
      <c r="A507982" s="17"/>
      <c r="B507982" s="4" t="s">
        <v>37</v>
      </c>
      <c r="C507982" s="8"/>
      <c r="D507982">
        <v>9751141</v>
      </c>
      <c r="E507982">
        <v>3375468</v>
      </c>
      <c r="F507982">
        <v>1180663</v>
      </c>
      <c r="G507982">
        <v>388888</v>
      </c>
      <c r="H507982">
        <v>220619</v>
      </c>
      <c r="I507982">
        <v>112191</v>
      </c>
      <c r="J507982">
        <v>56078</v>
      </c>
    </row>
    <row r="507983" spans="1:10" x14ac:dyDescent="0.35">
      <c r="A507983" s="17"/>
      <c r="B507983" s="4" t="s">
        <v>38</v>
      </c>
      <c r="C507983" s="8"/>
      <c r="D507983">
        <v>9798937</v>
      </c>
      <c r="E507983">
        <v>3366928</v>
      </c>
      <c r="F507983">
        <v>1192359</v>
      </c>
      <c r="G507983">
        <v>398511</v>
      </c>
      <c r="H507983">
        <v>227110</v>
      </c>
      <c r="I507983">
        <v>114611</v>
      </c>
      <c r="J507983">
        <v>56790</v>
      </c>
    </row>
    <row r="507984" spans="1:10" x14ac:dyDescent="0.35">
      <c r="A507984" s="17"/>
      <c r="B507984" s="4" t="s">
        <v>39</v>
      </c>
      <c r="C507984" s="8"/>
      <c r="D507984">
        <v>9845072</v>
      </c>
      <c r="E507984">
        <v>3397634</v>
      </c>
      <c r="F507984">
        <v>1202554</v>
      </c>
      <c r="G507984">
        <v>410353</v>
      </c>
      <c r="H507984">
        <v>236954</v>
      </c>
      <c r="I507984">
        <v>116114</v>
      </c>
      <c r="J507984">
        <v>57285</v>
      </c>
    </row>
    <row r="507985" spans="1:10" x14ac:dyDescent="0.35">
      <c r="A507985" s="17"/>
      <c r="B507985" s="4" t="s">
        <v>40</v>
      </c>
      <c r="C507985" s="8"/>
      <c r="D507985">
        <v>9882702</v>
      </c>
      <c r="E507985">
        <v>3405960</v>
      </c>
      <c r="F507985">
        <v>1209026</v>
      </c>
      <c r="G507985">
        <v>415406</v>
      </c>
      <c r="H507985">
        <v>242137</v>
      </c>
      <c r="I507985">
        <v>115416</v>
      </c>
      <c r="J507985">
        <v>57852</v>
      </c>
    </row>
    <row r="507986" spans="1:10" x14ac:dyDescent="0.35">
      <c r="A507986" s="17"/>
      <c r="B507986" s="4" t="s">
        <v>41</v>
      </c>
      <c r="C507986" s="8"/>
      <c r="D507986">
        <v>9955924</v>
      </c>
      <c r="E507986">
        <v>3442720</v>
      </c>
      <c r="F507986">
        <v>1197743</v>
      </c>
      <c r="G507986">
        <v>399808</v>
      </c>
      <c r="H507986">
        <v>229033</v>
      </c>
      <c r="I507986">
        <v>113816</v>
      </c>
      <c r="J507986">
        <v>56959</v>
      </c>
    </row>
    <row r="507987" spans="1:10" x14ac:dyDescent="0.35">
      <c r="A507987" s="17"/>
      <c r="B507987" s="4" t="s">
        <v>42</v>
      </c>
      <c r="C507987" s="8"/>
      <c r="D507987">
        <v>9972793</v>
      </c>
      <c r="E507987">
        <v>3435882</v>
      </c>
      <c r="F507987">
        <v>1180027</v>
      </c>
      <c r="G507987">
        <v>391090</v>
      </c>
      <c r="H507987">
        <v>223365</v>
      </c>
      <c r="I507987">
        <v>111508</v>
      </c>
      <c r="J507987">
        <v>56217</v>
      </c>
    </row>
    <row r="507988" spans="1:10" x14ac:dyDescent="0.35">
      <c r="A507988" s="17" t="s">
        <v>53</v>
      </c>
      <c r="B507988" s="4" t="s">
        <v>44</v>
      </c>
      <c r="C507988" s="8"/>
      <c r="D507988">
        <v>9996400</v>
      </c>
      <c r="E507988">
        <v>3421004</v>
      </c>
      <c r="F507988">
        <v>1168423</v>
      </c>
      <c r="G507988">
        <v>385773</v>
      </c>
      <c r="H507988">
        <v>217965</v>
      </c>
      <c r="I507988">
        <v>111509</v>
      </c>
      <c r="J507988">
        <v>56298</v>
      </c>
    </row>
    <row r="507989" spans="1:10" x14ac:dyDescent="0.35">
      <c r="A507989" s="17"/>
      <c r="B507989" s="4" t="s">
        <v>45</v>
      </c>
      <c r="C507989" s="8"/>
      <c r="D507989">
        <v>9981672</v>
      </c>
      <c r="E507989">
        <v>3386785</v>
      </c>
      <c r="F507989">
        <v>1148417</v>
      </c>
      <c r="G507989">
        <v>376844</v>
      </c>
      <c r="H507989">
        <v>215973</v>
      </c>
      <c r="I507989">
        <v>104786</v>
      </c>
      <c r="J507989">
        <v>56084</v>
      </c>
    </row>
    <row r="507990" spans="1:10" x14ac:dyDescent="0.35">
      <c r="A507990" s="17"/>
      <c r="B507990" s="4" t="s">
        <v>46</v>
      </c>
      <c r="C507990" s="8"/>
      <c r="D507990">
        <v>10035263</v>
      </c>
      <c r="E507990">
        <v>3411314</v>
      </c>
      <c r="F507990">
        <v>1143685</v>
      </c>
      <c r="G507990">
        <v>371516</v>
      </c>
      <c r="H507990">
        <v>207548</v>
      </c>
      <c r="I507990">
        <v>107828</v>
      </c>
      <c r="J507990">
        <v>56140</v>
      </c>
    </row>
    <row r="507991" spans="1:10" x14ac:dyDescent="0.35">
      <c r="A507991" s="17"/>
      <c r="B507991" s="4" t="s">
        <v>47</v>
      </c>
      <c r="C507991" s="8"/>
      <c r="D507991">
        <v>10070270</v>
      </c>
      <c r="E507991">
        <v>3415266</v>
      </c>
      <c r="F507991">
        <v>1139073</v>
      </c>
      <c r="G507991">
        <v>363934</v>
      </c>
      <c r="H507991">
        <v>199996</v>
      </c>
      <c r="I507991">
        <v>107905</v>
      </c>
      <c r="J507991">
        <v>56033</v>
      </c>
    </row>
    <row r="507992" spans="1:10" x14ac:dyDescent="0.35">
      <c r="A507992" s="17"/>
      <c r="B507992" s="4" t="s">
        <v>35</v>
      </c>
      <c r="C507992" s="8"/>
      <c r="D507992">
        <v>10132271</v>
      </c>
      <c r="E507992">
        <v>3444367</v>
      </c>
      <c r="F507992">
        <v>1143721</v>
      </c>
      <c r="G507992">
        <v>361934</v>
      </c>
      <c r="H507992">
        <v>199613</v>
      </c>
      <c r="I507992">
        <v>105832</v>
      </c>
      <c r="J507992">
        <v>56490</v>
      </c>
    </row>
    <row r="507993" spans="1:10" x14ac:dyDescent="0.35">
      <c r="A507993" s="17"/>
      <c r="B507993" s="4" t="s">
        <v>36</v>
      </c>
      <c r="C507993" s="8"/>
      <c r="D507993">
        <v>10187065</v>
      </c>
      <c r="E507993">
        <v>3470964</v>
      </c>
      <c r="F507993">
        <v>1130393</v>
      </c>
      <c r="G507993">
        <v>355676</v>
      </c>
      <c r="H507993">
        <v>191608</v>
      </c>
      <c r="I507993">
        <v>107845</v>
      </c>
      <c r="J507993">
        <v>56223</v>
      </c>
    </row>
    <row r="507994" spans="1:10" x14ac:dyDescent="0.35">
      <c r="A507994" s="17"/>
      <c r="B507994" s="4" t="s">
        <v>37</v>
      </c>
      <c r="C507994" s="8"/>
      <c r="D507994">
        <v>10185092</v>
      </c>
      <c r="E507994">
        <v>3456241</v>
      </c>
      <c r="F507994">
        <v>1099969</v>
      </c>
      <c r="G507994">
        <v>326982</v>
      </c>
      <c r="H507994">
        <v>169376</v>
      </c>
      <c r="I507994">
        <v>101854</v>
      </c>
      <c r="J507994">
        <v>55753</v>
      </c>
    </row>
    <row r="507995" spans="1:10" x14ac:dyDescent="0.35">
      <c r="A507995" s="17"/>
      <c r="B507995" s="4" t="s">
        <v>38</v>
      </c>
      <c r="C507995" s="8"/>
      <c r="D507995">
        <v>10175729</v>
      </c>
      <c r="E507995">
        <v>3451170</v>
      </c>
      <c r="F507995">
        <v>1114325</v>
      </c>
      <c r="G507995">
        <v>352394</v>
      </c>
      <c r="H507995">
        <v>195868</v>
      </c>
      <c r="I507995">
        <v>101141</v>
      </c>
      <c r="J507995">
        <v>55385</v>
      </c>
    </row>
    <row r="507996" spans="1:10" x14ac:dyDescent="0.35">
      <c r="A507996" s="17"/>
      <c r="B507996" s="4" t="s">
        <v>39</v>
      </c>
      <c r="C507996" s="8"/>
      <c r="D507996">
        <v>10116413</v>
      </c>
      <c r="E507996">
        <v>3376310</v>
      </c>
      <c r="F507996">
        <v>1073161</v>
      </c>
      <c r="G507996">
        <v>338050</v>
      </c>
      <c r="H507996">
        <v>182448</v>
      </c>
      <c r="I507996">
        <v>100471</v>
      </c>
      <c r="J507996">
        <v>55131</v>
      </c>
    </row>
    <row r="507997" spans="1:10" x14ac:dyDescent="0.35">
      <c r="A507997" s="17"/>
      <c r="B507997" s="4" t="s">
        <v>40</v>
      </c>
      <c r="C507997" s="8"/>
      <c r="D507997">
        <v>10034123</v>
      </c>
      <c r="E507997">
        <v>3289512</v>
      </c>
      <c r="F507997">
        <v>1026614</v>
      </c>
      <c r="G507997">
        <v>302565</v>
      </c>
      <c r="H507997">
        <v>150268</v>
      </c>
      <c r="I507997">
        <v>98456</v>
      </c>
      <c r="J507997">
        <v>53841</v>
      </c>
    </row>
    <row r="507998" spans="1:10" x14ac:dyDescent="0.35">
      <c r="A507998" s="17"/>
      <c r="B507998" s="4" t="s">
        <v>41</v>
      </c>
      <c r="C507998" s="8"/>
      <c r="D507998">
        <v>9885231</v>
      </c>
      <c r="E507998">
        <v>3155439</v>
      </c>
      <c r="F507998">
        <v>1002393</v>
      </c>
      <c r="G507998">
        <v>289159</v>
      </c>
      <c r="H507998">
        <v>143673</v>
      </c>
      <c r="I507998">
        <v>91572</v>
      </c>
      <c r="J507998">
        <v>53914</v>
      </c>
    </row>
    <row r="507999" spans="1:10" x14ac:dyDescent="0.35">
      <c r="A507999" s="17"/>
      <c r="B507999" s="4" t="s">
        <v>42</v>
      </c>
      <c r="C507999" s="8"/>
      <c r="D507999">
        <v>9801472</v>
      </c>
      <c r="E507999">
        <v>3080279</v>
      </c>
      <c r="F507999">
        <v>994952</v>
      </c>
      <c r="G507999">
        <v>295220</v>
      </c>
      <c r="H507999">
        <v>148280</v>
      </c>
      <c r="I507999">
        <v>93233</v>
      </c>
      <c r="J507999">
        <v>53707</v>
      </c>
    </row>
    <row r="508000" spans="1:10" x14ac:dyDescent="0.35">
      <c r="A508000" s="17" t="s">
        <v>54</v>
      </c>
      <c r="B508000" s="4" t="s">
        <v>44</v>
      </c>
      <c r="C508000" s="8"/>
      <c r="D508000">
        <v>9847249</v>
      </c>
      <c r="E508000">
        <v>3133282</v>
      </c>
      <c r="F508000">
        <v>1023016</v>
      </c>
      <c r="G508000">
        <v>309372</v>
      </c>
      <c r="H508000">
        <v>153039</v>
      </c>
      <c r="I508000">
        <v>102417</v>
      </c>
      <c r="J508000">
        <v>53917</v>
      </c>
    </row>
    <row r="508001" spans="1:10" x14ac:dyDescent="0.35">
      <c r="A508001" s="17"/>
      <c r="B508001" s="4" t="s">
        <v>45</v>
      </c>
      <c r="C508001" s="8"/>
      <c r="D508001">
        <v>9824478</v>
      </c>
      <c r="E508001">
        <v>3136380</v>
      </c>
      <c r="F508001">
        <v>1006177</v>
      </c>
      <c r="G508001">
        <v>298049</v>
      </c>
      <c r="H508001">
        <v>144747</v>
      </c>
      <c r="I508001">
        <v>99910</v>
      </c>
      <c r="J508001">
        <v>53393</v>
      </c>
    </row>
    <row r="508002" spans="1:10" x14ac:dyDescent="0.35">
      <c r="A508002" s="17"/>
      <c r="B508002" s="4" t="s">
        <v>46</v>
      </c>
      <c r="C508002" s="8"/>
      <c r="D508002">
        <v>9773181</v>
      </c>
      <c r="E508002">
        <v>3090420</v>
      </c>
      <c r="F508002">
        <v>984245</v>
      </c>
      <c r="G508002">
        <v>298807</v>
      </c>
      <c r="H508002">
        <v>150061</v>
      </c>
      <c r="I508002">
        <v>96316</v>
      </c>
      <c r="J508002">
        <v>52430</v>
      </c>
    </row>
    <row r="508003" spans="1:10" x14ac:dyDescent="0.35">
      <c r="A508003" s="17"/>
      <c r="B508003" s="4" t="s">
        <v>47</v>
      </c>
      <c r="C508003" s="8"/>
      <c r="D508003">
        <v>9772523</v>
      </c>
      <c r="E508003">
        <v>3098385</v>
      </c>
      <c r="F508003">
        <v>978767</v>
      </c>
      <c r="G508003">
        <v>291723</v>
      </c>
      <c r="H508003">
        <v>140688</v>
      </c>
      <c r="I508003">
        <v>98381</v>
      </c>
      <c r="J508003">
        <v>52654</v>
      </c>
    </row>
    <row r="508004" spans="1:10" x14ac:dyDescent="0.35">
      <c r="A508004" s="17"/>
      <c r="B508004" s="4" t="s">
        <v>35</v>
      </c>
      <c r="C508004" s="8"/>
      <c r="D508004">
        <v>9791553</v>
      </c>
      <c r="E508004">
        <v>3130579</v>
      </c>
      <c r="F508004">
        <v>998925</v>
      </c>
      <c r="G508004">
        <v>309580</v>
      </c>
      <c r="H508004">
        <v>158120</v>
      </c>
      <c r="I508004">
        <v>98703</v>
      </c>
      <c r="J508004">
        <v>52757</v>
      </c>
    </row>
    <row r="508005" spans="1:10" x14ac:dyDescent="0.35">
      <c r="A508005" s="17"/>
      <c r="B508005" s="4" t="s">
        <v>36</v>
      </c>
      <c r="C508005" s="8"/>
      <c r="D508005">
        <v>9852431</v>
      </c>
      <c r="E508005">
        <v>3174460</v>
      </c>
      <c r="F508005">
        <v>1006408</v>
      </c>
      <c r="G508005">
        <v>316963</v>
      </c>
      <c r="H508005">
        <v>163707</v>
      </c>
      <c r="I508005">
        <v>100204</v>
      </c>
      <c r="J508005">
        <v>53053</v>
      </c>
    </row>
    <row r="508006" spans="1:10" x14ac:dyDescent="0.35">
      <c r="A508006" s="17"/>
      <c r="B508006" s="4" t="s">
        <v>37</v>
      </c>
      <c r="C508006" s="8"/>
      <c r="D508006">
        <v>9886264</v>
      </c>
      <c r="E508006">
        <v>3195838</v>
      </c>
      <c r="F508006">
        <v>1020810</v>
      </c>
      <c r="G508006">
        <v>333747</v>
      </c>
      <c r="H508006">
        <v>182249</v>
      </c>
      <c r="I508006">
        <v>98424</v>
      </c>
      <c r="J508006">
        <v>53074</v>
      </c>
    </row>
    <row r="508007" spans="1:10" x14ac:dyDescent="0.35">
      <c r="A508007" s="17"/>
      <c r="B508007" s="4" t="s">
        <v>38</v>
      </c>
      <c r="C508007" s="8"/>
      <c r="D508007">
        <v>10004129</v>
      </c>
      <c r="E508007">
        <v>3286931</v>
      </c>
      <c r="F508007">
        <v>1089064</v>
      </c>
      <c r="G508007">
        <v>397643</v>
      </c>
      <c r="H508007">
        <v>240699</v>
      </c>
      <c r="I508007">
        <v>103030</v>
      </c>
      <c r="J508007">
        <v>53914</v>
      </c>
    </row>
    <row r="508008" spans="1:10" x14ac:dyDescent="0.35">
      <c r="A508008" s="17"/>
      <c r="B508008" s="4" t="s">
        <v>39</v>
      </c>
      <c r="C508008" s="8"/>
      <c r="D508008">
        <v>9927825</v>
      </c>
      <c r="E508008">
        <v>3202661</v>
      </c>
      <c r="F508008">
        <v>995438</v>
      </c>
      <c r="G508008">
        <v>301929</v>
      </c>
      <c r="H508008">
        <v>150013</v>
      </c>
      <c r="I508008">
        <v>100442</v>
      </c>
      <c r="J508008">
        <v>51474</v>
      </c>
    </row>
    <row r="508009" spans="1:10" x14ac:dyDescent="0.35">
      <c r="A508009" s="17"/>
      <c r="B508009" s="4" t="s">
        <v>40</v>
      </c>
      <c r="C508009" s="8"/>
      <c r="D508009">
        <v>9976733</v>
      </c>
      <c r="E508009">
        <v>3222420</v>
      </c>
      <c r="F508009">
        <v>1003587</v>
      </c>
      <c r="G508009">
        <v>315241</v>
      </c>
      <c r="H508009">
        <v>161715</v>
      </c>
      <c r="I508009">
        <v>100880</v>
      </c>
      <c r="J508009">
        <v>52646</v>
      </c>
    </row>
    <row r="508010" spans="1:10" x14ac:dyDescent="0.35">
      <c r="A508010" s="17"/>
      <c r="B508010" s="4" t="s">
        <v>41</v>
      </c>
      <c r="C508010" s="8"/>
      <c r="D508010">
        <v>9985676</v>
      </c>
      <c r="E508010">
        <v>3237118</v>
      </c>
      <c r="F508010">
        <v>1017432</v>
      </c>
      <c r="G508010">
        <v>323120</v>
      </c>
      <c r="H508010">
        <v>169833</v>
      </c>
      <c r="I508010">
        <v>101069</v>
      </c>
      <c r="J508010">
        <v>52218</v>
      </c>
    </row>
    <row r="508011" spans="1:10" x14ac:dyDescent="0.35">
      <c r="A508011" s="17"/>
      <c r="B508011" s="4" t="s">
        <v>42</v>
      </c>
      <c r="C508011" s="8"/>
      <c r="D508011">
        <v>10052579</v>
      </c>
      <c r="E508011">
        <v>3251794</v>
      </c>
      <c r="F508011">
        <v>1021585</v>
      </c>
      <c r="G508011">
        <v>326822</v>
      </c>
      <c r="H508011">
        <v>172608</v>
      </c>
      <c r="I508011">
        <v>101437</v>
      </c>
      <c r="J508011">
        <v>52778</v>
      </c>
    </row>
    <row r="508012" spans="1:10" x14ac:dyDescent="0.35">
      <c r="A508012" s="17" t="s">
        <v>55</v>
      </c>
      <c r="B508012" s="4" t="s">
        <v>44</v>
      </c>
      <c r="C508012" s="8"/>
      <c r="D508012">
        <v>10056058</v>
      </c>
      <c r="E508012">
        <v>3247580</v>
      </c>
      <c r="F508012">
        <v>1006105</v>
      </c>
      <c r="G508012">
        <v>310798</v>
      </c>
      <c r="H508012">
        <v>157865</v>
      </c>
      <c r="I508012">
        <v>99774</v>
      </c>
      <c r="J508012">
        <v>53159</v>
      </c>
    </row>
    <row r="508013" spans="1:10" x14ac:dyDescent="0.35">
      <c r="A508013" s="17"/>
      <c r="B508013" s="4" t="s">
        <v>45</v>
      </c>
      <c r="C508013" s="8"/>
      <c r="D508013">
        <v>10093426</v>
      </c>
      <c r="E508013">
        <v>3251760</v>
      </c>
      <c r="F508013">
        <v>1005196</v>
      </c>
      <c r="G508013">
        <v>306995</v>
      </c>
      <c r="H508013">
        <v>150788</v>
      </c>
      <c r="I508013">
        <v>102760</v>
      </c>
      <c r="J508013">
        <v>53447</v>
      </c>
    </row>
    <row r="508014" spans="1:10" x14ac:dyDescent="0.35">
      <c r="A508014" s="17"/>
      <c r="B508014" s="4" t="s">
        <v>46</v>
      </c>
      <c r="C508014" s="8"/>
      <c r="D508014">
        <v>10155982</v>
      </c>
      <c r="E508014">
        <v>3299120</v>
      </c>
      <c r="F508014">
        <v>1051952</v>
      </c>
      <c r="G508014">
        <v>347553</v>
      </c>
      <c r="H508014">
        <v>189139</v>
      </c>
      <c r="I508014">
        <v>103125</v>
      </c>
      <c r="J508014">
        <v>55289</v>
      </c>
    </row>
    <row r="508015" spans="1:10" x14ac:dyDescent="0.35">
      <c r="A508015" s="17"/>
      <c r="B508015" s="4" t="s">
        <v>47</v>
      </c>
      <c r="C508015" s="8"/>
      <c r="D508015">
        <v>10182287</v>
      </c>
      <c r="E508015">
        <v>3302988</v>
      </c>
      <c r="F508015">
        <v>1045963</v>
      </c>
      <c r="G508015">
        <v>339178</v>
      </c>
      <c r="H508015">
        <v>180932</v>
      </c>
      <c r="I508015">
        <v>101905</v>
      </c>
      <c r="J508015">
        <v>56341</v>
      </c>
    </row>
    <row r="508016" spans="1:10" x14ac:dyDescent="0.35">
      <c r="A508016" s="17"/>
      <c r="B508016" s="4" t="s">
        <v>35</v>
      </c>
      <c r="C508016" s="8"/>
      <c r="D508016">
        <v>10210816</v>
      </c>
      <c r="E508016">
        <v>3282913</v>
      </c>
      <c r="F508016">
        <v>1041659</v>
      </c>
      <c r="G508016">
        <v>339928</v>
      </c>
      <c r="H508016">
        <v>179730</v>
      </c>
      <c r="I508016">
        <v>103983</v>
      </c>
      <c r="J508016">
        <v>56215</v>
      </c>
    </row>
    <row r="508017" spans="1:10" x14ac:dyDescent="0.35">
      <c r="A508017" s="17"/>
      <c r="B508017" s="4" t="s">
        <v>36</v>
      </c>
      <c r="C508017" s="8"/>
      <c r="D508017">
        <v>10231332</v>
      </c>
      <c r="E508017">
        <v>3287802</v>
      </c>
      <c r="F508017">
        <v>1044083</v>
      </c>
      <c r="G508017">
        <v>341152</v>
      </c>
      <c r="H508017">
        <v>178412</v>
      </c>
      <c r="I508017">
        <v>106380</v>
      </c>
      <c r="J508017">
        <v>56359</v>
      </c>
    </row>
    <row r="508018" spans="1:10" x14ac:dyDescent="0.35">
      <c r="A508018" s="17"/>
      <c r="B508018" s="4" t="s">
        <v>37</v>
      </c>
      <c r="C508018" s="8"/>
      <c r="D508018">
        <v>10268126</v>
      </c>
      <c r="E508018">
        <v>3293662</v>
      </c>
      <c r="F508018">
        <v>1047471</v>
      </c>
      <c r="G508018">
        <v>345840</v>
      </c>
      <c r="H508018">
        <v>182770</v>
      </c>
      <c r="I508018">
        <v>106427</v>
      </c>
      <c r="J508018">
        <v>56644</v>
      </c>
    </row>
    <row r="508019" spans="1:10" x14ac:dyDescent="0.35">
      <c r="A508019" s="17"/>
      <c r="B508019" s="4" t="s">
        <v>38</v>
      </c>
      <c r="C508019" s="8"/>
      <c r="D508019">
        <v>10307070</v>
      </c>
      <c r="E508019">
        <v>3315914</v>
      </c>
      <c r="F508019">
        <v>1053708</v>
      </c>
      <c r="G508019">
        <v>350646</v>
      </c>
      <c r="H508019">
        <v>185852</v>
      </c>
      <c r="I508019">
        <v>107188</v>
      </c>
      <c r="J508019">
        <v>57605</v>
      </c>
    </row>
    <row r="508020" spans="1:10" x14ac:dyDescent="0.35">
      <c r="A508020" s="17"/>
      <c r="B508020" s="4" t="s">
        <v>39</v>
      </c>
      <c r="C508020" s="8"/>
      <c r="D508020">
        <v>10327066</v>
      </c>
      <c r="E508020">
        <v>3335781</v>
      </c>
      <c r="F508020">
        <v>1056089</v>
      </c>
      <c r="G508020">
        <v>350061</v>
      </c>
      <c r="H508020">
        <v>184004</v>
      </c>
      <c r="I508020">
        <v>108286</v>
      </c>
      <c r="J508020">
        <v>57771</v>
      </c>
    </row>
    <row r="508021" spans="1:10" x14ac:dyDescent="0.35">
      <c r="A508021" s="17"/>
      <c r="B508021" s="4" t="s">
        <v>40</v>
      </c>
      <c r="C508021" s="8"/>
      <c r="D508021">
        <v>10386366</v>
      </c>
      <c r="E508021">
        <v>3377069</v>
      </c>
      <c r="F508021">
        <v>1079167</v>
      </c>
      <c r="G508021">
        <v>368799</v>
      </c>
      <c r="H508021">
        <v>198236</v>
      </c>
      <c r="I508021">
        <v>112268</v>
      </c>
      <c r="J508021">
        <v>58296</v>
      </c>
    </row>
    <row r="508022" spans="1:10" x14ac:dyDescent="0.35">
      <c r="A508022" s="17"/>
      <c r="B508022" s="4" t="s">
        <v>41</v>
      </c>
      <c r="C508022" s="8"/>
      <c r="D508022">
        <v>10433573</v>
      </c>
      <c r="E508022">
        <v>3400851</v>
      </c>
      <c r="F508022">
        <v>1077451</v>
      </c>
      <c r="G508022">
        <v>364107</v>
      </c>
      <c r="H508022">
        <v>196067</v>
      </c>
      <c r="I508022">
        <v>109263</v>
      </c>
      <c r="J508022">
        <v>58776</v>
      </c>
    </row>
    <row r="508023" spans="1:10" x14ac:dyDescent="0.35">
      <c r="A508023" s="17"/>
      <c r="B508023" s="4" t="s">
        <v>42</v>
      </c>
      <c r="C508023" s="8"/>
      <c r="D508023">
        <v>10470972</v>
      </c>
      <c r="E508023">
        <v>3418457</v>
      </c>
      <c r="F508023">
        <v>1078706</v>
      </c>
      <c r="G508023">
        <v>368539</v>
      </c>
      <c r="H508023">
        <v>203671</v>
      </c>
      <c r="I508023">
        <v>105701</v>
      </c>
      <c r="J508023">
        <v>59167</v>
      </c>
    </row>
    <row r="508024" spans="1:10" x14ac:dyDescent="0.35">
      <c r="A508024" s="17" t="s">
        <v>56</v>
      </c>
      <c r="B508024" s="4" t="s">
        <v>44</v>
      </c>
      <c r="C508024" s="8"/>
      <c r="D508024">
        <v>10514256</v>
      </c>
      <c r="E508024">
        <v>3450412</v>
      </c>
      <c r="F508024">
        <v>1084970</v>
      </c>
      <c r="G508024">
        <v>369103</v>
      </c>
      <c r="H508024">
        <v>205940</v>
      </c>
      <c r="I508024">
        <v>104281</v>
      </c>
      <c r="J508024">
        <v>58882</v>
      </c>
    </row>
    <row r="508025" spans="1:10" x14ac:dyDescent="0.35">
      <c r="A508025" s="17"/>
      <c r="B508025" s="4" t="s">
        <v>45</v>
      </c>
      <c r="C508025" s="8"/>
      <c r="D508025">
        <v>10540610</v>
      </c>
      <c r="E508025">
        <v>3457232</v>
      </c>
      <c r="F508025">
        <v>1083768</v>
      </c>
      <c r="G508025">
        <v>365053</v>
      </c>
      <c r="H508025">
        <v>202570</v>
      </c>
      <c r="I508025">
        <v>103398</v>
      </c>
      <c r="J508025">
        <v>59085</v>
      </c>
    </row>
    <row r="508026" spans="1:10" x14ac:dyDescent="0.35">
      <c r="A508026" s="17"/>
      <c r="B508026" s="4" t="s">
        <v>46</v>
      </c>
      <c r="C508026" s="8"/>
      <c r="D508026">
        <v>10619719</v>
      </c>
      <c r="E508026">
        <v>3499460</v>
      </c>
      <c r="F508026">
        <v>1095045</v>
      </c>
      <c r="G508026">
        <v>369956</v>
      </c>
      <c r="H508026">
        <v>208124</v>
      </c>
      <c r="I508026">
        <v>101877</v>
      </c>
      <c r="J508026">
        <v>59955</v>
      </c>
    </row>
    <row r="508027" spans="1:10" x14ac:dyDescent="0.35">
      <c r="A508027" s="17"/>
      <c r="B508027" s="4" t="s">
        <v>47</v>
      </c>
      <c r="C508027" s="8"/>
      <c r="D508027">
        <v>10652081</v>
      </c>
      <c r="E508027">
        <v>3521256</v>
      </c>
      <c r="F508027">
        <v>1090891</v>
      </c>
      <c r="G508027">
        <v>361525</v>
      </c>
      <c r="H508027">
        <v>205182</v>
      </c>
      <c r="I508027">
        <v>96769</v>
      </c>
      <c r="J508027">
        <v>59574</v>
      </c>
    </row>
    <row r="508028" spans="1:10" x14ac:dyDescent="0.35">
      <c r="A508028" s="17"/>
      <c r="B508028" s="4" t="s">
        <v>35</v>
      </c>
      <c r="C508028" s="8"/>
      <c r="D508028">
        <v>10672199</v>
      </c>
      <c r="E508028">
        <v>3506317</v>
      </c>
      <c r="F508028">
        <v>1081244</v>
      </c>
      <c r="G508028">
        <v>356434</v>
      </c>
      <c r="H508028">
        <v>200305</v>
      </c>
      <c r="I508028">
        <v>96515</v>
      </c>
      <c r="J508028">
        <v>59614</v>
      </c>
    </row>
    <row r="508029" spans="1:10" x14ac:dyDescent="0.35">
      <c r="A508029" s="17"/>
      <c r="B508029" s="4" t="s">
        <v>36</v>
      </c>
      <c r="C508029" s="8"/>
      <c r="D508029">
        <v>10694775</v>
      </c>
      <c r="E508029">
        <v>3515798</v>
      </c>
      <c r="F508029">
        <v>1076574</v>
      </c>
      <c r="G508029">
        <v>348436</v>
      </c>
      <c r="H508029">
        <v>192241</v>
      </c>
      <c r="I508029">
        <v>95295</v>
      </c>
      <c r="J508029">
        <v>60900</v>
      </c>
    </row>
    <row r="508030" spans="1:10" x14ac:dyDescent="0.35">
      <c r="A508030" s="17"/>
      <c r="B508030" s="4" t="s">
        <v>37</v>
      </c>
      <c r="C508030" s="8"/>
      <c r="D508030">
        <v>10731621</v>
      </c>
      <c r="E508030">
        <v>3516223</v>
      </c>
      <c r="F508030">
        <v>1085711</v>
      </c>
      <c r="G508030">
        <v>355429</v>
      </c>
      <c r="H508030">
        <v>198427</v>
      </c>
      <c r="I508030">
        <v>96633</v>
      </c>
      <c r="J508030">
        <v>60368</v>
      </c>
    </row>
    <row r="508031" spans="1:10" x14ac:dyDescent="0.35">
      <c r="A508031" s="17"/>
      <c r="B508031" s="4" t="s">
        <v>38</v>
      </c>
      <c r="C508031" s="8"/>
      <c r="D508031">
        <v>10750276</v>
      </c>
      <c r="E508031">
        <v>3519064</v>
      </c>
      <c r="F508031">
        <v>1085234</v>
      </c>
      <c r="G508031">
        <v>351707</v>
      </c>
      <c r="H508031">
        <v>198130</v>
      </c>
      <c r="I508031">
        <v>92285</v>
      </c>
      <c r="J508031">
        <v>61292</v>
      </c>
    </row>
    <row r="508032" spans="1:10" x14ac:dyDescent="0.35">
      <c r="A508032" s="17"/>
      <c r="B508032" s="4" t="s">
        <v>39</v>
      </c>
      <c r="C508032" s="8"/>
      <c r="D508032">
        <v>10783189</v>
      </c>
      <c r="E508032">
        <v>3548037</v>
      </c>
      <c r="F508032">
        <v>1101321</v>
      </c>
      <c r="G508032">
        <v>370752</v>
      </c>
      <c r="H508032">
        <v>215004</v>
      </c>
      <c r="I508032">
        <v>93477</v>
      </c>
      <c r="J508032">
        <v>62271</v>
      </c>
    </row>
    <row r="508033" spans="1:10" x14ac:dyDescent="0.35">
      <c r="A508033" s="17"/>
      <c r="B508033" s="4" t="s">
        <v>40</v>
      </c>
      <c r="C508033" s="8"/>
      <c r="D508033">
        <v>10802881</v>
      </c>
      <c r="E508033">
        <v>3561288</v>
      </c>
      <c r="F508033">
        <v>1114375</v>
      </c>
      <c r="G508033">
        <v>376737</v>
      </c>
      <c r="H508033">
        <v>225041</v>
      </c>
      <c r="I508033">
        <v>89521</v>
      </c>
      <c r="J508033">
        <v>62176</v>
      </c>
    </row>
    <row r="508034" spans="1:10" x14ac:dyDescent="0.35">
      <c r="A508034" s="17"/>
      <c r="B508034" s="4" t="s">
        <v>41</v>
      </c>
      <c r="C508034" s="8"/>
      <c r="D508034">
        <v>10806828</v>
      </c>
      <c r="E508034">
        <v>3562599</v>
      </c>
      <c r="F508034">
        <v>1107908</v>
      </c>
      <c r="G508034">
        <v>375015</v>
      </c>
      <c r="H508034">
        <v>218888</v>
      </c>
      <c r="I508034">
        <v>93787</v>
      </c>
      <c r="J508034">
        <v>62339</v>
      </c>
    </row>
    <row r="508035" spans="1:10" x14ac:dyDescent="0.35">
      <c r="A508035" s="17"/>
      <c r="B508035" s="4" t="s">
        <v>42</v>
      </c>
      <c r="C508035" s="8"/>
      <c r="D508035">
        <v>10817849</v>
      </c>
      <c r="E508035">
        <v>3559763</v>
      </c>
      <c r="F508035">
        <v>1114944</v>
      </c>
      <c r="G508035">
        <v>381994</v>
      </c>
      <c r="H508035">
        <v>224419</v>
      </c>
      <c r="I508035">
        <v>95239</v>
      </c>
      <c r="J508035">
        <v>62336</v>
      </c>
    </row>
    <row r="508036" spans="1:10" x14ac:dyDescent="0.35">
      <c r="A508036" s="17" t="s">
        <v>57</v>
      </c>
      <c r="B508036" s="4" t="s">
        <v>44</v>
      </c>
      <c r="C508036" s="8"/>
      <c r="D508036">
        <v>10896780</v>
      </c>
      <c r="E508036">
        <v>3600401</v>
      </c>
      <c r="F508036">
        <v>1130410</v>
      </c>
      <c r="G508036">
        <v>387583</v>
      </c>
      <c r="H508036">
        <v>231745</v>
      </c>
      <c r="I508036">
        <v>92490</v>
      </c>
      <c r="J508036">
        <v>63348</v>
      </c>
    </row>
    <row r="508037" spans="1:10" x14ac:dyDescent="0.35">
      <c r="A508037" s="17"/>
      <c r="B508037" s="4" t="s">
        <v>45</v>
      </c>
      <c r="C508037" s="8"/>
      <c r="D508037">
        <v>10987216</v>
      </c>
      <c r="E508037">
        <v>3647226</v>
      </c>
      <c r="F508037">
        <v>1145883</v>
      </c>
      <c r="G508037">
        <v>397356</v>
      </c>
      <c r="H508037">
        <v>240213</v>
      </c>
      <c r="I508037">
        <v>93992</v>
      </c>
      <c r="J508037">
        <v>63151</v>
      </c>
    </row>
    <row r="508038" spans="1:10" x14ac:dyDescent="0.35">
      <c r="A508038" s="17"/>
      <c r="B508038" s="4" t="s">
        <v>46</v>
      </c>
      <c r="C508038" s="8"/>
      <c r="D508038">
        <v>10993908</v>
      </c>
      <c r="E508038">
        <v>3638523</v>
      </c>
      <c r="F508038">
        <v>1137986</v>
      </c>
      <c r="G508038">
        <v>387600</v>
      </c>
      <c r="H508038">
        <v>231104</v>
      </c>
      <c r="I508038">
        <v>94006</v>
      </c>
      <c r="J508038">
        <v>62490</v>
      </c>
    </row>
    <row r="508039" spans="1:10" x14ac:dyDescent="0.35">
      <c r="A508039" s="17"/>
      <c r="B508039" s="4" t="s">
        <v>47</v>
      </c>
      <c r="C508039" s="8"/>
      <c r="D508039">
        <v>11018538</v>
      </c>
      <c r="E508039">
        <v>3638043</v>
      </c>
      <c r="F508039">
        <v>1137353</v>
      </c>
      <c r="G508039">
        <v>396948</v>
      </c>
      <c r="H508039">
        <v>238764</v>
      </c>
      <c r="I508039">
        <v>95112</v>
      </c>
      <c r="J508039">
        <v>63072</v>
      </c>
    </row>
    <row r="508040" spans="1:10" x14ac:dyDescent="0.35">
      <c r="A508040" s="17"/>
      <c r="B508040" s="4" t="s">
        <v>35</v>
      </c>
      <c r="C508040" s="8"/>
      <c r="D508040">
        <v>11006796</v>
      </c>
      <c r="E508040">
        <v>3620008</v>
      </c>
      <c r="F508040">
        <v>1133433</v>
      </c>
      <c r="G508040">
        <v>388694</v>
      </c>
      <c r="H508040">
        <v>231647</v>
      </c>
      <c r="I508040">
        <v>93980</v>
      </c>
      <c r="J508040">
        <v>63067</v>
      </c>
    </row>
    <row r="508041" spans="1:10" x14ac:dyDescent="0.35">
      <c r="A508041" s="17"/>
      <c r="B508041" s="4" t="s">
        <v>36</v>
      </c>
      <c r="C508041" s="8"/>
      <c r="D508041">
        <v>10989830</v>
      </c>
      <c r="E508041">
        <v>3591077</v>
      </c>
      <c r="F508041">
        <v>1129884</v>
      </c>
      <c r="G508041">
        <v>387451</v>
      </c>
      <c r="H508041">
        <v>231148</v>
      </c>
      <c r="I508041">
        <v>93401</v>
      </c>
      <c r="J508041">
        <v>62902</v>
      </c>
    </row>
    <row r="508042" spans="1:10" x14ac:dyDescent="0.35">
      <c r="A508042" s="17"/>
      <c r="B508042" s="4" t="s">
        <v>37</v>
      </c>
      <c r="C508042" s="8"/>
      <c r="D508042">
        <v>11016846</v>
      </c>
      <c r="E508042">
        <v>3595005</v>
      </c>
      <c r="F508042">
        <v>1134694</v>
      </c>
      <c r="G508042">
        <v>388204</v>
      </c>
      <c r="H508042">
        <v>231106</v>
      </c>
      <c r="I508042">
        <v>93576</v>
      </c>
      <c r="J508042">
        <v>63522</v>
      </c>
    </row>
    <row r="508043" spans="1:10" x14ac:dyDescent="0.35">
      <c r="A508043" s="17"/>
      <c r="B508043" s="4" t="s">
        <v>38</v>
      </c>
      <c r="C508043" s="8"/>
      <c r="D508043">
        <v>11056012</v>
      </c>
      <c r="E508043">
        <v>3636924</v>
      </c>
      <c r="F508043">
        <v>1138425</v>
      </c>
      <c r="G508043">
        <v>392218</v>
      </c>
      <c r="H508043">
        <v>230208</v>
      </c>
      <c r="I508043">
        <v>99089</v>
      </c>
      <c r="J508043">
        <v>62920</v>
      </c>
    </row>
    <row r="508044" spans="1:10" x14ac:dyDescent="0.35">
      <c r="A508044" s="17"/>
      <c r="B508044" s="4" t="s">
        <v>39</v>
      </c>
      <c r="C508044" s="8"/>
      <c r="D508044">
        <v>11105323</v>
      </c>
      <c r="E508044">
        <v>3663490</v>
      </c>
      <c r="F508044">
        <v>1151901</v>
      </c>
      <c r="G508044">
        <v>403705</v>
      </c>
      <c r="H508044">
        <v>240477</v>
      </c>
      <c r="I508044">
        <v>99268</v>
      </c>
      <c r="J508044">
        <v>63959</v>
      </c>
    </row>
    <row r="508045" spans="1:10" x14ac:dyDescent="0.35">
      <c r="A508045" s="17"/>
      <c r="B508045" s="4" t="s">
        <v>40</v>
      </c>
      <c r="C508045" s="8"/>
      <c r="D508045">
        <v>11137427</v>
      </c>
      <c r="E508045">
        <v>3665563</v>
      </c>
      <c r="F508045">
        <v>1141196</v>
      </c>
      <c r="G508045">
        <v>399700</v>
      </c>
      <c r="H508045">
        <v>239858</v>
      </c>
      <c r="I508045">
        <v>96016</v>
      </c>
      <c r="J508045">
        <v>63826</v>
      </c>
    </row>
    <row r="508046" spans="1:10" x14ac:dyDescent="0.35">
      <c r="A508046" s="17"/>
      <c r="B508046" s="4" t="s">
        <v>41</v>
      </c>
      <c r="C508046" s="8"/>
      <c r="D508046">
        <v>11178433</v>
      </c>
      <c r="E508046">
        <v>3679302</v>
      </c>
      <c r="F508046">
        <v>1169377</v>
      </c>
      <c r="G508046">
        <v>416625</v>
      </c>
      <c r="H508046">
        <v>251488</v>
      </c>
      <c r="I508046">
        <v>101656</v>
      </c>
      <c r="J508046">
        <v>63482</v>
      </c>
    </row>
    <row r="508047" spans="1:10" x14ac:dyDescent="0.35">
      <c r="A508047" s="17"/>
      <c r="B508047" s="4" t="s">
        <v>42</v>
      </c>
      <c r="C508047" s="8"/>
      <c r="D508047">
        <v>11181248</v>
      </c>
      <c r="E508047">
        <v>3677308</v>
      </c>
      <c r="F508047">
        <v>1180110</v>
      </c>
      <c r="G508047">
        <v>413211</v>
      </c>
      <c r="H508047">
        <v>245747</v>
      </c>
      <c r="I508047">
        <v>103535</v>
      </c>
      <c r="J508047">
        <v>63929</v>
      </c>
    </row>
    <row r="508048" spans="1:10" x14ac:dyDescent="0.35">
      <c r="A508048" s="17" t="s">
        <v>58</v>
      </c>
      <c r="B508048" s="4" t="s">
        <v>44</v>
      </c>
      <c r="C508048" s="8"/>
      <c r="D508048">
        <v>11245760</v>
      </c>
      <c r="E508048">
        <v>3733860</v>
      </c>
      <c r="F508048">
        <v>1192603</v>
      </c>
      <c r="G508048">
        <v>421141</v>
      </c>
      <c r="H508048">
        <v>251763</v>
      </c>
      <c r="I508048">
        <v>104984</v>
      </c>
      <c r="J508048">
        <v>64394</v>
      </c>
    </row>
    <row r="508049" spans="1:10" x14ac:dyDescent="0.35">
      <c r="A508049" s="17"/>
      <c r="B508049" s="4" t="s">
        <v>45</v>
      </c>
      <c r="C508049" s="8"/>
      <c r="D508049">
        <v>11282122</v>
      </c>
      <c r="E508049">
        <v>3750762</v>
      </c>
      <c r="F508049">
        <v>1193219</v>
      </c>
      <c r="G508049">
        <v>421568</v>
      </c>
      <c r="H508049">
        <v>249151</v>
      </c>
      <c r="I508049">
        <v>107296</v>
      </c>
      <c r="J508049">
        <v>65121</v>
      </c>
    </row>
    <row r="508050" spans="1:10" x14ac:dyDescent="0.35">
      <c r="A508050" s="17"/>
      <c r="B508050" s="4" t="s">
        <v>46</v>
      </c>
      <c r="C508050" s="8"/>
      <c r="D508050">
        <v>11268917</v>
      </c>
      <c r="E508050">
        <v>3710217</v>
      </c>
      <c r="F508050">
        <v>1180480</v>
      </c>
      <c r="G508050">
        <v>413131</v>
      </c>
      <c r="H508050">
        <v>244601</v>
      </c>
      <c r="I508050">
        <v>104301</v>
      </c>
      <c r="J508050">
        <v>64229</v>
      </c>
    </row>
    <row r="508051" spans="1:10" x14ac:dyDescent="0.35">
      <c r="A508051" s="17"/>
      <c r="B508051" s="4" t="s">
        <v>47</v>
      </c>
      <c r="C508051" s="8"/>
      <c r="D508051">
        <v>11259328</v>
      </c>
      <c r="E508051">
        <v>3686641</v>
      </c>
      <c r="F508051">
        <v>1182300</v>
      </c>
      <c r="G508051">
        <v>417642</v>
      </c>
      <c r="H508051">
        <v>250955</v>
      </c>
      <c r="I508051">
        <v>102402</v>
      </c>
      <c r="J508051">
        <v>64286</v>
      </c>
    </row>
    <row r="508052" spans="1:10" x14ac:dyDescent="0.35">
      <c r="A508052" s="17"/>
      <c r="B508052" s="4" t="s">
        <v>35</v>
      </c>
      <c r="C508052" s="8"/>
      <c r="D508052">
        <v>11295075</v>
      </c>
      <c r="E508052">
        <v>3704852</v>
      </c>
      <c r="F508052">
        <v>1187116</v>
      </c>
      <c r="G508052">
        <v>419682</v>
      </c>
      <c r="H508052">
        <v>251952</v>
      </c>
      <c r="I508052">
        <v>102607</v>
      </c>
      <c r="J508052">
        <v>65124</v>
      </c>
    </row>
    <row r="508053" spans="1:10" x14ac:dyDescent="0.35">
      <c r="A508053" s="17"/>
      <c r="B508053" s="4" t="s">
        <v>36</v>
      </c>
      <c r="C508053" s="8"/>
      <c r="D508053">
        <v>11318516</v>
      </c>
      <c r="E508053">
        <v>3706506</v>
      </c>
      <c r="F508053">
        <v>1186948</v>
      </c>
      <c r="G508053">
        <v>417164</v>
      </c>
      <c r="H508053">
        <v>249330</v>
      </c>
      <c r="I508053">
        <v>102634</v>
      </c>
      <c r="J508053">
        <v>65201</v>
      </c>
    </row>
    <row r="508054" spans="1:10" x14ac:dyDescent="0.35">
      <c r="A508054" s="17"/>
      <c r="B508054" s="4" t="s">
        <v>37</v>
      </c>
      <c r="C508054" s="8"/>
      <c r="D508054">
        <v>11346773</v>
      </c>
      <c r="E508054">
        <v>3728815</v>
      </c>
      <c r="F508054">
        <v>1190810</v>
      </c>
      <c r="G508054">
        <v>419948</v>
      </c>
      <c r="H508054">
        <v>252628</v>
      </c>
      <c r="I508054">
        <v>101797</v>
      </c>
      <c r="J508054">
        <v>65523</v>
      </c>
    </row>
    <row r="508055" spans="1:10" x14ac:dyDescent="0.35">
      <c r="A508055" s="17"/>
      <c r="B508055" s="4" t="s">
        <v>38</v>
      </c>
      <c r="C508055" s="8"/>
      <c r="D508055">
        <v>11376895</v>
      </c>
      <c r="E508055">
        <v>3726124</v>
      </c>
      <c r="F508055">
        <v>1187741</v>
      </c>
      <c r="G508055">
        <v>414315</v>
      </c>
      <c r="H508055">
        <v>247134</v>
      </c>
      <c r="I508055">
        <v>101317</v>
      </c>
      <c r="J508055">
        <v>65864</v>
      </c>
    </row>
    <row r="508056" spans="1:10" x14ac:dyDescent="0.35">
      <c r="A508056" s="17"/>
      <c r="B508056" s="4" t="s">
        <v>39</v>
      </c>
      <c r="C508056" s="8"/>
      <c r="D508056">
        <v>11413895</v>
      </c>
      <c r="E508056">
        <v>3736116</v>
      </c>
      <c r="F508056">
        <v>1188288</v>
      </c>
      <c r="G508056">
        <v>414452</v>
      </c>
      <c r="H508056">
        <v>250495</v>
      </c>
      <c r="I508056">
        <v>98540</v>
      </c>
      <c r="J508056">
        <v>65417</v>
      </c>
    </row>
    <row r="508057" spans="1:10" x14ac:dyDescent="0.35">
      <c r="A508057" s="17"/>
      <c r="B508057" s="4" t="s">
        <v>40</v>
      </c>
      <c r="C508057" s="8"/>
      <c r="D508057">
        <v>11465157</v>
      </c>
      <c r="E508057">
        <v>3743656</v>
      </c>
      <c r="F508057">
        <v>1191377</v>
      </c>
      <c r="G508057">
        <v>413415</v>
      </c>
      <c r="H508057">
        <v>246444</v>
      </c>
      <c r="I508057">
        <v>100532</v>
      </c>
      <c r="J508057">
        <v>66440</v>
      </c>
    </row>
    <row r="508058" spans="1:10" x14ac:dyDescent="0.35">
      <c r="A508058" s="17"/>
      <c r="B508058" s="4" t="s">
        <v>41</v>
      </c>
      <c r="C508058" s="8"/>
      <c r="D508058">
        <v>11531337</v>
      </c>
      <c r="E508058">
        <v>3765171</v>
      </c>
      <c r="F508058">
        <v>1201715</v>
      </c>
      <c r="G508058">
        <v>421725</v>
      </c>
      <c r="H508058">
        <v>251466</v>
      </c>
      <c r="I508058">
        <v>103276</v>
      </c>
      <c r="J508058">
        <v>66983</v>
      </c>
    </row>
    <row r="508059" spans="1:10" x14ac:dyDescent="0.35">
      <c r="A508059" s="17"/>
      <c r="B508059" s="4" t="s">
        <v>42</v>
      </c>
      <c r="C508059" s="8"/>
      <c r="D508059">
        <v>11558560</v>
      </c>
      <c r="E508059">
        <v>3766952</v>
      </c>
      <c r="F508059">
        <v>1190365</v>
      </c>
      <c r="G508059">
        <v>416211</v>
      </c>
      <c r="H508059">
        <v>251238</v>
      </c>
      <c r="I508059">
        <v>97753</v>
      </c>
      <c r="J508059">
        <v>67220</v>
      </c>
    </row>
    <row r="508060" spans="1:10" x14ac:dyDescent="0.35">
      <c r="A508060" s="17" t="s">
        <v>59</v>
      </c>
      <c r="B508060" s="4" t="s">
        <v>44</v>
      </c>
      <c r="C508060" s="8"/>
      <c r="D508060">
        <v>11543738</v>
      </c>
      <c r="E508060">
        <v>3741659</v>
      </c>
      <c r="F508060">
        <v>1173944</v>
      </c>
      <c r="G508060">
        <v>407172</v>
      </c>
      <c r="H508060">
        <v>247318</v>
      </c>
      <c r="I508060">
        <v>94668</v>
      </c>
      <c r="J508060">
        <v>65186</v>
      </c>
    </row>
    <row r="508061" spans="1:10" x14ac:dyDescent="0.35">
      <c r="A508061" s="17"/>
      <c r="B508061" s="4" t="s">
        <v>45</v>
      </c>
      <c r="C508061" s="8"/>
      <c r="D508061">
        <v>11615352</v>
      </c>
      <c r="E508061">
        <v>3802819</v>
      </c>
      <c r="F508061">
        <v>1204676</v>
      </c>
      <c r="G508061">
        <v>420854</v>
      </c>
      <c r="H508061">
        <v>250708</v>
      </c>
      <c r="I508061">
        <v>103716</v>
      </c>
      <c r="J508061">
        <v>66430</v>
      </c>
    </row>
    <row r="508062" spans="1:10" x14ac:dyDescent="0.35">
      <c r="A508062" s="17"/>
      <c r="B508062" s="4" t="s">
        <v>46</v>
      </c>
      <c r="C508062" s="8"/>
      <c r="D508062">
        <v>11695233</v>
      </c>
      <c r="E508062">
        <v>3824087</v>
      </c>
      <c r="F508062">
        <v>1231934</v>
      </c>
      <c r="G508062">
        <v>443849</v>
      </c>
      <c r="H508062">
        <v>270763</v>
      </c>
      <c r="I508062">
        <v>105920</v>
      </c>
      <c r="J508062">
        <v>67165</v>
      </c>
    </row>
    <row r="508063" spans="1:10" x14ac:dyDescent="0.35">
      <c r="A508063" s="17"/>
      <c r="B508063" s="4" t="s">
        <v>47</v>
      </c>
      <c r="C508063" s="8"/>
      <c r="D508063">
        <v>11737426</v>
      </c>
      <c r="E508063">
        <v>3850966</v>
      </c>
      <c r="F508063">
        <v>1230252</v>
      </c>
      <c r="G508063">
        <v>434923</v>
      </c>
      <c r="H508063">
        <v>261465</v>
      </c>
      <c r="I508063">
        <v>105964</v>
      </c>
      <c r="J508063">
        <v>67494</v>
      </c>
    </row>
    <row r="508064" spans="1:10" x14ac:dyDescent="0.35">
      <c r="A508064" s="17"/>
      <c r="B508064" s="4" t="s">
        <v>35</v>
      </c>
      <c r="C508064" s="8"/>
      <c r="D508064">
        <v>11778602</v>
      </c>
      <c r="E508064">
        <v>3855963</v>
      </c>
      <c r="F508064">
        <v>1238604</v>
      </c>
      <c r="G508064">
        <v>441602</v>
      </c>
      <c r="H508064">
        <v>266626</v>
      </c>
      <c r="I508064">
        <v>108214</v>
      </c>
      <c r="J508064">
        <v>66763</v>
      </c>
    </row>
    <row r="508065" spans="1:10" x14ac:dyDescent="0.35">
      <c r="A508065" s="17"/>
      <c r="B508065" s="4" t="s">
        <v>36</v>
      </c>
      <c r="C508065" s="8"/>
      <c r="D508065">
        <v>11838033</v>
      </c>
      <c r="E508065">
        <v>3881914</v>
      </c>
      <c r="F508065">
        <v>1249419</v>
      </c>
      <c r="G508065">
        <v>449233</v>
      </c>
      <c r="H508065">
        <v>272856</v>
      </c>
      <c r="I508065">
        <v>109970</v>
      </c>
      <c r="J508065">
        <v>66407</v>
      </c>
    </row>
    <row r="508066" spans="1:10" x14ac:dyDescent="0.35">
      <c r="A508066" s="17"/>
      <c r="B508066" s="4" t="s">
        <v>37</v>
      </c>
      <c r="C508066" s="8"/>
      <c r="D508066">
        <v>11879229</v>
      </c>
      <c r="E508066">
        <v>3890463</v>
      </c>
      <c r="F508066">
        <v>1248430</v>
      </c>
      <c r="G508066">
        <v>445804</v>
      </c>
      <c r="H508066">
        <v>268337</v>
      </c>
      <c r="I508066">
        <v>111107</v>
      </c>
      <c r="J508066">
        <v>66360</v>
      </c>
    </row>
    <row r="508067" spans="1:10" x14ac:dyDescent="0.35">
      <c r="A508067" s="17"/>
      <c r="B508067" s="4" t="s">
        <v>38</v>
      </c>
      <c r="C508067" s="8"/>
      <c r="D508067">
        <v>11958788</v>
      </c>
      <c r="E508067">
        <v>3910273</v>
      </c>
      <c r="F508067">
        <v>1258624</v>
      </c>
      <c r="G508067">
        <v>449586</v>
      </c>
      <c r="H508067">
        <v>269802</v>
      </c>
      <c r="I508067">
        <v>112671</v>
      </c>
      <c r="J508067">
        <v>67113</v>
      </c>
    </row>
    <row r="508068" spans="1:10" x14ac:dyDescent="0.35">
      <c r="A508068" s="17"/>
      <c r="B508068" s="4" t="s">
        <v>39</v>
      </c>
      <c r="C508068" s="8"/>
      <c r="D508068">
        <v>11964875</v>
      </c>
      <c r="E508068">
        <v>3892986</v>
      </c>
      <c r="F508068">
        <v>1259844</v>
      </c>
      <c r="G508068">
        <v>447897</v>
      </c>
      <c r="H508068">
        <v>263766</v>
      </c>
      <c r="I508068">
        <v>117739</v>
      </c>
      <c r="J508068">
        <v>66392</v>
      </c>
    </row>
    <row r="508069" spans="1:10" x14ac:dyDescent="0.35">
      <c r="A508069" s="17"/>
      <c r="B508069" s="4" t="s">
        <v>40</v>
      </c>
      <c r="C508069" s="8"/>
      <c r="D508069">
        <v>12035484</v>
      </c>
      <c r="E508069">
        <v>3908777</v>
      </c>
      <c r="F508069">
        <v>1263698</v>
      </c>
      <c r="G508069">
        <v>448992</v>
      </c>
      <c r="H508069">
        <v>263024</v>
      </c>
      <c r="I508069">
        <v>119319</v>
      </c>
      <c r="J508069">
        <v>66650</v>
      </c>
    </row>
    <row r="508070" spans="1:10" x14ac:dyDescent="0.35">
      <c r="A508070" s="17"/>
      <c r="B508070" s="4" t="s">
        <v>41</v>
      </c>
      <c r="C508070" s="8"/>
      <c r="D508070">
        <v>12058381</v>
      </c>
      <c r="E508070">
        <v>3907971</v>
      </c>
      <c r="F508070">
        <v>1272833</v>
      </c>
      <c r="G508070">
        <v>456562</v>
      </c>
      <c r="H508070">
        <v>269183</v>
      </c>
      <c r="I508070">
        <v>118127</v>
      </c>
      <c r="J508070">
        <v>69252</v>
      </c>
    </row>
    <row r="508071" spans="1:10" x14ac:dyDescent="0.35">
      <c r="A508071" s="17"/>
      <c r="B508071" s="4" t="s">
        <v>42</v>
      </c>
      <c r="C508071" s="8"/>
      <c r="D508071">
        <v>12067562</v>
      </c>
      <c r="E508071">
        <v>3887602</v>
      </c>
      <c r="F508071">
        <v>1272650</v>
      </c>
      <c r="G508071">
        <v>457429</v>
      </c>
      <c r="H508071">
        <v>269111</v>
      </c>
      <c r="I508071">
        <v>121676</v>
      </c>
      <c r="J508071">
        <v>66642</v>
      </c>
    </row>
    <row r="508072" spans="1:10" x14ac:dyDescent="0.35">
      <c r="A508072" s="17" t="s">
        <v>60</v>
      </c>
      <c r="B508072" s="4" t="s">
        <v>44</v>
      </c>
      <c r="C508072" s="8"/>
      <c r="D508072">
        <v>12036452</v>
      </c>
      <c r="E508072">
        <v>3839690</v>
      </c>
      <c r="F508072">
        <v>1273322</v>
      </c>
      <c r="G508072">
        <v>454813</v>
      </c>
      <c r="H508072">
        <v>266614</v>
      </c>
      <c r="I508072">
        <v>120713</v>
      </c>
      <c r="J508072">
        <v>67487</v>
      </c>
    </row>
    <row r="508073" spans="1:10" x14ac:dyDescent="0.35">
      <c r="A508073" s="17"/>
      <c r="B508073" s="4" t="s">
        <v>45</v>
      </c>
      <c r="C508073" s="8"/>
      <c r="D508073">
        <v>12083098</v>
      </c>
      <c r="E508073">
        <v>3860015</v>
      </c>
      <c r="F508073">
        <v>1276725</v>
      </c>
      <c r="G508073">
        <v>462373</v>
      </c>
      <c r="H508073">
        <v>269210</v>
      </c>
      <c r="I508073">
        <v>125500</v>
      </c>
      <c r="J508073">
        <v>67663</v>
      </c>
    </row>
    <row r="508074" spans="1:10" x14ac:dyDescent="0.35">
      <c r="A508074" s="17"/>
      <c r="B508074" s="4" t="s">
        <v>46</v>
      </c>
      <c r="C508074" s="8"/>
      <c r="D508074">
        <v>12132161</v>
      </c>
      <c r="E508074">
        <v>3904020</v>
      </c>
      <c r="F508074">
        <v>1301422</v>
      </c>
      <c r="G508074">
        <v>479092</v>
      </c>
      <c r="H508074">
        <v>284410</v>
      </c>
      <c r="I508074">
        <v>125586</v>
      </c>
      <c r="J508074">
        <v>69095</v>
      </c>
    </row>
    <row r="508075" spans="1:10" x14ac:dyDescent="0.35">
      <c r="A508075" s="17"/>
      <c r="B508075" s="4" t="s">
        <v>47</v>
      </c>
      <c r="C508075" s="8"/>
      <c r="D508075">
        <v>12170289</v>
      </c>
      <c r="E508075">
        <v>3902744</v>
      </c>
      <c r="F508075">
        <v>1307750</v>
      </c>
      <c r="G508075">
        <v>482663</v>
      </c>
      <c r="H508075">
        <v>281750</v>
      </c>
      <c r="I508075">
        <v>131511</v>
      </c>
      <c r="J508075">
        <v>69402</v>
      </c>
    </row>
    <row r="508076" spans="1:10" x14ac:dyDescent="0.35">
      <c r="A508076" s="17"/>
      <c r="B508076" s="4" t="s">
        <v>35</v>
      </c>
      <c r="C508076" s="8"/>
      <c r="D508076">
        <v>12233579</v>
      </c>
      <c r="E508076">
        <v>3935760</v>
      </c>
      <c r="F508076">
        <v>1311328</v>
      </c>
      <c r="G508076">
        <v>482528</v>
      </c>
      <c r="H508076">
        <v>280965</v>
      </c>
      <c r="I508076">
        <v>131546</v>
      </c>
      <c r="J508076">
        <v>70017</v>
      </c>
    </row>
    <row r="508077" spans="1:10" x14ac:dyDescent="0.35">
      <c r="A508077" s="17"/>
      <c r="B508077" s="4" t="s">
        <v>36</v>
      </c>
      <c r="C508077" s="8"/>
      <c r="D508077">
        <v>12270253</v>
      </c>
      <c r="E508077">
        <v>3943566</v>
      </c>
      <c r="F508077">
        <v>1309804</v>
      </c>
      <c r="G508077">
        <v>480268</v>
      </c>
      <c r="H508077">
        <v>280654</v>
      </c>
      <c r="I508077">
        <v>129012</v>
      </c>
      <c r="J508077">
        <v>70602</v>
      </c>
    </row>
    <row r="508078" spans="1:10" x14ac:dyDescent="0.35">
      <c r="A508078" s="17"/>
      <c r="B508078" s="4" t="s">
        <v>37</v>
      </c>
      <c r="C508078" s="8"/>
      <c r="D508078">
        <v>12327513</v>
      </c>
      <c r="E508078">
        <v>3968699</v>
      </c>
      <c r="F508078">
        <v>1316467</v>
      </c>
      <c r="G508078">
        <v>482294</v>
      </c>
      <c r="H508078">
        <v>280964</v>
      </c>
      <c r="I508078">
        <v>130397</v>
      </c>
      <c r="J508078">
        <v>70933</v>
      </c>
    </row>
    <row r="508079" spans="1:10" x14ac:dyDescent="0.35">
      <c r="A508079" s="17"/>
      <c r="B508079" s="4" t="s">
        <v>38</v>
      </c>
      <c r="C508079" s="8"/>
      <c r="D508079">
        <v>12359301</v>
      </c>
      <c r="E508079">
        <v>3969026</v>
      </c>
      <c r="F508079">
        <v>1322450</v>
      </c>
      <c r="G508079">
        <v>484656</v>
      </c>
      <c r="H508079">
        <v>285612</v>
      </c>
      <c r="I508079">
        <v>128695</v>
      </c>
      <c r="J508079">
        <v>70349</v>
      </c>
    </row>
    <row r="508080" spans="1:10" x14ac:dyDescent="0.35">
      <c r="A508080" s="17"/>
      <c r="B508080" s="4" t="s">
        <v>39</v>
      </c>
      <c r="C508080" s="8"/>
      <c r="D508080">
        <v>12356441</v>
      </c>
      <c r="E508080">
        <v>3943585</v>
      </c>
      <c r="F508080">
        <v>1316561</v>
      </c>
      <c r="G508080">
        <v>477910</v>
      </c>
      <c r="H508080">
        <v>278493</v>
      </c>
      <c r="I508080">
        <v>128828</v>
      </c>
      <c r="J508080">
        <v>70590</v>
      </c>
    </row>
    <row r="508081" spans="1:10" x14ac:dyDescent="0.35">
      <c r="A508081" s="17"/>
      <c r="B508081" s="4" t="s">
        <v>40</v>
      </c>
      <c r="C508081" s="8"/>
      <c r="D508081">
        <v>12362302</v>
      </c>
      <c r="E508081">
        <v>3920242</v>
      </c>
      <c r="F508081">
        <v>1308754</v>
      </c>
      <c r="G508081">
        <v>468861</v>
      </c>
      <c r="H508081">
        <v>270762</v>
      </c>
      <c r="I508081">
        <v>127881</v>
      </c>
      <c r="J508081">
        <v>70218</v>
      </c>
    </row>
    <row r="508082" spans="1:10" x14ac:dyDescent="0.35">
      <c r="A508082" s="17"/>
      <c r="B508082" s="4" t="s">
        <v>41</v>
      </c>
      <c r="C508082" s="8"/>
      <c r="D508082">
        <v>12397491</v>
      </c>
      <c r="E508082">
        <v>3946076</v>
      </c>
      <c r="F508082">
        <v>1323024</v>
      </c>
      <c r="G508082">
        <v>481243</v>
      </c>
      <c r="H508082">
        <v>277800</v>
      </c>
      <c r="I508082">
        <v>132400</v>
      </c>
      <c r="J508082">
        <v>71042</v>
      </c>
    </row>
    <row r="508083" spans="1:10" x14ac:dyDescent="0.35">
      <c r="A508083" s="17"/>
      <c r="B508083" s="4" t="s">
        <v>42</v>
      </c>
      <c r="C508083" s="8"/>
      <c r="D508083">
        <v>12432835</v>
      </c>
      <c r="E508083">
        <v>3942487</v>
      </c>
      <c r="F508083">
        <v>1323656</v>
      </c>
      <c r="G508083">
        <v>467451</v>
      </c>
      <c r="H508083">
        <v>266013</v>
      </c>
      <c r="I508083">
        <v>130682</v>
      </c>
      <c r="J508083">
        <v>70755</v>
      </c>
    </row>
    <row r="508084" spans="1:10" x14ac:dyDescent="0.35">
      <c r="A508084" s="17" t="s">
        <v>61</v>
      </c>
      <c r="B508084" s="4" t="s">
        <v>44</v>
      </c>
      <c r="C508084" s="8"/>
      <c r="D508084">
        <v>12452052</v>
      </c>
      <c r="E508084">
        <v>3924128</v>
      </c>
      <c r="F508084">
        <v>1320161</v>
      </c>
      <c r="G508084">
        <v>470834</v>
      </c>
      <c r="H508084">
        <v>265928</v>
      </c>
      <c r="I508084">
        <v>133663</v>
      </c>
      <c r="J508084">
        <v>71242</v>
      </c>
    </row>
    <row r="508085" spans="1:10" x14ac:dyDescent="0.35">
      <c r="A508085" s="17"/>
      <c r="B508085" s="4" t="s">
        <v>45</v>
      </c>
      <c r="C508085" s="8"/>
      <c r="D508085">
        <v>12526345</v>
      </c>
      <c r="E508085">
        <v>3947391</v>
      </c>
      <c r="F508085">
        <v>1342695</v>
      </c>
      <c r="G508085">
        <v>484197</v>
      </c>
      <c r="H508085">
        <v>268974</v>
      </c>
      <c r="I508085">
        <v>143567</v>
      </c>
      <c r="J508085">
        <v>71656</v>
      </c>
    </row>
    <row r="508086" spans="1:10" x14ac:dyDescent="0.35">
      <c r="A508086" s="17"/>
      <c r="B508086" s="4" t="s">
        <v>46</v>
      </c>
      <c r="C508086" s="8"/>
      <c r="D508086">
        <v>12506838</v>
      </c>
      <c r="E508086">
        <v>3931770</v>
      </c>
      <c r="F508086">
        <v>1323263</v>
      </c>
      <c r="G508086">
        <v>465842</v>
      </c>
      <c r="H508086">
        <v>259739</v>
      </c>
      <c r="I508086">
        <v>135384</v>
      </c>
      <c r="J508086">
        <v>70718</v>
      </c>
    </row>
    <row r="508087" spans="1:10" x14ac:dyDescent="0.35">
      <c r="A508087" s="17"/>
      <c r="B508087" s="4" t="s">
        <v>47</v>
      </c>
      <c r="C508087" s="8"/>
      <c r="D508087">
        <v>12585958</v>
      </c>
      <c r="E508087">
        <v>3960841</v>
      </c>
      <c r="F508087">
        <v>1329118</v>
      </c>
      <c r="G508087">
        <v>475032</v>
      </c>
      <c r="H508087">
        <v>267977</v>
      </c>
      <c r="I508087">
        <v>136666</v>
      </c>
      <c r="J508087">
        <v>70390</v>
      </c>
    </row>
    <row r="508088" spans="1:10" x14ac:dyDescent="0.35">
      <c r="A508088" s="17"/>
      <c r="B508088" s="4" t="s">
        <v>35</v>
      </c>
      <c r="C508088" s="8"/>
      <c r="D508088">
        <v>12624433</v>
      </c>
      <c r="E508088">
        <v>3973415</v>
      </c>
      <c r="F508088">
        <v>1330652</v>
      </c>
      <c r="G508088">
        <v>471357</v>
      </c>
      <c r="H508088">
        <v>269026</v>
      </c>
      <c r="I508088">
        <v>131397</v>
      </c>
      <c r="J508088">
        <v>70935</v>
      </c>
    </row>
    <row r="508089" spans="1:10" x14ac:dyDescent="0.35">
      <c r="A508089" s="17"/>
      <c r="B508089" s="4" t="s">
        <v>36</v>
      </c>
      <c r="C508089" s="8"/>
      <c r="D508089">
        <v>12701689</v>
      </c>
      <c r="E508089">
        <v>4019772</v>
      </c>
      <c r="F508089">
        <v>1347927</v>
      </c>
      <c r="G508089">
        <v>479929</v>
      </c>
      <c r="H508089">
        <v>271982</v>
      </c>
      <c r="I508089">
        <v>136338</v>
      </c>
      <c r="J508089">
        <v>71609</v>
      </c>
    </row>
    <row r="508090" spans="1:10" x14ac:dyDescent="0.35">
      <c r="A508090" s="17"/>
      <c r="B508090" s="4" t="s">
        <v>37</v>
      </c>
      <c r="C508090" s="8"/>
      <c r="D508090">
        <v>12720610</v>
      </c>
      <c r="E508090">
        <v>4000176</v>
      </c>
      <c r="F508090">
        <v>1354462</v>
      </c>
      <c r="G508090">
        <v>490443</v>
      </c>
      <c r="H508090">
        <v>281486</v>
      </c>
      <c r="I508090">
        <v>137729</v>
      </c>
      <c r="J508090">
        <v>71228</v>
      </c>
    </row>
    <row r="508091" spans="1:10" x14ac:dyDescent="0.35">
      <c r="A508091" s="17"/>
      <c r="B508091" s="4" t="s">
        <v>38</v>
      </c>
      <c r="C508091" s="8"/>
      <c r="D508091">
        <v>12749780</v>
      </c>
      <c r="E508091">
        <v>4003254</v>
      </c>
      <c r="F508091">
        <v>1351637</v>
      </c>
      <c r="G508091">
        <v>487326</v>
      </c>
      <c r="H508091">
        <v>275320</v>
      </c>
      <c r="I508091">
        <v>140325</v>
      </c>
      <c r="J508091">
        <v>71681</v>
      </c>
    </row>
    <row r="508092" spans="1:10" x14ac:dyDescent="0.35">
      <c r="A508092" s="17"/>
      <c r="B508092" s="4" t="s">
        <v>39</v>
      </c>
      <c r="C508092" s="8"/>
      <c r="D508092">
        <v>12806784</v>
      </c>
      <c r="E508092">
        <v>4021642</v>
      </c>
      <c r="F508092">
        <v>1358021</v>
      </c>
      <c r="G508092">
        <v>493720</v>
      </c>
      <c r="H508092">
        <v>283728</v>
      </c>
      <c r="I508092">
        <v>138135</v>
      </c>
      <c r="J508092">
        <v>71857</v>
      </c>
    </row>
    <row r="508093" spans="1:10" x14ac:dyDescent="0.35">
      <c r="A508093" s="17"/>
      <c r="B508093" s="4" t="s">
        <v>40</v>
      </c>
      <c r="C508093" s="8"/>
      <c r="D508093">
        <v>12828137</v>
      </c>
      <c r="E508093">
        <v>4032114</v>
      </c>
      <c r="F508093">
        <v>1362600</v>
      </c>
      <c r="G508093">
        <v>499166</v>
      </c>
      <c r="H508093">
        <v>284356</v>
      </c>
      <c r="I508093">
        <v>142754</v>
      </c>
      <c r="J508093">
        <v>72056</v>
      </c>
    </row>
    <row r="508094" spans="1:10" x14ac:dyDescent="0.35">
      <c r="A508094" s="17"/>
      <c r="B508094" s="4" t="s">
        <v>41</v>
      </c>
      <c r="C508094" s="8"/>
      <c r="D508094">
        <v>12853638</v>
      </c>
      <c r="E508094">
        <v>4013292</v>
      </c>
      <c r="F508094">
        <v>1344742</v>
      </c>
      <c r="G508094">
        <v>484550</v>
      </c>
      <c r="H508094">
        <v>274051</v>
      </c>
      <c r="I508094">
        <v>139310</v>
      </c>
      <c r="J508094">
        <v>71189</v>
      </c>
    </row>
    <row r="508095" spans="1:10" x14ac:dyDescent="0.35">
      <c r="A508095" s="17"/>
      <c r="B508095" s="4" t="s">
        <v>42</v>
      </c>
      <c r="C508095" s="8"/>
      <c r="D508095">
        <v>12962925</v>
      </c>
      <c r="E508095">
        <v>4074392</v>
      </c>
      <c r="F508095">
        <v>1377049</v>
      </c>
      <c r="G508095">
        <v>509425</v>
      </c>
      <c r="H508095">
        <v>282612</v>
      </c>
      <c r="I508095">
        <v>151371</v>
      </c>
      <c r="J508095">
        <v>75442</v>
      </c>
    </row>
    <row r="508096" spans="1:10" x14ac:dyDescent="0.35">
      <c r="A508096" s="17" t="s">
        <v>62</v>
      </c>
      <c r="B508096" s="4" t="s">
        <v>44</v>
      </c>
      <c r="C508096" s="8"/>
      <c r="D508096">
        <v>13015061</v>
      </c>
      <c r="E508096">
        <v>4089760</v>
      </c>
      <c r="F508096">
        <v>1370457</v>
      </c>
      <c r="G508096">
        <v>494492</v>
      </c>
      <c r="H508096">
        <v>274425</v>
      </c>
      <c r="I508096">
        <v>146872</v>
      </c>
      <c r="J508096">
        <v>73195</v>
      </c>
    </row>
    <row r="508097" spans="1:10" x14ac:dyDescent="0.35">
      <c r="A508097" s="17"/>
      <c r="B508097" s="4" t="s">
        <v>45</v>
      </c>
      <c r="C508097" s="8"/>
      <c r="D508097">
        <v>13034687</v>
      </c>
      <c r="E508097">
        <v>4096624</v>
      </c>
      <c r="F508097">
        <v>1375025</v>
      </c>
      <c r="G508097">
        <v>495858</v>
      </c>
      <c r="H508097">
        <v>284284</v>
      </c>
      <c r="I508097">
        <v>139328</v>
      </c>
      <c r="J508097">
        <v>72247</v>
      </c>
    </row>
    <row r="508098" spans="1:10" x14ac:dyDescent="0.35">
      <c r="A508098" s="17"/>
      <c r="B508098" s="4" t="s">
        <v>46</v>
      </c>
      <c r="C508098" s="8"/>
      <c r="D508098">
        <v>13089572</v>
      </c>
      <c r="E508098">
        <v>4099814</v>
      </c>
      <c r="F508098">
        <v>1366472</v>
      </c>
      <c r="G508098">
        <v>485320</v>
      </c>
      <c r="H508098">
        <v>270803</v>
      </c>
      <c r="I508098">
        <v>142126</v>
      </c>
      <c r="J508098">
        <v>72391</v>
      </c>
    </row>
    <row r="508099" spans="1:10" x14ac:dyDescent="0.35">
      <c r="A508099" s="17"/>
      <c r="B508099" s="4" t="s">
        <v>47</v>
      </c>
      <c r="C508099" s="8"/>
      <c r="D508099">
        <v>13127714</v>
      </c>
      <c r="E508099">
        <v>4125482</v>
      </c>
      <c r="F508099">
        <v>1374426</v>
      </c>
      <c r="G508099">
        <v>484125</v>
      </c>
      <c r="H508099">
        <v>270374</v>
      </c>
      <c r="I508099">
        <v>140762</v>
      </c>
      <c r="J508099">
        <v>72988</v>
      </c>
    </row>
    <row r="508100" spans="1:10" x14ac:dyDescent="0.35">
      <c r="A508100" s="17"/>
      <c r="B508100" s="4" t="s">
        <v>35</v>
      </c>
      <c r="C508100" s="8"/>
      <c r="D508100">
        <v>13128676</v>
      </c>
      <c r="E508100">
        <v>4099204</v>
      </c>
      <c r="F508100">
        <v>1372276</v>
      </c>
      <c r="G508100">
        <v>488459</v>
      </c>
      <c r="H508100">
        <v>272292</v>
      </c>
      <c r="I508100">
        <v>143342</v>
      </c>
      <c r="J508100">
        <v>72824</v>
      </c>
    </row>
    <row r="508101" spans="1:10" x14ac:dyDescent="0.35">
      <c r="A508101" s="17"/>
      <c r="B508101" s="4" t="s">
        <v>36</v>
      </c>
      <c r="C508101" s="8"/>
      <c r="D508101">
        <v>13176816</v>
      </c>
      <c r="E508101">
        <v>4122770</v>
      </c>
      <c r="F508101">
        <v>1384294</v>
      </c>
      <c r="G508101">
        <v>497004</v>
      </c>
      <c r="H508101">
        <v>276496</v>
      </c>
      <c r="I508101">
        <v>147590</v>
      </c>
      <c r="J508101">
        <v>72918</v>
      </c>
    </row>
    <row r="508102" spans="1:10" x14ac:dyDescent="0.35">
      <c r="A508102" s="17"/>
      <c r="B508102" s="4" t="s">
        <v>37</v>
      </c>
      <c r="C508102" s="8"/>
      <c r="D508102">
        <v>13198278</v>
      </c>
      <c r="E508102">
        <v>4120048</v>
      </c>
      <c r="F508102">
        <v>1391074</v>
      </c>
      <c r="G508102">
        <v>500319</v>
      </c>
      <c r="H508102">
        <v>280223</v>
      </c>
      <c r="I508102">
        <v>146691</v>
      </c>
      <c r="J508102">
        <v>73405</v>
      </c>
    </row>
    <row r="508103" spans="1:10" x14ac:dyDescent="0.35">
      <c r="A508103" s="17"/>
      <c r="B508103" s="4" t="s">
        <v>38</v>
      </c>
      <c r="C508103" s="8"/>
      <c r="D508103">
        <v>13241045</v>
      </c>
      <c r="E508103">
        <v>4138739</v>
      </c>
      <c r="F508103">
        <v>1384849</v>
      </c>
      <c r="G508103">
        <v>489768</v>
      </c>
      <c r="H508103">
        <v>272128</v>
      </c>
      <c r="I508103">
        <v>145089</v>
      </c>
      <c r="J508103">
        <v>72551</v>
      </c>
    </row>
    <row r="508104" spans="1:10" x14ac:dyDescent="0.35">
      <c r="A508104" s="17"/>
      <c r="B508104" s="4" t="s">
        <v>39</v>
      </c>
      <c r="C508104" s="8"/>
      <c r="D508104">
        <v>13365115</v>
      </c>
      <c r="E508104">
        <v>4220854</v>
      </c>
      <c r="F508104">
        <v>1417284</v>
      </c>
      <c r="G508104">
        <v>514959</v>
      </c>
      <c r="H508104">
        <v>288107</v>
      </c>
      <c r="I508104">
        <v>152355</v>
      </c>
      <c r="J508104">
        <v>74497</v>
      </c>
    </row>
    <row r="508105" spans="1:10" x14ac:dyDescent="0.35">
      <c r="A508105" s="17"/>
      <c r="B508105" s="4" t="s">
        <v>40</v>
      </c>
      <c r="C508105" s="8"/>
      <c r="D508105">
        <v>13394803</v>
      </c>
      <c r="E508105">
        <v>4215731</v>
      </c>
      <c r="F508105">
        <v>1425520</v>
      </c>
      <c r="G508105">
        <v>521645</v>
      </c>
      <c r="H508105">
        <v>295342</v>
      </c>
      <c r="I508105">
        <v>152492</v>
      </c>
      <c r="J508105">
        <v>73811</v>
      </c>
    </row>
    <row r="508106" spans="1:10" x14ac:dyDescent="0.35">
      <c r="A508106" s="17"/>
      <c r="B508106" s="4" t="s">
        <v>41</v>
      </c>
      <c r="C508106" s="8"/>
      <c r="D508106">
        <v>13495735</v>
      </c>
      <c r="E508106">
        <v>4270956</v>
      </c>
      <c r="F508106">
        <v>1443803</v>
      </c>
      <c r="G508106">
        <v>519679</v>
      </c>
      <c r="H508106">
        <v>291259</v>
      </c>
      <c r="I508106">
        <v>153666</v>
      </c>
      <c r="J508106">
        <v>74754</v>
      </c>
    </row>
    <row r="508107" spans="1:10" x14ac:dyDescent="0.35">
      <c r="A508107" s="17"/>
      <c r="B508107" s="4" t="s">
        <v>42</v>
      </c>
      <c r="C508107" s="8"/>
      <c r="D508107">
        <v>13601828</v>
      </c>
      <c r="E508107">
        <v>4302663</v>
      </c>
      <c r="F508107">
        <v>1454123</v>
      </c>
      <c r="G508107">
        <v>524536</v>
      </c>
      <c r="H508107">
        <v>293124</v>
      </c>
      <c r="I508107">
        <v>155003</v>
      </c>
      <c r="J508107">
        <v>76409</v>
      </c>
    </row>
    <row r="508108" spans="1:10" x14ac:dyDescent="0.35">
      <c r="A508108" s="17" t="s">
        <v>63</v>
      </c>
      <c r="B508108" s="4" t="s">
        <v>44</v>
      </c>
      <c r="C508108" s="8"/>
      <c r="D508108">
        <v>13620109</v>
      </c>
      <c r="E508108">
        <v>4290083</v>
      </c>
      <c r="F508108">
        <v>1442386</v>
      </c>
      <c r="G508108">
        <v>515638</v>
      </c>
      <c r="H508108">
        <v>284529</v>
      </c>
      <c r="I508108">
        <v>156563</v>
      </c>
      <c r="J508108">
        <v>74546</v>
      </c>
    </row>
    <row r="508109" spans="1:10" x14ac:dyDescent="0.35">
      <c r="A508109" s="17"/>
      <c r="B508109" s="4" t="s">
        <v>45</v>
      </c>
      <c r="C508109" s="8"/>
      <c r="D508109">
        <v>13657152</v>
      </c>
      <c r="E508109">
        <v>4305090</v>
      </c>
      <c r="F508109">
        <v>1452960</v>
      </c>
      <c r="G508109">
        <v>512904</v>
      </c>
      <c r="H508109">
        <v>282182</v>
      </c>
      <c r="I508109">
        <v>156085</v>
      </c>
      <c r="J508109">
        <v>74636</v>
      </c>
    </row>
    <row r="508110" spans="1:10" x14ac:dyDescent="0.35">
      <c r="A508110" s="17"/>
      <c r="B508110" s="4" t="s">
        <v>46</v>
      </c>
      <c r="C508110" s="8"/>
      <c r="D508110">
        <v>13725037</v>
      </c>
      <c r="E508110">
        <v>4300104</v>
      </c>
      <c r="F508110">
        <v>1452720</v>
      </c>
      <c r="G508110">
        <v>515600</v>
      </c>
      <c r="H508110">
        <v>283586</v>
      </c>
      <c r="I508110">
        <v>156841</v>
      </c>
      <c r="J508110">
        <v>75173</v>
      </c>
    </row>
    <row r="508111" spans="1:10" x14ac:dyDescent="0.35">
      <c r="A508111" s="17"/>
      <c r="B508111" s="4" t="s">
        <v>47</v>
      </c>
      <c r="C508111" s="8"/>
      <c r="D508111">
        <v>13809313</v>
      </c>
      <c r="E508111">
        <v>4336735</v>
      </c>
      <c r="F508111">
        <v>1466742</v>
      </c>
      <c r="G508111">
        <v>516976</v>
      </c>
      <c r="H508111">
        <v>285393</v>
      </c>
      <c r="I508111">
        <v>156369</v>
      </c>
      <c r="J508111">
        <v>75213</v>
      </c>
    </row>
    <row r="508112" spans="1:10" x14ac:dyDescent="0.35">
      <c r="A508112" s="17"/>
      <c r="B508112" s="4" t="s">
        <v>35</v>
      </c>
      <c r="C508112" s="8"/>
      <c r="D508112">
        <v>13872098</v>
      </c>
      <c r="E508112">
        <v>4377394</v>
      </c>
      <c r="F508112">
        <v>1475791</v>
      </c>
      <c r="G508112">
        <v>522588</v>
      </c>
      <c r="H508112">
        <v>285876</v>
      </c>
      <c r="I508112">
        <v>160964</v>
      </c>
      <c r="J508112">
        <v>75749</v>
      </c>
    </row>
    <row r="508113" spans="1:10" x14ac:dyDescent="0.35">
      <c r="A508113" s="17"/>
      <c r="B508113" s="4" t="s">
        <v>36</v>
      </c>
      <c r="C508113" s="8"/>
      <c r="D508113">
        <v>13912878</v>
      </c>
      <c r="E508113">
        <v>4349180</v>
      </c>
      <c r="F508113">
        <v>1471217</v>
      </c>
      <c r="G508113">
        <v>518715</v>
      </c>
      <c r="H508113">
        <v>285470</v>
      </c>
      <c r="I508113">
        <v>157893</v>
      </c>
      <c r="J508113">
        <v>75352</v>
      </c>
    </row>
    <row r="508114" spans="1:10" x14ac:dyDescent="0.35">
      <c r="A508114" s="17"/>
      <c r="B508114" s="4" t="s">
        <v>37</v>
      </c>
      <c r="C508114" s="8"/>
      <c r="D508114">
        <v>13962625</v>
      </c>
      <c r="E508114">
        <v>4366205</v>
      </c>
      <c r="F508114">
        <v>1477104</v>
      </c>
      <c r="G508114">
        <v>523054</v>
      </c>
      <c r="H508114">
        <v>285186</v>
      </c>
      <c r="I508114">
        <v>161867</v>
      </c>
      <c r="J508114">
        <v>76001</v>
      </c>
    </row>
    <row r="508115" spans="1:10" x14ac:dyDescent="0.35">
      <c r="A508115" s="17"/>
      <c r="B508115" s="4" t="s">
        <v>38</v>
      </c>
      <c r="C508115" s="8"/>
      <c r="D508115">
        <v>14014491</v>
      </c>
      <c r="E508115">
        <v>4376856</v>
      </c>
      <c r="F508115">
        <v>1482580</v>
      </c>
      <c r="G508115">
        <v>525750</v>
      </c>
      <c r="H508115">
        <v>290497</v>
      </c>
      <c r="I508115">
        <v>159701</v>
      </c>
      <c r="J508115">
        <v>75551</v>
      </c>
    </row>
    <row r="508116" spans="1:10" x14ac:dyDescent="0.35">
      <c r="A508116" s="17"/>
      <c r="B508116" s="4" t="s">
        <v>39</v>
      </c>
      <c r="C508116" s="8"/>
      <c r="D508116">
        <v>14030651</v>
      </c>
      <c r="E508116">
        <v>4376540</v>
      </c>
      <c r="F508116">
        <v>1475042</v>
      </c>
      <c r="G508116">
        <v>519468</v>
      </c>
      <c r="H508116">
        <v>285972</v>
      </c>
      <c r="I508116">
        <v>157656</v>
      </c>
      <c r="J508116">
        <v>75841</v>
      </c>
    </row>
    <row r="508117" spans="1:10" x14ac:dyDescent="0.35">
      <c r="A508117" s="17"/>
      <c r="B508117" s="4" t="s">
        <v>40</v>
      </c>
      <c r="C508117" s="8"/>
      <c r="D508117">
        <v>14119580</v>
      </c>
      <c r="E508117">
        <v>4409498</v>
      </c>
      <c r="F508117">
        <v>1480836</v>
      </c>
      <c r="G508117">
        <v>519726</v>
      </c>
      <c r="H508117">
        <v>289614</v>
      </c>
      <c r="I508117">
        <v>154020</v>
      </c>
      <c r="J508117">
        <v>76092</v>
      </c>
    </row>
    <row r="508118" spans="1:10" x14ac:dyDescent="0.35">
      <c r="A508118" s="17"/>
      <c r="B508118" s="4" t="s">
        <v>41</v>
      </c>
      <c r="C508118" s="8"/>
      <c r="D508118">
        <v>14187787</v>
      </c>
      <c r="E508118">
        <v>4450725</v>
      </c>
      <c r="F508118">
        <v>1505032</v>
      </c>
      <c r="G508118">
        <v>525324</v>
      </c>
      <c r="H508118">
        <v>291670</v>
      </c>
      <c r="I508118">
        <v>157083</v>
      </c>
      <c r="J508118">
        <v>76571</v>
      </c>
    </row>
    <row r="508119" spans="1:10" x14ac:dyDescent="0.35">
      <c r="A508119" s="17"/>
      <c r="B508119" s="4" t="s">
        <v>42</v>
      </c>
      <c r="C508119" s="8"/>
      <c r="D508119">
        <v>14050648</v>
      </c>
      <c r="E508119">
        <v>4306182</v>
      </c>
      <c r="F508119">
        <v>1447598</v>
      </c>
      <c r="G508119">
        <v>517858</v>
      </c>
      <c r="H508119">
        <v>286814</v>
      </c>
      <c r="I508119">
        <v>155916</v>
      </c>
      <c r="J508119">
        <v>75128</v>
      </c>
    </row>
    <row r="508120" spans="1:10" x14ac:dyDescent="0.35">
      <c r="A508120" s="17" t="s">
        <v>64</v>
      </c>
      <c r="B508120" s="4" t="s">
        <v>44</v>
      </c>
      <c r="C508120" s="8"/>
      <c r="D508120">
        <v>14104416</v>
      </c>
      <c r="E508120">
        <v>4364456</v>
      </c>
      <c r="F508120">
        <v>1463417</v>
      </c>
      <c r="G508120">
        <v>491193</v>
      </c>
      <c r="H508120">
        <v>263934</v>
      </c>
      <c r="I508120">
        <v>152161</v>
      </c>
      <c r="J508120">
        <v>75099</v>
      </c>
    </row>
    <row r="508121" spans="1:10" x14ac:dyDescent="0.35">
      <c r="A508121" s="17"/>
      <c r="B508121" s="4" t="s">
        <v>45</v>
      </c>
      <c r="C508121" s="8"/>
      <c r="D508121">
        <v>14117853</v>
      </c>
      <c r="E508121">
        <v>4356641</v>
      </c>
      <c r="F508121">
        <v>1462208</v>
      </c>
      <c r="G508121">
        <v>490578</v>
      </c>
      <c r="H508121">
        <v>268089</v>
      </c>
      <c r="I508121">
        <v>146074</v>
      </c>
      <c r="J508121">
        <v>76414</v>
      </c>
    </row>
    <row r="508122" spans="1:10" x14ac:dyDescent="0.35">
      <c r="A508122" s="17"/>
      <c r="B508122" s="4" t="s">
        <v>46</v>
      </c>
      <c r="C508122" s="8"/>
      <c r="D508122">
        <v>14244388</v>
      </c>
      <c r="E508122">
        <v>4427323</v>
      </c>
      <c r="F508122">
        <v>1494250</v>
      </c>
      <c r="G508122">
        <v>518448</v>
      </c>
      <c r="H508122">
        <v>284135</v>
      </c>
      <c r="I508122">
        <v>156406</v>
      </c>
      <c r="J508122">
        <v>77907</v>
      </c>
    </row>
    <row r="508123" spans="1:10" x14ac:dyDescent="0.35">
      <c r="A508123" s="17"/>
      <c r="B508123" s="4" t="s">
        <v>47</v>
      </c>
      <c r="C508123" s="8"/>
      <c r="D508123">
        <v>14329324</v>
      </c>
      <c r="E508123">
        <v>4467553</v>
      </c>
      <c r="F508123">
        <v>1496879</v>
      </c>
      <c r="G508123">
        <v>508975</v>
      </c>
      <c r="H508123">
        <v>279600</v>
      </c>
      <c r="I508123">
        <v>151686</v>
      </c>
      <c r="J508123">
        <v>77689</v>
      </c>
    </row>
    <row r="508124" spans="1:10" x14ac:dyDescent="0.35">
      <c r="A508124" s="17"/>
      <c r="B508124" s="4" t="s">
        <v>35</v>
      </c>
      <c r="C508124" s="8"/>
      <c r="D508124">
        <v>14372190</v>
      </c>
      <c r="E508124">
        <v>4480257</v>
      </c>
      <c r="F508124">
        <v>1510256</v>
      </c>
      <c r="G508124">
        <v>512259</v>
      </c>
      <c r="H508124">
        <v>285652</v>
      </c>
      <c r="I508124">
        <v>148691</v>
      </c>
      <c r="J508124">
        <v>77916</v>
      </c>
    </row>
    <row r="508125" spans="1:10" x14ac:dyDescent="0.35">
      <c r="A508125" s="17"/>
      <c r="B508125" s="4" t="s">
        <v>36</v>
      </c>
      <c r="C508125" s="8"/>
      <c r="D508125">
        <v>14425652</v>
      </c>
      <c r="E508125">
        <v>4490314</v>
      </c>
      <c r="F508125">
        <v>1520558</v>
      </c>
      <c r="G508125">
        <v>516446</v>
      </c>
      <c r="H508125">
        <v>291921</v>
      </c>
      <c r="I508125">
        <v>146630</v>
      </c>
      <c r="J508125">
        <v>77895</v>
      </c>
    </row>
    <row r="508126" spans="1:10" x14ac:dyDescent="0.35">
      <c r="A508126" s="17"/>
      <c r="B508126" s="4" t="s">
        <v>37</v>
      </c>
      <c r="C508126" s="8"/>
      <c r="D508126">
        <v>14487363</v>
      </c>
      <c r="E508126">
        <v>4506072</v>
      </c>
      <c r="F508126">
        <v>1523383</v>
      </c>
      <c r="G508126">
        <v>513408</v>
      </c>
      <c r="H508126">
        <v>289305</v>
      </c>
      <c r="I508126">
        <v>146047</v>
      </c>
      <c r="J508126">
        <v>78057</v>
      </c>
    </row>
    <row r="508127" spans="1:10" x14ac:dyDescent="0.35">
      <c r="A508127" s="17"/>
      <c r="B508127" s="4" t="s">
        <v>38</v>
      </c>
      <c r="C508127" s="8"/>
      <c r="D508127">
        <v>14536388</v>
      </c>
      <c r="E508127">
        <v>4518862</v>
      </c>
      <c r="F508127">
        <v>1528430</v>
      </c>
      <c r="G508127">
        <v>514607</v>
      </c>
      <c r="H508127">
        <v>289045</v>
      </c>
      <c r="I508127">
        <v>146243</v>
      </c>
      <c r="J508127">
        <v>79319</v>
      </c>
    </row>
    <row r="508128" spans="1:10" x14ac:dyDescent="0.35">
      <c r="A508128" s="17"/>
      <c r="B508128" s="4" t="s">
        <v>39</v>
      </c>
      <c r="C508128" s="8"/>
      <c r="D508128">
        <v>14564689</v>
      </c>
      <c r="E508128">
        <v>4513189</v>
      </c>
      <c r="F508128">
        <v>1542489</v>
      </c>
      <c r="G508128">
        <v>528969</v>
      </c>
      <c r="H508128">
        <v>301837</v>
      </c>
      <c r="I508128">
        <v>149236</v>
      </c>
      <c r="J508128">
        <v>77896</v>
      </c>
    </row>
    <row r="508129" spans="1:10" x14ac:dyDescent="0.35">
      <c r="A508129" s="17"/>
      <c r="B508129" s="4" t="s">
        <v>40</v>
      </c>
      <c r="C508129" s="8"/>
      <c r="D508129">
        <v>14607869</v>
      </c>
      <c r="E508129">
        <v>4529266</v>
      </c>
      <c r="F508129">
        <v>1529879</v>
      </c>
      <c r="G508129">
        <v>516926</v>
      </c>
      <c r="H508129">
        <v>285973</v>
      </c>
      <c r="I508129">
        <v>152232</v>
      </c>
      <c r="J508129">
        <v>78720</v>
      </c>
    </row>
    <row r="508130" spans="1:10" x14ac:dyDescent="0.35">
      <c r="A508130" s="17"/>
      <c r="B508130" s="4" t="s">
        <v>41</v>
      </c>
      <c r="C508130" s="8"/>
      <c r="D508130">
        <v>14667630</v>
      </c>
      <c r="E508130">
        <v>4547929</v>
      </c>
      <c r="F508130">
        <v>1547082</v>
      </c>
      <c r="G508130">
        <v>533040</v>
      </c>
      <c r="H508130">
        <v>294558</v>
      </c>
      <c r="I508130">
        <v>159451</v>
      </c>
      <c r="J508130">
        <v>79031</v>
      </c>
    </row>
    <row r="508131" spans="1:10" x14ac:dyDescent="0.35">
      <c r="A508131" s="17"/>
      <c r="B508131" s="4" t="s">
        <v>42</v>
      </c>
      <c r="C508131" s="8"/>
      <c r="D508131">
        <v>14686347</v>
      </c>
      <c r="E508131">
        <v>4545156</v>
      </c>
      <c r="F508131">
        <v>1540588</v>
      </c>
      <c r="G508131">
        <v>529690</v>
      </c>
      <c r="H508131">
        <v>295379</v>
      </c>
      <c r="I508131">
        <v>156011</v>
      </c>
      <c r="J508131">
        <v>78300</v>
      </c>
    </row>
    <row r="508132" spans="1:10" x14ac:dyDescent="0.35">
      <c r="A508132" s="17" t="s">
        <v>65</v>
      </c>
      <c r="B508132" s="4" t="s">
        <v>44</v>
      </c>
      <c r="C508132" s="8"/>
      <c r="D508132">
        <v>14769942</v>
      </c>
      <c r="E508132">
        <v>4565457</v>
      </c>
      <c r="F508132">
        <v>1550822</v>
      </c>
      <c r="G508132">
        <v>516967</v>
      </c>
      <c r="H508132">
        <v>287989</v>
      </c>
      <c r="I508132">
        <v>150274</v>
      </c>
      <c r="J508132">
        <v>78704</v>
      </c>
    </row>
    <row r="508133" spans="1:10" x14ac:dyDescent="0.35">
      <c r="A508133" s="17"/>
      <c r="B508133" s="4" t="s">
        <v>45</v>
      </c>
      <c r="C508133" s="8"/>
      <c r="D508133">
        <v>14785141</v>
      </c>
      <c r="E508133">
        <v>4554587</v>
      </c>
      <c r="F508133">
        <v>1550017</v>
      </c>
      <c r="G508133">
        <v>519138</v>
      </c>
      <c r="H508133">
        <v>285454</v>
      </c>
      <c r="I508133">
        <v>155782</v>
      </c>
      <c r="J508133">
        <v>77902</v>
      </c>
    </row>
    <row r="508134" spans="1:10" x14ac:dyDescent="0.35">
      <c r="A508134" s="17"/>
      <c r="B508134" s="4" t="s">
        <v>46</v>
      </c>
      <c r="C508134" s="8"/>
      <c r="D508134">
        <v>13762185</v>
      </c>
      <c r="E508134">
        <v>4472760</v>
      </c>
      <c r="F508134">
        <v>1353881</v>
      </c>
      <c r="G508134">
        <v>409779</v>
      </c>
      <c r="H508134">
        <v>215736</v>
      </c>
      <c r="I508134">
        <v>125903</v>
      </c>
      <c r="J508134">
        <v>68140</v>
      </c>
    </row>
    <row r="508135" spans="1:10" x14ac:dyDescent="0.35">
      <c r="A508135" s="17"/>
      <c r="B508135" s="4" t="s">
        <v>47</v>
      </c>
      <c r="C508135" s="8"/>
      <c r="D508135">
        <v>12021788</v>
      </c>
      <c r="E508135">
        <v>3887218</v>
      </c>
      <c r="F508135">
        <v>1195355</v>
      </c>
      <c r="G508135">
        <v>367694</v>
      </c>
      <c r="H508135">
        <v>205220</v>
      </c>
      <c r="I508135">
        <v>97625</v>
      </c>
      <c r="J508135">
        <v>64850</v>
      </c>
    </row>
    <row r="508136" spans="1:10" x14ac:dyDescent="0.35">
      <c r="A508136" s="17"/>
      <c r="B508136" s="4" t="s">
        <v>35</v>
      </c>
      <c r="C508136" s="8"/>
      <c r="D508136">
        <v>13058056</v>
      </c>
      <c r="E508136">
        <v>4432670</v>
      </c>
      <c r="F508136">
        <v>1532532</v>
      </c>
      <c r="G508136">
        <v>526976</v>
      </c>
      <c r="H508136">
        <v>279610</v>
      </c>
      <c r="I508136">
        <v>166443</v>
      </c>
      <c r="J508136">
        <v>80922</v>
      </c>
    </row>
    <row r="508137" spans="1:10" x14ac:dyDescent="0.35">
      <c r="A508137" s="17"/>
      <c r="B508137" s="4" t="s">
        <v>36</v>
      </c>
      <c r="C508137" s="8"/>
      <c r="D508137">
        <v>13889342</v>
      </c>
      <c r="E508137">
        <v>4729847</v>
      </c>
      <c r="F508137">
        <v>1676872</v>
      </c>
      <c r="G508137">
        <v>560956</v>
      </c>
      <c r="H508137">
        <v>286653</v>
      </c>
      <c r="I508137">
        <v>188410</v>
      </c>
      <c r="J508137">
        <v>85892</v>
      </c>
    </row>
    <row r="508138" spans="1:10" x14ac:dyDescent="0.35">
      <c r="A508138" s="17"/>
      <c r="B508138" s="4" t="s">
        <v>37</v>
      </c>
      <c r="C508138" s="8"/>
      <c r="D508138">
        <v>14129234</v>
      </c>
      <c r="E508138">
        <v>4826648</v>
      </c>
      <c r="F508138">
        <v>1730854</v>
      </c>
      <c r="G508138">
        <v>583530</v>
      </c>
      <c r="H508138">
        <v>305074</v>
      </c>
      <c r="I508138">
        <v>193503</v>
      </c>
      <c r="J508138">
        <v>84953</v>
      </c>
    </row>
    <row r="508139" spans="1:10" x14ac:dyDescent="0.35">
      <c r="A508139" s="17"/>
      <c r="B508139" s="4" t="s">
        <v>38</v>
      </c>
      <c r="C508139" s="8"/>
      <c r="D508139">
        <v>14270546</v>
      </c>
      <c r="E508139">
        <v>4843588</v>
      </c>
      <c r="F508139">
        <v>1754436</v>
      </c>
      <c r="G508139">
        <v>592306</v>
      </c>
      <c r="H508139">
        <v>313583</v>
      </c>
      <c r="I508139">
        <v>193068</v>
      </c>
      <c r="J508139">
        <v>85655</v>
      </c>
    </row>
    <row r="508140" spans="1:10" x14ac:dyDescent="0.35">
      <c r="A508140" s="17"/>
      <c r="B508140" s="4" t="s">
        <v>39</v>
      </c>
      <c r="C508140" s="8"/>
      <c r="D508140">
        <v>14481715</v>
      </c>
      <c r="E508140">
        <v>4931329</v>
      </c>
      <c r="F508140">
        <v>1774595</v>
      </c>
      <c r="G508140">
        <v>611538</v>
      </c>
      <c r="H508140">
        <v>335665</v>
      </c>
      <c r="I508140">
        <v>189645</v>
      </c>
      <c r="J508140">
        <v>86228</v>
      </c>
    </row>
    <row r="508141" spans="1:10" x14ac:dyDescent="0.35">
      <c r="A508141" s="17"/>
      <c r="B508141" s="4" t="s">
        <v>40</v>
      </c>
      <c r="C508141" s="8"/>
      <c r="D508141">
        <v>14546011</v>
      </c>
      <c r="E508141">
        <v>4937152</v>
      </c>
      <c r="F508141">
        <v>1793970</v>
      </c>
      <c r="G508141">
        <v>610211</v>
      </c>
      <c r="H508141">
        <v>338433</v>
      </c>
      <c r="I508141">
        <v>186742</v>
      </c>
      <c r="J508141">
        <v>85036</v>
      </c>
    </row>
    <row r="508142" spans="1:10" x14ac:dyDescent="0.35">
      <c r="A508142" s="17"/>
      <c r="B508142" s="4" t="s">
        <v>41</v>
      </c>
      <c r="C508142" s="8"/>
      <c r="D508142">
        <v>14467319</v>
      </c>
      <c r="E508142">
        <v>4879252</v>
      </c>
      <c r="F508142">
        <v>1763701</v>
      </c>
      <c r="G508142">
        <v>595439</v>
      </c>
      <c r="H508142">
        <v>326113</v>
      </c>
      <c r="I508142">
        <v>185530</v>
      </c>
      <c r="J508142">
        <v>83796</v>
      </c>
    </row>
    <row r="508143" spans="1:10" x14ac:dyDescent="0.35">
      <c r="A508143" s="17"/>
      <c r="B508143" s="4" t="s">
        <v>42</v>
      </c>
      <c r="C508143" s="8"/>
      <c r="D508143">
        <v>14389504</v>
      </c>
      <c r="E508143">
        <v>4785349</v>
      </c>
      <c r="F508143">
        <v>1719867</v>
      </c>
      <c r="G508143">
        <v>600646</v>
      </c>
      <c r="H508143">
        <v>335372</v>
      </c>
      <c r="I508143">
        <v>181966</v>
      </c>
      <c r="J508143">
        <v>83308</v>
      </c>
    </row>
    <row r="508144" spans="1:10" x14ac:dyDescent="0.35">
      <c r="A508144" s="17" t="s">
        <v>66</v>
      </c>
      <c r="B508144" s="4" t="s">
        <v>44</v>
      </c>
      <c r="C508144" s="8"/>
      <c r="D508144">
        <v>14857874</v>
      </c>
      <c r="E508144">
        <v>5165383</v>
      </c>
      <c r="F508144">
        <v>1912648</v>
      </c>
      <c r="G508144">
        <v>640745</v>
      </c>
      <c r="H508144">
        <v>357519</v>
      </c>
      <c r="I508144">
        <v>193181</v>
      </c>
      <c r="J508144">
        <v>90044</v>
      </c>
    </row>
    <row r="508145" spans="1:10" x14ac:dyDescent="0.35">
      <c r="A508145" s="17"/>
      <c r="B508145" s="4" t="s">
        <v>45</v>
      </c>
      <c r="C508145" s="8"/>
      <c r="D508145">
        <v>14699583</v>
      </c>
      <c r="E508145">
        <v>5015399</v>
      </c>
      <c r="F508145">
        <v>1836888</v>
      </c>
      <c r="G508145">
        <v>619935</v>
      </c>
      <c r="H508145">
        <v>348368</v>
      </c>
      <c r="I508145">
        <v>184395</v>
      </c>
      <c r="J508145">
        <v>87172</v>
      </c>
    </row>
    <row r="508146" spans="1:10" x14ac:dyDescent="0.35">
      <c r="A508146" s="17"/>
      <c r="B508146" s="4" t="s">
        <v>46</v>
      </c>
      <c r="C508146" s="8"/>
      <c r="D508146">
        <v>15458874</v>
      </c>
      <c r="E508146">
        <v>5554292</v>
      </c>
      <c r="F508146">
        <v>2123984</v>
      </c>
      <c r="G508146">
        <v>764036</v>
      </c>
      <c r="H508146">
        <v>412643</v>
      </c>
      <c r="I508146">
        <v>251514</v>
      </c>
      <c r="J508146">
        <v>99879</v>
      </c>
    </row>
    <row r="508147" spans="1:10" x14ac:dyDescent="0.35">
      <c r="A508147" s="17"/>
      <c r="B508147" s="4" t="s">
        <v>47</v>
      </c>
      <c r="C508147" s="8"/>
      <c r="D508147">
        <v>15618699</v>
      </c>
      <c r="E508147">
        <v>5575989</v>
      </c>
      <c r="F508147">
        <v>2150271</v>
      </c>
      <c r="G508147">
        <v>803784</v>
      </c>
      <c r="H508147">
        <v>432126</v>
      </c>
      <c r="I508147">
        <v>270940</v>
      </c>
      <c r="J508147">
        <v>100718</v>
      </c>
    </row>
    <row r="508148" spans="1:10" x14ac:dyDescent="0.35">
      <c r="A508148" s="17"/>
      <c r="B508148" s="4" t="s">
        <v>35</v>
      </c>
      <c r="C508148" s="8"/>
      <c r="D508148">
        <v>15624413</v>
      </c>
      <c r="E508148">
        <v>5475264</v>
      </c>
      <c r="F508148">
        <v>2065680</v>
      </c>
      <c r="G508148">
        <v>743726</v>
      </c>
      <c r="H508148">
        <v>394198</v>
      </c>
      <c r="I508148">
        <v>252147</v>
      </c>
      <c r="J508148">
        <v>97380</v>
      </c>
    </row>
    <row r="508149" spans="1:10" x14ac:dyDescent="0.35">
      <c r="A508149" s="17"/>
      <c r="B508149" s="4" t="s">
        <v>36</v>
      </c>
      <c r="C508149" s="8"/>
      <c r="D508149">
        <v>15801984</v>
      </c>
      <c r="E508149">
        <v>5538116</v>
      </c>
      <c r="F508149">
        <v>2060506</v>
      </c>
      <c r="G508149">
        <v>726654</v>
      </c>
      <c r="H508149">
        <v>381545</v>
      </c>
      <c r="I508149">
        <v>248847</v>
      </c>
      <c r="J508149">
        <v>96262</v>
      </c>
    </row>
    <row r="508150" spans="1:10" x14ac:dyDescent="0.35">
      <c r="A508150" s="17"/>
      <c r="B508150" s="4" t="s">
        <v>37</v>
      </c>
      <c r="C508150" s="8"/>
      <c r="D508150">
        <v>15811726</v>
      </c>
      <c r="E508150">
        <v>5425852</v>
      </c>
      <c r="F508150">
        <v>1980386</v>
      </c>
      <c r="G508150">
        <v>680629</v>
      </c>
      <c r="H508150">
        <v>346120</v>
      </c>
      <c r="I508150">
        <v>240279</v>
      </c>
      <c r="J508150">
        <v>94230</v>
      </c>
    </row>
    <row r="508151" spans="1:10" x14ac:dyDescent="0.35">
      <c r="A508151" s="17"/>
      <c r="B508151" s="4" t="s">
        <v>38</v>
      </c>
      <c r="C508151" s="8"/>
      <c r="D508151">
        <v>15966792</v>
      </c>
      <c r="E508151">
        <v>5513384</v>
      </c>
      <c r="F508151">
        <v>1988012</v>
      </c>
      <c r="G508151">
        <v>649141</v>
      </c>
      <c r="H508151">
        <v>310070</v>
      </c>
      <c r="I508151">
        <v>244371</v>
      </c>
      <c r="J508151">
        <v>94700</v>
      </c>
    </row>
    <row r="508152" spans="1:10" x14ac:dyDescent="0.35">
      <c r="A508152" s="17"/>
      <c r="B508152" s="4" t="s">
        <v>39</v>
      </c>
      <c r="C508152" s="8"/>
      <c r="D508152">
        <v>16060225</v>
      </c>
      <c r="E508152">
        <v>5543234</v>
      </c>
      <c r="F508152">
        <v>1984775</v>
      </c>
      <c r="G508152">
        <v>637018</v>
      </c>
      <c r="H508152">
        <v>296088</v>
      </c>
      <c r="I508152">
        <v>245851</v>
      </c>
      <c r="J508152">
        <v>95079</v>
      </c>
    </row>
    <row r="524290" spans="1:10" x14ac:dyDescent="0.35">
      <c r="A524290" s="17" t="s">
        <v>14</v>
      </c>
      <c r="B524290" s="17"/>
      <c r="C524290" s="8"/>
      <c r="D524290" t="s">
        <v>15</v>
      </c>
      <c r="E524290" t="s">
        <v>16</v>
      </c>
      <c r="F524290" t="s">
        <v>17</v>
      </c>
      <c r="G524290" t="s">
        <v>18</v>
      </c>
      <c r="H524290" s="2" t="s">
        <v>19</v>
      </c>
      <c r="I524290" t="s">
        <v>22</v>
      </c>
      <c r="J524290" t="s">
        <v>23</v>
      </c>
    </row>
    <row r="524291" spans="1:10" x14ac:dyDescent="0.35">
      <c r="A524291" s="17" t="s">
        <v>24</v>
      </c>
      <c r="B524291" s="17"/>
      <c r="C524291" s="8"/>
      <c r="D524291" s="3" t="s">
        <v>25</v>
      </c>
      <c r="E524291" s="3" t="s">
        <v>26</v>
      </c>
      <c r="F524291" s="3" t="s">
        <v>27</v>
      </c>
      <c r="G524291" s="3" t="s">
        <v>28</v>
      </c>
      <c r="H524291" t="s">
        <v>29</v>
      </c>
      <c r="I524291" t="s">
        <v>32</v>
      </c>
      <c r="J524291" t="s">
        <v>33</v>
      </c>
    </row>
    <row r="524292" spans="1:10" x14ac:dyDescent="0.35">
      <c r="A524292" s="17" t="s">
        <v>34</v>
      </c>
      <c r="B524292" s="4" t="s">
        <v>35</v>
      </c>
      <c r="C524292" s="8"/>
      <c r="D524292">
        <v>7052781</v>
      </c>
      <c r="E524292">
        <v>2518978</v>
      </c>
      <c r="F524292">
        <v>915982</v>
      </c>
      <c r="G524292">
        <v>362935</v>
      </c>
      <c r="H524292">
        <v>209181</v>
      </c>
      <c r="I524292">
        <v>112343</v>
      </c>
      <c r="J524292">
        <v>41412</v>
      </c>
    </row>
    <row r="524293" spans="1:10" x14ac:dyDescent="0.35">
      <c r="A524293" s="17"/>
      <c r="B524293" s="4" t="s">
        <v>36</v>
      </c>
      <c r="C524293" s="8"/>
      <c r="D524293">
        <v>7069728</v>
      </c>
      <c r="E524293">
        <v>2520904</v>
      </c>
      <c r="F524293">
        <v>934110</v>
      </c>
      <c r="G524293">
        <v>380797</v>
      </c>
      <c r="H524293">
        <v>225802</v>
      </c>
      <c r="I524293">
        <v>113580</v>
      </c>
      <c r="J524293">
        <v>41415</v>
      </c>
    </row>
    <row r="524294" spans="1:10" x14ac:dyDescent="0.35">
      <c r="A524294" s="17"/>
      <c r="B524294" s="4" t="s">
        <v>37</v>
      </c>
      <c r="C524294" s="8"/>
      <c r="D524294">
        <v>7082297</v>
      </c>
      <c r="E524294">
        <v>2517014</v>
      </c>
      <c r="F524294">
        <v>924998</v>
      </c>
      <c r="G524294">
        <v>365563</v>
      </c>
      <c r="H524294">
        <v>211040</v>
      </c>
      <c r="I524294">
        <v>113294</v>
      </c>
      <c r="J524294">
        <v>41228</v>
      </c>
    </row>
    <row r="524295" spans="1:10" x14ac:dyDescent="0.35">
      <c r="A524295" s="17"/>
      <c r="B524295" s="4" t="s">
        <v>38</v>
      </c>
      <c r="C524295" s="8"/>
      <c r="D524295">
        <v>7121688</v>
      </c>
      <c r="E524295">
        <v>2532694</v>
      </c>
      <c r="F524295">
        <v>942543</v>
      </c>
      <c r="G524295">
        <v>381041</v>
      </c>
      <c r="H524295">
        <v>212163</v>
      </c>
      <c r="I524295">
        <v>127450</v>
      </c>
      <c r="J524295">
        <v>41428</v>
      </c>
    </row>
    <row r="524296" spans="1:10" x14ac:dyDescent="0.35">
      <c r="A524296" s="17"/>
      <c r="B524296" s="4" t="s">
        <v>39</v>
      </c>
      <c r="C524296" s="8"/>
      <c r="D524296">
        <v>7007024</v>
      </c>
      <c r="E524296">
        <v>2496035</v>
      </c>
      <c r="F524296">
        <v>904124</v>
      </c>
      <c r="G524296">
        <v>360289</v>
      </c>
      <c r="H524296">
        <v>212404</v>
      </c>
      <c r="I524296">
        <v>107550</v>
      </c>
      <c r="J524296">
        <v>40335</v>
      </c>
    </row>
    <row r="524297" spans="1:10" x14ac:dyDescent="0.35">
      <c r="A524297" s="17"/>
      <c r="B524297" s="4" t="s">
        <v>40</v>
      </c>
      <c r="C524297" s="8"/>
      <c r="D524297">
        <v>7212903</v>
      </c>
      <c r="E524297">
        <v>2627072</v>
      </c>
      <c r="F524297">
        <v>1035051</v>
      </c>
      <c r="G524297">
        <v>475753</v>
      </c>
      <c r="H524297">
        <v>314800</v>
      </c>
      <c r="I524297">
        <v>117853</v>
      </c>
      <c r="J524297">
        <v>43100</v>
      </c>
    </row>
    <row r="524298" spans="1:10" x14ac:dyDescent="0.35">
      <c r="A524298" s="17"/>
      <c r="B524298" s="4" t="s">
        <v>41</v>
      </c>
      <c r="C524298" s="8"/>
      <c r="D524298">
        <v>7182323</v>
      </c>
      <c r="E524298">
        <v>2577571</v>
      </c>
      <c r="F524298">
        <v>996981</v>
      </c>
      <c r="G524298">
        <v>425058</v>
      </c>
      <c r="H524298">
        <v>273249</v>
      </c>
      <c r="I524298">
        <v>110286</v>
      </c>
      <c r="J524298">
        <v>41523</v>
      </c>
    </row>
    <row r="524299" spans="1:10" x14ac:dyDescent="0.35">
      <c r="A524299" s="17"/>
      <c r="B524299" s="4" t="s">
        <v>42</v>
      </c>
      <c r="C524299" s="8"/>
      <c r="D524299">
        <v>7166733</v>
      </c>
      <c r="E524299">
        <v>2528679</v>
      </c>
      <c r="F524299">
        <v>955613</v>
      </c>
      <c r="G524299">
        <v>377264</v>
      </c>
      <c r="H524299">
        <v>238849</v>
      </c>
      <c r="I524299">
        <v>97454</v>
      </c>
      <c r="J524299">
        <v>40961</v>
      </c>
    </row>
    <row r="524300" spans="1:10" x14ac:dyDescent="0.35">
      <c r="A524300" s="17" t="s">
        <v>43</v>
      </c>
      <c r="B524300" s="4" t="s">
        <v>44</v>
      </c>
      <c r="C524300" s="8"/>
      <c r="D524300">
        <v>7184624</v>
      </c>
      <c r="E524300">
        <v>2549333</v>
      </c>
      <c r="F524300">
        <v>970698</v>
      </c>
      <c r="G524300">
        <v>390106</v>
      </c>
      <c r="H524300">
        <v>246426</v>
      </c>
      <c r="I524300">
        <v>102576</v>
      </c>
      <c r="J524300">
        <v>41104</v>
      </c>
    </row>
    <row r="524301" spans="1:10" x14ac:dyDescent="0.35">
      <c r="A524301" s="17"/>
      <c r="B524301" s="4" t="s">
        <v>45</v>
      </c>
      <c r="C524301" s="8"/>
      <c r="D524301">
        <v>7225161</v>
      </c>
      <c r="E524301">
        <v>2567633</v>
      </c>
      <c r="F524301">
        <v>983174</v>
      </c>
      <c r="G524301">
        <v>400477</v>
      </c>
      <c r="H524301">
        <v>249524</v>
      </c>
      <c r="I524301">
        <v>109652</v>
      </c>
      <c r="J524301">
        <v>41301</v>
      </c>
    </row>
    <row r="524302" spans="1:10" x14ac:dyDescent="0.35">
      <c r="A524302" s="17"/>
      <c r="B524302" s="4" t="s">
        <v>46</v>
      </c>
      <c r="C524302" s="8"/>
      <c r="D524302">
        <v>7243358</v>
      </c>
      <c r="E524302">
        <v>2568684</v>
      </c>
      <c r="F524302">
        <v>974875</v>
      </c>
      <c r="G524302">
        <v>394557</v>
      </c>
      <c r="H524302">
        <v>239397</v>
      </c>
      <c r="I524302">
        <v>114404</v>
      </c>
      <c r="J524302">
        <v>40756</v>
      </c>
    </row>
    <row r="524303" spans="1:10" x14ac:dyDescent="0.35">
      <c r="A524303" s="17"/>
      <c r="B524303" s="4" t="s">
        <v>47</v>
      </c>
      <c r="C524303" s="8"/>
      <c r="D524303">
        <v>7312466</v>
      </c>
      <c r="E524303">
        <v>2608831</v>
      </c>
      <c r="F524303">
        <v>1001520</v>
      </c>
      <c r="G524303">
        <v>415660</v>
      </c>
      <c r="H524303">
        <v>243025</v>
      </c>
      <c r="I524303">
        <v>130903</v>
      </c>
      <c r="J524303">
        <v>41731</v>
      </c>
    </row>
    <row r="524304" spans="1:10" x14ac:dyDescent="0.35">
      <c r="A524304" s="17"/>
      <c r="B524304" s="4" t="s">
        <v>35</v>
      </c>
      <c r="C524304" s="8"/>
      <c r="D524304">
        <v>7288903</v>
      </c>
      <c r="E524304">
        <v>2565248</v>
      </c>
      <c r="F524304">
        <v>962679</v>
      </c>
      <c r="G524304">
        <v>377938</v>
      </c>
      <c r="H524304">
        <v>221461</v>
      </c>
      <c r="I524304">
        <v>115406</v>
      </c>
      <c r="J524304">
        <v>41072</v>
      </c>
    </row>
    <row r="524305" spans="1:10" x14ac:dyDescent="0.35">
      <c r="A524305" s="17"/>
      <c r="B524305" s="4" t="s">
        <v>36</v>
      </c>
      <c r="C524305" s="8"/>
      <c r="D524305">
        <v>7322496</v>
      </c>
      <c r="E524305">
        <v>2586719</v>
      </c>
      <c r="F524305">
        <v>967993</v>
      </c>
      <c r="G524305">
        <v>385294</v>
      </c>
      <c r="H524305">
        <v>220619</v>
      </c>
      <c r="I524305">
        <v>123000</v>
      </c>
      <c r="J524305">
        <v>41675</v>
      </c>
    </row>
    <row r="524306" spans="1:10" x14ac:dyDescent="0.35">
      <c r="A524306" s="17"/>
      <c r="B524306" s="4" t="s">
        <v>37</v>
      </c>
      <c r="C524306" s="8"/>
      <c r="D524306">
        <v>7387293</v>
      </c>
      <c r="E524306">
        <v>2619139</v>
      </c>
      <c r="F524306">
        <v>1001637</v>
      </c>
      <c r="G524306">
        <v>421605</v>
      </c>
      <c r="H524306">
        <v>252743</v>
      </c>
      <c r="I524306">
        <v>126578</v>
      </c>
      <c r="J524306">
        <v>42284</v>
      </c>
    </row>
    <row r="524307" spans="1:10" x14ac:dyDescent="0.35">
      <c r="A524307" s="17"/>
      <c r="B524307" s="4" t="s">
        <v>38</v>
      </c>
      <c r="C524307" s="8"/>
      <c r="D524307">
        <v>7412576</v>
      </c>
      <c r="E524307">
        <v>2635944</v>
      </c>
      <c r="F524307">
        <v>1019664</v>
      </c>
      <c r="G524307">
        <v>436366</v>
      </c>
      <c r="H524307">
        <v>267390</v>
      </c>
      <c r="I524307">
        <v>126359</v>
      </c>
      <c r="J524307">
        <v>42617</v>
      </c>
    </row>
    <row r="524308" spans="1:10" x14ac:dyDescent="0.35">
      <c r="A524308" s="17"/>
      <c r="B524308" s="4" t="s">
        <v>39</v>
      </c>
      <c r="C524308" s="8"/>
      <c r="D524308">
        <v>7391538</v>
      </c>
      <c r="E524308">
        <v>2600244</v>
      </c>
      <c r="F524308">
        <v>983861</v>
      </c>
      <c r="G524308">
        <v>400761</v>
      </c>
      <c r="H524308">
        <v>242697</v>
      </c>
      <c r="I524308">
        <v>116140</v>
      </c>
      <c r="J524308">
        <v>41923</v>
      </c>
    </row>
    <row r="524309" spans="1:10" x14ac:dyDescent="0.35">
      <c r="A524309" s="17"/>
      <c r="B524309" s="4" t="s">
        <v>40</v>
      </c>
      <c r="C524309" s="8"/>
      <c r="D524309">
        <v>7435169</v>
      </c>
      <c r="E524309">
        <v>2604754</v>
      </c>
      <c r="F524309">
        <v>969940</v>
      </c>
      <c r="G524309">
        <v>385221</v>
      </c>
      <c r="H524309">
        <v>232477</v>
      </c>
      <c r="I524309">
        <v>110975</v>
      </c>
      <c r="J524309">
        <v>41769</v>
      </c>
    </row>
    <row r="524310" spans="1:10" x14ac:dyDescent="0.35">
      <c r="A524310" s="17"/>
      <c r="B524310" s="4" t="s">
        <v>41</v>
      </c>
      <c r="C524310" s="8"/>
      <c r="D524310">
        <v>7463805</v>
      </c>
      <c r="E524310">
        <v>2623503</v>
      </c>
      <c r="F524310">
        <v>978527</v>
      </c>
      <c r="G524310">
        <v>389978</v>
      </c>
      <c r="H524310">
        <v>237103</v>
      </c>
      <c r="I524310">
        <v>111088</v>
      </c>
      <c r="J524310">
        <v>41786</v>
      </c>
    </row>
    <row r="524311" spans="1:10" x14ac:dyDescent="0.35">
      <c r="A524311" s="17"/>
      <c r="B524311" s="4" t="s">
        <v>42</v>
      </c>
      <c r="C524311" s="8"/>
      <c r="D524311">
        <v>7519901</v>
      </c>
      <c r="E524311">
        <v>2655625</v>
      </c>
      <c r="F524311">
        <v>1009850</v>
      </c>
      <c r="G524311">
        <v>418196</v>
      </c>
      <c r="H524311">
        <v>269749</v>
      </c>
      <c r="I524311">
        <v>106376</v>
      </c>
      <c r="J524311">
        <v>42070</v>
      </c>
    </row>
    <row r="524312" spans="1:10" x14ac:dyDescent="0.35">
      <c r="A524312" s="17" t="s">
        <v>48</v>
      </c>
      <c r="B524312" s="4" t="s">
        <v>44</v>
      </c>
      <c r="C524312" s="8"/>
      <c r="D524312">
        <v>7541283</v>
      </c>
      <c r="E524312">
        <v>2649689</v>
      </c>
      <c r="F524312">
        <v>982593</v>
      </c>
      <c r="G524312">
        <v>395087</v>
      </c>
      <c r="H524312">
        <v>242948</v>
      </c>
      <c r="I524312">
        <v>109790</v>
      </c>
      <c r="J524312">
        <v>42349</v>
      </c>
    </row>
    <row r="524313" spans="1:10" x14ac:dyDescent="0.35">
      <c r="A524313" s="17"/>
      <c r="B524313" s="4" t="s">
        <v>45</v>
      </c>
      <c r="C524313" s="8"/>
      <c r="D524313">
        <v>7548649</v>
      </c>
      <c r="E524313">
        <v>2643361</v>
      </c>
      <c r="F524313">
        <v>956375</v>
      </c>
      <c r="G524313">
        <v>378875</v>
      </c>
      <c r="H524313">
        <v>230371</v>
      </c>
      <c r="I524313">
        <v>106603</v>
      </c>
      <c r="J524313">
        <v>41901</v>
      </c>
    </row>
    <row r="524314" spans="1:10" x14ac:dyDescent="0.35">
      <c r="A524314" s="17"/>
      <c r="B524314" s="4" t="s">
        <v>46</v>
      </c>
      <c r="C524314" s="8"/>
      <c r="D524314">
        <v>7611549</v>
      </c>
      <c r="E524314">
        <v>2678951</v>
      </c>
      <c r="F524314">
        <v>984631</v>
      </c>
      <c r="G524314">
        <v>392877</v>
      </c>
      <c r="H524314">
        <v>240516</v>
      </c>
      <c r="I524314">
        <v>109538</v>
      </c>
      <c r="J524314">
        <v>42824</v>
      </c>
    </row>
    <row r="524315" spans="1:10" x14ac:dyDescent="0.35">
      <c r="A524315" s="17"/>
      <c r="B524315" s="4" t="s">
        <v>47</v>
      </c>
      <c r="C524315" s="8"/>
      <c r="D524315">
        <v>7634487</v>
      </c>
      <c r="E524315">
        <v>2680090</v>
      </c>
      <c r="F524315">
        <v>1003853</v>
      </c>
      <c r="G524315">
        <v>406818</v>
      </c>
      <c r="H524315">
        <v>254855</v>
      </c>
      <c r="I524315">
        <v>108833</v>
      </c>
      <c r="J524315">
        <v>43131</v>
      </c>
    </row>
    <row r="524316" spans="1:10" x14ac:dyDescent="0.35">
      <c r="A524316" s="17"/>
      <c r="B524316" s="4" t="s">
        <v>35</v>
      </c>
      <c r="C524316" s="8"/>
      <c r="D524316">
        <v>7650333</v>
      </c>
      <c r="E524316">
        <v>2658680</v>
      </c>
      <c r="F524316">
        <v>1005726</v>
      </c>
      <c r="G524316">
        <v>401396</v>
      </c>
      <c r="H524316">
        <v>251184</v>
      </c>
      <c r="I524316">
        <v>106700</v>
      </c>
      <c r="J524316">
        <v>43512</v>
      </c>
    </row>
    <row r="524317" spans="1:10" x14ac:dyDescent="0.35">
      <c r="A524317" s="17"/>
      <c r="B524317" s="4" t="s">
        <v>36</v>
      </c>
      <c r="C524317" s="8"/>
      <c r="D524317">
        <v>7699554</v>
      </c>
      <c r="E524317">
        <v>2694923</v>
      </c>
      <c r="F524317">
        <v>1013877</v>
      </c>
      <c r="G524317">
        <v>399430</v>
      </c>
      <c r="H524317">
        <v>249681</v>
      </c>
      <c r="I524317">
        <v>105681</v>
      </c>
      <c r="J524317">
        <v>44068</v>
      </c>
    </row>
    <row r="524318" spans="1:10" x14ac:dyDescent="0.35">
      <c r="A524318" s="17"/>
      <c r="B524318" s="4" t="s">
        <v>37</v>
      </c>
      <c r="C524318" s="8"/>
      <c r="D524318">
        <v>7757004</v>
      </c>
      <c r="E524318">
        <v>2721697</v>
      </c>
      <c r="F524318">
        <v>1024929</v>
      </c>
      <c r="G524318">
        <v>402592</v>
      </c>
      <c r="H524318">
        <v>250353</v>
      </c>
      <c r="I524318">
        <v>107716</v>
      </c>
      <c r="J524318">
        <v>44522</v>
      </c>
    </row>
    <row r="524319" spans="1:10" x14ac:dyDescent="0.35">
      <c r="A524319" s="17"/>
      <c r="B524319" s="4" t="s">
        <v>38</v>
      </c>
      <c r="C524319" s="8"/>
      <c r="D524319">
        <v>7852102</v>
      </c>
      <c r="E524319">
        <v>2792383</v>
      </c>
      <c r="F524319">
        <v>1059302</v>
      </c>
      <c r="G524319">
        <v>426249</v>
      </c>
      <c r="H524319">
        <v>274216</v>
      </c>
      <c r="I524319">
        <v>106869</v>
      </c>
      <c r="J524319">
        <v>45163</v>
      </c>
    </row>
    <row r="524320" spans="1:10" x14ac:dyDescent="0.35">
      <c r="A524320" s="17"/>
      <c r="B524320" s="4" t="s">
        <v>39</v>
      </c>
      <c r="C524320" s="8"/>
      <c r="D524320">
        <v>7853674</v>
      </c>
      <c r="E524320">
        <v>2784659</v>
      </c>
      <c r="F524320">
        <v>1041098</v>
      </c>
      <c r="G524320">
        <v>407176</v>
      </c>
      <c r="H524320">
        <v>257451</v>
      </c>
      <c r="I524320">
        <v>104201</v>
      </c>
      <c r="J524320">
        <v>45525</v>
      </c>
    </row>
    <row r="524321" spans="1:10" x14ac:dyDescent="0.35">
      <c r="A524321" s="17"/>
      <c r="B524321" s="4" t="s">
        <v>40</v>
      </c>
      <c r="C524321" s="8"/>
      <c r="D524321">
        <v>7867359</v>
      </c>
      <c r="E524321">
        <v>2766156</v>
      </c>
      <c r="F524321">
        <v>1036166</v>
      </c>
      <c r="G524321">
        <v>396877</v>
      </c>
      <c r="H524321">
        <v>251822</v>
      </c>
      <c r="I524321">
        <v>99836</v>
      </c>
      <c r="J524321">
        <v>45219</v>
      </c>
    </row>
    <row r="524322" spans="1:10" x14ac:dyDescent="0.35">
      <c r="A524322" s="17"/>
      <c r="B524322" s="4" t="s">
        <v>41</v>
      </c>
      <c r="C524322" s="8"/>
      <c r="D524322">
        <v>7922591</v>
      </c>
      <c r="E524322">
        <v>2799610</v>
      </c>
      <c r="F524322">
        <v>1053543</v>
      </c>
      <c r="G524322">
        <v>406615</v>
      </c>
      <c r="H524322">
        <v>258492</v>
      </c>
      <c r="I524322">
        <v>102173</v>
      </c>
      <c r="J524322">
        <v>45950</v>
      </c>
    </row>
    <row r="524323" spans="1:10" x14ac:dyDescent="0.35">
      <c r="A524323" s="17"/>
      <c r="B524323" s="4" t="s">
        <v>42</v>
      </c>
      <c r="C524323" s="8"/>
      <c r="D524323">
        <v>7950409</v>
      </c>
      <c r="E524323">
        <v>2800969</v>
      </c>
      <c r="F524323">
        <v>1051514</v>
      </c>
      <c r="G524323">
        <v>404225</v>
      </c>
      <c r="H524323">
        <v>257391</v>
      </c>
      <c r="I524323">
        <v>101544</v>
      </c>
      <c r="J524323">
        <v>45290</v>
      </c>
    </row>
    <row r="524324" spans="1:10" x14ac:dyDescent="0.35">
      <c r="A524324" s="17" t="s">
        <v>49</v>
      </c>
      <c r="B524324" s="4" t="s">
        <v>44</v>
      </c>
      <c r="C524324" s="8"/>
      <c r="D524324">
        <v>8007115</v>
      </c>
      <c r="E524324">
        <v>2823418</v>
      </c>
      <c r="F524324">
        <v>1048091</v>
      </c>
      <c r="G524324">
        <v>400554</v>
      </c>
      <c r="H524324">
        <v>254761</v>
      </c>
      <c r="I524324">
        <v>100488</v>
      </c>
      <c r="J524324">
        <v>45305</v>
      </c>
    </row>
    <row r="524325" spans="1:10" x14ac:dyDescent="0.35">
      <c r="A524325" s="17"/>
      <c r="B524325" s="4" t="s">
        <v>45</v>
      </c>
      <c r="C524325" s="8"/>
      <c r="D524325">
        <v>8040409</v>
      </c>
      <c r="E524325">
        <v>2829981</v>
      </c>
      <c r="F524325">
        <v>1065168</v>
      </c>
      <c r="G524325">
        <v>406526</v>
      </c>
      <c r="H524325">
        <v>258392</v>
      </c>
      <c r="I524325">
        <v>101995</v>
      </c>
      <c r="J524325">
        <v>46138</v>
      </c>
    </row>
    <row r="524326" spans="1:10" x14ac:dyDescent="0.35">
      <c r="A524326" s="17"/>
      <c r="B524326" s="4" t="s">
        <v>46</v>
      </c>
      <c r="C524326" s="8"/>
      <c r="D524326">
        <v>8098806</v>
      </c>
      <c r="E524326">
        <v>2876302</v>
      </c>
      <c r="F524326">
        <v>1079429</v>
      </c>
      <c r="G524326">
        <v>410282</v>
      </c>
      <c r="H524326">
        <v>258087</v>
      </c>
      <c r="I524326">
        <v>105367</v>
      </c>
      <c r="J524326">
        <v>46828</v>
      </c>
    </row>
    <row r="524327" spans="1:10" x14ac:dyDescent="0.35">
      <c r="A524327" s="17"/>
      <c r="B524327" s="4" t="s">
        <v>47</v>
      </c>
      <c r="C524327" s="8"/>
      <c r="D524327">
        <v>8107245</v>
      </c>
      <c r="E524327">
        <v>2850905</v>
      </c>
      <c r="F524327">
        <v>1062792</v>
      </c>
      <c r="G524327">
        <v>397799</v>
      </c>
      <c r="H524327">
        <v>249087</v>
      </c>
      <c r="I524327">
        <v>102686</v>
      </c>
      <c r="J524327">
        <v>46026</v>
      </c>
    </row>
    <row r="524328" spans="1:10" x14ac:dyDescent="0.35">
      <c r="A524328" s="17"/>
      <c r="B524328" s="4" t="s">
        <v>35</v>
      </c>
      <c r="C524328" s="8"/>
      <c r="D524328">
        <v>8176470</v>
      </c>
      <c r="E524328">
        <v>2901546</v>
      </c>
      <c r="F524328">
        <v>1091514</v>
      </c>
      <c r="G524328">
        <v>423786</v>
      </c>
      <c r="H524328">
        <v>264840</v>
      </c>
      <c r="I524328">
        <v>111847</v>
      </c>
      <c r="J524328">
        <v>47099</v>
      </c>
    </row>
    <row r="524329" spans="1:10" x14ac:dyDescent="0.35">
      <c r="A524329" s="17"/>
      <c r="B524329" s="4" t="s">
        <v>36</v>
      </c>
      <c r="C524329" s="8"/>
      <c r="D524329">
        <v>8157607</v>
      </c>
      <c r="E524329">
        <v>2854483</v>
      </c>
      <c r="F524329">
        <v>1043611</v>
      </c>
      <c r="G524329">
        <v>375720</v>
      </c>
      <c r="H524329">
        <v>224736</v>
      </c>
      <c r="I524329">
        <v>104948</v>
      </c>
      <c r="J524329">
        <v>46037</v>
      </c>
    </row>
    <row r="524330" spans="1:10" x14ac:dyDescent="0.35">
      <c r="A524330" s="17"/>
      <c r="B524330" s="4" t="s">
        <v>37</v>
      </c>
      <c r="C524330" s="8"/>
      <c r="D524330">
        <v>8236938</v>
      </c>
      <c r="E524330">
        <v>2891956</v>
      </c>
      <c r="F524330">
        <v>1076890</v>
      </c>
      <c r="G524330">
        <v>400146</v>
      </c>
      <c r="H524330">
        <v>243956</v>
      </c>
      <c r="I524330">
        <v>109220</v>
      </c>
      <c r="J524330">
        <v>46969</v>
      </c>
    </row>
    <row r="524331" spans="1:10" x14ac:dyDescent="0.35">
      <c r="A524331" s="17"/>
      <c r="B524331" s="4" t="s">
        <v>38</v>
      </c>
      <c r="C524331" s="8"/>
      <c r="D524331">
        <v>8271607</v>
      </c>
      <c r="E524331">
        <v>2904117</v>
      </c>
      <c r="F524331">
        <v>1078970</v>
      </c>
      <c r="G524331">
        <v>405336</v>
      </c>
      <c r="H524331">
        <v>246272</v>
      </c>
      <c r="I524331">
        <v>111941</v>
      </c>
      <c r="J524331">
        <v>47123</v>
      </c>
    </row>
    <row r="524332" spans="1:10" x14ac:dyDescent="0.35">
      <c r="A524332" s="17"/>
      <c r="B524332" s="4" t="s">
        <v>39</v>
      </c>
      <c r="C524332" s="8"/>
      <c r="D524332">
        <v>8341461</v>
      </c>
      <c r="E524332">
        <v>2937944</v>
      </c>
      <c r="F524332">
        <v>1099277</v>
      </c>
      <c r="G524332">
        <v>423273</v>
      </c>
      <c r="H524332">
        <v>263166</v>
      </c>
      <c r="I524332">
        <v>112224</v>
      </c>
      <c r="J524332">
        <v>47882</v>
      </c>
    </row>
    <row r="524333" spans="1:10" x14ac:dyDescent="0.35">
      <c r="A524333" s="17"/>
      <c r="B524333" s="4" t="s">
        <v>40</v>
      </c>
      <c r="C524333" s="8"/>
      <c r="D524333">
        <v>8397056</v>
      </c>
      <c r="E524333">
        <v>2966644</v>
      </c>
      <c r="F524333">
        <v>1098623</v>
      </c>
      <c r="G524333">
        <v>418449</v>
      </c>
      <c r="H524333">
        <v>251249</v>
      </c>
      <c r="I524333">
        <v>118904</v>
      </c>
      <c r="J524333">
        <v>48296</v>
      </c>
    </row>
    <row r="524334" spans="1:10" x14ac:dyDescent="0.35">
      <c r="A524334" s="17"/>
      <c r="B524334" s="4" t="s">
        <v>41</v>
      </c>
      <c r="C524334" s="8"/>
      <c r="D524334">
        <v>8444456</v>
      </c>
      <c r="E524334">
        <v>2980563</v>
      </c>
      <c r="F524334">
        <v>1099920</v>
      </c>
      <c r="G524334">
        <v>419697</v>
      </c>
      <c r="H524334">
        <v>253344</v>
      </c>
      <c r="I524334">
        <v>118042</v>
      </c>
      <c r="J524334">
        <v>48311</v>
      </c>
    </row>
    <row r="524335" spans="1:10" x14ac:dyDescent="0.35">
      <c r="A524335" s="17"/>
      <c r="B524335" s="4" t="s">
        <v>42</v>
      </c>
      <c r="C524335" s="8"/>
      <c r="D524335">
        <v>8504351</v>
      </c>
      <c r="E524335">
        <v>3006392</v>
      </c>
      <c r="F524335">
        <v>1122607</v>
      </c>
      <c r="G524335">
        <v>430164</v>
      </c>
      <c r="H524335">
        <v>261279</v>
      </c>
      <c r="I524335">
        <v>119417</v>
      </c>
      <c r="J524335">
        <v>49468</v>
      </c>
    </row>
    <row r="524336" spans="1:10" x14ac:dyDescent="0.35">
      <c r="A524336" s="17" t="s">
        <v>50</v>
      </c>
      <c r="B524336" s="4" t="s">
        <v>44</v>
      </c>
      <c r="C524336" s="8"/>
      <c r="D524336">
        <v>8497691</v>
      </c>
      <c r="E524336">
        <v>2982504</v>
      </c>
      <c r="F524336">
        <v>1096441</v>
      </c>
      <c r="G524336">
        <v>404812</v>
      </c>
      <c r="H524336">
        <v>238918</v>
      </c>
      <c r="I524336">
        <v>115670</v>
      </c>
      <c r="J524336">
        <v>50224</v>
      </c>
    </row>
    <row r="524337" spans="1:10" x14ac:dyDescent="0.35">
      <c r="A524337" s="17"/>
      <c r="B524337" s="4" t="s">
        <v>45</v>
      </c>
      <c r="C524337" s="8"/>
      <c r="D524337">
        <v>8559081</v>
      </c>
      <c r="E524337">
        <v>3010399</v>
      </c>
      <c r="F524337">
        <v>1113238</v>
      </c>
      <c r="G524337">
        <v>408077</v>
      </c>
      <c r="H524337">
        <v>240275</v>
      </c>
      <c r="I524337">
        <v>118059</v>
      </c>
      <c r="J524337">
        <v>49743</v>
      </c>
    </row>
    <row r="524338" spans="1:10" x14ac:dyDescent="0.35">
      <c r="A524338" s="17"/>
      <c r="B524338" s="4" t="s">
        <v>46</v>
      </c>
      <c r="C524338" s="8"/>
      <c r="D524338">
        <v>8598432</v>
      </c>
      <c r="E524338">
        <v>3012938</v>
      </c>
      <c r="F524338">
        <v>1120213</v>
      </c>
      <c r="G524338">
        <v>414708</v>
      </c>
      <c r="H524338">
        <v>252666</v>
      </c>
      <c r="I524338">
        <v>112993</v>
      </c>
      <c r="J524338">
        <v>49049</v>
      </c>
    </row>
    <row r="524339" spans="1:10" x14ac:dyDescent="0.35">
      <c r="A524339" s="17"/>
      <c r="B524339" s="4" t="s">
        <v>47</v>
      </c>
      <c r="C524339" s="8"/>
      <c r="D524339">
        <v>8678413</v>
      </c>
      <c r="E524339">
        <v>3065185</v>
      </c>
      <c r="F524339">
        <v>1142769</v>
      </c>
      <c r="G524339">
        <v>425105</v>
      </c>
      <c r="H524339">
        <v>268135</v>
      </c>
      <c r="I524339">
        <v>106512</v>
      </c>
      <c r="J524339">
        <v>50457</v>
      </c>
    </row>
    <row r="524340" spans="1:10" x14ac:dyDescent="0.35">
      <c r="A524340" s="17"/>
      <c r="B524340" s="4" t="s">
        <v>35</v>
      </c>
      <c r="C524340" s="8"/>
      <c r="D524340">
        <v>8671645</v>
      </c>
      <c r="E524340">
        <v>3029735</v>
      </c>
      <c r="F524340">
        <v>1116405</v>
      </c>
      <c r="G524340">
        <v>407264</v>
      </c>
      <c r="H524340">
        <v>248664</v>
      </c>
      <c r="I524340">
        <v>108869</v>
      </c>
      <c r="J524340">
        <v>49731</v>
      </c>
    </row>
    <row r="524341" spans="1:10" x14ac:dyDescent="0.35">
      <c r="A524341" s="17"/>
      <c r="B524341" s="4" t="s">
        <v>36</v>
      </c>
      <c r="C524341" s="8"/>
      <c r="D524341">
        <v>8753379</v>
      </c>
      <c r="E524341">
        <v>3077321</v>
      </c>
      <c r="F524341">
        <v>1154581</v>
      </c>
      <c r="G524341">
        <v>433882</v>
      </c>
      <c r="H524341">
        <v>272262</v>
      </c>
      <c r="I524341">
        <v>110179</v>
      </c>
      <c r="J524341">
        <v>51441</v>
      </c>
    </row>
    <row r="524342" spans="1:10" x14ac:dyDescent="0.35">
      <c r="A524342" s="17"/>
      <c r="B524342" s="4" t="s">
        <v>37</v>
      </c>
      <c r="C524342" s="8"/>
      <c r="D524342">
        <v>8853777</v>
      </c>
      <c r="E524342">
        <v>3149503</v>
      </c>
      <c r="F524342">
        <v>1202173</v>
      </c>
      <c r="G524342">
        <v>485010</v>
      </c>
      <c r="H524342">
        <v>320812</v>
      </c>
      <c r="I524342">
        <v>111795</v>
      </c>
      <c r="J524342">
        <v>52402</v>
      </c>
    </row>
    <row r="524343" spans="1:10" x14ac:dyDescent="0.35">
      <c r="A524343" s="17"/>
      <c r="B524343" s="4" t="s">
        <v>38</v>
      </c>
      <c r="C524343" s="8"/>
      <c r="D524343">
        <v>8850108</v>
      </c>
      <c r="E524343">
        <v>3123898</v>
      </c>
      <c r="F524343">
        <v>1139504</v>
      </c>
      <c r="G524343">
        <v>415389</v>
      </c>
      <c r="H524343">
        <v>253272</v>
      </c>
      <c r="I524343">
        <v>111472</v>
      </c>
      <c r="J524343">
        <v>50644</v>
      </c>
    </row>
    <row r="524344" spans="1:10" x14ac:dyDescent="0.35">
      <c r="A524344" s="17"/>
      <c r="B524344" s="4" t="s">
        <v>39</v>
      </c>
      <c r="C524344" s="8"/>
      <c r="D524344">
        <v>8900382</v>
      </c>
      <c r="E524344">
        <v>3140132</v>
      </c>
      <c r="F524344">
        <v>1113763</v>
      </c>
      <c r="G524344">
        <v>389970</v>
      </c>
      <c r="H524344">
        <v>232864</v>
      </c>
      <c r="I524344">
        <v>107461</v>
      </c>
      <c r="J524344">
        <v>49645</v>
      </c>
    </row>
    <row r="524345" spans="1:10" x14ac:dyDescent="0.35">
      <c r="A524345" s="17"/>
      <c r="B524345" s="4" t="s">
        <v>40</v>
      </c>
      <c r="C524345" s="8"/>
      <c r="D524345">
        <v>8938497</v>
      </c>
      <c r="E524345">
        <v>3151371</v>
      </c>
      <c r="F524345">
        <v>1099645</v>
      </c>
      <c r="G524345">
        <v>363015</v>
      </c>
      <c r="H524345">
        <v>206390</v>
      </c>
      <c r="I524345">
        <v>106835</v>
      </c>
      <c r="J524345">
        <v>49791</v>
      </c>
    </row>
    <row r="524346" spans="1:10" x14ac:dyDescent="0.35">
      <c r="A524346" s="17"/>
      <c r="B524346" s="4" t="s">
        <v>41</v>
      </c>
      <c r="C524346" s="8"/>
      <c r="D524346">
        <v>8946242</v>
      </c>
      <c r="E524346">
        <v>3119738</v>
      </c>
      <c r="F524346">
        <v>1116398</v>
      </c>
      <c r="G524346">
        <v>380288</v>
      </c>
      <c r="H524346">
        <v>219379</v>
      </c>
      <c r="I524346">
        <v>108992</v>
      </c>
      <c r="J524346">
        <v>51917</v>
      </c>
    </row>
    <row r="524347" spans="1:10" x14ac:dyDescent="0.35">
      <c r="A524347" s="17"/>
      <c r="B524347" s="4" t="s">
        <v>42</v>
      </c>
      <c r="C524347" s="8"/>
      <c r="D524347">
        <v>8981147</v>
      </c>
      <c r="E524347">
        <v>3132349</v>
      </c>
      <c r="F524347">
        <v>1128192</v>
      </c>
      <c r="G524347">
        <v>391931</v>
      </c>
      <c r="H524347">
        <v>233096</v>
      </c>
      <c r="I524347">
        <v>106574</v>
      </c>
      <c r="J524347">
        <v>52262</v>
      </c>
    </row>
    <row r="524348" spans="1:10" x14ac:dyDescent="0.35">
      <c r="A524348" s="17" t="s">
        <v>51</v>
      </c>
      <c r="B524348" s="4" t="s">
        <v>44</v>
      </c>
      <c r="C524348" s="8"/>
      <c r="D524348">
        <v>9071617</v>
      </c>
      <c r="E524348">
        <v>3209683</v>
      </c>
      <c r="F524348">
        <v>1167871</v>
      </c>
      <c r="G524348">
        <v>401708</v>
      </c>
      <c r="H524348">
        <v>239301</v>
      </c>
      <c r="I524348">
        <v>108511</v>
      </c>
      <c r="J524348">
        <v>53896</v>
      </c>
    </row>
    <row r="524349" spans="1:10" x14ac:dyDescent="0.35">
      <c r="A524349" s="17"/>
      <c r="B524349" s="4" t="s">
        <v>45</v>
      </c>
      <c r="C524349" s="8"/>
      <c r="D524349">
        <v>9095989</v>
      </c>
      <c r="E524349">
        <v>3191420</v>
      </c>
      <c r="F524349">
        <v>1143512</v>
      </c>
      <c r="G524349">
        <v>383328</v>
      </c>
      <c r="H524349">
        <v>226499</v>
      </c>
      <c r="I524349">
        <v>104260</v>
      </c>
      <c r="J524349">
        <v>52569</v>
      </c>
    </row>
    <row r="524350" spans="1:10" x14ac:dyDescent="0.35">
      <c r="A524350" s="17"/>
      <c r="B524350" s="4" t="s">
        <v>46</v>
      </c>
      <c r="C524350" s="8"/>
      <c r="D524350">
        <v>9132854</v>
      </c>
      <c r="E524350">
        <v>3189425</v>
      </c>
      <c r="F524350">
        <v>1151003</v>
      </c>
      <c r="G524350">
        <v>391719</v>
      </c>
      <c r="H524350">
        <v>231572</v>
      </c>
      <c r="I524350">
        <v>107432</v>
      </c>
      <c r="J524350">
        <v>52715</v>
      </c>
    </row>
    <row r="524351" spans="1:10" x14ac:dyDescent="0.35">
      <c r="A524351" s="17"/>
      <c r="B524351" s="4" t="s">
        <v>47</v>
      </c>
      <c r="C524351" s="8"/>
      <c r="D524351">
        <v>9191586</v>
      </c>
      <c r="E524351">
        <v>3223117</v>
      </c>
      <c r="F524351">
        <v>1151044</v>
      </c>
      <c r="G524351">
        <v>392827</v>
      </c>
      <c r="H524351">
        <v>230725</v>
      </c>
      <c r="I524351">
        <v>109239</v>
      </c>
      <c r="J524351">
        <v>52862</v>
      </c>
    </row>
    <row r="524352" spans="1:10" x14ac:dyDescent="0.35">
      <c r="A524352" s="17"/>
      <c r="B524352" s="4" t="s">
        <v>35</v>
      </c>
      <c r="C524352" s="8"/>
      <c r="D524352">
        <v>9231759</v>
      </c>
      <c r="E524352">
        <v>3223309</v>
      </c>
      <c r="F524352">
        <v>1147192</v>
      </c>
      <c r="G524352">
        <v>390882</v>
      </c>
      <c r="H524352">
        <v>229289</v>
      </c>
      <c r="I524352">
        <v>109509</v>
      </c>
      <c r="J524352">
        <v>52084</v>
      </c>
    </row>
    <row r="524353" spans="1:10" x14ac:dyDescent="0.35">
      <c r="A524353" s="17"/>
      <c r="B524353" s="4" t="s">
        <v>36</v>
      </c>
      <c r="C524353" s="8"/>
      <c r="D524353">
        <v>9259602</v>
      </c>
      <c r="E524353">
        <v>3231852</v>
      </c>
      <c r="F524353">
        <v>1149511</v>
      </c>
      <c r="G524353">
        <v>393359</v>
      </c>
      <c r="H524353">
        <v>231269</v>
      </c>
      <c r="I524353">
        <v>109379</v>
      </c>
      <c r="J524353">
        <v>52711</v>
      </c>
    </row>
    <row r="524354" spans="1:10" x14ac:dyDescent="0.35">
      <c r="A524354" s="17"/>
      <c r="B524354" s="4" t="s">
        <v>37</v>
      </c>
      <c r="C524354" s="8"/>
      <c r="D524354">
        <v>9343801</v>
      </c>
      <c r="E524354">
        <v>3285521</v>
      </c>
      <c r="F524354">
        <v>1168697</v>
      </c>
      <c r="G524354">
        <v>412021</v>
      </c>
      <c r="H524354">
        <v>251025</v>
      </c>
      <c r="I524354">
        <v>107289</v>
      </c>
      <c r="J524354">
        <v>53707</v>
      </c>
    </row>
    <row r="524355" spans="1:10" x14ac:dyDescent="0.35">
      <c r="A524355" s="17"/>
      <c r="B524355" s="4" t="s">
        <v>38</v>
      </c>
      <c r="C524355" s="8"/>
      <c r="D524355">
        <v>9342154</v>
      </c>
      <c r="E524355">
        <v>3268978</v>
      </c>
      <c r="F524355">
        <v>1145990</v>
      </c>
      <c r="G524355">
        <v>387399</v>
      </c>
      <c r="H524355">
        <v>227095</v>
      </c>
      <c r="I524355">
        <v>106826</v>
      </c>
      <c r="J524355">
        <v>53477</v>
      </c>
    </row>
    <row r="524356" spans="1:10" x14ac:dyDescent="0.35">
      <c r="A524356" s="17"/>
      <c r="B524356" s="4" t="s">
        <v>39</v>
      </c>
      <c r="C524356" s="8"/>
      <c r="D524356">
        <v>9375362</v>
      </c>
      <c r="E524356">
        <v>3265813</v>
      </c>
      <c r="F524356">
        <v>1166911</v>
      </c>
      <c r="G524356">
        <v>396336</v>
      </c>
      <c r="H524356">
        <v>233445</v>
      </c>
      <c r="I524356">
        <v>108846</v>
      </c>
      <c r="J524356">
        <v>54046</v>
      </c>
    </row>
    <row r="524357" spans="1:10" x14ac:dyDescent="0.35">
      <c r="A524357" s="17"/>
      <c r="B524357" s="4" t="s">
        <v>40</v>
      </c>
      <c r="C524357" s="8"/>
      <c r="D524357">
        <v>9393623</v>
      </c>
      <c r="E524357">
        <v>3251407</v>
      </c>
      <c r="F524357">
        <v>1168329</v>
      </c>
      <c r="G524357">
        <v>400519</v>
      </c>
      <c r="H524357">
        <v>234642</v>
      </c>
      <c r="I524357">
        <v>111722</v>
      </c>
      <c r="J524357">
        <v>54155</v>
      </c>
    </row>
    <row r="524358" spans="1:10" x14ac:dyDescent="0.35">
      <c r="A524358" s="17"/>
      <c r="B524358" s="4" t="s">
        <v>41</v>
      </c>
      <c r="C524358" s="8"/>
      <c r="D524358">
        <v>9400206</v>
      </c>
      <c r="E524358">
        <v>3236410</v>
      </c>
      <c r="F524358">
        <v>1164389</v>
      </c>
      <c r="G524358">
        <v>393624</v>
      </c>
      <c r="H524358">
        <v>230651</v>
      </c>
      <c r="I524358">
        <v>108871</v>
      </c>
      <c r="J524358">
        <v>54102</v>
      </c>
    </row>
    <row r="524359" spans="1:10" x14ac:dyDescent="0.35">
      <c r="A524359" s="17"/>
      <c r="B524359" s="4" t="s">
        <v>42</v>
      </c>
      <c r="C524359" s="8"/>
      <c r="D524359">
        <v>9488275</v>
      </c>
      <c r="E524359">
        <v>3298930</v>
      </c>
      <c r="F524359">
        <v>1175549</v>
      </c>
      <c r="G524359">
        <v>395668</v>
      </c>
      <c r="H524359">
        <v>231045</v>
      </c>
      <c r="I524359">
        <v>109642</v>
      </c>
      <c r="J524359">
        <v>54982</v>
      </c>
    </row>
    <row r="524360" spans="1:10" x14ac:dyDescent="0.35">
      <c r="A524360" s="17" t="s">
        <v>52</v>
      </c>
      <c r="B524360" s="4" t="s">
        <v>44</v>
      </c>
      <c r="C524360" s="8"/>
      <c r="D524360">
        <v>9538721</v>
      </c>
      <c r="E524360">
        <v>3299695</v>
      </c>
      <c r="F524360">
        <v>1183471</v>
      </c>
      <c r="G524360">
        <v>400746</v>
      </c>
      <c r="H524360">
        <v>240606</v>
      </c>
      <c r="I524360">
        <v>105278</v>
      </c>
      <c r="J524360">
        <v>54862</v>
      </c>
    </row>
    <row r="524361" spans="1:10" x14ac:dyDescent="0.35">
      <c r="A524361" s="17"/>
      <c r="B524361" s="4" t="s">
        <v>45</v>
      </c>
      <c r="C524361" s="8"/>
      <c r="D524361">
        <v>9565960</v>
      </c>
      <c r="E524361">
        <v>3296018</v>
      </c>
      <c r="F524361">
        <v>1175128</v>
      </c>
      <c r="G524361">
        <v>402150</v>
      </c>
      <c r="H524361">
        <v>243021</v>
      </c>
      <c r="I524361">
        <v>104107</v>
      </c>
      <c r="J524361">
        <v>55021</v>
      </c>
    </row>
    <row r="524362" spans="1:10" x14ac:dyDescent="0.35">
      <c r="A524362" s="17"/>
      <c r="B524362" s="4" t="s">
        <v>46</v>
      </c>
      <c r="C524362" s="8"/>
      <c r="D524362">
        <v>9611732</v>
      </c>
      <c r="E524362">
        <v>3328661</v>
      </c>
      <c r="F524362">
        <v>1178468</v>
      </c>
      <c r="G524362">
        <v>397455</v>
      </c>
      <c r="H524362">
        <v>234014</v>
      </c>
      <c r="I524362">
        <v>107473</v>
      </c>
      <c r="J524362">
        <v>55968</v>
      </c>
    </row>
    <row r="524363" spans="1:10" x14ac:dyDescent="0.35">
      <c r="A524363" s="17"/>
      <c r="B524363" s="4" t="s">
        <v>47</v>
      </c>
      <c r="C524363" s="8"/>
      <c r="D524363">
        <v>9643571</v>
      </c>
      <c r="E524363">
        <v>3332243</v>
      </c>
      <c r="F524363">
        <v>1181229</v>
      </c>
      <c r="G524363">
        <v>401138</v>
      </c>
      <c r="H524363">
        <v>237268</v>
      </c>
      <c r="I524363">
        <v>108245</v>
      </c>
      <c r="J524363">
        <v>55624</v>
      </c>
    </row>
    <row r="524364" spans="1:10" x14ac:dyDescent="0.35">
      <c r="A524364" s="17"/>
      <c r="B524364" s="4" t="s">
        <v>35</v>
      </c>
      <c r="C524364" s="8"/>
      <c r="D524364">
        <v>9685806</v>
      </c>
      <c r="E524364">
        <v>3368001</v>
      </c>
      <c r="F524364">
        <v>1197690</v>
      </c>
      <c r="G524364">
        <v>409330</v>
      </c>
      <c r="H524364">
        <v>237849</v>
      </c>
      <c r="I524364">
        <v>115175</v>
      </c>
      <c r="J524364">
        <v>56305</v>
      </c>
    </row>
    <row r="524365" spans="1:10" x14ac:dyDescent="0.35">
      <c r="A524365" s="17"/>
      <c r="B524365" s="4" t="s">
        <v>36</v>
      </c>
      <c r="C524365" s="8"/>
      <c r="D524365">
        <v>9706762</v>
      </c>
      <c r="E524365">
        <v>3355156</v>
      </c>
      <c r="F524365">
        <v>1178158</v>
      </c>
      <c r="G524365">
        <v>392002</v>
      </c>
      <c r="H524365">
        <v>225839</v>
      </c>
      <c r="I524365">
        <v>110227</v>
      </c>
      <c r="J524365">
        <v>55936</v>
      </c>
    </row>
    <row r="524366" spans="1:10" x14ac:dyDescent="0.35">
      <c r="A524366" s="17"/>
      <c r="B524366" s="4" t="s">
        <v>37</v>
      </c>
      <c r="C524366" s="8"/>
      <c r="D524366">
        <v>9751141</v>
      </c>
      <c r="E524366">
        <v>3375468</v>
      </c>
      <c r="F524366">
        <v>1180663</v>
      </c>
      <c r="G524366">
        <v>388888</v>
      </c>
      <c r="H524366">
        <v>220619</v>
      </c>
      <c r="I524366">
        <v>112191</v>
      </c>
      <c r="J524366">
        <v>56078</v>
      </c>
    </row>
    <row r="524367" spans="1:10" x14ac:dyDescent="0.35">
      <c r="A524367" s="17"/>
      <c r="B524367" s="4" t="s">
        <v>38</v>
      </c>
      <c r="C524367" s="8"/>
      <c r="D524367">
        <v>9798937</v>
      </c>
      <c r="E524367">
        <v>3366928</v>
      </c>
      <c r="F524367">
        <v>1192359</v>
      </c>
      <c r="G524367">
        <v>398511</v>
      </c>
      <c r="H524367">
        <v>227110</v>
      </c>
      <c r="I524367">
        <v>114611</v>
      </c>
      <c r="J524367">
        <v>56790</v>
      </c>
    </row>
    <row r="524368" spans="1:10" x14ac:dyDescent="0.35">
      <c r="A524368" s="17"/>
      <c r="B524368" s="4" t="s">
        <v>39</v>
      </c>
      <c r="C524368" s="8"/>
      <c r="D524368">
        <v>9845072</v>
      </c>
      <c r="E524368">
        <v>3397634</v>
      </c>
      <c r="F524368">
        <v>1202554</v>
      </c>
      <c r="G524368">
        <v>410353</v>
      </c>
      <c r="H524368">
        <v>236954</v>
      </c>
      <c r="I524368">
        <v>116114</v>
      </c>
      <c r="J524368">
        <v>57285</v>
      </c>
    </row>
    <row r="524369" spans="1:10" x14ac:dyDescent="0.35">
      <c r="A524369" s="17"/>
      <c r="B524369" s="4" t="s">
        <v>40</v>
      </c>
      <c r="C524369" s="8"/>
      <c r="D524369">
        <v>9882702</v>
      </c>
      <c r="E524369">
        <v>3405960</v>
      </c>
      <c r="F524369">
        <v>1209026</v>
      </c>
      <c r="G524369">
        <v>415406</v>
      </c>
      <c r="H524369">
        <v>242137</v>
      </c>
      <c r="I524369">
        <v>115416</v>
      </c>
      <c r="J524369">
        <v>57852</v>
      </c>
    </row>
    <row r="524370" spans="1:10" x14ac:dyDescent="0.35">
      <c r="A524370" s="17"/>
      <c r="B524370" s="4" t="s">
        <v>41</v>
      </c>
      <c r="C524370" s="8"/>
      <c r="D524370">
        <v>9955924</v>
      </c>
      <c r="E524370">
        <v>3442720</v>
      </c>
      <c r="F524370">
        <v>1197743</v>
      </c>
      <c r="G524370">
        <v>399808</v>
      </c>
      <c r="H524370">
        <v>229033</v>
      </c>
      <c r="I524370">
        <v>113816</v>
      </c>
      <c r="J524370">
        <v>56959</v>
      </c>
    </row>
    <row r="524371" spans="1:10" x14ac:dyDescent="0.35">
      <c r="A524371" s="17"/>
      <c r="B524371" s="4" t="s">
        <v>42</v>
      </c>
      <c r="C524371" s="8"/>
      <c r="D524371">
        <v>9972793</v>
      </c>
      <c r="E524371">
        <v>3435882</v>
      </c>
      <c r="F524371">
        <v>1180027</v>
      </c>
      <c r="G524371">
        <v>391090</v>
      </c>
      <c r="H524371">
        <v>223365</v>
      </c>
      <c r="I524371">
        <v>111508</v>
      </c>
      <c r="J524371">
        <v>56217</v>
      </c>
    </row>
    <row r="524372" spans="1:10" x14ac:dyDescent="0.35">
      <c r="A524372" s="17" t="s">
        <v>53</v>
      </c>
      <c r="B524372" s="4" t="s">
        <v>44</v>
      </c>
      <c r="C524372" s="8"/>
      <c r="D524372">
        <v>9996400</v>
      </c>
      <c r="E524372">
        <v>3421004</v>
      </c>
      <c r="F524372">
        <v>1168423</v>
      </c>
      <c r="G524372">
        <v>385773</v>
      </c>
      <c r="H524372">
        <v>217965</v>
      </c>
      <c r="I524372">
        <v>111509</v>
      </c>
      <c r="J524372">
        <v>56298</v>
      </c>
    </row>
    <row r="524373" spans="1:10" x14ac:dyDescent="0.35">
      <c r="A524373" s="17"/>
      <c r="B524373" s="4" t="s">
        <v>45</v>
      </c>
      <c r="C524373" s="8"/>
      <c r="D524373">
        <v>9981672</v>
      </c>
      <c r="E524373">
        <v>3386785</v>
      </c>
      <c r="F524373">
        <v>1148417</v>
      </c>
      <c r="G524373">
        <v>376844</v>
      </c>
      <c r="H524373">
        <v>215973</v>
      </c>
      <c r="I524373">
        <v>104786</v>
      </c>
      <c r="J524373">
        <v>56084</v>
      </c>
    </row>
    <row r="524374" spans="1:10" x14ac:dyDescent="0.35">
      <c r="A524374" s="17"/>
      <c r="B524374" s="4" t="s">
        <v>46</v>
      </c>
      <c r="C524374" s="8"/>
      <c r="D524374">
        <v>10035263</v>
      </c>
      <c r="E524374">
        <v>3411314</v>
      </c>
      <c r="F524374">
        <v>1143685</v>
      </c>
      <c r="G524374">
        <v>371516</v>
      </c>
      <c r="H524374">
        <v>207548</v>
      </c>
      <c r="I524374">
        <v>107828</v>
      </c>
      <c r="J524374">
        <v>56140</v>
      </c>
    </row>
    <row r="524375" spans="1:10" x14ac:dyDescent="0.35">
      <c r="A524375" s="17"/>
      <c r="B524375" s="4" t="s">
        <v>47</v>
      </c>
      <c r="C524375" s="8"/>
      <c r="D524375">
        <v>10070270</v>
      </c>
      <c r="E524375">
        <v>3415266</v>
      </c>
      <c r="F524375">
        <v>1139073</v>
      </c>
      <c r="G524375">
        <v>363934</v>
      </c>
      <c r="H524375">
        <v>199996</v>
      </c>
      <c r="I524375">
        <v>107905</v>
      </c>
      <c r="J524375">
        <v>56033</v>
      </c>
    </row>
    <row r="524376" spans="1:10" x14ac:dyDescent="0.35">
      <c r="A524376" s="17"/>
      <c r="B524376" s="4" t="s">
        <v>35</v>
      </c>
      <c r="C524376" s="8"/>
      <c r="D524376">
        <v>10132271</v>
      </c>
      <c r="E524376">
        <v>3444367</v>
      </c>
      <c r="F524376">
        <v>1143721</v>
      </c>
      <c r="G524376">
        <v>361934</v>
      </c>
      <c r="H524376">
        <v>199613</v>
      </c>
      <c r="I524376">
        <v>105832</v>
      </c>
      <c r="J524376">
        <v>56490</v>
      </c>
    </row>
    <row r="524377" spans="1:10" x14ac:dyDescent="0.35">
      <c r="A524377" s="17"/>
      <c r="B524377" s="4" t="s">
        <v>36</v>
      </c>
      <c r="C524377" s="8"/>
      <c r="D524377">
        <v>10187065</v>
      </c>
      <c r="E524377">
        <v>3470964</v>
      </c>
      <c r="F524377">
        <v>1130393</v>
      </c>
      <c r="G524377">
        <v>355676</v>
      </c>
      <c r="H524377">
        <v>191608</v>
      </c>
      <c r="I524377">
        <v>107845</v>
      </c>
      <c r="J524377">
        <v>56223</v>
      </c>
    </row>
    <row r="524378" spans="1:10" x14ac:dyDescent="0.35">
      <c r="A524378" s="17"/>
      <c r="B524378" s="4" t="s">
        <v>37</v>
      </c>
      <c r="C524378" s="8"/>
      <c r="D524378">
        <v>10185092</v>
      </c>
      <c r="E524378">
        <v>3456241</v>
      </c>
      <c r="F524378">
        <v>1099969</v>
      </c>
      <c r="G524378">
        <v>326982</v>
      </c>
      <c r="H524378">
        <v>169376</v>
      </c>
      <c r="I524378">
        <v>101854</v>
      </c>
      <c r="J524378">
        <v>55753</v>
      </c>
    </row>
    <row r="524379" spans="1:10" x14ac:dyDescent="0.35">
      <c r="A524379" s="17"/>
      <c r="B524379" s="4" t="s">
        <v>38</v>
      </c>
      <c r="C524379" s="8"/>
      <c r="D524379">
        <v>10175729</v>
      </c>
      <c r="E524379">
        <v>3451170</v>
      </c>
      <c r="F524379">
        <v>1114325</v>
      </c>
      <c r="G524379">
        <v>352394</v>
      </c>
      <c r="H524379">
        <v>195868</v>
      </c>
      <c r="I524379">
        <v>101141</v>
      </c>
      <c r="J524379">
        <v>55385</v>
      </c>
    </row>
    <row r="524380" spans="1:10" x14ac:dyDescent="0.35">
      <c r="A524380" s="17"/>
      <c r="B524380" s="4" t="s">
        <v>39</v>
      </c>
      <c r="C524380" s="8"/>
      <c r="D524380">
        <v>10116413</v>
      </c>
      <c r="E524380">
        <v>3376310</v>
      </c>
      <c r="F524380">
        <v>1073161</v>
      </c>
      <c r="G524380">
        <v>338050</v>
      </c>
      <c r="H524380">
        <v>182448</v>
      </c>
      <c r="I524380">
        <v>100471</v>
      </c>
      <c r="J524380">
        <v>55131</v>
      </c>
    </row>
    <row r="524381" spans="1:10" x14ac:dyDescent="0.35">
      <c r="A524381" s="17"/>
      <c r="B524381" s="4" t="s">
        <v>40</v>
      </c>
      <c r="C524381" s="8"/>
      <c r="D524381">
        <v>10034123</v>
      </c>
      <c r="E524381">
        <v>3289512</v>
      </c>
      <c r="F524381">
        <v>1026614</v>
      </c>
      <c r="G524381">
        <v>302565</v>
      </c>
      <c r="H524381">
        <v>150268</v>
      </c>
      <c r="I524381">
        <v>98456</v>
      </c>
      <c r="J524381">
        <v>53841</v>
      </c>
    </row>
    <row r="524382" spans="1:10" x14ac:dyDescent="0.35">
      <c r="A524382" s="17"/>
      <c r="B524382" s="4" t="s">
        <v>41</v>
      </c>
      <c r="C524382" s="8"/>
      <c r="D524382">
        <v>9885231</v>
      </c>
      <c r="E524382">
        <v>3155439</v>
      </c>
      <c r="F524382">
        <v>1002393</v>
      </c>
      <c r="G524382">
        <v>289159</v>
      </c>
      <c r="H524382">
        <v>143673</v>
      </c>
      <c r="I524382">
        <v>91572</v>
      </c>
      <c r="J524382">
        <v>53914</v>
      </c>
    </row>
    <row r="524383" spans="1:10" x14ac:dyDescent="0.35">
      <c r="A524383" s="17"/>
      <c r="B524383" s="4" t="s">
        <v>42</v>
      </c>
      <c r="C524383" s="8"/>
      <c r="D524383">
        <v>9801472</v>
      </c>
      <c r="E524383">
        <v>3080279</v>
      </c>
      <c r="F524383">
        <v>994952</v>
      </c>
      <c r="G524383">
        <v>295220</v>
      </c>
      <c r="H524383">
        <v>148280</v>
      </c>
      <c r="I524383">
        <v>93233</v>
      </c>
      <c r="J524383">
        <v>53707</v>
      </c>
    </row>
    <row r="524384" spans="1:10" x14ac:dyDescent="0.35">
      <c r="A524384" s="17" t="s">
        <v>54</v>
      </c>
      <c r="B524384" s="4" t="s">
        <v>44</v>
      </c>
      <c r="C524384" s="8"/>
      <c r="D524384">
        <v>9847249</v>
      </c>
      <c r="E524384">
        <v>3133282</v>
      </c>
      <c r="F524384">
        <v>1023016</v>
      </c>
      <c r="G524384">
        <v>309372</v>
      </c>
      <c r="H524384">
        <v>153039</v>
      </c>
      <c r="I524384">
        <v>102417</v>
      </c>
      <c r="J524384">
        <v>53917</v>
      </c>
    </row>
    <row r="524385" spans="1:10" x14ac:dyDescent="0.35">
      <c r="A524385" s="17"/>
      <c r="B524385" s="4" t="s">
        <v>45</v>
      </c>
      <c r="C524385" s="8"/>
      <c r="D524385">
        <v>9824478</v>
      </c>
      <c r="E524385">
        <v>3136380</v>
      </c>
      <c r="F524385">
        <v>1006177</v>
      </c>
      <c r="G524385">
        <v>298049</v>
      </c>
      <c r="H524385">
        <v>144747</v>
      </c>
      <c r="I524385">
        <v>99910</v>
      </c>
      <c r="J524385">
        <v>53393</v>
      </c>
    </row>
    <row r="524386" spans="1:10" x14ac:dyDescent="0.35">
      <c r="A524386" s="17"/>
      <c r="B524386" s="4" t="s">
        <v>46</v>
      </c>
      <c r="C524386" s="8"/>
      <c r="D524386">
        <v>9773181</v>
      </c>
      <c r="E524386">
        <v>3090420</v>
      </c>
      <c r="F524386">
        <v>984245</v>
      </c>
      <c r="G524386">
        <v>298807</v>
      </c>
      <c r="H524386">
        <v>150061</v>
      </c>
      <c r="I524386">
        <v>96316</v>
      </c>
      <c r="J524386">
        <v>52430</v>
      </c>
    </row>
    <row r="524387" spans="1:10" x14ac:dyDescent="0.35">
      <c r="A524387" s="17"/>
      <c r="B524387" s="4" t="s">
        <v>47</v>
      </c>
      <c r="C524387" s="8"/>
      <c r="D524387">
        <v>9772523</v>
      </c>
      <c r="E524387">
        <v>3098385</v>
      </c>
      <c r="F524387">
        <v>978767</v>
      </c>
      <c r="G524387">
        <v>291723</v>
      </c>
      <c r="H524387">
        <v>140688</v>
      </c>
      <c r="I524387">
        <v>98381</v>
      </c>
      <c r="J524387">
        <v>52654</v>
      </c>
    </row>
    <row r="524388" spans="1:10" x14ac:dyDescent="0.35">
      <c r="A524388" s="17"/>
      <c r="B524388" s="4" t="s">
        <v>35</v>
      </c>
      <c r="C524388" s="8"/>
      <c r="D524388">
        <v>9791553</v>
      </c>
      <c r="E524388">
        <v>3130579</v>
      </c>
      <c r="F524388">
        <v>998925</v>
      </c>
      <c r="G524388">
        <v>309580</v>
      </c>
      <c r="H524388">
        <v>158120</v>
      </c>
      <c r="I524388">
        <v>98703</v>
      </c>
      <c r="J524388">
        <v>52757</v>
      </c>
    </row>
    <row r="524389" spans="1:10" x14ac:dyDescent="0.35">
      <c r="A524389" s="17"/>
      <c r="B524389" s="4" t="s">
        <v>36</v>
      </c>
      <c r="C524389" s="8"/>
      <c r="D524389">
        <v>9852431</v>
      </c>
      <c r="E524389">
        <v>3174460</v>
      </c>
      <c r="F524389">
        <v>1006408</v>
      </c>
      <c r="G524389">
        <v>316963</v>
      </c>
      <c r="H524389">
        <v>163707</v>
      </c>
      <c r="I524389">
        <v>100204</v>
      </c>
      <c r="J524389">
        <v>53053</v>
      </c>
    </row>
    <row r="524390" spans="1:10" x14ac:dyDescent="0.35">
      <c r="A524390" s="17"/>
      <c r="B524390" s="4" t="s">
        <v>37</v>
      </c>
      <c r="C524390" s="8"/>
      <c r="D524390">
        <v>9886264</v>
      </c>
      <c r="E524390">
        <v>3195838</v>
      </c>
      <c r="F524390">
        <v>1020810</v>
      </c>
      <c r="G524390">
        <v>333747</v>
      </c>
      <c r="H524390">
        <v>182249</v>
      </c>
      <c r="I524390">
        <v>98424</v>
      </c>
      <c r="J524390">
        <v>53074</v>
      </c>
    </row>
    <row r="524391" spans="1:10" x14ac:dyDescent="0.35">
      <c r="A524391" s="17"/>
      <c r="B524391" s="4" t="s">
        <v>38</v>
      </c>
      <c r="C524391" s="8"/>
      <c r="D524391">
        <v>10004129</v>
      </c>
      <c r="E524391">
        <v>3286931</v>
      </c>
      <c r="F524391">
        <v>1089064</v>
      </c>
      <c r="G524391">
        <v>397643</v>
      </c>
      <c r="H524391">
        <v>240699</v>
      </c>
      <c r="I524391">
        <v>103030</v>
      </c>
      <c r="J524391">
        <v>53914</v>
      </c>
    </row>
    <row r="524392" spans="1:10" x14ac:dyDescent="0.35">
      <c r="A524392" s="17"/>
      <c r="B524392" s="4" t="s">
        <v>39</v>
      </c>
      <c r="C524392" s="8"/>
      <c r="D524392">
        <v>9927825</v>
      </c>
      <c r="E524392">
        <v>3202661</v>
      </c>
      <c r="F524392">
        <v>995438</v>
      </c>
      <c r="G524392">
        <v>301929</v>
      </c>
      <c r="H524392">
        <v>150013</v>
      </c>
      <c r="I524392">
        <v>100442</v>
      </c>
      <c r="J524392">
        <v>51474</v>
      </c>
    </row>
    <row r="524393" spans="1:10" x14ac:dyDescent="0.35">
      <c r="A524393" s="17"/>
      <c r="B524393" s="4" t="s">
        <v>40</v>
      </c>
      <c r="C524393" s="8"/>
      <c r="D524393">
        <v>9976733</v>
      </c>
      <c r="E524393">
        <v>3222420</v>
      </c>
      <c r="F524393">
        <v>1003587</v>
      </c>
      <c r="G524393">
        <v>315241</v>
      </c>
      <c r="H524393">
        <v>161715</v>
      </c>
      <c r="I524393">
        <v>100880</v>
      </c>
      <c r="J524393">
        <v>52646</v>
      </c>
    </row>
    <row r="524394" spans="1:10" x14ac:dyDescent="0.35">
      <c r="A524394" s="17"/>
      <c r="B524394" s="4" t="s">
        <v>41</v>
      </c>
      <c r="C524394" s="8"/>
      <c r="D524394">
        <v>9985676</v>
      </c>
      <c r="E524394">
        <v>3237118</v>
      </c>
      <c r="F524394">
        <v>1017432</v>
      </c>
      <c r="G524394">
        <v>323120</v>
      </c>
      <c r="H524394">
        <v>169833</v>
      </c>
      <c r="I524394">
        <v>101069</v>
      </c>
      <c r="J524394">
        <v>52218</v>
      </c>
    </row>
    <row r="524395" spans="1:10" x14ac:dyDescent="0.35">
      <c r="A524395" s="17"/>
      <c r="B524395" s="4" t="s">
        <v>42</v>
      </c>
      <c r="C524395" s="8"/>
      <c r="D524395">
        <v>10052579</v>
      </c>
      <c r="E524395">
        <v>3251794</v>
      </c>
      <c r="F524395">
        <v>1021585</v>
      </c>
      <c r="G524395">
        <v>326822</v>
      </c>
      <c r="H524395">
        <v>172608</v>
      </c>
      <c r="I524395">
        <v>101437</v>
      </c>
      <c r="J524395">
        <v>52778</v>
      </c>
    </row>
    <row r="524396" spans="1:10" x14ac:dyDescent="0.35">
      <c r="A524396" s="17" t="s">
        <v>55</v>
      </c>
      <c r="B524396" s="4" t="s">
        <v>44</v>
      </c>
      <c r="C524396" s="8"/>
      <c r="D524396">
        <v>10056058</v>
      </c>
      <c r="E524396">
        <v>3247580</v>
      </c>
      <c r="F524396">
        <v>1006105</v>
      </c>
      <c r="G524396">
        <v>310798</v>
      </c>
      <c r="H524396">
        <v>157865</v>
      </c>
      <c r="I524396">
        <v>99774</v>
      </c>
      <c r="J524396">
        <v>53159</v>
      </c>
    </row>
    <row r="524397" spans="1:10" x14ac:dyDescent="0.35">
      <c r="A524397" s="17"/>
      <c r="B524397" s="4" t="s">
        <v>45</v>
      </c>
      <c r="C524397" s="8"/>
      <c r="D524397">
        <v>10093426</v>
      </c>
      <c r="E524397">
        <v>3251760</v>
      </c>
      <c r="F524397">
        <v>1005196</v>
      </c>
      <c r="G524397">
        <v>306995</v>
      </c>
      <c r="H524397">
        <v>150788</v>
      </c>
      <c r="I524397">
        <v>102760</v>
      </c>
      <c r="J524397">
        <v>53447</v>
      </c>
    </row>
    <row r="524398" spans="1:10" x14ac:dyDescent="0.35">
      <c r="A524398" s="17"/>
      <c r="B524398" s="4" t="s">
        <v>46</v>
      </c>
      <c r="C524398" s="8"/>
      <c r="D524398">
        <v>10155982</v>
      </c>
      <c r="E524398">
        <v>3299120</v>
      </c>
      <c r="F524398">
        <v>1051952</v>
      </c>
      <c r="G524398">
        <v>347553</v>
      </c>
      <c r="H524398">
        <v>189139</v>
      </c>
      <c r="I524398">
        <v>103125</v>
      </c>
      <c r="J524398">
        <v>55289</v>
      </c>
    </row>
    <row r="524399" spans="1:10" x14ac:dyDescent="0.35">
      <c r="A524399" s="17"/>
      <c r="B524399" s="4" t="s">
        <v>47</v>
      </c>
      <c r="C524399" s="8"/>
      <c r="D524399">
        <v>10182287</v>
      </c>
      <c r="E524399">
        <v>3302988</v>
      </c>
      <c r="F524399">
        <v>1045963</v>
      </c>
      <c r="G524399">
        <v>339178</v>
      </c>
      <c r="H524399">
        <v>180932</v>
      </c>
      <c r="I524399">
        <v>101905</v>
      </c>
      <c r="J524399">
        <v>56341</v>
      </c>
    </row>
    <row r="524400" spans="1:10" x14ac:dyDescent="0.35">
      <c r="A524400" s="17"/>
      <c r="B524400" s="4" t="s">
        <v>35</v>
      </c>
      <c r="C524400" s="8"/>
      <c r="D524400">
        <v>10210816</v>
      </c>
      <c r="E524400">
        <v>3282913</v>
      </c>
      <c r="F524400">
        <v>1041659</v>
      </c>
      <c r="G524400">
        <v>339928</v>
      </c>
      <c r="H524400">
        <v>179730</v>
      </c>
      <c r="I524400">
        <v>103983</v>
      </c>
      <c r="J524400">
        <v>56215</v>
      </c>
    </row>
    <row r="524401" spans="1:10" x14ac:dyDescent="0.35">
      <c r="A524401" s="17"/>
      <c r="B524401" s="4" t="s">
        <v>36</v>
      </c>
      <c r="C524401" s="8"/>
      <c r="D524401">
        <v>10231332</v>
      </c>
      <c r="E524401">
        <v>3287802</v>
      </c>
      <c r="F524401">
        <v>1044083</v>
      </c>
      <c r="G524401">
        <v>341152</v>
      </c>
      <c r="H524401">
        <v>178412</v>
      </c>
      <c r="I524401">
        <v>106380</v>
      </c>
      <c r="J524401">
        <v>56359</v>
      </c>
    </row>
    <row r="524402" spans="1:10" x14ac:dyDescent="0.35">
      <c r="A524402" s="17"/>
      <c r="B524402" s="4" t="s">
        <v>37</v>
      </c>
      <c r="C524402" s="8"/>
      <c r="D524402">
        <v>10268126</v>
      </c>
      <c r="E524402">
        <v>3293662</v>
      </c>
      <c r="F524402">
        <v>1047471</v>
      </c>
      <c r="G524402">
        <v>345840</v>
      </c>
      <c r="H524402">
        <v>182770</v>
      </c>
      <c r="I524402">
        <v>106427</v>
      </c>
      <c r="J524402">
        <v>56644</v>
      </c>
    </row>
    <row r="524403" spans="1:10" x14ac:dyDescent="0.35">
      <c r="A524403" s="17"/>
      <c r="B524403" s="4" t="s">
        <v>38</v>
      </c>
      <c r="C524403" s="8"/>
      <c r="D524403">
        <v>10307070</v>
      </c>
      <c r="E524403">
        <v>3315914</v>
      </c>
      <c r="F524403">
        <v>1053708</v>
      </c>
      <c r="G524403">
        <v>350646</v>
      </c>
      <c r="H524403">
        <v>185852</v>
      </c>
      <c r="I524403">
        <v>107188</v>
      </c>
      <c r="J524403">
        <v>57605</v>
      </c>
    </row>
    <row r="524404" spans="1:10" x14ac:dyDescent="0.35">
      <c r="A524404" s="17"/>
      <c r="B524404" s="4" t="s">
        <v>39</v>
      </c>
      <c r="C524404" s="8"/>
      <c r="D524404">
        <v>10327066</v>
      </c>
      <c r="E524404">
        <v>3335781</v>
      </c>
      <c r="F524404">
        <v>1056089</v>
      </c>
      <c r="G524404">
        <v>350061</v>
      </c>
      <c r="H524404">
        <v>184004</v>
      </c>
      <c r="I524404">
        <v>108286</v>
      </c>
      <c r="J524404">
        <v>57771</v>
      </c>
    </row>
    <row r="524405" spans="1:10" x14ac:dyDescent="0.35">
      <c r="A524405" s="17"/>
      <c r="B524405" s="4" t="s">
        <v>40</v>
      </c>
      <c r="C524405" s="8"/>
      <c r="D524405">
        <v>10386366</v>
      </c>
      <c r="E524405">
        <v>3377069</v>
      </c>
      <c r="F524405">
        <v>1079167</v>
      </c>
      <c r="G524405">
        <v>368799</v>
      </c>
      <c r="H524405">
        <v>198236</v>
      </c>
      <c r="I524405">
        <v>112268</v>
      </c>
      <c r="J524405">
        <v>58296</v>
      </c>
    </row>
    <row r="524406" spans="1:10" x14ac:dyDescent="0.35">
      <c r="A524406" s="17"/>
      <c r="B524406" s="4" t="s">
        <v>41</v>
      </c>
      <c r="C524406" s="8"/>
      <c r="D524406">
        <v>10433573</v>
      </c>
      <c r="E524406">
        <v>3400851</v>
      </c>
      <c r="F524406">
        <v>1077451</v>
      </c>
      <c r="G524406">
        <v>364107</v>
      </c>
      <c r="H524406">
        <v>196067</v>
      </c>
      <c r="I524406">
        <v>109263</v>
      </c>
      <c r="J524406">
        <v>58776</v>
      </c>
    </row>
    <row r="524407" spans="1:10" x14ac:dyDescent="0.35">
      <c r="A524407" s="17"/>
      <c r="B524407" s="4" t="s">
        <v>42</v>
      </c>
      <c r="C524407" s="8"/>
      <c r="D524407">
        <v>10470972</v>
      </c>
      <c r="E524407">
        <v>3418457</v>
      </c>
      <c r="F524407">
        <v>1078706</v>
      </c>
      <c r="G524407">
        <v>368539</v>
      </c>
      <c r="H524407">
        <v>203671</v>
      </c>
      <c r="I524407">
        <v>105701</v>
      </c>
      <c r="J524407">
        <v>59167</v>
      </c>
    </row>
    <row r="524408" spans="1:10" x14ac:dyDescent="0.35">
      <c r="A524408" s="17" t="s">
        <v>56</v>
      </c>
      <c r="B524408" s="4" t="s">
        <v>44</v>
      </c>
      <c r="C524408" s="8"/>
      <c r="D524408">
        <v>10514256</v>
      </c>
      <c r="E524408">
        <v>3450412</v>
      </c>
      <c r="F524408">
        <v>1084970</v>
      </c>
      <c r="G524408">
        <v>369103</v>
      </c>
      <c r="H524408">
        <v>205940</v>
      </c>
      <c r="I524408">
        <v>104281</v>
      </c>
      <c r="J524408">
        <v>58882</v>
      </c>
    </row>
    <row r="524409" spans="1:10" x14ac:dyDescent="0.35">
      <c r="A524409" s="17"/>
      <c r="B524409" s="4" t="s">
        <v>45</v>
      </c>
      <c r="C524409" s="8"/>
      <c r="D524409">
        <v>10540610</v>
      </c>
      <c r="E524409">
        <v>3457232</v>
      </c>
      <c r="F524409">
        <v>1083768</v>
      </c>
      <c r="G524409">
        <v>365053</v>
      </c>
      <c r="H524409">
        <v>202570</v>
      </c>
      <c r="I524409">
        <v>103398</v>
      </c>
      <c r="J524409">
        <v>59085</v>
      </c>
    </row>
    <row r="524410" spans="1:10" x14ac:dyDescent="0.35">
      <c r="A524410" s="17"/>
      <c r="B524410" s="4" t="s">
        <v>46</v>
      </c>
      <c r="C524410" s="8"/>
      <c r="D524410">
        <v>10619719</v>
      </c>
      <c r="E524410">
        <v>3499460</v>
      </c>
      <c r="F524410">
        <v>1095045</v>
      </c>
      <c r="G524410">
        <v>369956</v>
      </c>
      <c r="H524410">
        <v>208124</v>
      </c>
      <c r="I524410">
        <v>101877</v>
      </c>
      <c r="J524410">
        <v>59955</v>
      </c>
    </row>
    <row r="524411" spans="1:10" x14ac:dyDescent="0.35">
      <c r="A524411" s="17"/>
      <c r="B524411" s="4" t="s">
        <v>47</v>
      </c>
      <c r="C524411" s="8"/>
      <c r="D524411">
        <v>10652081</v>
      </c>
      <c r="E524411">
        <v>3521256</v>
      </c>
      <c r="F524411">
        <v>1090891</v>
      </c>
      <c r="G524411">
        <v>361525</v>
      </c>
      <c r="H524411">
        <v>205182</v>
      </c>
      <c r="I524411">
        <v>96769</v>
      </c>
      <c r="J524411">
        <v>59574</v>
      </c>
    </row>
    <row r="524412" spans="1:10" x14ac:dyDescent="0.35">
      <c r="A524412" s="17"/>
      <c r="B524412" s="4" t="s">
        <v>35</v>
      </c>
      <c r="C524412" s="8"/>
      <c r="D524412">
        <v>10672199</v>
      </c>
      <c r="E524412">
        <v>3506317</v>
      </c>
      <c r="F524412">
        <v>1081244</v>
      </c>
      <c r="G524412">
        <v>356434</v>
      </c>
      <c r="H524412">
        <v>200305</v>
      </c>
      <c r="I524412">
        <v>96515</v>
      </c>
      <c r="J524412">
        <v>59614</v>
      </c>
    </row>
    <row r="524413" spans="1:10" x14ac:dyDescent="0.35">
      <c r="A524413" s="17"/>
      <c r="B524413" s="4" t="s">
        <v>36</v>
      </c>
      <c r="C524413" s="8"/>
      <c r="D524413">
        <v>10694775</v>
      </c>
      <c r="E524413">
        <v>3515798</v>
      </c>
      <c r="F524413">
        <v>1076574</v>
      </c>
      <c r="G524413">
        <v>348436</v>
      </c>
      <c r="H524413">
        <v>192241</v>
      </c>
      <c r="I524413">
        <v>95295</v>
      </c>
      <c r="J524413">
        <v>60900</v>
      </c>
    </row>
    <row r="524414" spans="1:10" x14ac:dyDescent="0.35">
      <c r="A524414" s="17"/>
      <c r="B524414" s="4" t="s">
        <v>37</v>
      </c>
      <c r="C524414" s="8"/>
      <c r="D524414">
        <v>10731621</v>
      </c>
      <c r="E524414">
        <v>3516223</v>
      </c>
      <c r="F524414">
        <v>1085711</v>
      </c>
      <c r="G524414">
        <v>355429</v>
      </c>
      <c r="H524414">
        <v>198427</v>
      </c>
      <c r="I524414">
        <v>96633</v>
      </c>
      <c r="J524414">
        <v>60368</v>
      </c>
    </row>
    <row r="524415" spans="1:10" x14ac:dyDescent="0.35">
      <c r="A524415" s="17"/>
      <c r="B524415" s="4" t="s">
        <v>38</v>
      </c>
      <c r="C524415" s="8"/>
      <c r="D524415">
        <v>10750276</v>
      </c>
      <c r="E524415">
        <v>3519064</v>
      </c>
      <c r="F524415">
        <v>1085234</v>
      </c>
      <c r="G524415">
        <v>351707</v>
      </c>
      <c r="H524415">
        <v>198130</v>
      </c>
      <c r="I524415">
        <v>92285</v>
      </c>
      <c r="J524415">
        <v>61292</v>
      </c>
    </row>
    <row r="524416" spans="1:10" x14ac:dyDescent="0.35">
      <c r="A524416" s="17"/>
      <c r="B524416" s="4" t="s">
        <v>39</v>
      </c>
      <c r="C524416" s="8"/>
      <c r="D524416">
        <v>10783189</v>
      </c>
      <c r="E524416">
        <v>3548037</v>
      </c>
      <c r="F524416">
        <v>1101321</v>
      </c>
      <c r="G524416">
        <v>370752</v>
      </c>
      <c r="H524416">
        <v>215004</v>
      </c>
      <c r="I524416">
        <v>93477</v>
      </c>
      <c r="J524416">
        <v>62271</v>
      </c>
    </row>
    <row r="524417" spans="1:10" x14ac:dyDescent="0.35">
      <c r="A524417" s="17"/>
      <c r="B524417" s="4" t="s">
        <v>40</v>
      </c>
      <c r="C524417" s="8"/>
      <c r="D524417">
        <v>10802881</v>
      </c>
      <c r="E524417">
        <v>3561288</v>
      </c>
      <c r="F524417">
        <v>1114375</v>
      </c>
      <c r="G524417">
        <v>376737</v>
      </c>
      <c r="H524417">
        <v>225041</v>
      </c>
      <c r="I524417">
        <v>89521</v>
      </c>
      <c r="J524417">
        <v>62176</v>
      </c>
    </row>
    <row r="524418" spans="1:10" x14ac:dyDescent="0.35">
      <c r="A524418" s="17"/>
      <c r="B524418" s="4" t="s">
        <v>41</v>
      </c>
      <c r="C524418" s="8"/>
      <c r="D524418">
        <v>10806828</v>
      </c>
      <c r="E524418">
        <v>3562599</v>
      </c>
      <c r="F524418">
        <v>1107908</v>
      </c>
      <c r="G524418">
        <v>375015</v>
      </c>
      <c r="H524418">
        <v>218888</v>
      </c>
      <c r="I524418">
        <v>93787</v>
      </c>
      <c r="J524418">
        <v>62339</v>
      </c>
    </row>
    <row r="524419" spans="1:10" x14ac:dyDescent="0.35">
      <c r="A524419" s="17"/>
      <c r="B524419" s="4" t="s">
        <v>42</v>
      </c>
      <c r="C524419" s="8"/>
      <c r="D524419">
        <v>10817849</v>
      </c>
      <c r="E524419">
        <v>3559763</v>
      </c>
      <c r="F524419">
        <v>1114944</v>
      </c>
      <c r="G524419">
        <v>381994</v>
      </c>
      <c r="H524419">
        <v>224419</v>
      </c>
      <c r="I524419">
        <v>95239</v>
      </c>
      <c r="J524419">
        <v>62336</v>
      </c>
    </row>
    <row r="524420" spans="1:10" x14ac:dyDescent="0.35">
      <c r="A524420" s="17" t="s">
        <v>57</v>
      </c>
      <c r="B524420" s="4" t="s">
        <v>44</v>
      </c>
      <c r="C524420" s="8"/>
      <c r="D524420">
        <v>10896780</v>
      </c>
      <c r="E524420">
        <v>3600401</v>
      </c>
      <c r="F524420">
        <v>1130410</v>
      </c>
      <c r="G524420">
        <v>387583</v>
      </c>
      <c r="H524420">
        <v>231745</v>
      </c>
      <c r="I524420">
        <v>92490</v>
      </c>
      <c r="J524420">
        <v>63348</v>
      </c>
    </row>
    <row r="524421" spans="1:10" x14ac:dyDescent="0.35">
      <c r="A524421" s="17"/>
      <c r="B524421" s="4" t="s">
        <v>45</v>
      </c>
      <c r="C524421" s="8"/>
      <c r="D524421">
        <v>10987216</v>
      </c>
      <c r="E524421">
        <v>3647226</v>
      </c>
      <c r="F524421">
        <v>1145883</v>
      </c>
      <c r="G524421">
        <v>397356</v>
      </c>
      <c r="H524421">
        <v>240213</v>
      </c>
      <c r="I524421">
        <v>93992</v>
      </c>
      <c r="J524421">
        <v>63151</v>
      </c>
    </row>
    <row r="524422" spans="1:10" x14ac:dyDescent="0.35">
      <c r="A524422" s="17"/>
      <c r="B524422" s="4" t="s">
        <v>46</v>
      </c>
      <c r="C524422" s="8"/>
      <c r="D524422">
        <v>10993908</v>
      </c>
      <c r="E524422">
        <v>3638523</v>
      </c>
      <c r="F524422">
        <v>1137986</v>
      </c>
      <c r="G524422">
        <v>387600</v>
      </c>
      <c r="H524422">
        <v>231104</v>
      </c>
      <c r="I524422">
        <v>94006</v>
      </c>
      <c r="J524422">
        <v>62490</v>
      </c>
    </row>
    <row r="524423" spans="1:10" x14ac:dyDescent="0.35">
      <c r="A524423" s="17"/>
      <c r="B524423" s="4" t="s">
        <v>47</v>
      </c>
      <c r="C524423" s="8"/>
      <c r="D524423">
        <v>11018538</v>
      </c>
      <c r="E524423">
        <v>3638043</v>
      </c>
      <c r="F524423">
        <v>1137353</v>
      </c>
      <c r="G524423">
        <v>396948</v>
      </c>
      <c r="H524423">
        <v>238764</v>
      </c>
      <c r="I524423">
        <v>95112</v>
      </c>
      <c r="J524423">
        <v>63072</v>
      </c>
    </row>
    <row r="524424" spans="1:10" x14ac:dyDescent="0.35">
      <c r="A524424" s="17"/>
      <c r="B524424" s="4" t="s">
        <v>35</v>
      </c>
      <c r="C524424" s="8"/>
      <c r="D524424">
        <v>11006796</v>
      </c>
      <c r="E524424">
        <v>3620008</v>
      </c>
      <c r="F524424">
        <v>1133433</v>
      </c>
      <c r="G524424">
        <v>388694</v>
      </c>
      <c r="H524424">
        <v>231647</v>
      </c>
      <c r="I524424">
        <v>93980</v>
      </c>
      <c r="J524424">
        <v>63067</v>
      </c>
    </row>
    <row r="524425" spans="1:10" x14ac:dyDescent="0.35">
      <c r="A524425" s="17"/>
      <c r="B524425" s="4" t="s">
        <v>36</v>
      </c>
      <c r="C524425" s="8"/>
      <c r="D524425">
        <v>10989830</v>
      </c>
      <c r="E524425">
        <v>3591077</v>
      </c>
      <c r="F524425">
        <v>1129884</v>
      </c>
      <c r="G524425">
        <v>387451</v>
      </c>
      <c r="H524425">
        <v>231148</v>
      </c>
      <c r="I524425">
        <v>93401</v>
      </c>
      <c r="J524425">
        <v>62902</v>
      </c>
    </row>
    <row r="524426" spans="1:10" x14ac:dyDescent="0.35">
      <c r="A524426" s="17"/>
      <c r="B524426" s="4" t="s">
        <v>37</v>
      </c>
      <c r="C524426" s="8"/>
      <c r="D524426">
        <v>11016846</v>
      </c>
      <c r="E524426">
        <v>3595005</v>
      </c>
      <c r="F524426">
        <v>1134694</v>
      </c>
      <c r="G524426">
        <v>388204</v>
      </c>
      <c r="H524426">
        <v>231106</v>
      </c>
      <c r="I524426">
        <v>93576</v>
      </c>
      <c r="J524426">
        <v>63522</v>
      </c>
    </row>
    <row r="524427" spans="1:10" x14ac:dyDescent="0.35">
      <c r="A524427" s="17"/>
      <c r="B524427" s="4" t="s">
        <v>38</v>
      </c>
      <c r="C524427" s="8"/>
      <c r="D524427">
        <v>11056012</v>
      </c>
      <c r="E524427">
        <v>3636924</v>
      </c>
      <c r="F524427">
        <v>1138425</v>
      </c>
      <c r="G524427">
        <v>392218</v>
      </c>
      <c r="H524427">
        <v>230208</v>
      </c>
      <c r="I524427">
        <v>99089</v>
      </c>
      <c r="J524427">
        <v>62920</v>
      </c>
    </row>
    <row r="524428" spans="1:10" x14ac:dyDescent="0.35">
      <c r="A524428" s="17"/>
      <c r="B524428" s="4" t="s">
        <v>39</v>
      </c>
      <c r="C524428" s="8"/>
      <c r="D524428">
        <v>11105323</v>
      </c>
      <c r="E524428">
        <v>3663490</v>
      </c>
      <c r="F524428">
        <v>1151901</v>
      </c>
      <c r="G524428">
        <v>403705</v>
      </c>
      <c r="H524428">
        <v>240477</v>
      </c>
      <c r="I524428">
        <v>99268</v>
      </c>
      <c r="J524428">
        <v>63959</v>
      </c>
    </row>
    <row r="524429" spans="1:10" x14ac:dyDescent="0.35">
      <c r="A524429" s="17"/>
      <c r="B524429" s="4" t="s">
        <v>40</v>
      </c>
      <c r="C524429" s="8"/>
      <c r="D524429">
        <v>11137427</v>
      </c>
      <c r="E524429">
        <v>3665563</v>
      </c>
      <c r="F524429">
        <v>1141196</v>
      </c>
      <c r="G524429">
        <v>399700</v>
      </c>
      <c r="H524429">
        <v>239858</v>
      </c>
      <c r="I524429">
        <v>96016</v>
      </c>
      <c r="J524429">
        <v>63826</v>
      </c>
    </row>
    <row r="524430" spans="1:10" x14ac:dyDescent="0.35">
      <c r="A524430" s="17"/>
      <c r="B524430" s="4" t="s">
        <v>41</v>
      </c>
      <c r="C524430" s="8"/>
      <c r="D524430">
        <v>11178433</v>
      </c>
      <c r="E524430">
        <v>3679302</v>
      </c>
      <c r="F524430">
        <v>1169377</v>
      </c>
      <c r="G524430">
        <v>416625</v>
      </c>
      <c r="H524430">
        <v>251488</v>
      </c>
      <c r="I524430">
        <v>101656</v>
      </c>
      <c r="J524430">
        <v>63482</v>
      </c>
    </row>
    <row r="524431" spans="1:10" x14ac:dyDescent="0.35">
      <c r="A524431" s="17"/>
      <c r="B524431" s="4" t="s">
        <v>42</v>
      </c>
      <c r="C524431" s="8"/>
      <c r="D524431">
        <v>11181248</v>
      </c>
      <c r="E524431">
        <v>3677308</v>
      </c>
      <c r="F524431">
        <v>1180110</v>
      </c>
      <c r="G524431">
        <v>413211</v>
      </c>
      <c r="H524431">
        <v>245747</v>
      </c>
      <c r="I524431">
        <v>103535</v>
      </c>
      <c r="J524431">
        <v>63929</v>
      </c>
    </row>
    <row r="524432" spans="1:10" x14ac:dyDescent="0.35">
      <c r="A524432" s="17" t="s">
        <v>58</v>
      </c>
      <c r="B524432" s="4" t="s">
        <v>44</v>
      </c>
      <c r="C524432" s="8"/>
      <c r="D524432">
        <v>11245760</v>
      </c>
      <c r="E524432">
        <v>3733860</v>
      </c>
      <c r="F524432">
        <v>1192603</v>
      </c>
      <c r="G524432">
        <v>421141</v>
      </c>
      <c r="H524432">
        <v>251763</v>
      </c>
      <c r="I524432">
        <v>104984</v>
      </c>
      <c r="J524432">
        <v>64394</v>
      </c>
    </row>
    <row r="524433" spans="1:10" x14ac:dyDescent="0.35">
      <c r="A524433" s="17"/>
      <c r="B524433" s="4" t="s">
        <v>45</v>
      </c>
      <c r="C524433" s="8"/>
      <c r="D524433">
        <v>11282122</v>
      </c>
      <c r="E524433">
        <v>3750762</v>
      </c>
      <c r="F524433">
        <v>1193219</v>
      </c>
      <c r="G524433">
        <v>421568</v>
      </c>
      <c r="H524433">
        <v>249151</v>
      </c>
      <c r="I524433">
        <v>107296</v>
      </c>
      <c r="J524433">
        <v>65121</v>
      </c>
    </row>
    <row r="524434" spans="1:10" x14ac:dyDescent="0.35">
      <c r="A524434" s="17"/>
      <c r="B524434" s="4" t="s">
        <v>46</v>
      </c>
      <c r="C524434" s="8"/>
      <c r="D524434">
        <v>11268917</v>
      </c>
      <c r="E524434">
        <v>3710217</v>
      </c>
      <c r="F524434">
        <v>1180480</v>
      </c>
      <c r="G524434">
        <v>413131</v>
      </c>
      <c r="H524434">
        <v>244601</v>
      </c>
      <c r="I524434">
        <v>104301</v>
      </c>
      <c r="J524434">
        <v>64229</v>
      </c>
    </row>
    <row r="524435" spans="1:10" x14ac:dyDescent="0.35">
      <c r="A524435" s="17"/>
      <c r="B524435" s="4" t="s">
        <v>47</v>
      </c>
      <c r="C524435" s="8"/>
      <c r="D524435">
        <v>11259328</v>
      </c>
      <c r="E524435">
        <v>3686641</v>
      </c>
      <c r="F524435">
        <v>1182300</v>
      </c>
      <c r="G524435">
        <v>417642</v>
      </c>
      <c r="H524435">
        <v>250955</v>
      </c>
      <c r="I524435">
        <v>102402</v>
      </c>
      <c r="J524435">
        <v>64286</v>
      </c>
    </row>
    <row r="524436" spans="1:10" x14ac:dyDescent="0.35">
      <c r="A524436" s="17"/>
      <c r="B524436" s="4" t="s">
        <v>35</v>
      </c>
      <c r="C524436" s="8"/>
      <c r="D524436">
        <v>11295075</v>
      </c>
      <c r="E524436">
        <v>3704852</v>
      </c>
      <c r="F524436">
        <v>1187116</v>
      </c>
      <c r="G524436">
        <v>419682</v>
      </c>
      <c r="H524436">
        <v>251952</v>
      </c>
      <c r="I524436">
        <v>102607</v>
      </c>
      <c r="J524436">
        <v>65124</v>
      </c>
    </row>
    <row r="524437" spans="1:10" x14ac:dyDescent="0.35">
      <c r="A524437" s="17"/>
      <c r="B524437" s="4" t="s">
        <v>36</v>
      </c>
      <c r="C524437" s="8"/>
      <c r="D524437">
        <v>11318516</v>
      </c>
      <c r="E524437">
        <v>3706506</v>
      </c>
      <c r="F524437">
        <v>1186948</v>
      </c>
      <c r="G524437">
        <v>417164</v>
      </c>
      <c r="H524437">
        <v>249330</v>
      </c>
      <c r="I524437">
        <v>102634</v>
      </c>
      <c r="J524437">
        <v>65201</v>
      </c>
    </row>
    <row r="524438" spans="1:10" x14ac:dyDescent="0.35">
      <c r="A524438" s="17"/>
      <c r="B524438" s="4" t="s">
        <v>37</v>
      </c>
      <c r="C524438" s="8"/>
      <c r="D524438">
        <v>11346773</v>
      </c>
      <c r="E524438">
        <v>3728815</v>
      </c>
      <c r="F524438">
        <v>1190810</v>
      </c>
      <c r="G524438">
        <v>419948</v>
      </c>
      <c r="H524438">
        <v>252628</v>
      </c>
      <c r="I524438">
        <v>101797</v>
      </c>
      <c r="J524438">
        <v>65523</v>
      </c>
    </row>
    <row r="524439" spans="1:10" x14ac:dyDescent="0.35">
      <c r="A524439" s="17"/>
      <c r="B524439" s="4" t="s">
        <v>38</v>
      </c>
      <c r="C524439" s="8"/>
      <c r="D524439">
        <v>11376895</v>
      </c>
      <c r="E524439">
        <v>3726124</v>
      </c>
      <c r="F524439">
        <v>1187741</v>
      </c>
      <c r="G524439">
        <v>414315</v>
      </c>
      <c r="H524439">
        <v>247134</v>
      </c>
      <c r="I524439">
        <v>101317</v>
      </c>
      <c r="J524439">
        <v>65864</v>
      </c>
    </row>
    <row r="524440" spans="1:10" x14ac:dyDescent="0.35">
      <c r="A524440" s="17"/>
      <c r="B524440" s="4" t="s">
        <v>39</v>
      </c>
      <c r="C524440" s="8"/>
      <c r="D524440">
        <v>11413895</v>
      </c>
      <c r="E524440">
        <v>3736116</v>
      </c>
      <c r="F524440">
        <v>1188288</v>
      </c>
      <c r="G524440">
        <v>414452</v>
      </c>
      <c r="H524440">
        <v>250495</v>
      </c>
      <c r="I524440">
        <v>98540</v>
      </c>
      <c r="J524440">
        <v>65417</v>
      </c>
    </row>
    <row r="524441" spans="1:10" x14ac:dyDescent="0.35">
      <c r="A524441" s="17"/>
      <c r="B524441" s="4" t="s">
        <v>40</v>
      </c>
      <c r="C524441" s="8"/>
      <c r="D524441">
        <v>11465157</v>
      </c>
      <c r="E524441">
        <v>3743656</v>
      </c>
      <c r="F524441">
        <v>1191377</v>
      </c>
      <c r="G524441">
        <v>413415</v>
      </c>
      <c r="H524441">
        <v>246444</v>
      </c>
      <c r="I524441">
        <v>100532</v>
      </c>
      <c r="J524441">
        <v>66440</v>
      </c>
    </row>
    <row r="524442" spans="1:10" x14ac:dyDescent="0.35">
      <c r="A524442" s="17"/>
      <c r="B524442" s="4" t="s">
        <v>41</v>
      </c>
      <c r="C524442" s="8"/>
      <c r="D524442">
        <v>11531337</v>
      </c>
      <c r="E524442">
        <v>3765171</v>
      </c>
      <c r="F524442">
        <v>1201715</v>
      </c>
      <c r="G524442">
        <v>421725</v>
      </c>
      <c r="H524442">
        <v>251466</v>
      </c>
      <c r="I524442">
        <v>103276</v>
      </c>
      <c r="J524442">
        <v>66983</v>
      </c>
    </row>
    <row r="524443" spans="1:10" x14ac:dyDescent="0.35">
      <c r="A524443" s="17"/>
      <c r="B524443" s="4" t="s">
        <v>42</v>
      </c>
      <c r="C524443" s="8"/>
      <c r="D524443">
        <v>11558560</v>
      </c>
      <c r="E524443">
        <v>3766952</v>
      </c>
      <c r="F524443">
        <v>1190365</v>
      </c>
      <c r="G524443">
        <v>416211</v>
      </c>
      <c r="H524443">
        <v>251238</v>
      </c>
      <c r="I524443">
        <v>97753</v>
      </c>
      <c r="J524443">
        <v>67220</v>
      </c>
    </row>
    <row r="524444" spans="1:10" x14ac:dyDescent="0.35">
      <c r="A524444" s="17" t="s">
        <v>59</v>
      </c>
      <c r="B524444" s="4" t="s">
        <v>44</v>
      </c>
      <c r="C524444" s="8"/>
      <c r="D524444">
        <v>11543738</v>
      </c>
      <c r="E524444">
        <v>3741659</v>
      </c>
      <c r="F524444">
        <v>1173944</v>
      </c>
      <c r="G524444">
        <v>407172</v>
      </c>
      <c r="H524444">
        <v>247318</v>
      </c>
      <c r="I524444">
        <v>94668</v>
      </c>
      <c r="J524444">
        <v>65186</v>
      </c>
    </row>
    <row r="524445" spans="1:10" x14ac:dyDescent="0.35">
      <c r="A524445" s="17"/>
      <c r="B524445" s="4" t="s">
        <v>45</v>
      </c>
      <c r="C524445" s="8"/>
      <c r="D524445">
        <v>11615352</v>
      </c>
      <c r="E524445">
        <v>3802819</v>
      </c>
      <c r="F524445">
        <v>1204676</v>
      </c>
      <c r="G524445">
        <v>420854</v>
      </c>
      <c r="H524445">
        <v>250708</v>
      </c>
      <c r="I524445">
        <v>103716</v>
      </c>
      <c r="J524445">
        <v>66430</v>
      </c>
    </row>
    <row r="524446" spans="1:10" x14ac:dyDescent="0.35">
      <c r="A524446" s="17"/>
      <c r="B524446" s="4" t="s">
        <v>46</v>
      </c>
      <c r="C524446" s="8"/>
      <c r="D524446">
        <v>11695233</v>
      </c>
      <c r="E524446">
        <v>3824087</v>
      </c>
      <c r="F524446">
        <v>1231934</v>
      </c>
      <c r="G524446">
        <v>443849</v>
      </c>
      <c r="H524446">
        <v>270763</v>
      </c>
      <c r="I524446">
        <v>105920</v>
      </c>
      <c r="J524446">
        <v>67165</v>
      </c>
    </row>
    <row r="524447" spans="1:10" x14ac:dyDescent="0.35">
      <c r="A524447" s="17"/>
      <c r="B524447" s="4" t="s">
        <v>47</v>
      </c>
      <c r="C524447" s="8"/>
      <c r="D524447">
        <v>11737426</v>
      </c>
      <c r="E524447">
        <v>3850966</v>
      </c>
      <c r="F524447">
        <v>1230252</v>
      </c>
      <c r="G524447">
        <v>434923</v>
      </c>
      <c r="H524447">
        <v>261465</v>
      </c>
      <c r="I524447">
        <v>105964</v>
      </c>
      <c r="J524447">
        <v>67494</v>
      </c>
    </row>
    <row r="524448" spans="1:10" x14ac:dyDescent="0.35">
      <c r="A524448" s="17"/>
      <c r="B524448" s="4" t="s">
        <v>35</v>
      </c>
      <c r="C524448" s="8"/>
      <c r="D524448">
        <v>11778602</v>
      </c>
      <c r="E524448">
        <v>3855963</v>
      </c>
      <c r="F524448">
        <v>1238604</v>
      </c>
      <c r="G524448">
        <v>441602</v>
      </c>
      <c r="H524448">
        <v>266626</v>
      </c>
      <c r="I524448">
        <v>108214</v>
      </c>
      <c r="J524448">
        <v>66763</v>
      </c>
    </row>
    <row r="524449" spans="1:10" x14ac:dyDescent="0.35">
      <c r="A524449" s="17"/>
      <c r="B524449" s="4" t="s">
        <v>36</v>
      </c>
      <c r="C524449" s="8"/>
      <c r="D524449">
        <v>11838033</v>
      </c>
      <c r="E524449">
        <v>3881914</v>
      </c>
      <c r="F524449">
        <v>1249419</v>
      </c>
      <c r="G524449">
        <v>449233</v>
      </c>
      <c r="H524449">
        <v>272856</v>
      </c>
      <c r="I524449">
        <v>109970</v>
      </c>
      <c r="J524449">
        <v>66407</v>
      </c>
    </row>
    <row r="524450" spans="1:10" x14ac:dyDescent="0.35">
      <c r="A524450" s="17"/>
      <c r="B524450" s="4" t="s">
        <v>37</v>
      </c>
      <c r="C524450" s="8"/>
      <c r="D524450">
        <v>11879229</v>
      </c>
      <c r="E524450">
        <v>3890463</v>
      </c>
      <c r="F524450">
        <v>1248430</v>
      </c>
      <c r="G524450">
        <v>445804</v>
      </c>
      <c r="H524450">
        <v>268337</v>
      </c>
      <c r="I524450">
        <v>111107</v>
      </c>
      <c r="J524450">
        <v>66360</v>
      </c>
    </row>
    <row r="524451" spans="1:10" x14ac:dyDescent="0.35">
      <c r="A524451" s="17"/>
      <c r="B524451" s="4" t="s">
        <v>38</v>
      </c>
      <c r="C524451" s="8"/>
      <c r="D524451">
        <v>11958788</v>
      </c>
      <c r="E524451">
        <v>3910273</v>
      </c>
      <c r="F524451">
        <v>1258624</v>
      </c>
      <c r="G524451">
        <v>449586</v>
      </c>
      <c r="H524451">
        <v>269802</v>
      </c>
      <c r="I524451">
        <v>112671</v>
      </c>
      <c r="J524451">
        <v>67113</v>
      </c>
    </row>
    <row r="524452" spans="1:10" x14ac:dyDescent="0.35">
      <c r="A524452" s="17"/>
      <c r="B524452" s="4" t="s">
        <v>39</v>
      </c>
      <c r="C524452" s="8"/>
      <c r="D524452">
        <v>11964875</v>
      </c>
      <c r="E524452">
        <v>3892986</v>
      </c>
      <c r="F524452">
        <v>1259844</v>
      </c>
      <c r="G524452">
        <v>447897</v>
      </c>
      <c r="H524452">
        <v>263766</v>
      </c>
      <c r="I524452">
        <v>117739</v>
      </c>
      <c r="J524452">
        <v>66392</v>
      </c>
    </row>
    <row r="524453" spans="1:10" x14ac:dyDescent="0.35">
      <c r="A524453" s="17"/>
      <c r="B524453" s="4" t="s">
        <v>40</v>
      </c>
      <c r="C524453" s="8"/>
      <c r="D524453">
        <v>12035484</v>
      </c>
      <c r="E524453">
        <v>3908777</v>
      </c>
      <c r="F524453">
        <v>1263698</v>
      </c>
      <c r="G524453">
        <v>448992</v>
      </c>
      <c r="H524453">
        <v>263024</v>
      </c>
      <c r="I524453">
        <v>119319</v>
      </c>
      <c r="J524453">
        <v>66650</v>
      </c>
    </row>
    <row r="524454" spans="1:10" x14ac:dyDescent="0.35">
      <c r="A524454" s="17"/>
      <c r="B524454" s="4" t="s">
        <v>41</v>
      </c>
      <c r="C524454" s="8"/>
      <c r="D524454">
        <v>12058381</v>
      </c>
      <c r="E524454">
        <v>3907971</v>
      </c>
      <c r="F524454">
        <v>1272833</v>
      </c>
      <c r="G524454">
        <v>456562</v>
      </c>
      <c r="H524454">
        <v>269183</v>
      </c>
      <c r="I524454">
        <v>118127</v>
      </c>
      <c r="J524454">
        <v>69252</v>
      </c>
    </row>
    <row r="524455" spans="1:10" x14ac:dyDescent="0.35">
      <c r="A524455" s="17"/>
      <c r="B524455" s="4" t="s">
        <v>42</v>
      </c>
      <c r="C524455" s="8"/>
      <c r="D524455">
        <v>12067562</v>
      </c>
      <c r="E524455">
        <v>3887602</v>
      </c>
      <c r="F524455">
        <v>1272650</v>
      </c>
      <c r="G524455">
        <v>457429</v>
      </c>
      <c r="H524455">
        <v>269111</v>
      </c>
      <c r="I524455">
        <v>121676</v>
      </c>
      <c r="J524455">
        <v>66642</v>
      </c>
    </row>
    <row r="524456" spans="1:10" x14ac:dyDescent="0.35">
      <c r="A524456" s="17" t="s">
        <v>60</v>
      </c>
      <c r="B524456" s="4" t="s">
        <v>44</v>
      </c>
      <c r="C524456" s="8"/>
      <c r="D524456">
        <v>12036452</v>
      </c>
      <c r="E524456">
        <v>3839690</v>
      </c>
      <c r="F524456">
        <v>1273322</v>
      </c>
      <c r="G524456">
        <v>454813</v>
      </c>
      <c r="H524456">
        <v>266614</v>
      </c>
      <c r="I524456">
        <v>120713</v>
      </c>
      <c r="J524456">
        <v>67487</v>
      </c>
    </row>
    <row r="524457" spans="1:10" x14ac:dyDescent="0.35">
      <c r="A524457" s="17"/>
      <c r="B524457" s="4" t="s">
        <v>45</v>
      </c>
      <c r="C524457" s="8"/>
      <c r="D524457">
        <v>12083098</v>
      </c>
      <c r="E524457">
        <v>3860015</v>
      </c>
      <c r="F524457">
        <v>1276725</v>
      </c>
      <c r="G524457">
        <v>462373</v>
      </c>
      <c r="H524457">
        <v>269210</v>
      </c>
      <c r="I524457">
        <v>125500</v>
      </c>
      <c r="J524457">
        <v>67663</v>
      </c>
    </row>
    <row r="524458" spans="1:10" x14ac:dyDescent="0.35">
      <c r="A524458" s="17"/>
      <c r="B524458" s="4" t="s">
        <v>46</v>
      </c>
      <c r="C524458" s="8"/>
      <c r="D524458">
        <v>12132161</v>
      </c>
      <c r="E524458">
        <v>3904020</v>
      </c>
      <c r="F524458">
        <v>1301422</v>
      </c>
      <c r="G524458">
        <v>479092</v>
      </c>
      <c r="H524458">
        <v>284410</v>
      </c>
      <c r="I524458">
        <v>125586</v>
      </c>
      <c r="J524458">
        <v>69095</v>
      </c>
    </row>
    <row r="524459" spans="1:10" x14ac:dyDescent="0.35">
      <c r="A524459" s="17"/>
      <c r="B524459" s="4" t="s">
        <v>47</v>
      </c>
      <c r="C524459" s="8"/>
      <c r="D524459">
        <v>12170289</v>
      </c>
      <c r="E524459">
        <v>3902744</v>
      </c>
      <c r="F524459">
        <v>1307750</v>
      </c>
      <c r="G524459">
        <v>482663</v>
      </c>
      <c r="H524459">
        <v>281750</v>
      </c>
      <c r="I524459">
        <v>131511</v>
      </c>
      <c r="J524459">
        <v>69402</v>
      </c>
    </row>
    <row r="524460" spans="1:10" x14ac:dyDescent="0.35">
      <c r="A524460" s="17"/>
      <c r="B524460" s="4" t="s">
        <v>35</v>
      </c>
      <c r="C524460" s="8"/>
      <c r="D524460">
        <v>12233579</v>
      </c>
      <c r="E524460">
        <v>3935760</v>
      </c>
      <c r="F524460">
        <v>1311328</v>
      </c>
      <c r="G524460">
        <v>482528</v>
      </c>
      <c r="H524460">
        <v>280965</v>
      </c>
      <c r="I524460">
        <v>131546</v>
      </c>
      <c r="J524460">
        <v>70017</v>
      </c>
    </row>
    <row r="524461" spans="1:10" x14ac:dyDescent="0.35">
      <c r="A524461" s="17"/>
      <c r="B524461" s="4" t="s">
        <v>36</v>
      </c>
      <c r="C524461" s="8"/>
      <c r="D524461">
        <v>12270253</v>
      </c>
      <c r="E524461">
        <v>3943566</v>
      </c>
      <c r="F524461">
        <v>1309804</v>
      </c>
      <c r="G524461">
        <v>480268</v>
      </c>
      <c r="H524461">
        <v>280654</v>
      </c>
      <c r="I524461">
        <v>129012</v>
      </c>
      <c r="J524461">
        <v>70602</v>
      </c>
    </row>
    <row r="524462" spans="1:10" x14ac:dyDescent="0.35">
      <c r="A524462" s="17"/>
      <c r="B524462" s="4" t="s">
        <v>37</v>
      </c>
      <c r="C524462" s="8"/>
      <c r="D524462">
        <v>12327513</v>
      </c>
      <c r="E524462">
        <v>3968699</v>
      </c>
      <c r="F524462">
        <v>1316467</v>
      </c>
      <c r="G524462">
        <v>482294</v>
      </c>
      <c r="H524462">
        <v>280964</v>
      </c>
      <c r="I524462">
        <v>130397</v>
      </c>
      <c r="J524462">
        <v>70933</v>
      </c>
    </row>
    <row r="524463" spans="1:10" x14ac:dyDescent="0.35">
      <c r="A524463" s="17"/>
      <c r="B524463" s="4" t="s">
        <v>38</v>
      </c>
      <c r="C524463" s="8"/>
      <c r="D524463">
        <v>12359301</v>
      </c>
      <c r="E524463">
        <v>3969026</v>
      </c>
      <c r="F524463">
        <v>1322450</v>
      </c>
      <c r="G524463">
        <v>484656</v>
      </c>
      <c r="H524463">
        <v>285612</v>
      </c>
      <c r="I524463">
        <v>128695</v>
      </c>
      <c r="J524463">
        <v>70349</v>
      </c>
    </row>
    <row r="524464" spans="1:10" x14ac:dyDescent="0.35">
      <c r="A524464" s="17"/>
      <c r="B524464" s="4" t="s">
        <v>39</v>
      </c>
      <c r="C524464" s="8"/>
      <c r="D524464">
        <v>12356441</v>
      </c>
      <c r="E524464">
        <v>3943585</v>
      </c>
      <c r="F524464">
        <v>1316561</v>
      </c>
      <c r="G524464">
        <v>477910</v>
      </c>
      <c r="H524464">
        <v>278493</v>
      </c>
      <c r="I524464">
        <v>128828</v>
      </c>
      <c r="J524464">
        <v>70590</v>
      </c>
    </row>
    <row r="524465" spans="1:10" x14ac:dyDescent="0.35">
      <c r="A524465" s="17"/>
      <c r="B524465" s="4" t="s">
        <v>40</v>
      </c>
      <c r="C524465" s="8"/>
      <c r="D524465">
        <v>12362302</v>
      </c>
      <c r="E524465">
        <v>3920242</v>
      </c>
      <c r="F524465">
        <v>1308754</v>
      </c>
      <c r="G524465">
        <v>468861</v>
      </c>
      <c r="H524465">
        <v>270762</v>
      </c>
      <c r="I524465">
        <v>127881</v>
      </c>
      <c r="J524465">
        <v>70218</v>
      </c>
    </row>
    <row r="524466" spans="1:10" x14ac:dyDescent="0.35">
      <c r="A524466" s="17"/>
      <c r="B524466" s="4" t="s">
        <v>41</v>
      </c>
      <c r="C524466" s="8"/>
      <c r="D524466">
        <v>12397491</v>
      </c>
      <c r="E524466">
        <v>3946076</v>
      </c>
      <c r="F524466">
        <v>1323024</v>
      </c>
      <c r="G524466">
        <v>481243</v>
      </c>
      <c r="H524466">
        <v>277800</v>
      </c>
      <c r="I524466">
        <v>132400</v>
      </c>
      <c r="J524466">
        <v>71042</v>
      </c>
    </row>
    <row r="524467" spans="1:10" x14ac:dyDescent="0.35">
      <c r="A524467" s="17"/>
      <c r="B524467" s="4" t="s">
        <v>42</v>
      </c>
      <c r="C524467" s="8"/>
      <c r="D524467">
        <v>12432835</v>
      </c>
      <c r="E524467">
        <v>3942487</v>
      </c>
      <c r="F524467">
        <v>1323656</v>
      </c>
      <c r="G524467">
        <v>467451</v>
      </c>
      <c r="H524467">
        <v>266013</v>
      </c>
      <c r="I524467">
        <v>130682</v>
      </c>
      <c r="J524467">
        <v>70755</v>
      </c>
    </row>
    <row r="524468" spans="1:10" x14ac:dyDescent="0.35">
      <c r="A524468" s="17" t="s">
        <v>61</v>
      </c>
      <c r="B524468" s="4" t="s">
        <v>44</v>
      </c>
      <c r="C524468" s="8"/>
      <c r="D524468">
        <v>12452052</v>
      </c>
      <c r="E524468">
        <v>3924128</v>
      </c>
      <c r="F524468">
        <v>1320161</v>
      </c>
      <c r="G524468">
        <v>470834</v>
      </c>
      <c r="H524468">
        <v>265928</v>
      </c>
      <c r="I524468">
        <v>133663</v>
      </c>
      <c r="J524468">
        <v>71242</v>
      </c>
    </row>
    <row r="524469" spans="1:10" x14ac:dyDescent="0.35">
      <c r="A524469" s="17"/>
      <c r="B524469" s="4" t="s">
        <v>45</v>
      </c>
      <c r="C524469" s="8"/>
      <c r="D524469">
        <v>12526345</v>
      </c>
      <c r="E524469">
        <v>3947391</v>
      </c>
      <c r="F524469">
        <v>1342695</v>
      </c>
      <c r="G524469">
        <v>484197</v>
      </c>
      <c r="H524469">
        <v>268974</v>
      </c>
      <c r="I524469">
        <v>143567</v>
      </c>
      <c r="J524469">
        <v>71656</v>
      </c>
    </row>
    <row r="524470" spans="1:10" x14ac:dyDescent="0.35">
      <c r="A524470" s="17"/>
      <c r="B524470" s="4" t="s">
        <v>46</v>
      </c>
      <c r="C524470" s="8"/>
      <c r="D524470">
        <v>12506838</v>
      </c>
      <c r="E524470">
        <v>3931770</v>
      </c>
      <c r="F524470">
        <v>1323263</v>
      </c>
      <c r="G524470">
        <v>465842</v>
      </c>
      <c r="H524470">
        <v>259739</v>
      </c>
      <c r="I524470">
        <v>135384</v>
      </c>
      <c r="J524470">
        <v>70718</v>
      </c>
    </row>
    <row r="524471" spans="1:10" x14ac:dyDescent="0.35">
      <c r="A524471" s="17"/>
      <c r="B524471" s="4" t="s">
        <v>47</v>
      </c>
      <c r="C524471" s="8"/>
      <c r="D524471">
        <v>12585958</v>
      </c>
      <c r="E524471">
        <v>3960841</v>
      </c>
      <c r="F524471">
        <v>1329118</v>
      </c>
      <c r="G524471">
        <v>475032</v>
      </c>
      <c r="H524471">
        <v>267977</v>
      </c>
      <c r="I524471">
        <v>136666</v>
      </c>
      <c r="J524471">
        <v>70390</v>
      </c>
    </row>
    <row r="524472" spans="1:10" x14ac:dyDescent="0.35">
      <c r="A524472" s="17"/>
      <c r="B524472" s="4" t="s">
        <v>35</v>
      </c>
      <c r="C524472" s="8"/>
      <c r="D524472">
        <v>12624433</v>
      </c>
      <c r="E524472">
        <v>3973415</v>
      </c>
      <c r="F524472">
        <v>1330652</v>
      </c>
      <c r="G524472">
        <v>471357</v>
      </c>
      <c r="H524472">
        <v>269026</v>
      </c>
      <c r="I524472">
        <v>131397</v>
      </c>
      <c r="J524472">
        <v>70935</v>
      </c>
    </row>
    <row r="524473" spans="1:10" x14ac:dyDescent="0.35">
      <c r="A524473" s="17"/>
      <c r="B524473" s="4" t="s">
        <v>36</v>
      </c>
      <c r="C524473" s="8"/>
      <c r="D524473">
        <v>12701689</v>
      </c>
      <c r="E524473">
        <v>4019772</v>
      </c>
      <c r="F524473">
        <v>1347927</v>
      </c>
      <c r="G524473">
        <v>479929</v>
      </c>
      <c r="H524473">
        <v>271982</v>
      </c>
      <c r="I524473">
        <v>136338</v>
      </c>
      <c r="J524473">
        <v>71609</v>
      </c>
    </row>
    <row r="524474" spans="1:10" x14ac:dyDescent="0.35">
      <c r="A524474" s="17"/>
      <c r="B524474" s="4" t="s">
        <v>37</v>
      </c>
      <c r="C524474" s="8"/>
      <c r="D524474">
        <v>12720610</v>
      </c>
      <c r="E524474">
        <v>4000176</v>
      </c>
      <c r="F524474">
        <v>1354462</v>
      </c>
      <c r="G524474">
        <v>490443</v>
      </c>
      <c r="H524474">
        <v>281486</v>
      </c>
      <c r="I524474">
        <v>137729</v>
      </c>
      <c r="J524474">
        <v>71228</v>
      </c>
    </row>
    <row r="524475" spans="1:10" x14ac:dyDescent="0.35">
      <c r="A524475" s="17"/>
      <c r="B524475" s="4" t="s">
        <v>38</v>
      </c>
      <c r="C524475" s="8"/>
      <c r="D524475">
        <v>12749780</v>
      </c>
      <c r="E524475">
        <v>4003254</v>
      </c>
      <c r="F524475">
        <v>1351637</v>
      </c>
      <c r="G524475">
        <v>487326</v>
      </c>
      <c r="H524475">
        <v>275320</v>
      </c>
      <c r="I524475">
        <v>140325</v>
      </c>
      <c r="J524475">
        <v>71681</v>
      </c>
    </row>
    <row r="524476" spans="1:10" x14ac:dyDescent="0.35">
      <c r="A524476" s="17"/>
      <c r="B524476" s="4" t="s">
        <v>39</v>
      </c>
      <c r="C524476" s="8"/>
      <c r="D524476">
        <v>12806784</v>
      </c>
      <c r="E524476">
        <v>4021642</v>
      </c>
      <c r="F524476">
        <v>1358021</v>
      </c>
      <c r="G524476">
        <v>493720</v>
      </c>
      <c r="H524476">
        <v>283728</v>
      </c>
      <c r="I524476">
        <v>138135</v>
      </c>
      <c r="J524476">
        <v>71857</v>
      </c>
    </row>
    <row r="524477" spans="1:10" x14ac:dyDescent="0.35">
      <c r="A524477" s="17"/>
      <c r="B524477" s="4" t="s">
        <v>40</v>
      </c>
      <c r="C524477" s="8"/>
      <c r="D524477">
        <v>12828137</v>
      </c>
      <c r="E524477">
        <v>4032114</v>
      </c>
      <c r="F524477">
        <v>1362600</v>
      </c>
      <c r="G524477">
        <v>499166</v>
      </c>
      <c r="H524477">
        <v>284356</v>
      </c>
      <c r="I524477">
        <v>142754</v>
      </c>
      <c r="J524477">
        <v>72056</v>
      </c>
    </row>
    <row r="524478" spans="1:10" x14ac:dyDescent="0.35">
      <c r="A524478" s="17"/>
      <c r="B524478" s="4" t="s">
        <v>41</v>
      </c>
      <c r="C524478" s="8"/>
      <c r="D524478">
        <v>12853638</v>
      </c>
      <c r="E524478">
        <v>4013292</v>
      </c>
      <c r="F524478">
        <v>1344742</v>
      </c>
      <c r="G524478">
        <v>484550</v>
      </c>
      <c r="H524478">
        <v>274051</v>
      </c>
      <c r="I524478">
        <v>139310</v>
      </c>
      <c r="J524478">
        <v>71189</v>
      </c>
    </row>
    <row r="524479" spans="1:10" x14ac:dyDescent="0.35">
      <c r="A524479" s="17"/>
      <c r="B524479" s="4" t="s">
        <v>42</v>
      </c>
      <c r="C524479" s="8"/>
      <c r="D524479">
        <v>12962925</v>
      </c>
      <c r="E524479">
        <v>4074392</v>
      </c>
      <c r="F524479">
        <v>1377049</v>
      </c>
      <c r="G524479">
        <v>509425</v>
      </c>
      <c r="H524479">
        <v>282612</v>
      </c>
      <c r="I524479">
        <v>151371</v>
      </c>
      <c r="J524479">
        <v>75442</v>
      </c>
    </row>
    <row r="524480" spans="1:10" x14ac:dyDescent="0.35">
      <c r="A524480" s="17" t="s">
        <v>62</v>
      </c>
      <c r="B524480" s="4" t="s">
        <v>44</v>
      </c>
      <c r="C524480" s="8"/>
      <c r="D524480">
        <v>13015061</v>
      </c>
      <c r="E524480">
        <v>4089760</v>
      </c>
      <c r="F524480">
        <v>1370457</v>
      </c>
      <c r="G524480">
        <v>494492</v>
      </c>
      <c r="H524480">
        <v>274425</v>
      </c>
      <c r="I524480">
        <v>146872</v>
      </c>
      <c r="J524480">
        <v>73195</v>
      </c>
    </row>
    <row r="524481" spans="1:10" x14ac:dyDescent="0.35">
      <c r="A524481" s="17"/>
      <c r="B524481" s="4" t="s">
        <v>45</v>
      </c>
      <c r="C524481" s="8"/>
      <c r="D524481">
        <v>13034687</v>
      </c>
      <c r="E524481">
        <v>4096624</v>
      </c>
      <c r="F524481">
        <v>1375025</v>
      </c>
      <c r="G524481">
        <v>495858</v>
      </c>
      <c r="H524481">
        <v>284284</v>
      </c>
      <c r="I524481">
        <v>139328</v>
      </c>
      <c r="J524481">
        <v>72247</v>
      </c>
    </row>
    <row r="524482" spans="1:10" x14ac:dyDescent="0.35">
      <c r="A524482" s="17"/>
      <c r="B524482" s="4" t="s">
        <v>46</v>
      </c>
      <c r="C524482" s="8"/>
      <c r="D524482">
        <v>13089572</v>
      </c>
      <c r="E524482">
        <v>4099814</v>
      </c>
      <c r="F524482">
        <v>1366472</v>
      </c>
      <c r="G524482">
        <v>485320</v>
      </c>
      <c r="H524482">
        <v>270803</v>
      </c>
      <c r="I524482">
        <v>142126</v>
      </c>
      <c r="J524482">
        <v>72391</v>
      </c>
    </row>
    <row r="524483" spans="1:10" x14ac:dyDescent="0.35">
      <c r="A524483" s="17"/>
      <c r="B524483" s="4" t="s">
        <v>47</v>
      </c>
      <c r="C524483" s="8"/>
      <c r="D524483">
        <v>13127714</v>
      </c>
      <c r="E524483">
        <v>4125482</v>
      </c>
      <c r="F524483">
        <v>1374426</v>
      </c>
      <c r="G524483">
        <v>484125</v>
      </c>
      <c r="H524483">
        <v>270374</v>
      </c>
      <c r="I524483">
        <v>140762</v>
      </c>
      <c r="J524483">
        <v>72988</v>
      </c>
    </row>
    <row r="524484" spans="1:10" x14ac:dyDescent="0.35">
      <c r="A524484" s="17"/>
      <c r="B524484" s="4" t="s">
        <v>35</v>
      </c>
      <c r="C524484" s="8"/>
      <c r="D524484">
        <v>13128676</v>
      </c>
      <c r="E524484">
        <v>4099204</v>
      </c>
      <c r="F524484">
        <v>1372276</v>
      </c>
      <c r="G524484">
        <v>488459</v>
      </c>
      <c r="H524484">
        <v>272292</v>
      </c>
      <c r="I524484">
        <v>143342</v>
      </c>
      <c r="J524484">
        <v>72824</v>
      </c>
    </row>
    <row r="524485" spans="1:10" x14ac:dyDescent="0.35">
      <c r="A524485" s="17"/>
      <c r="B524485" s="4" t="s">
        <v>36</v>
      </c>
      <c r="C524485" s="8"/>
      <c r="D524485">
        <v>13176816</v>
      </c>
      <c r="E524485">
        <v>4122770</v>
      </c>
      <c r="F524485">
        <v>1384294</v>
      </c>
      <c r="G524485">
        <v>497004</v>
      </c>
      <c r="H524485">
        <v>276496</v>
      </c>
      <c r="I524485">
        <v>147590</v>
      </c>
      <c r="J524485">
        <v>72918</v>
      </c>
    </row>
    <row r="524486" spans="1:10" x14ac:dyDescent="0.35">
      <c r="A524486" s="17"/>
      <c r="B524486" s="4" t="s">
        <v>37</v>
      </c>
      <c r="C524486" s="8"/>
      <c r="D524486">
        <v>13198278</v>
      </c>
      <c r="E524486">
        <v>4120048</v>
      </c>
      <c r="F524486">
        <v>1391074</v>
      </c>
      <c r="G524486">
        <v>500319</v>
      </c>
      <c r="H524486">
        <v>280223</v>
      </c>
      <c r="I524486">
        <v>146691</v>
      </c>
      <c r="J524486">
        <v>73405</v>
      </c>
    </row>
    <row r="524487" spans="1:10" x14ac:dyDescent="0.35">
      <c r="A524487" s="17"/>
      <c r="B524487" s="4" t="s">
        <v>38</v>
      </c>
      <c r="C524487" s="8"/>
      <c r="D524487">
        <v>13241045</v>
      </c>
      <c r="E524487">
        <v>4138739</v>
      </c>
      <c r="F524487">
        <v>1384849</v>
      </c>
      <c r="G524487">
        <v>489768</v>
      </c>
      <c r="H524487">
        <v>272128</v>
      </c>
      <c r="I524487">
        <v>145089</v>
      </c>
      <c r="J524487">
        <v>72551</v>
      </c>
    </row>
    <row r="524488" spans="1:10" x14ac:dyDescent="0.35">
      <c r="A524488" s="17"/>
      <c r="B524488" s="4" t="s">
        <v>39</v>
      </c>
      <c r="C524488" s="8"/>
      <c r="D524488">
        <v>13365115</v>
      </c>
      <c r="E524488">
        <v>4220854</v>
      </c>
      <c r="F524488">
        <v>1417284</v>
      </c>
      <c r="G524488">
        <v>514959</v>
      </c>
      <c r="H524488">
        <v>288107</v>
      </c>
      <c r="I524488">
        <v>152355</v>
      </c>
      <c r="J524488">
        <v>74497</v>
      </c>
    </row>
    <row r="524489" spans="1:10" x14ac:dyDescent="0.35">
      <c r="A524489" s="17"/>
      <c r="B524489" s="4" t="s">
        <v>40</v>
      </c>
      <c r="C524489" s="8"/>
      <c r="D524489">
        <v>13394803</v>
      </c>
      <c r="E524489">
        <v>4215731</v>
      </c>
      <c r="F524489">
        <v>1425520</v>
      </c>
      <c r="G524489">
        <v>521645</v>
      </c>
      <c r="H524489">
        <v>295342</v>
      </c>
      <c r="I524489">
        <v>152492</v>
      </c>
      <c r="J524489">
        <v>73811</v>
      </c>
    </row>
    <row r="524490" spans="1:10" x14ac:dyDescent="0.35">
      <c r="A524490" s="17"/>
      <c r="B524490" s="4" t="s">
        <v>41</v>
      </c>
      <c r="C524490" s="8"/>
      <c r="D524490">
        <v>13495735</v>
      </c>
      <c r="E524490">
        <v>4270956</v>
      </c>
      <c r="F524490">
        <v>1443803</v>
      </c>
      <c r="G524490">
        <v>519679</v>
      </c>
      <c r="H524490">
        <v>291259</v>
      </c>
      <c r="I524490">
        <v>153666</v>
      </c>
      <c r="J524490">
        <v>74754</v>
      </c>
    </row>
    <row r="524491" spans="1:10" x14ac:dyDescent="0.35">
      <c r="A524491" s="17"/>
      <c r="B524491" s="4" t="s">
        <v>42</v>
      </c>
      <c r="C524491" s="8"/>
      <c r="D524491">
        <v>13601828</v>
      </c>
      <c r="E524491">
        <v>4302663</v>
      </c>
      <c r="F524491">
        <v>1454123</v>
      </c>
      <c r="G524491">
        <v>524536</v>
      </c>
      <c r="H524491">
        <v>293124</v>
      </c>
      <c r="I524491">
        <v>155003</v>
      </c>
      <c r="J524491">
        <v>76409</v>
      </c>
    </row>
    <row r="524492" spans="1:10" x14ac:dyDescent="0.35">
      <c r="A524492" s="17" t="s">
        <v>63</v>
      </c>
      <c r="B524492" s="4" t="s">
        <v>44</v>
      </c>
      <c r="C524492" s="8"/>
      <c r="D524492">
        <v>13620109</v>
      </c>
      <c r="E524492">
        <v>4290083</v>
      </c>
      <c r="F524492">
        <v>1442386</v>
      </c>
      <c r="G524492">
        <v>515638</v>
      </c>
      <c r="H524492">
        <v>284529</v>
      </c>
      <c r="I524492">
        <v>156563</v>
      </c>
      <c r="J524492">
        <v>74546</v>
      </c>
    </row>
    <row r="524493" spans="1:10" x14ac:dyDescent="0.35">
      <c r="A524493" s="17"/>
      <c r="B524493" s="4" t="s">
        <v>45</v>
      </c>
      <c r="C524493" s="8"/>
      <c r="D524493">
        <v>13657152</v>
      </c>
      <c r="E524493">
        <v>4305090</v>
      </c>
      <c r="F524493">
        <v>1452960</v>
      </c>
      <c r="G524493">
        <v>512904</v>
      </c>
      <c r="H524493">
        <v>282182</v>
      </c>
      <c r="I524493">
        <v>156085</v>
      </c>
      <c r="J524493">
        <v>74636</v>
      </c>
    </row>
    <row r="524494" spans="1:10" x14ac:dyDescent="0.35">
      <c r="A524494" s="17"/>
      <c r="B524494" s="4" t="s">
        <v>46</v>
      </c>
      <c r="C524494" s="8"/>
      <c r="D524494">
        <v>13725037</v>
      </c>
      <c r="E524494">
        <v>4300104</v>
      </c>
      <c r="F524494">
        <v>1452720</v>
      </c>
      <c r="G524494">
        <v>515600</v>
      </c>
      <c r="H524494">
        <v>283586</v>
      </c>
      <c r="I524494">
        <v>156841</v>
      </c>
      <c r="J524494">
        <v>75173</v>
      </c>
    </row>
    <row r="524495" spans="1:10" x14ac:dyDescent="0.35">
      <c r="A524495" s="17"/>
      <c r="B524495" s="4" t="s">
        <v>47</v>
      </c>
      <c r="C524495" s="8"/>
      <c r="D524495">
        <v>13809313</v>
      </c>
      <c r="E524495">
        <v>4336735</v>
      </c>
      <c r="F524495">
        <v>1466742</v>
      </c>
      <c r="G524495">
        <v>516976</v>
      </c>
      <c r="H524495">
        <v>285393</v>
      </c>
      <c r="I524495">
        <v>156369</v>
      </c>
      <c r="J524495">
        <v>75213</v>
      </c>
    </row>
    <row r="524496" spans="1:10" x14ac:dyDescent="0.35">
      <c r="A524496" s="17"/>
      <c r="B524496" s="4" t="s">
        <v>35</v>
      </c>
      <c r="C524496" s="8"/>
      <c r="D524496">
        <v>13872098</v>
      </c>
      <c r="E524496">
        <v>4377394</v>
      </c>
      <c r="F524496">
        <v>1475791</v>
      </c>
      <c r="G524496">
        <v>522588</v>
      </c>
      <c r="H524496">
        <v>285876</v>
      </c>
      <c r="I524496">
        <v>160964</v>
      </c>
      <c r="J524496">
        <v>75749</v>
      </c>
    </row>
    <row r="524497" spans="1:10" x14ac:dyDescent="0.35">
      <c r="A524497" s="17"/>
      <c r="B524497" s="4" t="s">
        <v>36</v>
      </c>
      <c r="C524497" s="8"/>
      <c r="D524497">
        <v>13912878</v>
      </c>
      <c r="E524497">
        <v>4349180</v>
      </c>
      <c r="F524497">
        <v>1471217</v>
      </c>
      <c r="G524497">
        <v>518715</v>
      </c>
      <c r="H524497">
        <v>285470</v>
      </c>
      <c r="I524497">
        <v>157893</v>
      </c>
      <c r="J524497">
        <v>75352</v>
      </c>
    </row>
    <row r="524498" spans="1:10" x14ac:dyDescent="0.35">
      <c r="A524498" s="17"/>
      <c r="B524498" s="4" t="s">
        <v>37</v>
      </c>
      <c r="C524498" s="8"/>
      <c r="D524498">
        <v>13962625</v>
      </c>
      <c r="E524498">
        <v>4366205</v>
      </c>
      <c r="F524498">
        <v>1477104</v>
      </c>
      <c r="G524498">
        <v>523054</v>
      </c>
      <c r="H524498">
        <v>285186</v>
      </c>
      <c r="I524498">
        <v>161867</v>
      </c>
      <c r="J524498">
        <v>76001</v>
      </c>
    </row>
    <row r="524499" spans="1:10" x14ac:dyDescent="0.35">
      <c r="A524499" s="17"/>
      <c r="B524499" s="4" t="s">
        <v>38</v>
      </c>
      <c r="C524499" s="8"/>
      <c r="D524499">
        <v>14014491</v>
      </c>
      <c r="E524499">
        <v>4376856</v>
      </c>
      <c r="F524499">
        <v>1482580</v>
      </c>
      <c r="G524499">
        <v>525750</v>
      </c>
      <c r="H524499">
        <v>290497</v>
      </c>
      <c r="I524499">
        <v>159701</v>
      </c>
      <c r="J524499">
        <v>75551</v>
      </c>
    </row>
    <row r="524500" spans="1:10" x14ac:dyDescent="0.35">
      <c r="A524500" s="17"/>
      <c r="B524500" s="4" t="s">
        <v>39</v>
      </c>
      <c r="C524500" s="8"/>
      <c r="D524500">
        <v>14030651</v>
      </c>
      <c r="E524500">
        <v>4376540</v>
      </c>
      <c r="F524500">
        <v>1475042</v>
      </c>
      <c r="G524500">
        <v>519468</v>
      </c>
      <c r="H524500">
        <v>285972</v>
      </c>
      <c r="I524500">
        <v>157656</v>
      </c>
      <c r="J524500">
        <v>75841</v>
      </c>
    </row>
    <row r="524501" spans="1:10" x14ac:dyDescent="0.35">
      <c r="A524501" s="17"/>
      <c r="B524501" s="4" t="s">
        <v>40</v>
      </c>
      <c r="C524501" s="8"/>
      <c r="D524501">
        <v>14119580</v>
      </c>
      <c r="E524501">
        <v>4409498</v>
      </c>
      <c r="F524501">
        <v>1480836</v>
      </c>
      <c r="G524501">
        <v>519726</v>
      </c>
      <c r="H524501">
        <v>289614</v>
      </c>
      <c r="I524501">
        <v>154020</v>
      </c>
      <c r="J524501">
        <v>76092</v>
      </c>
    </row>
    <row r="524502" spans="1:10" x14ac:dyDescent="0.35">
      <c r="A524502" s="17"/>
      <c r="B524502" s="4" t="s">
        <v>41</v>
      </c>
      <c r="C524502" s="8"/>
      <c r="D524502">
        <v>14187787</v>
      </c>
      <c r="E524502">
        <v>4450725</v>
      </c>
      <c r="F524502">
        <v>1505032</v>
      </c>
      <c r="G524502">
        <v>525324</v>
      </c>
      <c r="H524502">
        <v>291670</v>
      </c>
      <c r="I524502">
        <v>157083</v>
      </c>
      <c r="J524502">
        <v>76571</v>
      </c>
    </row>
    <row r="524503" spans="1:10" x14ac:dyDescent="0.35">
      <c r="A524503" s="17"/>
      <c r="B524503" s="4" t="s">
        <v>42</v>
      </c>
      <c r="C524503" s="8"/>
      <c r="D524503">
        <v>14050648</v>
      </c>
      <c r="E524503">
        <v>4306182</v>
      </c>
      <c r="F524503">
        <v>1447598</v>
      </c>
      <c r="G524503">
        <v>517858</v>
      </c>
      <c r="H524503">
        <v>286814</v>
      </c>
      <c r="I524503">
        <v>155916</v>
      </c>
      <c r="J524503">
        <v>75128</v>
      </c>
    </row>
    <row r="524504" spans="1:10" x14ac:dyDescent="0.35">
      <c r="A524504" s="17" t="s">
        <v>64</v>
      </c>
      <c r="B524504" s="4" t="s">
        <v>44</v>
      </c>
      <c r="C524504" s="8"/>
      <c r="D524504">
        <v>14104416</v>
      </c>
      <c r="E524504">
        <v>4364456</v>
      </c>
      <c r="F524504">
        <v>1463417</v>
      </c>
      <c r="G524504">
        <v>491193</v>
      </c>
      <c r="H524504">
        <v>263934</v>
      </c>
      <c r="I524504">
        <v>152161</v>
      </c>
      <c r="J524504">
        <v>75099</v>
      </c>
    </row>
    <row r="524505" spans="1:10" x14ac:dyDescent="0.35">
      <c r="A524505" s="17"/>
      <c r="B524505" s="4" t="s">
        <v>45</v>
      </c>
      <c r="C524505" s="8"/>
      <c r="D524505">
        <v>14117853</v>
      </c>
      <c r="E524505">
        <v>4356641</v>
      </c>
      <c r="F524505">
        <v>1462208</v>
      </c>
      <c r="G524505">
        <v>490578</v>
      </c>
      <c r="H524505">
        <v>268089</v>
      </c>
      <c r="I524505">
        <v>146074</v>
      </c>
      <c r="J524505">
        <v>76414</v>
      </c>
    </row>
    <row r="524506" spans="1:10" x14ac:dyDescent="0.35">
      <c r="A524506" s="17"/>
      <c r="B524506" s="4" t="s">
        <v>46</v>
      </c>
      <c r="C524506" s="8"/>
      <c r="D524506">
        <v>14244388</v>
      </c>
      <c r="E524506">
        <v>4427323</v>
      </c>
      <c r="F524506">
        <v>1494250</v>
      </c>
      <c r="G524506">
        <v>518448</v>
      </c>
      <c r="H524506">
        <v>284135</v>
      </c>
      <c r="I524506">
        <v>156406</v>
      </c>
      <c r="J524506">
        <v>77907</v>
      </c>
    </row>
    <row r="524507" spans="1:10" x14ac:dyDescent="0.35">
      <c r="A524507" s="17"/>
      <c r="B524507" s="4" t="s">
        <v>47</v>
      </c>
      <c r="C524507" s="8"/>
      <c r="D524507">
        <v>14329324</v>
      </c>
      <c r="E524507">
        <v>4467553</v>
      </c>
      <c r="F524507">
        <v>1496879</v>
      </c>
      <c r="G524507">
        <v>508975</v>
      </c>
      <c r="H524507">
        <v>279600</v>
      </c>
      <c r="I524507">
        <v>151686</v>
      </c>
      <c r="J524507">
        <v>77689</v>
      </c>
    </row>
    <row r="524508" spans="1:10" x14ac:dyDescent="0.35">
      <c r="A524508" s="17"/>
      <c r="B524508" s="4" t="s">
        <v>35</v>
      </c>
      <c r="C524508" s="8"/>
      <c r="D524508">
        <v>14372190</v>
      </c>
      <c r="E524508">
        <v>4480257</v>
      </c>
      <c r="F524508">
        <v>1510256</v>
      </c>
      <c r="G524508">
        <v>512259</v>
      </c>
      <c r="H524508">
        <v>285652</v>
      </c>
      <c r="I524508">
        <v>148691</v>
      </c>
      <c r="J524508">
        <v>77916</v>
      </c>
    </row>
    <row r="524509" spans="1:10" x14ac:dyDescent="0.35">
      <c r="A524509" s="17"/>
      <c r="B524509" s="4" t="s">
        <v>36</v>
      </c>
      <c r="C524509" s="8"/>
      <c r="D524509">
        <v>14425652</v>
      </c>
      <c r="E524509">
        <v>4490314</v>
      </c>
      <c r="F524509">
        <v>1520558</v>
      </c>
      <c r="G524509">
        <v>516446</v>
      </c>
      <c r="H524509">
        <v>291921</v>
      </c>
      <c r="I524509">
        <v>146630</v>
      </c>
      <c r="J524509">
        <v>77895</v>
      </c>
    </row>
    <row r="524510" spans="1:10" x14ac:dyDescent="0.35">
      <c r="A524510" s="17"/>
      <c r="B524510" s="4" t="s">
        <v>37</v>
      </c>
      <c r="C524510" s="8"/>
      <c r="D524510">
        <v>14487363</v>
      </c>
      <c r="E524510">
        <v>4506072</v>
      </c>
      <c r="F524510">
        <v>1523383</v>
      </c>
      <c r="G524510">
        <v>513408</v>
      </c>
      <c r="H524510">
        <v>289305</v>
      </c>
      <c r="I524510">
        <v>146047</v>
      </c>
      <c r="J524510">
        <v>78057</v>
      </c>
    </row>
    <row r="524511" spans="1:10" x14ac:dyDescent="0.35">
      <c r="A524511" s="17"/>
      <c r="B524511" s="4" t="s">
        <v>38</v>
      </c>
      <c r="C524511" s="8"/>
      <c r="D524511">
        <v>14536388</v>
      </c>
      <c r="E524511">
        <v>4518862</v>
      </c>
      <c r="F524511">
        <v>1528430</v>
      </c>
      <c r="G524511">
        <v>514607</v>
      </c>
      <c r="H524511">
        <v>289045</v>
      </c>
      <c r="I524511">
        <v>146243</v>
      </c>
      <c r="J524511">
        <v>79319</v>
      </c>
    </row>
    <row r="524512" spans="1:10" x14ac:dyDescent="0.35">
      <c r="A524512" s="17"/>
      <c r="B524512" s="4" t="s">
        <v>39</v>
      </c>
      <c r="C524512" s="8"/>
      <c r="D524512">
        <v>14564689</v>
      </c>
      <c r="E524512">
        <v>4513189</v>
      </c>
      <c r="F524512">
        <v>1542489</v>
      </c>
      <c r="G524512">
        <v>528969</v>
      </c>
      <c r="H524512">
        <v>301837</v>
      </c>
      <c r="I524512">
        <v>149236</v>
      </c>
      <c r="J524512">
        <v>77896</v>
      </c>
    </row>
    <row r="524513" spans="1:10" x14ac:dyDescent="0.35">
      <c r="A524513" s="17"/>
      <c r="B524513" s="4" t="s">
        <v>40</v>
      </c>
      <c r="C524513" s="8"/>
      <c r="D524513">
        <v>14607869</v>
      </c>
      <c r="E524513">
        <v>4529266</v>
      </c>
      <c r="F524513">
        <v>1529879</v>
      </c>
      <c r="G524513">
        <v>516926</v>
      </c>
      <c r="H524513">
        <v>285973</v>
      </c>
      <c r="I524513">
        <v>152232</v>
      </c>
      <c r="J524513">
        <v>78720</v>
      </c>
    </row>
    <row r="524514" spans="1:10" x14ac:dyDescent="0.35">
      <c r="A524514" s="17"/>
      <c r="B524514" s="4" t="s">
        <v>41</v>
      </c>
      <c r="C524514" s="8"/>
      <c r="D524514">
        <v>14667630</v>
      </c>
      <c r="E524514">
        <v>4547929</v>
      </c>
      <c r="F524514">
        <v>1547082</v>
      </c>
      <c r="G524514">
        <v>533040</v>
      </c>
      <c r="H524514">
        <v>294558</v>
      </c>
      <c r="I524514">
        <v>159451</v>
      </c>
      <c r="J524514">
        <v>79031</v>
      </c>
    </row>
    <row r="524515" spans="1:10" x14ac:dyDescent="0.35">
      <c r="A524515" s="17"/>
      <c r="B524515" s="4" t="s">
        <v>42</v>
      </c>
      <c r="C524515" s="8"/>
      <c r="D524515">
        <v>14686347</v>
      </c>
      <c r="E524515">
        <v>4545156</v>
      </c>
      <c r="F524515">
        <v>1540588</v>
      </c>
      <c r="G524515">
        <v>529690</v>
      </c>
      <c r="H524515">
        <v>295379</v>
      </c>
      <c r="I524515">
        <v>156011</v>
      </c>
      <c r="J524515">
        <v>78300</v>
      </c>
    </row>
    <row r="524516" spans="1:10" x14ac:dyDescent="0.35">
      <c r="A524516" s="17" t="s">
        <v>65</v>
      </c>
      <c r="B524516" s="4" t="s">
        <v>44</v>
      </c>
      <c r="C524516" s="8"/>
      <c r="D524516">
        <v>14769942</v>
      </c>
      <c r="E524516">
        <v>4565457</v>
      </c>
      <c r="F524516">
        <v>1550822</v>
      </c>
      <c r="G524516">
        <v>516967</v>
      </c>
      <c r="H524516">
        <v>287989</v>
      </c>
      <c r="I524516">
        <v>150274</v>
      </c>
      <c r="J524516">
        <v>78704</v>
      </c>
    </row>
    <row r="524517" spans="1:10" x14ac:dyDescent="0.35">
      <c r="A524517" s="17"/>
      <c r="B524517" s="4" t="s">
        <v>45</v>
      </c>
      <c r="C524517" s="8"/>
      <c r="D524517">
        <v>14785141</v>
      </c>
      <c r="E524517">
        <v>4554587</v>
      </c>
      <c r="F524517">
        <v>1550017</v>
      </c>
      <c r="G524517">
        <v>519138</v>
      </c>
      <c r="H524517">
        <v>285454</v>
      </c>
      <c r="I524517">
        <v>155782</v>
      </c>
      <c r="J524517">
        <v>77902</v>
      </c>
    </row>
    <row r="524518" spans="1:10" x14ac:dyDescent="0.35">
      <c r="A524518" s="17"/>
      <c r="B524518" s="4" t="s">
        <v>46</v>
      </c>
      <c r="C524518" s="8"/>
      <c r="D524518">
        <v>13762185</v>
      </c>
      <c r="E524518">
        <v>4472760</v>
      </c>
      <c r="F524518">
        <v>1353881</v>
      </c>
      <c r="G524518">
        <v>409779</v>
      </c>
      <c r="H524518">
        <v>215736</v>
      </c>
      <c r="I524518">
        <v>125903</v>
      </c>
      <c r="J524518">
        <v>68140</v>
      </c>
    </row>
    <row r="524519" spans="1:10" x14ac:dyDescent="0.35">
      <c r="A524519" s="17"/>
      <c r="B524519" s="4" t="s">
        <v>47</v>
      </c>
      <c r="C524519" s="8"/>
      <c r="D524519">
        <v>12021788</v>
      </c>
      <c r="E524519">
        <v>3887218</v>
      </c>
      <c r="F524519">
        <v>1195355</v>
      </c>
      <c r="G524519">
        <v>367694</v>
      </c>
      <c r="H524519">
        <v>205220</v>
      </c>
      <c r="I524519">
        <v>97625</v>
      </c>
      <c r="J524519">
        <v>64850</v>
      </c>
    </row>
    <row r="524520" spans="1:10" x14ac:dyDescent="0.35">
      <c r="A524520" s="17"/>
      <c r="B524520" s="4" t="s">
        <v>35</v>
      </c>
      <c r="C524520" s="8"/>
      <c r="D524520">
        <v>13058056</v>
      </c>
      <c r="E524520">
        <v>4432670</v>
      </c>
      <c r="F524520">
        <v>1532532</v>
      </c>
      <c r="G524520">
        <v>526976</v>
      </c>
      <c r="H524520">
        <v>279610</v>
      </c>
      <c r="I524520">
        <v>166443</v>
      </c>
      <c r="J524520">
        <v>80922</v>
      </c>
    </row>
    <row r="524521" spans="1:10" x14ac:dyDescent="0.35">
      <c r="A524521" s="17"/>
      <c r="B524521" s="4" t="s">
        <v>36</v>
      </c>
      <c r="C524521" s="8"/>
      <c r="D524521">
        <v>13889342</v>
      </c>
      <c r="E524521">
        <v>4729847</v>
      </c>
      <c r="F524521">
        <v>1676872</v>
      </c>
      <c r="G524521">
        <v>560956</v>
      </c>
      <c r="H524521">
        <v>286653</v>
      </c>
      <c r="I524521">
        <v>188410</v>
      </c>
      <c r="J524521">
        <v>85892</v>
      </c>
    </row>
    <row r="524522" spans="1:10" x14ac:dyDescent="0.35">
      <c r="A524522" s="17"/>
      <c r="B524522" s="4" t="s">
        <v>37</v>
      </c>
      <c r="C524522" s="8"/>
      <c r="D524522">
        <v>14129234</v>
      </c>
      <c r="E524522">
        <v>4826648</v>
      </c>
      <c r="F524522">
        <v>1730854</v>
      </c>
      <c r="G524522">
        <v>583530</v>
      </c>
      <c r="H524522">
        <v>305074</v>
      </c>
      <c r="I524522">
        <v>193503</v>
      </c>
      <c r="J524522">
        <v>84953</v>
      </c>
    </row>
    <row r="524523" spans="1:10" x14ac:dyDescent="0.35">
      <c r="A524523" s="17"/>
      <c r="B524523" s="4" t="s">
        <v>38</v>
      </c>
      <c r="C524523" s="8"/>
      <c r="D524523">
        <v>14270546</v>
      </c>
      <c r="E524523">
        <v>4843588</v>
      </c>
      <c r="F524523">
        <v>1754436</v>
      </c>
      <c r="G524523">
        <v>592306</v>
      </c>
      <c r="H524523">
        <v>313583</v>
      </c>
      <c r="I524523">
        <v>193068</v>
      </c>
      <c r="J524523">
        <v>85655</v>
      </c>
    </row>
    <row r="524524" spans="1:10" x14ac:dyDescent="0.35">
      <c r="A524524" s="17"/>
      <c r="B524524" s="4" t="s">
        <v>39</v>
      </c>
      <c r="C524524" s="8"/>
      <c r="D524524">
        <v>14481715</v>
      </c>
      <c r="E524524">
        <v>4931329</v>
      </c>
      <c r="F524524">
        <v>1774595</v>
      </c>
      <c r="G524524">
        <v>611538</v>
      </c>
      <c r="H524524">
        <v>335665</v>
      </c>
      <c r="I524524">
        <v>189645</v>
      </c>
      <c r="J524524">
        <v>86228</v>
      </c>
    </row>
    <row r="524525" spans="1:10" x14ac:dyDescent="0.35">
      <c r="A524525" s="17"/>
      <c r="B524525" s="4" t="s">
        <v>40</v>
      </c>
      <c r="C524525" s="8"/>
      <c r="D524525">
        <v>14546011</v>
      </c>
      <c r="E524525">
        <v>4937152</v>
      </c>
      <c r="F524525">
        <v>1793970</v>
      </c>
      <c r="G524525">
        <v>610211</v>
      </c>
      <c r="H524525">
        <v>338433</v>
      </c>
      <c r="I524525">
        <v>186742</v>
      </c>
      <c r="J524525">
        <v>85036</v>
      </c>
    </row>
    <row r="524526" spans="1:10" x14ac:dyDescent="0.35">
      <c r="A524526" s="17"/>
      <c r="B524526" s="4" t="s">
        <v>41</v>
      </c>
      <c r="C524526" s="8"/>
      <c r="D524526">
        <v>14467319</v>
      </c>
      <c r="E524526">
        <v>4879252</v>
      </c>
      <c r="F524526">
        <v>1763701</v>
      </c>
      <c r="G524526">
        <v>595439</v>
      </c>
      <c r="H524526">
        <v>326113</v>
      </c>
      <c r="I524526">
        <v>185530</v>
      </c>
      <c r="J524526">
        <v>83796</v>
      </c>
    </row>
    <row r="524527" spans="1:10" x14ac:dyDescent="0.35">
      <c r="A524527" s="17"/>
      <c r="B524527" s="4" t="s">
        <v>42</v>
      </c>
      <c r="C524527" s="8"/>
      <c r="D524527">
        <v>14389504</v>
      </c>
      <c r="E524527">
        <v>4785349</v>
      </c>
      <c r="F524527">
        <v>1719867</v>
      </c>
      <c r="G524527">
        <v>600646</v>
      </c>
      <c r="H524527">
        <v>335372</v>
      </c>
      <c r="I524527">
        <v>181966</v>
      </c>
      <c r="J524527">
        <v>83308</v>
      </c>
    </row>
    <row r="524528" spans="1:10" x14ac:dyDescent="0.35">
      <c r="A524528" s="17" t="s">
        <v>66</v>
      </c>
      <c r="B524528" s="4" t="s">
        <v>44</v>
      </c>
      <c r="C524528" s="8"/>
      <c r="D524528">
        <v>14857874</v>
      </c>
      <c r="E524528">
        <v>5165383</v>
      </c>
      <c r="F524528">
        <v>1912648</v>
      </c>
      <c r="G524528">
        <v>640745</v>
      </c>
      <c r="H524528">
        <v>357519</v>
      </c>
      <c r="I524528">
        <v>193181</v>
      </c>
      <c r="J524528">
        <v>90044</v>
      </c>
    </row>
    <row r="524529" spans="1:10" x14ac:dyDescent="0.35">
      <c r="A524529" s="17"/>
      <c r="B524529" s="4" t="s">
        <v>45</v>
      </c>
      <c r="C524529" s="8"/>
      <c r="D524529">
        <v>14699583</v>
      </c>
      <c r="E524529">
        <v>5015399</v>
      </c>
      <c r="F524529">
        <v>1836888</v>
      </c>
      <c r="G524529">
        <v>619935</v>
      </c>
      <c r="H524529">
        <v>348368</v>
      </c>
      <c r="I524529">
        <v>184395</v>
      </c>
      <c r="J524529">
        <v>87172</v>
      </c>
    </row>
    <row r="524530" spans="1:10" x14ac:dyDescent="0.35">
      <c r="A524530" s="17"/>
      <c r="B524530" s="4" t="s">
        <v>46</v>
      </c>
      <c r="C524530" s="8"/>
      <c r="D524530">
        <v>15458874</v>
      </c>
      <c r="E524530">
        <v>5554292</v>
      </c>
      <c r="F524530">
        <v>2123984</v>
      </c>
      <c r="G524530">
        <v>764036</v>
      </c>
      <c r="H524530">
        <v>412643</v>
      </c>
      <c r="I524530">
        <v>251514</v>
      </c>
      <c r="J524530">
        <v>99879</v>
      </c>
    </row>
    <row r="524531" spans="1:10" x14ac:dyDescent="0.35">
      <c r="A524531" s="17"/>
      <c r="B524531" s="4" t="s">
        <v>47</v>
      </c>
      <c r="C524531" s="8"/>
      <c r="D524531">
        <v>15618699</v>
      </c>
      <c r="E524531">
        <v>5575989</v>
      </c>
      <c r="F524531">
        <v>2150271</v>
      </c>
      <c r="G524531">
        <v>803784</v>
      </c>
      <c r="H524531">
        <v>432126</v>
      </c>
      <c r="I524531">
        <v>270940</v>
      </c>
      <c r="J524531">
        <v>100718</v>
      </c>
    </row>
    <row r="524532" spans="1:10" x14ac:dyDescent="0.35">
      <c r="A524532" s="17"/>
      <c r="B524532" s="4" t="s">
        <v>35</v>
      </c>
      <c r="C524532" s="8"/>
      <c r="D524532">
        <v>15624413</v>
      </c>
      <c r="E524532">
        <v>5475264</v>
      </c>
      <c r="F524532">
        <v>2065680</v>
      </c>
      <c r="G524532">
        <v>743726</v>
      </c>
      <c r="H524532">
        <v>394198</v>
      </c>
      <c r="I524532">
        <v>252147</v>
      </c>
      <c r="J524532">
        <v>97380</v>
      </c>
    </row>
    <row r="524533" spans="1:10" x14ac:dyDescent="0.35">
      <c r="A524533" s="17"/>
      <c r="B524533" s="4" t="s">
        <v>36</v>
      </c>
      <c r="C524533" s="8"/>
      <c r="D524533">
        <v>15801984</v>
      </c>
      <c r="E524533">
        <v>5538116</v>
      </c>
      <c r="F524533">
        <v>2060506</v>
      </c>
      <c r="G524533">
        <v>726654</v>
      </c>
      <c r="H524533">
        <v>381545</v>
      </c>
      <c r="I524533">
        <v>248847</v>
      </c>
      <c r="J524533">
        <v>96262</v>
      </c>
    </row>
    <row r="524534" spans="1:10" x14ac:dyDescent="0.35">
      <c r="A524534" s="17"/>
      <c r="B524534" s="4" t="s">
        <v>37</v>
      </c>
      <c r="C524534" s="8"/>
      <c r="D524534">
        <v>15811726</v>
      </c>
      <c r="E524534">
        <v>5425852</v>
      </c>
      <c r="F524534">
        <v>1980386</v>
      </c>
      <c r="G524534">
        <v>680629</v>
      </c>
      <c r="H524534">
        <v>346120</v>
      </c>
      <c r="I524534">
        <v>240279</v>
      </c>
      <c r="J524534">
        <v>94230</v>
      </c>
    </row>
    <row r="524535" spans="1:10" x14ac:dyDescent="0.35">
      <c r="A524535" s="17"/>
      <c r="B524535" s="4" t="s">
        <v>38</v>
      </c>
      <c r="C524535" s="8"/>
      <c r="D524535">
        <v>15966792</v>
      </c>
      <c r="E524535">
        <v>5513384</v>
      </c>
      <c r="F524535">
        <v>1988012</v>
      </c>
      <c r="G524535">
        <v>649141</v>
      </c>
      <c r="H524535">
        <v>310070</v>
      </c>
      <c r="I524535">
        <v>244371</v>
      </c>
      <c r="J524535">
        <v>94700</v>
      </c>
    </row>
    <row r="524536" spans="1:10" x14ac:dyDescent="0.35">
      <c r="A524536" s="17"/>
      <c r="B524536" s="4" t="s">
        <v>39</v>
      </c>
      <c r="C524536" s="8"/>
      <c r="D524536">
        <v>16060225</v>
      </c>
      <c r="E524536">
        <v>5543234</v>
      </c>
      <c r="F524536">
        <v>1984775</v>
      </c>
      <c r="G524536">
        <v>637018</v>
      </c>
      <c r="H524536">
        <v>296088</v>
      </c>
      <c r="I524536">
        <v>245851</v>
      </c>
      <c r="J524536">
        <v>95079</v>
      </c>
    </row>
    <row r="540674" spans="1:10" x14ac:dyDescent="0.35">
      <c r="A540674" s="17" t="s">
        <v>14</v>
      </c>
      <c r="B540674" s="17"/>
      <c r="C540674" s="8"/>
      <c r="D540674" t="s">
        <v>15</v>
      </c>
      <c r="E540674" t="s">
        <v>16</v>
      </c>
      <c r="F540674" t="s">
        <v>17</v>
      </c>
      <c r="G540674" t="s">
        <v>18</v>
      </c>
      <c r="H540674" s="2" t="s">
        <v>19</v>
      </c>
      <c r="I540674" t="s">
        <v>22</v>
      </c>
      <c r="J540674" t="s">
        <v>23</v>
      </c>
    </row>
    <row r="540675" spans="1:10" x14ac:dyDescent="0.35">
      <c r="A540675" s="17" t="s">
        <v>24</v>
      </c>
      <c r="B540675" s="17"/>
      <c r="C540675" s="8"/>
      <c r="D540675" s="3" t="s">
        <v>25</v>
      </c>
      <c r="E540675" s="3" t="s">
        <v>26</v>
      </c>
      <c r="F540675" s="3" t="s">
        <v>27</v>
      </c>
      <c r="G540675" s="3" t="s">
        <v>28</v>
      </c>
      <c r="H540675" t="s">
        <v>29</v>
      </c>
      <c r="I540675" t="s">
        <v>32</v>
      </c>
      <c r="J540675" t="s">
        <v>33</v>
      </c>
    </row>
    <row r="540676" spans="1:10" x14ac:dyDescent="0.35">
      <c r="A540676" s="17" t="s">
        <v>34</v>
      </c>
      <c r="B540676" s="4" t="s">
        <v>35</v>
      </c>
      <c r="C540676" s="8"/>
      <c r="D540676">
        <v>7052781</v>
      </c>
      <c r="E540676">
        <v>2518978</v>
      </c>
      <c r="F540676">
        <v>915982</v>
      </c>
      <c r="G540676">
        <v>362935</v>
      </c>
      <c r="H540676">
        <v>209181</v>
      </c>
      <c r="I540676">
        <v>112343</v>
      </c>
      <c r="J540676">
        <v>41412</v>
      </c>
    </row>
    <row r="540677" spans="1:10" x14ac:dyDescent="0.35">
      <c r="A540677" s="17"/>
      <c r="B540677" s="4" t="s">
        <v>36</v>
      </c>
      <c r="C540677" s="8"/>
      <c r="D540677">
        <v>7069728</v>
      </c>
      <c r="E540677">
        <v>2520904</v>
      </c>
      <c r="F540677">
        <v>934110</v>
      </c>
      <c r="G540677">
        <v>380797</v>
      </c>
      <c r="H540677">
        <v>225802</v>
      </c>
      <c r="I540677">
        <v>113580</v>
      </c>
      <c r="J540677">
        <v>41415</v>
      </c>
    </row>
    <row r="540678" spans="1:10" x14ac:dyDescent="0.35">
      <c r="A540678" s="17"/>
      <c r="B540678" s="4" t="s">
        <v>37</v>
      </c>
      <c r="C540678" s="8"/>
      <c r="D540678">
        <v>7082297</v>
      </c>
      <c r="E540678">
        <v>2517014</v>
      </c>
      <c r="F540678">
        <v>924998</v>
      </c>
      <c r="G540678">
        <v>365563</v>
      </c>
      <c r="H540678">
        <v>211040</v>
      </c>
      <c r="I540678">
        <v>113294</v>
      </c>
      <c r="J540678">
        <v>41228</v>
      </c>
    </row>
    <row r="540679" spans="1:10" x14ac:dyDescent="0.35">
      <c r="A540679" s="17"/>
      <c r="B540679" s="4" t="s">
        <v>38</v>
      </c>
      <c r="C540679" s="8"/>
      <c r="D540679">
        <v>7121688</v>
      </c>
      <c r="E540679">
        <v>2532694</v>
      </c>
      <c r="F540679">
        <v>942543</v>
      </c>
      <c r="G540679">
        <v>381041</v>
      </c>
      <c r="H540679">
        <v>212163</v>
      </c>
      <c r="I540679">
        <v>127450</v>
      </c>
      <c r="J540679">
        <v>41428</v>
      </c>
    </row>
    <row r="540680" spans="1:10" x14ac:dyDescent="0.35">
      <c r="A540680" s="17"/>
      <c r="B540680" s="4" t="s">
        <v>39</v>
      </c>
      <c r="C540680" s="8"/>
      <c r="D540680">
        <v>7007024</v>
      </c>
      <c r="E540680">
        <v>2496035</v>
      </c>
      <c r="F540680">
        <v>904124</v>
      </c>
      <c r="G540680">
        <v>360289</v>
      </c>
      <c r="H540680">
        <v>212404</v>
      </c>
      <c r="I540680">
        <v>107550</v>
      </c>
      <c r="J540680">
        <v>40335</v>
      </c>
    </row>
    <row r="540681" spans="1:10" x14ac:dyDescent="0.35">
      <c r="A540681" s="17"/>
      <c r="B540681" s="4" t="s">
        <v>40</v>
      </c>
      <c r="C540681" s="8"/>
      <c r="D540681">
        <v>7212903</v>
      </c>
      <c r="E540681">
        <v>2627072</v>
      </c>
      <c r="F540681">
        <v>1035051</v>
      </c>
      <c r="G540681">
        <v>475753</v>
      </c>
      <c r="H540681">
        <v>314800</v>
      </c>
      <c r="I540681">
        <v>117853</v>
      </c>
      <c r="J540681">
        <v>43100</v>
      </c>
    </row>
    <row r="540682" spans="1:10" x14ac:dyDescent="0.35">
      <c r="A540682" s="17"/>
      <c r="B540682" s="4" t="s">
        <v>41</v>
      </c>
      <c r="C540682" s="8"/>
      <c r="D540682">
        <v>7182323</v>
      </c>
      <c r="E540682">
        <v>2577571</v>
      </c>
      <c r="F540682">
        <v>996981</v>
      </c>
      <c r="G540682">
        <v>425058</v>
      </c>
      <c r="H540682">
        <v>273249</v>
      </c>
      <c r="I540682">
        <v>110286</v>
      </c>
      <c r="J540682">
        <v>41523</v>
      </c>
    </row>
    <row r="540683" spans="1:10" x14ac:dyDescent="0.35">
      <c r="A540683" s="17"/>
      <c r="B540683" s="4" t="s">
        <v>42</v>
      </c>
      <c r="C540683" s="8"/>
      <c r="D540683">
        <v>7166733</v>
      </c>
      <c r="E540683">
        <v>2528679</v>
      </c>
      <c r="F540683">
        <v>955613</v>
      </c>
      <c r="G540683">
        <v>377264</v>
      </c>
      <c r="H540683">
        <v>238849</v>
      </c>
      <c r="I540683">
        <v>97454</v>
      </c>
      <c r="J540683">
        <v>40961</v>
      </c>
    </row>
    <row r="540684" spans="1:10" x14ac:dyDescent="0.35">
      <c r="A540684" s="17" t="s">
        <v>43</v>
      </c>
      <c r="B540684" s="4" t="s">
        <v>44</v>
      </c>
      <c r="C540684" s="8"/>
      <c r="D540684">
        <v>7184624</v>
      </c>
      <c r="E540684">
        <v>2549333</v>
      </c>
      <c r="F540684">
        <v>970698</v>
      </c>
      <c r="G540684">
        <v>390106</v>
      </c>
      <c r="H540684">
        <v>246426</v>
      </c>
      <c r="I540684">
        <v>102576</v>
      </c>
      <c r="J540684">
        <v>41104</v>
      </c>
    </row>
    <row r="540685" spans="1:10" x14ac:dyDescent="0.35">
      <c r="A540685" s="17"/>
      <c r="B540685" s="4" t="s">
        <v>45</v>
      </c>
      <c r="C540685" s="8"/>
      <c r="D540685">
        <v>7225161</v>
      </c>
      <c r="E540685">
        <v>2567633</v>
      </c>
      <c r="F540685">
        <v>983174</v>
      </c>
      <c r="G540685">
        <v>400477</v>
      </c>
      <c r="H540685">
        <v>249524</v>
      </c>
      <c r="I540685">
        <v>109652</v>
      </c>
      <c r="J540685">
        <v>41301</v>
      </c>
    </row>
    <row r="540686" spans="1:10" x14ac:dyDescent="0.35">
      <c r="A540686" s="17"/>
      <c r="B540686" s="4" t="s">
        <v>46</v>
      </c>
      <c r="C540686" s="8"/>
      <c r="D540686">
        <v>7243358</v>
      </c>
      <c r="E540686">
        <v>2568684</v>
      </c>
      <c r="F540686">
        <v>974875</v>
      </c>
      <c r="G540686">
        <v>394557</v>
      </c>
      <c r="H540686">
        <v>239397</v>
      </c>
      <c r="I540686">
        <v>114404</v>
      </c>
      <c r="J540686">
        <v>40756</v>
      </c>
    </row>
    <row r="540687" spans="1:10" x14ac:dyDescent="0.35">
      <c r="A540687" s="17"/>
      <c r="B540687" s="4" t="s">
        <v>47</v>
      </c>
      <c r="C540687" s="8"/>
      <c r="D540687">
        <v>7312466</v>
      </c>
      <c r="E540687">
        <v>2608831</v>
      </c>
      <c r="F540687">
        <v>1001520</v>
      </c>
      <c r="G540687">
        <v>415660</v>
      </c>
      <c r="H540687">
        <v>243025</v>
      </c>
      <c r="I540687">
        <v>130903</v>
      </c>
      <c r="J540687">
        <v>41731</v>
      </c>
    </row>
    <row r="540688" spans="1:10" x14ac:dyDescent="0.35">
      <c r="A540688" s="17"/>
      <c r="B540688" s="4" t="s">
        <v>35</v>
      </c>
      <c r="C540688" s="8"/>
      <c r="D540688">
        <v>7288903</v>
      </c>
      <c r="E540688">
        <v>2565248</v>
      </c>
      <c r="F540688">
        <v>962679</v>
      </c>
      <c r="G540688">
        <v>377938</v>
      </c>
      <c r="H540688">
        <v>221461</v>
      </c>
      <c r="I540688">
        <v>115406</v>
      </c>
      <c r="J540688">
        <v>41072</v>
      </c>
    </row>
    <row r="540689" spans="1:10" x14ac:dyDescent="0.35">
      <c r="A540689" s="17"/>
      <c r="B540689" s="4" t="s">
        <v>36</v>
      </c>
      <c r="C540689" s="8"/>
      <c r="D540689">
        <v>7322496</v>
      </c>
      <c r="E540689">
        <v>2586719</v>
      </c>
      <c r="F540689">
        <v>967993</v>
      </c>
      <c r="G540689">
        <v>385294</v>
      </c>
      <c r="H540689">
        <v>220619</v>
      </c>
      <c r="I540689">
        <v>123000</v>
      </c>
      <c r="J540689">
        <v>41675</v>
      </c>
    </row>
    <row r="540690" spans="1:10" x14ac:dyDescent="0.35">
      <c r="A540690" s="17"/>
      <c r="B540690" s="4" t="s">
        <v>37</v>
      </c>
      <c r="C540690" s="8"/>
      <c r="D540690">
        <v>7387293</v>
      </c>
      <c r="E540690">
        <v>2619139</v>
      </c>
      <c r="F540690">
        <v>1001637</v>
      </c>
      <c r="G540690">
        <v>421605</v>
      </c>
      <c r="H540690">
        <v>252743</v>
      </c>
      <c r="I540690">
        <v>126578</v>
      </c>
      <c r="J540690">
        <v>42284</v>
      </c>
    </row>
    <row r="540691" spans="1:10" x14ac:dyDescent="0.35">
      <c r="A540691" s="17"/>
      <c r="B540691" s="4" t="s">
        <v>38</v>
      </c>
      <c r="C540691" s="8"/>
      <c r="D540691">
        <v>7412576</v>
      </c>
      <c r="E540691">
        <v>2635944</v>
      </c>
      <c r="F540691">
        <v>1019664</v>
      </c>
      <c r="G540691">
        <v>436366</v>
      </c>
      <c r="H540691">
        <v>267390</v>
      </c>
      <c r="I540691">
        <v>126359</v>
      </c>
      <c r="J540691">
        <v>42617</v>
      </c>
    </row>
    <row r="540692" spans="1:10" x14ac:dyDescent="0.35">
      <c r="A540692" s="17"/>
      <c r="B540692" s="4" t="s">
        <v>39</v>
      </c>
      <c r="C540692" s="8"/>
      <c r="D540692">
        <v>7391538</v>
      </c>
      <c r="E540692">
        <v>2600244</v>
      </c>
      <c r="F540692">
        <v>983861</v>
      </c>
      <c r="G540692">
        <v>400761</v>
      </c>
      <c r="H540692">
        <v>242697</v>
      </c>
      <c r="I540692">
        <v>116140</v>
      </c>
      <c r="J540692">
        <v>41923</v>
      </c>
    </row>
    <row r="540693" spans="1:10" x14ac:dyDescent="0.35">
      <c r="A540693" s="17"/>
      <c r="B540693" s="4" t="s">
        <v>40</v>
      </c>
      <c r="C540693" s="8"/>
      <c r="D540693">
        <v>7435169</v>
      </c>
      <c r="E540693">
        <v>2604754</v>
      </c>
      <c r="F540693">
        <v>969940</v>
      </c>
      <c r="G540693">
        <v>385221</v>
      </c>
      <c r="H540693">
        <v>232477</v>
      </c>
      <c r="I540693">
        <v>110975</v>
      </c>
      <c r="J540693">
        <v>41769</v>
      </c>
    </row>
    <row r="540694" spans="1:10" x14ac:dyDescent="0.35">
      <c r="A540694" s="17"/>
      <c r="B540694" s="4" t="s">
        <v>41</v>
      </c>
      <c r="C540694" s="8"/>
      <c r="D540694">
        <v>7463805</v>
      </c>
      <c r="E540694">
        <v>2623503</v>
      </c>
      <c r="F540694">
        <v>978527</v>
      </c>
      <c r="G540694">
        <v>389978</v>
      </c>
      <c r="H540694">
        <v>237103</v>
      </c>
      <c r="I540694">
        <v>111088</v>
      </c>
      <c r="J540694">
        <v>41786</v>
      </c>
    </row>
    <row r="540695" spans="1:10" x14ac:dyDescent="0.35">
      <c r="A540695" s="17"/>
      <c r="B540695" s="4" t="s">
        <v>42</v>
      </c>
      <c r="C540695" s="8"/>
      <c r="D540695">
        <v>7519901</v>
      </c>
      <c r="E540695">
        <v>2655625</v>
      </c>
      <c r="F540695">
        <v>1009850</v>
      </c>
      <c r="G540695">
        <v>418196</v>
      </c>
      <c r="H540695">
        <v>269749</v>
      </c>
      <c r="I540695">
        <v>106376</v>
      </c>
      <c r="J540695">
        <v>42070</v>
      </c>
    </row>
    <row r="540696" spans="1:10" x14ac:dyDescent="0.35">
      <c r="A540696" s="17" t="s">
        <v>48</v>
      </c>
      <c r="B540696" s="4" t="s">
        <v>44</v>
      </c>
      <c r="C540696" s="8"/>
      <c r="D540696">
        <v>7541283</v>
      </c>
      <c r="E540696">
        <v>2649689</v>
      </c>
      <c r="F540696">
        <v>982593</v>
      </c>
      <c r="G540696">
        <v>395087</v>
      </c>
      <c r="H540696">
        <v>242948</v>
      </c>
      <c r="I540696">
        <v>109790</v>
      </c>
      <c r="J540696">
        <v>42349</v>
      </c>
    </row>
    <row r="540697" spans="1:10" x14ac:dyDescent="0.35">
      <c r="A540697" s="17"/>
      <c r="B540697" s="4" t="s">
        <v>45</v>
      </c>
      <c r="C540697" s="8"/>
      <c r="D540697">
        <v>7548649</v>
      </c>
      <c r="E540697">
        <v>2643361</v>
      </c>
      <c r="F540697">
        <v>956375</v>
      </c>
      <c r="G540697">
        <v>378875</v>
      </c>
      <c r="H540697">
        <v>230371</v>
      </c>
      <c r="I540697">
        <v>106603</v>
      </c>
      <c r="J540697">
        <v>41901</v>
      </c>
    </row>
    <row r="540698" spans="1:10" x14ac:dyDescent="0.35">
      <c r="A540698" s="17"/>
      <c r="B540698" s="4" t="s">
        <v>46</v>
      </c>
      <c r="C540698" s="8"/>
      <c r="D540698">
        <v>7611549</v>
      </c>
      <c r="E540698">
        <v>2678951</v>
      </c>
      <c r="F540698">
        <v>984631</v>
      </c>
      <c r="G540698">
        <v>392877</v>
      </c>
      <c r="H540698">
        <v>240516</v>
      </c>
      <c r="I540698">
        <v>109538</v>
      </c>
      <c r="J540698">
        <v>42824</v>
      </c>
    </row>
    <row r="540699" spans="1:10" x14ac:dyDescent="0.35">
      <c r="A540699" s="17"/>
      <c r="B540699" s="4" t="s">
        <v>47</v>
      </c>
      <c r="C540699" s="8"/>
      <c r="D540699">
        <v>7634487</v>
      </c>
      <c r="E540699">
        <v>2680090</v>
      </c>
      <c r="F540699">
        <v>1003853</v>
      </c>
      <c r="G540699">
        <v>406818</v>
      </c>
      <c r="H540699">
        <v>254855</v>
      </c>
      <c r="I540699">
        <v>108833</v>
      </c>
      <c r="J540699">
        <v>43131</v>
      </c>
    </row>
    <row r="540700" spans="1:10" x14ac:dyDescent="0.35">
      <c r="A540700" s="17"/>
      <c r="B540700" s="4" t="s">
        <v>35</v>
      </c>
      <c r="C540700" s="8"/>
      <c r="D540700">
        <v>7650333</v>
      </c>
      <c r="E540700">
        <v>2658680</v>
      </c>
      <c r="F540700">
        <v>1005726</v>
      </c>
      <c r="G540700">
        <v>401396</v>
      </c>
      <c r="H540700">
        <v>251184</v>
      </c>
      <c r="I540700">
        <v>106700</v>
      </c>
      <c r="J540700">
        <v>43512</v>
      </c>
    </row>
    <row r="540701" spans="1:10" x14ac:dyDescent="0.35">
      <c r="A540701" s="17"/>
      <c r="B540701" s="4" t="s">
        <v>36</v>
      </c>
      <c r="C540701" s="8"/>
      <c r="D540701">
        <v>7699554</v>
      </c>
      <c r="E540701">
        <v>2694923</v>
      </c>
      <c r="F540701">
        <v>1013877</v>
      </c>
      <c r="G540701">
        <v>399430</v>
      </c>
      <c r="H540701">
        <v>249681</v>
      </c>
      <c r="I540701">
        <v>105681</v>
      </c>
      <c r="J540701">
        <v>44068</v>
      </c>
    </row>
    <row r="540702" spans="1:10" x14ac:dyDescent="0.35">
      <c r="A540702" s="17"/>
      <c r="B540702" s="4" t="s">
        <v>37</v>
      </c>
      <c r="C540702" s="8"/>
      <c r="D540702">
        <v>7757004</v>
      </c>
      <c r="E540702">
        <v>2721697</v>
      </c>
      <c r="F540702">
        <v>1024929</v>
      </c>
      <c r="G540702">
        <v>402592</v>
      </c>
      <c r="H540702">
        <v>250353</v>
      </c>
      <c r="I540702">
        <v>107716</v>
      </c>
      <c r="J540702">
        <v>44522</v>
      </c>
    </row>
    <row r="540703" spans="1:10" x14ac:dyDescent="0.35">
      <c r="A540703" s="17"/>
      <c r="B540703" s="4" t="s">
        <v>38</v>
      </c>
      <c r="C540703" s="8"/>
      <c r="D540703">
        <v>7852102</v>
      </c>
      <c r="E540703">
        <v>2792383</v>
      </c>
      <c r="F540703">
        <v>1059302</v>
      </c>
      <c r="G540703">
        <v>426249</v>
      </c>
      <c r="H540703">
        <v>274216</v>
      </c>
      <c r="I540703">
        <v>106869</v>
      </c>
      <c r="J540703">
        <v>45163</v>
      </c>
    </row>
    <row r="540704" spans="1:10" x14ac:dyDescent="0.35">
      <c r="A540704" s="17"/>
      <c r="B540704" s="4" t="s">
        <v>39</v>
      </c>
      <c r="C540704" s="8"/>
      <c r="D540704">
        <v>7853674</v>
      </c>
      <c r="E540704">
        <v>2784659</v>
      </c>
      <c r="F540704">
        <v>1041098</v>
      </c>
      <c r="G540704">
        <v>407176</v>
      </c>
      <c r="H540704">
        <v>257451</v>
      </c>
      <c r="I540704">
        <v>104201</v>
      </c>
      <c r="J540704">
        <v>45525</v>
      </c>
    </row>
    <row r="540705" spans="1:10" x14ac:dyDescent="0.35">
      <c r="A540705" s="17"/>
      <c r="B540705" s="4" t="s">
        <v>40</v>
      </c>
      <c r="C540705" s="8"/>
      <c r="D540705">
        <v>7867359</v>
      </c>
      <c r="E540705">
        <v>2766156</v>
      </c>
      <c r="F540705">
        <v>1036166</v>
      </c>
      <c r="G540705">
        <v>396877</v>
      </c>
      <c r="H540705">
        <v>251822</v>
      </c>
      <c r="I540705">
        <v>99836</v>
      </c>
      <c r="J540705">
        <v>45219</v>
      </c>
    </row>
    <row r="540706" spans="1:10" x14ac:dyDescent="0.35">
      <c r="A540706" s="17"/>
      <c r="B540706" s="4" t="s">
        <v>41</v>
      </c>
      <c r="C540706" s="8"/>
      <c r="D540706">
        <v>7922591</v>
      </c>
      <c r="E540706">
        <v>2799610</v>
      </c>
      <c r="F540706">
        <v>1053543</v>
      </c>
      <c r="G540706">
        <v>406615</v>
      </c>
      <c r="H540706">
        <v>258492</v>
      </c>
      <c r="I540706">
        <v>102173</v>
      </c>
      <c r="J540706">
        <v>45950</v>
      </c>
    </row>
    <row r="540707" spans="1:10" x14ac:dyDescent="0.35">
      <c r="A540707" s="17"/>
      <c r="B540707" s="4" t="s">
        <v>42</v>
      </c>
      <c r="C540707" s="8"/>
      <c r="D540707">
        <v>7950409</v>
      </c>
      <c r="E540707">
        <v>2800969</v>
      </c>
      <c r="F540707">
        <v>1051514</v>
      </c>
      <c r="G540707">
        <v>404225</v>
      </c>
      <c r="H540707">
        <v>257391</v>
      </c>
      <c r="I540707">
        <v>101544</v>
      </c>
      <c r="J540707">
        <v>45290</v>
      </c>
    </row>
    <row r="540708" spans="1:10" x14ac:dyDescent="0.35">
      <c r="A540708" s="17" t="s">
        <v>49</v>
      </c>
      <c r="B540708" s="4" t="s">
        <v>44</v>
      </c>
      <c r="C540708" s="8"/>
      <c r="D540708">
        <v>8007115</v>
      </c>
      <c r="E540708">
        <v>2823418</v>
      </c>
      <c r="F540708">
        <v>1048091</v>
      </c>
      <c r="G540708">
        <v>400554</v>
      </c>
      <c r="H540708">
        <v>254761</v>
      </c>
      <c r="I540708">
        <v>100488</v>
      </c>
      <c r="J540708">
        <v>45305</v>
      </c>
    </row>
    <row r="540709" spans="1:10" x14ac:dyDescent="0.35">
      <c r="A540709" s="17"/>
      <c r="B540709" s="4" t="s">
        <v>45</v>
      </c>
      <c r="C540709" s="8"/>
      <c r="D540709">
        <v>8040409</v>
      </c>
      <c r="E540709">
        <v>2829981</v>
      </c>
      <c r="F540709">
        <v>1065168</v>
      </c>
      <c r="G540709">
        <v>406526</v>
      </c>
      <c r="H540709">
        <v>258392</v>
      </c>
      <c r="I540709">
        <v>101995</v>
      </c>
      <c r="J540709">
        <v>46138</v>
      </c>
    </row>
    <row r="540710" spans="1:10" x14ac:dyDescent="0.35">
      <c r="A540710" s="17"/>
      <c r="B540710" s="4" t="s">
        <v>46</v>
      </c>
      <c r="C540710" s="8"/>
      <c r="D540710">
        <v>8098806</v>
      </c>
      <c r="E540710">
        <v>2876302</v>
      </c>
      <c r="F540710">
        <v>1079429</v>
      </c>
      <c r="G540710">
        <v>410282</v>
      </c>
      <c r="H540710">
        <v>258087</v>
      </c>
      <c r="I540710">
        <v>105367</v>
      </c>
      <c r="J540710">
        <v>46828</v>
      </c>
    </row>
    <row r="540711" spans="1:10" x14ac:dyDescent="0.35">
      <c r="A540711" s="17"/>
      <c r="B540711" s="4" t="s">
        <v>47</v>
      </c>
      <c r="C540711" s="8"/>
      <c r="D540711">
        <v>8107245</v>
      </c>
      <c r="E540711">
        <v>2850905</v>
      </c>
      <c r="F540711">
        <v>1062792</v>
      </c>
      <c r="G540711">
        <v>397799</v>
      </c>
      <c r="H540711">
        <v>249087</v>
      </c>
      <c r="I540711">
        <v>102686</v>
      </c>
      <c r="J540711">
        <v>46026</v>
      </c>
    </row>
    <row r="540712" spans="1:10" x14ac:dyDescent="0.35">
      <c r="A540712" s="17"/>
      <c r="B540712" s="4" t="s">
        <v>35</v>
      </c>
      <c r="C540712" s="8"/>
      <c r="D540712">
        <v>8176470</v>
      </c>
      <c r="E540712">
        <v>2901546</v>
      </c>
      <c r="F540712">
        <v>1091514</v>
      </c>
      <c r="G540712">
        <v>423786</v>
      </c>
      <c r="H540712">
        <v>264840</v>
      </c>
      <c r="I540712">
        <v>111847</v>
      </c>
      <c r="J540712">
        <v>47099</v>
      </c>
    </row>
    <row r="540713" spans="1:10" x14ac:dyDescent="0.35">
      <c r="A540713" s="17"/>
      <c r="B540713" s="4" t="s">
        <v>36</v>
      </c>
      <c r="C540713" s="8"/>
      <c r="D540713">
        <v>8157607</v>
      </c>
      <c r="E540713">
        <v>2854483</v>
      </c>
      <c r="F540713">
        <v>1043611</v>
      </c>
      <c r="G540713">
        <v>375720</v>
      </c>
      <c r="H540713">
        <v>224736</v>
      </c>
      <c r="I540713">
        <v>104948</v>
      </c>
      <c r="J540713">
        <v>46037</v>
      </c>
    </row>
    <row r="540714" spans="1:10" x14ac:dyDescent="0.35">
      <c r="A540714" s="17"/>
      <c r="B540714" s="4" t="s">
        <v>37</v>
      </c>
      <c r="C540714" s="8"/>
      <c r="D540714">
        <v>8236938</v>
      </c>
      <c r="E540714">
        <v>2891956</v>
      </c>
      <c r="F540714">
        <v>1076890</v>
      </c>
      <c r="G540714">
        <v>400146</v>
      </c>
      <c r="H540714">
        <v>243956</v>
      </c>
      <c r="I540714">
        <v>109220</v>
      </c>
      <c r="J540714">
        <v>46969</v>
      </c>
    </row>
    <row r="540715" spans="1:10" x14ac:dyDescent="0.35">
      <c r="A540715" s="17"/>
      <c r="B540715" s="4" t="s">
        <v>38</v>
      </c>
      <c r="C540715" s="8"/>
      <c r="D540715">
        <v>8271607</v>
      </c>
      <c r="E540715">
        <v>2904117</v>
      </c>
      <c r="F540715">
        <v>1078970</v>
      </c>
      <c r="G540715">
        <v>405336</v>
      </c>
      <c r="H540715">
        <v>246272</v>
      </c>
      <c r="I540715">
        <v>111941</v>
      </c>
      <c r="J540715">
        <v>47123</v>
      </c>
    </row>
    <row r="540716" spans="1:10" x14ac:dyDescent="0.35">
      <c r="A540716" s="17"/>
      <c r="B540716" s="4" t="s">
        <v>39</v>
      </c>
      <c r="C540716" s="8"/>
      <c r="D540716">
        <v>8341461</v>
      </c>
      <c r="E540716">
        <v>2937944</v>
      </c>
      <c r="F540716">
        <v>1099277</v>
      </c>
      <c r="G540716">
        <v>423273</v>
      </c>
      <c r="H540716">
        <v>263166</v>
      </c>
      <c r="I540716">
        <v>112224</v>
      </c>
      <c r="J540716">
        <v>47882</v>
      </c>
    </row>
    <row r="540717" spans="1:10" x14ac:dyDescent="0.35">
      <c r="A540717" s="17"/>
      <c r="B540717" s="4" t="s">
        <v>40</v>
      </c>
      <c r="C540717" s="8"/>
      <c r="D540717">
        <v>8397056</v>
      </c>
      <c r="E540717">
        <v>2966644</v>
      </c>
      <c r="F540717">
        <v>1098623</v>
      </c>
      <c r="G540717">
        <v>418449</v>
      </c>
      <c r="H540717">
        <v>251249</v>
      </c>
      <c r="I540717">
        <v>118904</v>
      </c>
      <c r="J540717">
        <v>48296</v>
      </c>
    </row>
    <row r="540718" spans="1:10" x14ac:dyDescent="0.35">
      <c r="A540718" s="17"/>
      <c r="B540718" s="4" t="s">
        <v>41</v>
      </c>
      <c r="C540718" s="8"/>
      <c r="D540718">
        <v>8444456</v>
      </c>
      <c r="E540718">
        <v>2980563</v>
      </c>
      <c r="F540718">
        <v>1099920</v>
      </c>
      <c r="G540718">
        <v>419697</v>
      </c>
      <c r="H540718">
        <v>253344</v>
      </c>
      <c r="I540718">
        <v>118042</v>
      </c>
      <c r="J540718">
        <v>48311</v>
      </c>
    </row>
    <row r="540719" spans="1:10" x14ac:dyDescent="0.35">
      <c r="A540719" s="17"/>
      <c r="B540719" s="4" t="s">
        <v>42</v>
      </c>
      <c r="C540719" s="8"/>
      <c r="D540719">
        <v>8504351</v>
      </c>
      <c r="E540719">
        <v>3006392</v>
      </c>
      <c r="F540719">
        <v>1122607</v>
      </c>
      <c r="G540719">
        <v>430164</v>
      </c>
      <c r="H540719">
        <v>261279</v>
      </c>
      <c r="I540719">
        <v>119417</v>
      </c>
      <c r="J540719">
        <v>49468</v>
      </c>
    </row>
    <row r="540720" spans="1:10" x14ac:dyDescent="0.35">
      <c r="A540720" s="17" t="s">
        <v>50</v>
      </c>
      <c r="B540720" s="4" t="s">
        <v>44</v>
      </c>
      <c r="C540720" s="8"/>
      <c r="D540720">
        <v>8497691</v>
      </c>
      <c r="E540720">
        <v>2982504</v>
      </c>
      <c r="F540720">
        <v>1096441</v>
      </c>
      <c r="G540720">
        <v>404812</v>
      </c>
      <c r="H540720">
        <v>238918</v>
      </c>
      <c r="I540720">
        <v>115670</v>
      </c>
      <c r="J540720">
        <v>50224</v>
      </c>
    </row>
    <row r="540721" spans="1:10" x14ac:dyDescent="0.35">
      <c r="A540721" s="17"/>
      <c r="B540721" s="4" t="s">
        <v>45</v>
      </c>
      <c r="C540721" s="8"/>
      <c r="D540721">
        <v>8559081</v>
      </c>
      <c r="E540721">
        <v>3010399</v>
      </c>
      <c r="F540721">
        <v>1113238</v>
      </c>
      <c r="G540721">
        <v>408077</v>
      </c>
      <c r="H540721">
        <v>240275</v>
      </c>
      <c r="I540721">
        <v>118059</v>
      </c>
      <c r="J540721">
        <v>49743</v>
      </c>
    </row>
    <row r="540722" spans="1:10" x14ac:dyDescent="0.35">
      <c r="A540722" s="17"/>
      <c r="B540722" s="4" t="s">
        <v>46</v>
      </c>
      <c r="C540722" s="8"/>
      <c r="D540722">
        <v>8598432</v>
      </c>
      <c r="E540722">
        <v>3012938</v>
      </c>
      <c r="F540722">
        <v>1120213</v>
      </c>
      <c r="G540722">
        <v>414708</v>
      </c>
      <c r="H540722">
        <v>252666</v>
      </c>
      <c r="I540722">
        <v>112993</v>
      </c>
      <c r="J540722">
        <v>49049</v>
      </c>
    </row>
    <row r="540723" spans="1:10" x14ac:dyDescent="0.35">
      <c r="A540723" s="17"/>
      <c r="B540723" s="4" t="s">
        <v>47</v>
      </c>
      <c r="C540723" s="8"/>
      <c r="D540723">
        <v>8678413</v>
      </c>
      <c r="E540723">
        <v>3065185</v>
      </c>
      <c r="F540723">
        <v>1142769</v>
      </c>
      <c r="G540723">
        <v>425105</v>
      </c>
      <c r="H540723">
        <v>268135</v>
      </c>
      <c r="I540723">
        <v>106512</v>
      </c>
      <c r="J540723">
        <v>50457</v>
      </c>
    </row>
    <row r="540724" spans="1:10" x14ac:dyDescent="0.35">
      <c r="A540724" s="17"/>
      <c r="B540724" s="4" t="s">
        <v>35</v>
      </c>
      <c r="C540724" s="8"/>
      <c r="D540724">
        <v>8671645</v>
      </c>
      <c r="E540724">
        <v>3029735</v>
      </c>
      <c r="F540724">
        <v>1116405</v>
      </c>
      <c r="G540724">
        <v>407264</v>
      </c>
      <c r="H540724">
        <v>248664</v>
      </c>
      <c r="I540724">
        <v>108869</v>
      </c>
      <c r="J540724">
        <v>49731</v>
      </c>
    </row>
    <row r="540725" spans="1:10" x14ac:dyDescent="0.35">
      <c r="A540725" s="17"/>
      <c r="B540725" s="4" t="s">
        <v>36</v>
      </c>
      <c r="C540725" s="8"/>
      <c r="D540725">
        <v>8753379</v>
      </c>
      <c r="E540725">
        <v>3077321</v>
      </c>
      <c r="F540725">
        <v>1154581</v>
      </c>
      <c r="G540725">
        <v>433882</v>
      </c>
      <c r="H540725">
        <v>272262</v>
      </c>
      <c r="I540725">
        <v>110179</v>
      </c>
      <c r="J540725">
        <v>51441</v>
      </c>
    </row>
    <row r="540726" spans="1:10" x14ac:dyDescent="0.35">
      <c r="A540726" s="17"/>
      <c r="B540726" s="4" t="s">
        <v>37</v>
      </c>
      <c r="C540726" s="8"/>
      <c r="D540726">
        <v>8853777</v>
      </c>
      <c r="E540726">
        <v>3149503</v>
      </c>
      <c r="F540726">
        <v>1202173</v>
      </c>
      <c r="G540726">
        <v>485010</v>
      </c>
      <c r="H540726">
        <v>320812</v>
      </c>
      <c r="I540726">
        <v>111795</v>
      </c>
      <c r="J540726">
        <v>52402</v>
      </c>
    </row>
    <row r="540727" spans="1:10" x14ac:dyDescent="0.35">
      <c r="A540727" s="17"/>
      <c r="B540727" s="4" t="s">
        <v>38</v>
      </c>
      <c r="C540727" s="8"/>
      <c r="D540727">
        <v>8850108</v>
      </c>
      <c r="E540727">
        <v>3123898</v>
      </c>
      <c r="F540727">
        <v>1139504</v>
      </c>
      <c r="G540727">
        <v>415389</v>
      </c>
      <c r="H540727">
        <v>253272</v>
      </c>
      <c r="I540727">
        <v>111472</v>
      </c>
      <c r="J540727">
        <v>50644</v>
      </c>
    </row>
    <row r="540728" spans="1:10" x14ac:dyDescent="0.35">
      <c r="A540728" s="17"/>
      <c r="B540728" s="4" t="s">
        <v>39</v>
      </c>
      <c r="C540728" s="8"/>
      <c r="D540728">
        <v>8900382</v>
      </c>
      <c r="E540728">
        <v>3140132</v>
      </c>
      <c r="F540728">
        <v>1113763</v>
      </c>
      <c r="G540728">
        <v>389970</v>
      </c>
      <c r="H540728">
        <v>232864</v>
      </c>
      <c r="I540728">
        <v>107461</v>
      </c>
      <c r="J540728">
        <v>49645</v>
      </c>
    </row>
    <row r="540729" spans="1:10" x14ac:dyDescent="0.35">
      <c r="A540729" s="17"/>
      <c r="B540729" s="4" t="s">
        <v>40</v>
      </c>
      <c r="C540729" s="8"/>
      <c r="D540729">
        <v>8938497</v>
      </c>
      <c r="E540729">
        <v>3151371</v>
      </c>
      <c r="F540729">
        <v>1099645</v>
      </c>
      <c r="G540729">
        <v>363015</v>
      </c>
      <c r="H540729">
        <v>206390</v>
      </c>
      <c r="I540729">
        <v>106835</v>
      </c>
      <c r="J540729">
        <v>49791</v>
      </c>
    </row>
    <row r="540730" spans="1:10" x14ac:dyDescent="0.35">
      <c r="A540730" s="17"/>
      <c r="B540730" s="4" t="s">
        <v>41</v>
      </c>
      <c r="C540730" s="8"/>
      <c r="D540730">
        <v>8946242</v>
      </c>
      <c r="E540730">
        <v>3119738</v>
      </c>
      <c r="F540730">
        <v>1116398</v>
      </c>
      <c r="G540730">
        <v>380288</v>
      </c>
      <c r="H540730">
        <v>219379</v>
      </c>
      <c r="I540730">
        <v>108992</v>
      </c>
      <c r="J540730">
        <v>51917</v>
      </c>
    </row>
    <row r="540731" spans="1:10" x14ac:dyDescent="0.35">
      <c r="A540731" s="17"/>
      <c r="B540731" s="4" t="s">
        <v>42</v>
      </c>
      <c r="C540731" s="8"/>
      <c r="D540731">
        <v>8981147</v>
      </c>
      <c r="E540731">
        <v>3132349</v>
      </c>
      <c r="F540731">
        <v>1128192</v>
      </c>
      <c r="G540731">
        <v>391931</v>
      </c>
      <c r="H540731">
        <v>233096</v>
      </c>
      <c r="I540731">
        <v>106574</v>
      </c>
      <c r="J540731">
        <v>52262</v>
      </c>
    </row>
    <row r="540732" spans="1:10" x14ac:dyDescent="0.35">
      <c r="A540732" s="17" t="s">
        <v>51</v>
      </c>
      <c r="B540732" s="4" t="s">
        <v>44</v>
      </c>
      <c r="C540732" s="8"/>
      <c r="D540732">
        <v>9071617</v>
      </c>
      <c r="E540732">
        <v>3209683</v>
      </c>
      <c r="F540732">
        <v>1167871</v>
      </c>
      <c r="G540732">
        <v>401708</v>
      </c>
      <c r="H540732">
        <v>239301</v>
      </c>
      <c r="I540732">
        <v>108511</v>
      </c>
      <c r="J540732">
        <v>53896</v>
      </c>
    </row>
    <row r="540733" spans="1:10" x14ac:dyDescent="0.35">
      <c r="A540733" s="17"/>
      <c r="B540733" s="4" t="s">
        <v>45</v>
      </c>
      <c r="C540733" s="8"/>
      <c r="D540733">
        <v>9095989</v>
      </c>
      <c r="E540733">
        <v>3191420</v>
      </c>
      <c r="F540733">
        <v>1143512</v>
      </c>
      <c r="G540733">
        <v>383328</v>
      </c>
      <c r="H540733">
        <v>226499</v>
      </c>
      <c r="I540733">
        <v>104260</v>
      </c>
      <c r="J540733">
        <v>52569</v>
      </c>
    </row>
    <row r="540734" spans="1:10" x14ac:dyDescent="0.35">
      <c r="A540734" s="17"/>
      <c r="B540734" s="4" t="s">
        <v>46</v>
      </c>
      <c r="C540734" s="8"/>
      <c r="D540734">
        <v>9132854</v>
      </c>
      <c r="E540734">
        <v>3189425</v>
      </c>
      <c r="F540734">
        <v>1151003</v>
      </c>
      <c r="G540734">
        <v>391719</v>
      </c>
      <c r="H540734">
        <v>231572</v>
      </c>
      <c r="I540734">
        <v>107432</v>
      </c>
      <c r="J540734">
        <v>52715</v>
      </c>
    </row>
    <row r="540735" spans="1:10" x14ac:dyDescent="0.35">
      <c r="A540735" s="17"/>
      <c r="B540735" s="4" t="s">
        <v>47</v>
      </c>
      <c r="C540735" s="8"/>
      <c r="D540735">
        <v>9191586</v>
      </c>
      <c r="E540735">
        <v>3223117</v>
      </c>
      <c r="F540735">
        <v>1151044</v>
      </c>
      <c r="G540735">
        <v>392827</v>
      </c>
      <c r="H540735">
        <v>230725</v>
      </c>
      <c r="I540735">
        <v>109239</v>
      </c>
      <c r="J540735">
        <v>52862</v>
      </c>
    </row>
    <row r="540736" spans="1:10" x14ac:dyDescent="0.35">
      <c r="A540736" s="17"/>
      <c r="B540736" s="4" t="s">
        <v>35</v>
      </c>
      <c r="C540736" s="8"/>
      <c r="D540736">
        <v>9231759</v>
      </c>
      <c r="E540736">
        <v>3223309</v>
      </c>
      <c r="F540736">
        <v>1147192</v>
      </c>
      <c r="G540736">
        <v>390882</v>
      </c>
      <c r="H540736">
        <v>229289</v>
      </c>
      <c r="I540736">
        <v>109509</v>
      </c>
      <c r="J540736">
        <v>52084</v>
      </c>
    </row>
    <row r="540737" spans="1:10" x14ac:dyDescent="0.35">
      <c r="A540737" s="17"/>
      <c r="B540737" s="4" t="s">
        <v>36</v>
      </c>
      <c r="C540737" s="8"/>
      <c r="D540737">
        <v>9259602</v>
      </c>
      <c r="E540737">
        <v>3231852</v>
      </c>
      <c r="F540737">
        <v>1149511</v>
      </c>
      <c r="G540737">
        <v>393359</v>
      </c>
      <c r="H540737">
        <v>231269</v>
      </c>
      <c r="I540737">
        <v>109379</v>
      </c>
      <c r="J540737">
        <v>52711</v>
      </c>
    </row>
    <row r="540738" spans="1:10" x14ac:dyDescent="0.35">
      <c r="A540738" s="17"/>
      <c r="B540738" s="4" t="s">
        <v>37</v>
      </c>
      <c r="C540738" s="8"/>
      <c r="D540738">
        <v>9343801</v>
      </c>
      <c r="E540738">
        <v>3285521</v>
      </c>
      <c r="F540738">
        <v>1168697</v>
      </c>
      <c r="G540738">
        <v>412021</v>
      </c>
      <c r="H540738">
        <v>251025</v>
      </c>
      <c r="I540738">
        <v>107289</v>
      </c>
      <c r="J540738">
        <v>53707</v>
      </c>
    </row>
    <row r="540739" spans="1:10" x14ac:dyDescent="0.35">
      <c r="A540739" s="17"/>
      <c r="B540739" s="4" t="s">
        <v>38</v>
      </c>
      <c r="C540739" s="8"/>
      <c r="D540739">
        <v>9342154</v>
      </c>
      <c r="E540739">
        <v>3268978</v>
      </c>
      <c r="F540739">
        <v>1145990</v>
      </c>
      <c r="G540739">
        <v>387399</v>
      </c>
      <c r="H540739">
        <v>227095</v>
      </c>
      <c r="I540739">
        <v>106826</v>
      </c>
      <c r="J540739">
        <v>53477</v>
      </c>
    </row>
    <row r="540740" spans="1:10" x14ac:dyDescent="0.35">
      <c r="A540740" s="17"/>
      <c r="B540740" s="4" t="s">
        <v>39</v>
      </c>
      <c r="C540740" s="8"/>
      <c r="D540740">
        <v>9375362</v>
      </c>
      <c r="E540740">
        <v>3265813</v>
      </c>
      <c r="F540740">
        <v>1166911</v>
      </c>
      <c r="G540740">
        <v>396336</v>
      </c>
      <c r="H540740">
        <v>233445</v>
      </c>
      <c r="I540740">
        <v>108846</v>
      </c>
      <c r="J540740">
        <v>54046</v>
      </c>
    </row>
    <row r="540741" spans="1:10" x14ac:dyDescent="0.35">
      <c r="A540741" s="17"/>
      <c r="B540741" s="4" t="s">
        <v>40</v>
      </c>
      <c r="C540741" s="8"/>
      <c r="D540741">
        <v>9393623</v>
      </c>
      <c r="E540741">
        <v>3251407</v>
      </c>
      <c r="F540741">
        <v>1168329</v>
      </c>
      <c r="G540741">
        <v>400519</v>
      </c>
      <c r="H540741">
        <v>234642</v>
      </c>
      <c r="I540741">
        <v>111722</v>
      </c>
      <c r="J540741">
        <v>54155</v>
      </c>
    </row>
    <row r="540742" spans="1:10" x14ac:dyDescent="0.35">
      <c r="A540742" s="17"/>
      <c r="B540742" s="4" t="s">
        <v>41</v>
      </c>
      <c r="C540742" s="8"/>
      <c r="D540742">
        <v>9400206</v>
      </c>
      <c r="E540742">
        <v>3236410</v>
      </c>
      <c r="F540742">
        <v>1164389</v>
      </c>
      <c r="G540742">
        <v>393624</v>
      </c>
      <c r="H540742">
        <v>230651</v>
      </c>
      <c r="I540742">
        <v>108871</v>
      </c>
      <c r="J540742">
        <v>54102</v>
      </c>
    </row>
    <row r="540743" spans="1:10" x14ac:dyDescent="0.35">
      <c r="A540743" s="17"/>
      <c r="B540743" s="4" t="s">
        <v>42</v>
      </c>
      <c r="C540743" s="8"/>
      <c r="D540743">
        <v>9488275</v>
      </c>
      <c r="E540743">
        <v>3298930</v>
      </c>
      <c r="F540743">
        <v>1175549</v>
      </c>
      <c r="G540743">
        <v>395668</v>
      </c>
      <c r="H540743">
        <v>231045</v>
      </c>
      <c r="I540743">
        <v>109642</v>
      </c>
      <c r="J540743">
        <v>54982</v>
      </c>
    </row>
    <row r="540744" spans="1:10" x14ac:dyDescent="0.35">
      <c r="A540744" s="17" t="s">
        <v>52</v>
      </c>
      <c r="B540744" s="4" t="s">
        <v>44</v>
      </c>
      <c r="C540744" s="8"/>
      <c r="D540744">
        <v>9538721</v>
      </c>
      <c r="E540744">
        <v>3299695</v>
      </c>
      <c r="F540744">
        <v>1183471</v>
      </c>
      <c r="G540744">
        <v>400746</v>
      </c>
      <c r="H540744">
        <v>240606</v>
      </c>
      <c r="I540744">
        <v>105278</v>
      </c>
      <c r="J540744">
        <v>54862</v>
      </c>
    </row>
    <row r="540745" spans="1:10" x14ac:dyDescent="0.35">
      <c r="A540745" s="17"/>
      <c r="B540745" s="4" t="s">
        <v>45</v>
      </c>
      <c r="C540745" s="8"/>
      <c r="D540745">
        <v>9565960</v>
      </c>
      <c r="E540745">
        <v>3296018</v>
      </c>
      <c r="F540745">
        <v>1175128</v>
      </c>
      <c r="G540745">
        <v>402150</v>
      </c>
      <c r="H540745">
        <v>243021</v>
      </c>
      <c r="I540745">
        <v>104107</v>
      </c>
      <c r="J540745">
        <v>55021</v>
      </c>
    </row>
    <row r="540746" spans="1:10" x14ac:dyDescent="0.35">
      <c r="A540746" s="17"/>
      <c r="B540746" s="4" t="s">
        <v>46</v>
      </c>
      <c r="C540746" s="8"/>
      <c r="D540746">
        <v>9611732</v>
      </c>
      <c r="E540746">
        <v>3328661</v>
      </c>
      <c r="F540746">
        <v>1178468</v>
      </c>
      <c r="G540746">
        <v>397455</v>
      </c>
      <c r="H540746">
        <v>234014</v>
      </c>
      <c r="I540746">
        <v>107473</v>
      </c>
      <c r="J540746">
        <v>55968</v>
      </c>
    </row>
    <row r="540747" spans="1:10" x14ac:dyDescent="0.35">
      <c r="A540747" s="17"/>
      <c r="B540747" s="4" t="s">
        <v>47</v>
      </c>
      <c r="C540747" s="8"/>
      <c r="D540747">
        <v>9643571</v>
      </c>
      <c r="E540747">
        <v>3332243</v>
      </c>
      <c r="F540747">
        <v>1181229</v>
      </c>
      <c r="G540747">
        <v>401138</v>
      </c>
      <c r="H540747">
        <v>237268</v>
      </c>
      <c r="I540747">
        <v>108245</v>
      </c>
      <c r="J540747">
        <v>55624</v>
      </c>
    </row>
    <row r="540748" spans="1:10" x14ac:dyDescent="0.35">
      <c r="A540748" s="17"/>
      <c r="B540748" s="4" t="s">
        <v>35</v>
      </c>
      <c r="C540748" s="8"/>
      <c r="D540748">
        <v>9685806</v>
      </c>
      <c r="E540748">
        <v>3368001</v>
      </c>
      <c r="F540748">
        <v>1197690</v>
      </c>
      <c r="G540748">
        <v>409330</v>
      </c>
      <c r="H540748">
        <v>237849</v>
      </c>
      <c r="I540748">
        <v>115175</v>
      </c>
      <c r="J540748">
        <v>56305</v>
      </c>
    </row>
    <row r="540749" spans="1:10" x14ac:dyDescent="0.35">
      <c r="A540749" s="17"/>
      <c r="B540749" s="4" t="s">
        <v>36</v>
      </c>
      <c r="C540749" s="8"/>
      <c r="D540749">
        <v>9706762</v>
      </c>
      <c r="E540749">
        <v>3355156</v>
      </c>
      <c r="F540749">
        <v>1178158</v>
      </c>
      <c r="G540749">
        <v>392002</v>
      </c>
      <c r="H540749">
        <v>225839</v>
      </c>
      <c r="I540749">
        <v>110227</v>
      </c>
      <c r="J540749">
        <v>55936</v>
      </c>
    </row>
    <row r="540750" spans="1:10" x14ac:dyDescent="0.35">
      <c r="A540750" s="17"/>
      <c r="B540750" s="4" t="s">
        <v>37</v>
      </c>
      <c r="C540750" s="8"/>
      <c r="D540750">
        <v>9751141</v>
      </c>
      <c r="E540750">
        <v>3375468</v>
      </c>
      <c r="F540750">
        <v>1180663</v>
      </c>
      <c r="G540750">
        <v>388888</v>
      </c>
      <c r="H540750">
        <v>220619</v>
      </c>
      <c r="I540750">
        <v>112191</v>
      </c>
      <c r="J540750">
        <v>56078</v>
      </c>
    </row>
    <row r="540751" spans="1:10" x14ac:dyDescent="0.35">
      <c r="A540751" s="17"/>
      <c r="B540751" s="4" t="s">
        <v>38</v>
      </c>
      <c r="C540751" s="8"/>
      <c r="D540751">
        <v>9798937</v>
      </c>
      <c r="E540751">
        <v>3366928</v>
      </c>
      <c r="F540751">
        <v>1192359</v>
      </c>
      <c r="G540751">
        <v>398511</v>
      </c>
      <c r="H540751">
        <v>227110</v>
      </c>
      <c r="I540751">
        <v>114611</v>
      </c>
      <c r="J540751">
        <v>56790</v>
      </c>
    </row>
    <row r="540752" spans="1:10" x14ac:dyDescent="0.35">
      <c r="A540752" s="17"/>
      <c r="B540752" s="4" t="s">
        <v>39</v>
      </c>
      <c r="C540752" s="8"/>
      <c r="D540752">
        <v>9845072</v>
      </c>
      <c r="E540752">
        <v>3397634</v>
      </c>
      <c r="F540752">
        <v>1202554</v>
      </c>
      <c r="G540752">
        <v>410353</v>
      </c>
      <c r="H540752">
        <v>236954</v>
      </c>
      <c r="I540752">
        <v>116114</v>
      </c>
      <c r="J540752">
        <v>57285</v>
      </c>
    </row>
    <row r="540753" spans="1:10" x14ac:dyDescent="0.35">
      <c r="A540753" s="17"/>
      <c r="B540753" s="4" t="s">
        <v>40</v>
      </c>
      <c r="C540753" s="8"/>
      <c r="D540753">
        <v>9882702</v>
      </c>
      <c r="E540753">
        <v>3405960</v>
      </c>
      <c r="F540753">
        <v>1209026</v>
      </c>
      <c r="G540753">
        <v>415406</v>
      </c>
      <c r="H540753">
        <v>242137</v>
      </c>
      <c r="I540753">
        <v>115416</v>
      </c>
      <c r="J540753">
        <v>57852</v>
      </c>
    </row>
    <row r="540754" spans="1:10" x14ac:dyDescent="0.35">
      <c r="A540754" s="17"/>
      <c r="B540754" s="4" t="s">
        <v>41</v>
      </c>
      <c r="C540754" s="8"/>
      <c r="D540754">
        <v>9955924</v>
      </c>
      <c r="E540754">
        <v>3442720</v>
      </c>
      <c r="F540754">
        <v>1197743</v>
      </c>
      <c r="G540754">
        <v>399808</v>
      </c>
      <c r="H540754">
        <v>229033</v>
      </c>
      <c r="I540754">
        <v>113816</v>
      </c>
      <c r="J540754">
        <v>56959</v>
      </c>
    </row>
    <row r="540755" spans="1:10" x14ac:dyDescent="0.35">
      <c r="A540755" s="17"/>
      <c r="B540755" s="4" t="s">
        <v>42</v>
      </c>
      <c r="C540755" s="8"/>
      <c r="D540755">
        <v>9972793</v>
      </c>
      <c r="E540755">
        <v>3435882</v>
      </c>
      <c r="F540755">
        <v>1180027</v>
      </c>
      <c r="G540755">
        <v>391090</v>
      </c>
      <c r="H540755">
        <v>223365</v>
      </c>
      <c r="I540755">
        <v>111508</v>
      </c>
      <c r="J540755">
        <v>56217</v>
      </c>
    </row>
    <row r="540756" spans="1:10" x14ac:dyDescent="0.35">
      <c r="A540756" s="17" t="s">
        <v>53</v>
      </c>
      <c r="B540756" s="4" t="s">
        <v>44</v>
      </c>
      <c r="C540756" s="8"/>
      <c r="D540756">
        <v>9996400</v>
      </c>
      <c r="E540756">
        <v>3421004</v>
      </c>
      <c r="F540756">
        <v>1168423</v>
      </c>
      <c r="G540756">
        <v>385773</v>
      </c>
      <c r="H540756">
        <v>217965</v>
      </c>
      <c r="I540756">
        <v>111509</v>
      </c>
      <c r="J540756">
        <v>56298</v>
      </c>
    </row>
    <row r="540757" spans="1:10" x14ac:dyDescent="0.35">
      <c r="A540757" s="17"/>
      <c r="B540757" s="4" t="s">
        <v>45</v>
      </c>
      <c r="C540757" s="8"/>
      <c r="D540757">
        <v>9981672</v>
      </c>
      <c r="E540757">
        <v>3386785</v>
      </c>
      <c r="F540757">
        <v>1148417</v>
      </c>
      <c r="G540757">
        <v>376844</v>
      </c>
      <c r="H540757">
        <v>215973</v>
      </c>
      <c r="I540757">
        <v>104786</v>
      </c>
      <c r="J540757">
        <v>56084</v>
      </c>
    </row>
    <row r="540758" spans="1:10" x14ac:dyDescent="0.35">
      <c r="A540758" s="17"/>
      <c r="B540758" s="4" t="s">
        <v>46</v>
      </c>
      <c r="C540758" s="8"/>
      <c r="D540758">
        <v>10035263</v>
      </c>
      <c r="E540758">
        <v>3411314</v>
      </c>
      <c r="F540758">
        <v>1143685</v>
      </c>
      <c r="G540758">
        <v>371516</v>
      </c>
      <c r="H540758">
        <v>207548</v>
      </c>
      <c r="I540758">
        <v>107828</v>
      </c>
      <c r="J540758">
        <v>56140</v>
      </c>
    </row>
    <row r="540759" spans="1:10" x14ac:dyDescent="0.35">
      <c r="A540759" s="17"/>
      <c r="B540759" s="4" t="s">
        <v>47</v>
      </c>
      <c r="C540759" s="8"/>
      <c r="D540759">
        <v>10070270</v>
      </c>
      <c r="E540759">
        <v>3415266</v>
      </c>
      <c r="F540759">
        <v>1139073</v>
      </c>
      <c r="G540759">
        <v>363934</v>
      </c>
      <c r="H540759">
        <v>199996</v>
      </c>
      <c r="I540759">
        <v>107905</v>
      </c>
      <c r="J540759">
        <v>56033</v>
      </c>
    </row>
    <row r="540760" spans="1:10" x14ac:dyDescent="0.35">
      <c r="A540760" s="17"/>
      <c r="B540760" s="4" t="s">
        <v>35</v>
      </c>
      <c r="C540760" s="8"/>
      <c r="D540760">
        <v>10132271</v>
      </c>
      <c r="E540760">
        <v>3444367</v>
      </c>
      <c r="F540760">
        <v>1143721</v>
      </c>
      <c r="G540760">
        <v>361934</v>
      </c>
      <c r="H540760">
        <v>199613</v>
      </c>
      <c r="I540760">
        <v>105832</v>
      </c>
      <c r="J540760">
        <v>56490</v>
      </c>
    </row>
    <row r="540761" spans="1:10" x14ac:dyDescent="0.35">
      <c r="A540761" s="17"/>
      <c r="B540761" s="4" t="s">
        <v>36</v>
      </c>
      <c r="C540761" s="8"/>
      <c r="D540761">
        <v>10187065</v>
      </c>
      <c r="E540761">
        <v>3470964</v>
      </c>
      <c r="F540761">
        <v>1130393</v>
      </c>
      <c r="G540761">
        <v>355676</v>
      </c>
      <c r="H540761">
        <v>191608</v>
      </c>
      <c r="I540761">
        <v>107845</v>
      </c>
      <c r="J540761">
        <v>56223</v>
      </c>
    </row>
    <row r="540762" spans="1:10" x14ac:dyDescent="0.35">
      <c r="A540762" s="17"/>
      <c r="B540762" s="4" t="s">
        <v>37</v>
      </c>
      <c r="C540762" s="8"/>
      <c r="D540762">
        <v>10185092</v>
      </c>
      <c r="E540762">
        <v>3456241</v>
      </c>
      <c r="F540762">
        <v>1099969</v>
      </c>
      <c r="G540762">
        <v>326982</v>
      </c>
      <c r="H540762">
        <v>169376</v>
      </c>
      <c r="I540762">
        <v>101854</v>
      </c>
      <c r="J540762">
        <v>55753</v>
      </c>
    </row>
    <row r="540763" spans="1:10" x14ac:dyDescent="0.35">
      <c r="A540763" s="17"/>
      <c r="B540763" s="4" t="s">
        <v>38</v>
      </c>
      <c r="C540763" s="8"/>
      <c r="D540763">
        <v>10175729</v>
      </c>
      <c r="E540763">
        <v>3451170</v>
      </c>
      <c r="F540763">
        <v>1114325</v>
      </c>
      <c r="G540763">
        <v>352394</v>
      </c>
      <c r="H540763">
        <v>195868</v>
      </c>
      <c r="I540763">
        <v>101141</v>
      </c>
      <c r="J540763">
        <v>55385</v>
      </c>
    </row>
    <row r="540764" spans="1:10" x14ac:dyDescent="0.35">
      <c r="A540764" s="17"/>
      <c r="B540764" s="4" t="s">
        <v>39</v>
      </c>
      <c r="C540764" s="8"/>
      <c r="D540764">
        <v>10116413</v>
      </c>
      <c r="E540764">
        <v>3376310</v>
      </c>
      <c r="F540764">
        <v>1073161</v>
      </c>
      <c r="G540764">
        <v>338050</v>
      </c>
      <c r="H540764">
        <v>182448</v>
      </c>
      <c r="I540764">
        <v>100471</v>
      </c>
      <c r="J540764">
        <v>55131</v>
      </c>
    </row>
    <row r="540765" spans="1:10" x14ac:dyDescent="0.35">
      <c r="A540765" s="17"/>
      <c r="B540765" s="4" t="s">
        <v>40</v>
      </c>
      <c r="C540765" s="8"/>
      <c r="D540765">
        <v>10034123</v>
      </c>
      <c r="E540765">
        <v>3289512</v>
      </c>
      <c r="F540765">
        <v>1026614</v>
      </c>
      <c r="G540765">
        <v>302565</v>
      </c>
      <c r="H540765">
        <v>150268</v>
      </c>
      <c r="I540765">
        <v>98456</v>
      </c>
      <c r="J540765">
        <v>53841</v>
      </c>
    </row>
    <row r="540766" spans="1:10" x14ac:dyDescent="0.35">
      <c r="A540766" s="17"/>
      <c r="B540766" s="4" t="s">
        <v>41</v>
      </c>
      <c r="C540766" s="8"/>
      <c r="D540766">
        <v>9885231</v>
      </c>
      <c r="E540766">
        <v>3155439</v>
      </c>
      <c r="F540766">
        <v>1002393</v>
      </c>
      <c r="G540766">
        <v>289159</v>
      </c>
      <c r="H540766">
        <v>143673</v>
      </c>
      <c r="I540766">
        <v>91572</v>
      </c>
      <c r="J540766">
        <v>53914</v>
      </c>
    </row>
    <row r="540767" spans="1:10" x14ac:dyDescent="0.35">
      <c r="A540767" s="17"/>
      <c r="B540767" s="4" t="s">
        <v>42</v>
      </c>
      <c r="C540767" s="8"/>
      <c r="D540767">
        <v>9801472</v>
      </c>
      <c r="E540767">
        <v>3080279</v>
      </c>
      <c r="F540767">
        <v>994952</v>
      </c>
      <c r="G540767">
        <v>295220</v>
      </c>
      <c r="H540767">
        <v>148280</v>
      </c>
      <c r="I540767">
        <v>93233</v>
      </c>
      <c r="J540767">
        <v>53707</v>
      </c>
    </row>
    <row r="540768" spans="1:10" x14ac:dyDescent="0.35">
      <c r="A540768" s="17" t="s">
        <v>54</v>
      </c>
      <c r="B540768" s="4" t="s">
        <v>44</v>
      </c>
      <c r="C540768" s="8"/>
      <c r="D540768">
        <v>9847249</v>
      </c>
      <c r="E540768">
        <v>3133282</v>
      </c>
      <c r="F540768">
        <v>1023016</v>
      </c>
      <c r="G540768">
        <v>309372</v>
      </c>
      <c r="H540768">
        <v>153039</v>
      </c>
      <c r="I540768">
        <v>102417</v>
      </c>
      <c r="J540768">
        <v>53917</v>
      </c>
    </row>
    <row r="540769" spans="1:10" x14ac:dyDescent="0.35">
      <c r="A540769" s="17"/>
      <c r="B540769" s="4" t="s">
        <v>45</v>
      </c>
      <c r="C540769" s="8"/>
      <c r="D540769">
        <v>9824478</v>
      </c>
      <c r="E540769">
        <v>3136380</v>
      </c>
      <c r="F540769">
        <v>1006177</v>
      </c>
      <c r="G540769">
        <v>298049</v>
      </c>
      <c r="H540769">
        <v>144747</v>
      </c>
      <c r="I540769">
        <v>99910</v>
      </c>
      <c r="J540769">
        <v>53393</v>
      </c>
    </row>
    <row r="540770" spans="1:10" x14ac:dyDescent="0.35">
      <c r="A540770" s="17"/>
      <c r="B540770" s="4" t="s">
        <v>46</v>
      </c>
      <c r="C540770" s="8"/>
      <c r="D540770">
        <v>9773181</v>
      </c>
      <c r="E540770">
        <v>3090420</v>
      </c>
      <c r="F540770">
        <v>984245</v>
      </c>
      <c r="G540770">
        <v>298807</v>
      </c>
      <c r="H540770">
        <v>150061</v>
      </c>
      <c r="I540770">
        <v>96316</v>
      </c>
      <c r="J540770">
        <v>52430</v>
      </c>
    </row>
    <row r="540771" spans="1:10" x14ac:dyDescent="0.35">
      <c r="A540771" s="17"/>
      <c r="B540771" s="4" t="s">
        <v>47</v>
      </c>
      <c r="C540771" s="8"/>
      <c r="D540771">
        <v>9772523</v>
      </c>
      <c r="E540771">
        <v>3098385</v>
      </c>
      <c r="F540771">
        <v>978767</v>
      </c>
      <c r="G540771">
        <v>291723</v>
      </c>
      <c r="H540771">
        <v>140688</v>
      </c>
      <c r="I540771">
        <v>98381</v>
      </c>
      <c r="J540771">
        <v>52654</v>
      </c>
    </row>
    <row r="540772" spans="1:10" x14ac:dyDescent="0.35">
      <c r="A540772" s="17"/>
      <c r="B540772" s="4" t="s">
        <v>35</v>
      </c>
      <c r="C540772" s="8"/>
      <c r="D540772">
        <v>9791553</v>
      </c>
      <c r="E540772">
        <v>3130579</v>
      </c>
      <c r="F540772">
        <v>998925</v>
      </c>
      <c r="G540772">
        <v>309580</v>
      </c>
      <c r="H540772">
        <v>158120</v>
      </c>
      <c r="I540772">
        <v>98703</v>
      </c>
      <c r="J540772">
        <v>52757</v>
      </c>
    </row>
    <row r="540773" spans="1:10" x14ac:dyDescent="0.35">
      <c r="A540773" s="17"/>
      <c r="B540773" s="4" t="s">
        <v>36</v>
      </c>
      <c r="C540773" s="8"/>
      <c r="D540773">
        <v>9852431</v>
      </c>
      <c r="E540773">
        <v>3174460</v>
      </c>
      <c r="F540773">
        <v>1006408</v>
      </c>
      <c r="G540773">
        <v>316963</v>
      </c>
      <c r="H540773">
        <v>163707</v>
      </c>
      <c r="I540773">
        <v>100204</v>
      </c>
      <c r="J540773">
        <v>53053</v>
      </c>
    </row>
    <row r="540774" spans="1:10" x14ac:dyDescent="0.35">
      <c r="A540774" s="17"/>
      <c r="B540774" s="4" t="s">
        <v>37</v>
      </c>
      <c r="C540774" s="8"/>
      <c r="D540774">
        <v>9886264</v>
      </c>
      <c r="E540774">
        <v>3195838</v>
      </c>
      <c r="F540774">
        <v>1020810</v>
      </c>
      <c r="G540774">
        <v>333747</v>
      </c>
      <c r="H540774">
        <v>182249</v>
      </c>
      <c r="I540774">
        <v>98424</v>
      </c>
      <c r="J540774">
        <v>53074</v>
      </c>
    </row>
    <row r="540775" spans="1:10" x14ac:dyDescent="0.35">
      <c r="A540775" s="17"/>
      <c r="B540775" s="4" t="s">
        <v>38</v>
      </c>
      <c r="C540775" s="8"/>
      <c r="D540775">
        <v>10004129</v>
      </c>
      <c r="E540775">
        <v>3286931</v>
      </c>
      <c r="F540775">
        <v>1089064</v>
      </c>
      <c r="G540775">
        <v>397643</v>
      </c>
      <c r="H540775">
        <v>240699</v>
      </c>
      <c r="I540775">
        <v>103030</v>
      </c>
      <c r="J540775">
        <v>53914</v>
      </c>
    </row>
    <row r="540776" spans="1:10" x14ac:dyDescent="0.35">
      <c r="A540776" s="17"/>
      <c r="B540776" s="4" t="s">
        <v>39</v>
      </c>
      <c r="C540776" s="8"/>
      <c r="D540776">
        <v>9927825</v>
      </c>
      <c r="E540776">
        <v>3202661</v>
      </c>
      <c r="F540776">
        <v>995438</v>
      </c>
      <c r="G540776">
        <v>301929</v>
      </c>
      <c r="H540776">
        <v>150013</v>
      </c>
      <c r="I540776">
        <v>100442</v>
      </c>
      <c r="J540776">
        <v>51474</v>
      </c>
    </row>
    <row r="540777" spans="1:10" x14ac:dyDescent="0.35">
      <c r="A540777" s="17"/>
      <c r="B540777" s="4" t="s">
        <v>40</v>
      </c>
      <c r="C540777" s="8"/>
      <c r="D540777">
        <v>9976733</v>
      </c>
      <c r="E540777">
        <v>3222420</v>
      </c>
      <c r="F540777">
        <v>1003587</v>
      </c>
      <c r="G540777">
        <v>315241</v>
      </c>
      <c r="H540777">
        <v>161715</v>
      </c>
      <c r="I540777">
        <v>100880</v>
      </c>
      <c r="J540777">
        <v>52646</v>
      </c>
    </row>
    <row r="540778" spans="1:10" x14ac:dyDescent="0.35">
      <c r="A540778" s="17"/>
      <c r="B540778" s="4" t="s">
        <v>41</v>
      </c>
      <c r="C540778" s="8"/>
      <c r="D540778">
        <v>9985676</v>
      </c>
      <c r="E540778">
        <v>3237118</v>
      </c>
      <c r="F540778">
        <v>1017432</v>
      </c>
      <c r="G540778">
        <v>323120</v>
      </c>
      <c r="H540778">
        <v>169833</v>
      </c>
      <c r="I540778">
        <v>101069</v>
      </c>
      <c r="J540778">
        <v>52218</v>
      </c>
    </row>
    <row r="540779" spans="1:10" x14ac:dyDescent="0.35">
      <c r="A540779" s="17"/>
      <c r="B540779" s="4" t="s">
        <v>42</v>
      </c>
      <c r="C540779" s="8"/>
      <c r="D540779">
        <v>10052579</v>
      </c>
      <c r="E540779">
        <v>3251794</v>
      </c>
      <c r="F540779">
        <v>1021585</v>
      </c>
      <c r="G540779">
        <v>326822</v>
      </c>
      <c r="H540779">
        <v>172608</v>
      </c>
      <c r="I540779">
        <v>101437</v>
      </c>
      <c r="J540779">
        <v>52778</v>
      </c>
    </row>
    <row r="540780" spans="1:10" x14ac:dyDescent="0.35">
      <c r="A540780" s="17" t="s">
        <v>55</v>
      </c>
      <c r="B540780" s="4" t="s">
        <v>44</v>
      </c>
      <c r="C540780" s="8"/>
      <c r="D540780">
        <v>10056058</v>
      </c>
      <c r="E540780">
        <v>3247580</v>
      </c>
      <c r="F540780">
        <v>1006105</v>
      </c>
      <c r="G540780">
        <v>310798</v>
      </c>
      <c r="H540780">
        <v>157865</v>
      </c>
      <c r="I540780">
        <v>99774</v>
      </c>
      <c r="J540780">
        <v>53159</v>
      </c>
    </row>
    <row r="540781" spans="1:10" x14ac:dyDescent="0.35">
      <c r="A540781" s="17"/>
      <c r="B540781" s="4" t="s">
        <v>45</v>
      </c>
      <c r="C540781" s="8"/>
      <c r="D540781">
        <v>10093426</v>
      </c>
      <c r="E540781">
        <v>3251760</v>
      </c>
      <c r="F540781">
        <v>1005196</v>
      </c>
      <c r="G540781">
        <v>306995</v>
      </c>
      <c r="H540781">
        <v>150788</v>
      </c>
      <c r="I540781">
        <v>102760</v>
      </c>
      <c r="J540781">
        <v>53447</v>
      </c>
    </row>
    <row r="540782" spans="1:10" x14ac:dyDescent="0.35">
      <c r="A540782" s="17"/>
      <c r="B540782" s="4" t="s">
        <v>46</v>
      </c>
      <c r="C540782" s="8"/>
      <c r="D540782">
        <v>10155982</v>
      </c>
      <c r="E540782">
        <v>3299120</v>
      </c>
      <c r="F540782">
        <v>1051952</v>
      </c>
      <c r="G540782">
        <v>347553</v>
      </c>
      <c r="H540782">
        <v>189139</v>
      </c>
      <c r="I540782">
        <v>103125</v>
      </c>
      <c r="J540782">
        <v>55289</v>
      </c>
    </row>
    <row r="540783" spans="1:10" x14ac:dyDescent="0.35">
      <c r="A540783" s="17"/>
      <c r="B540783" s="4" t="s">
        <v>47</v>
      </c>
      <c r="C540783" s="8"/>
      <c r="D540783">
        <v>10182287</v>
      </c>
      <c r="E540783">
        <v>3302988</v>
      </c>
      <c r="F540783">
        <v>1045963</v>
      </c>
      <c r="G540783">
        <v>339178</v>
      </c>
      <c r="H540783">
        <v>180932</v>
      </c>
      <c r="I540783">
        <v>101905</v>
      </c>
      <c r="J540783">
        <v>56341</v>
      </c>
    </row>
    <row r="540784" spans="1:10" x14ac:dyDescent="0.35">
      <c r="A540784" s="17"/>
      <c r="B540784" s="4" t="s">
        <v>35</v>
      </c>
      <c r="C540784" s="8"/>
      <c r="D540784">
        <v>10210816</v>
      </c>
      <c r="E540784">
        <v>3282913</v>
      </c>
      <c r="F540784">
        <v>1041659</v>
      </c>
      <c r="G540784">
        <v>339928</v>
      </c>
      <c r="H540784">
        <v>179730</v>
      </c>
      <c r="I540784">
        <v>103983</v>
      </c>
      <c r="J540784">
        <v>56215</v>
      </c>
    </row>
    <row r="540785" spans="1:10" x14ac:dyDescent="0.35">
      <c r="A540785" s="17"/>
      <c r="B540785" s="4" t="s">
        <v>36</v>
      </c>
      <c r="C540785" s="8"/>
      <c r="D540785">
        <v>10231332</v>
      </c>
      <c r="E540785">
        <v>3287802</v>
      </c>
      <c r="F540785">
        <v>1044083</v>
      </c>
      <c r="G540785">
        <v>341152</v>
      </c>
      <c r="H540785">
        <v>178412</v>
      </c>
      <c r="I540785">
        <v>106380</v>
      </c>
      <c r="J540785">
        <v>56359</v>
      </c>
    </row>
    <row r="540786" spans="1:10" x14ac:dyDescent="0.35">
      <c r="A540786" s="17"/>
      <c r="B540786" s="4" t="s">
        <v>37</v>
      </c>
      <c r="C540786" s="8"/>
      <c r="D540786">
        <v>10268126</v>
      </c>
      <c r="E540786">
        <v>3293662</v>
      </c>
      <c r="F540786">
        <v>1047471</v>
      </c>
      <c r="G540786">
        <v>345840</v>
      </c>
      <c r="H540786">
        <v>182770</v>
      </c>
      <c r="I540786">
        <v>106427</v>
      </c>
      <c r="J540786">
        <v>56644</v>
      </c>
    </row>
    <row r="540787" spans="1:10" x14ac:dyDescent="0.35">
      <c r="A540787" s="17"/>
      <c r="B540787" s="4" t="s">
        <v>38</v>
      </c>
      <c r="C540787" s="8"/>
      <c r="D540787">
        <v>10307070</v>
      </c>
      <c r="E540787">
        <v>3315914</v>
      </c>
      <c r="F540787">
        <v>1053708</v>
      </c>
      <c r="G540787">
        <v>350646</v>
      </c>
      <c r="H540787">
        <v>185852</v>
      </c>
      <c r="I540787">
        <v>107188</v>
      </c>
      <c r="J540787">
        <v>57605</v>
      </c>
    </row>
    <row r="540788" spans="1:10" x14ac:dyDescent="0.35">
      <c r="A540788" s="17"/>
      <c r="B540788" s="4" t="s">
        <v>39</v>
      </c>
      <c r="C540788" s="8"/>
      <c r="D540788">
        <v>10327066</v>
      </c>
      <c r="E540788">
        <v>3335781</v>
      </c>
      <c r="F540788">
        <v>1056089</v>
      </c>
      <c r="G540788">
        <v>350061</v>
      </c>
      <c r="H540788">
        <v>184004</v>
      </c>
      <c r="I540788">
        <v>108286</v>
      </c>
      <c r="J540788">
        <v>57771</v>
      </c>
    </row>
    <row r="540789" spans="1:10" x14ac:dyDescent="0.35">
      <c r="A540789" s="17"/>
      <c r="B540789" s="4" t="s">
        <v>40</v>
      </c>
      <c r="C540789" s="8"/>
      <c r="D540789">
        <v>10386366</v>
      </c>
      <c r="E540789">
        <v>3377069</v>
      </c>
      <c r="F540789">
        <v>1079167</v>
      </c>
      <c r="G540789">
        <v>368799</v>
      </c>
      <c r="H540789">
        <v>198236</v>
      </c>
      <c r="I540789">
        <v>112268</v>
      </c>
      <c r="J540789">
        <v>58296</v>
      </c>
    </row>
    <row r="540790" spans="1:10" x14ac:dyDescent="0.35">
      <c r="A540790" s="17"/>
      <c r="B540790" s="4" t="s">
        <v>41</v>
      </c>
      <c r="C540790" s="8"/>
      <c r="D540790">
        <v>10433573</v>
      </c>
      <c r="E540790">
        <v>3400851</v>
      </c>
      <c r="F540790">
        <v>1077451</v>
      </c>
      <c r="G540790">
        <v>364107</v>
      </c>
      <c r="H540790">
        <v>196067</v>
      </c>
      <c r="I540790">
        <v>109263</v>
      </c>
      <c r="J540790">
        <v>58776</v>
      </c>
    </row>
    <row r="540791" spans="1:10" x14ac:dyDescent="0.35">
      <c r="A540791" s="17"/>
      <c r="B540791" s="4" t="s">
        <v>42</v>
      </c>
      <c r="C540791" s="8"/>
      <c r="D540791">
        <v>10470972</v>
      </c>
      <c r="E540791">
        <v>3418457</v>
      </c>
      <c r="F540791">
        <v>1078706</v>
      </c>
      <c r="G540791">
        <v>368539</v>
      </c>
      <c r="H540791">
        <v>203671</v>
      </c>
      <c r="I540791">
        <v>105701</v>
      </c>
      <c r="J540791">
        <v>59167</v>
      </c>
    </row>
    <row r="540792" spans="1:10" x14ac:dyDescent="0.35">
      <c r="A540792" s="17" t="s">
        <v>56</v>
      </c>
      <c r="B540792" s="4" t="s">
        <v>44</v>
      </c>
      <c r="C540792" s="8"/>
      <c r="D540792">
        <v>10514256</v>
      </c>
      <c r="E540792">
        <v>3450412</v>
      </c>
      <c r="F540792">
        <v>1084970</v>
      </c>
      <c r="G540792">
        <v>369103</v>
      </c>
      <c r="H540792">
        <v>205940</v>
      </c>
      <c r="I540792">
        <v>104281</v>
      </c>
      <c r="J540792">
        <v>58882</v>
      </c>
    </row>
    <row r="540793" spans="1:10" x14ac:dyDescent="0.35">
      <c r="A540793" s="17"/>
      <c r="B540793" s="4" t="s">
        <v>45</v>
      </c>
      <c r="C540793" s="8"/>
      <c r="D540793">
        <v>10540610</v>
      </c>
      <c r="E540793">
        <v>3457232</v>
      </c>
      <c r="F540793">
        <v>1083768</v>
      </c>
      <c r="G540793">
        <v>365053</v>
      </c>
      <c r="H540793">
        <v>202570</v>
      </c>
      <c r="I540793">
        <v>103398</v>
      </c>
      <c r="J540793">
        <v>59085</v>
      </c>
    </row>
    <row r="540794" spans="1:10" x14ac:dyDescent="0.35">
      <c r="A540794" s="17"/>
      <c r="B540794" s="4" t="s">
        <v>46</v>
      </c>
      <c r="C540794" s="8"/>
      <c r="D540794">
        <v>10619719</v>
      </c>
      <c r="E540794">
        <v>3499460</v>
      </c>
      <c r="F540794">
        <v>1095045</v>
      </c>
      <c r="G540794">
        <v>369956</v>
      </c>
      <c r="H540794">
        <v>208124</v>
      </c>
      <c r="I540794">
        <v>101877</v>
      </c>
      <c r="J540794">
        <v>59955</v>
      </c>
    </row>
    <row r="540795" spans="1:10" x14ac:dyDescent="0.35">
      <c r="A540795" s="17"/>
      <c r="B540795" s="4" t="s">
        <v>47</v>
      </c>
      <c r="C540795" s="8"/>
      <c r="D540795">
        <v>10652081</v>
      </c>
      <c r="E540795">
        <v>3521256</v>
      </c>
      <c r="F540795">
        <v>1090891</v>
      </c>
      <c r="G540795">
        <v>361525</v>
      </c>
      <c r="H540795">
        <v>205182</v>
      </c>
      <c r="I540795">
        <v>96769</v>
      </c>
      <c r="J540795">
        <v>59574</v>
      </c>
    </row>
    <row r="540796" spans="1:10" x14ac:dyDescent="0.35">
      <c r="A540796" s="17"/>
      <c r="B540796" s="4" t="s">
        <v>35</v>
      </c>
      <c r="C540796" s="8"/>
      <c r="D540796">
        <v>10672199</v>
      </c>
      <c r="E540796">
        <v>3506317</v>
      </c>
      <c r="F540796">
        <v>1081244</v>
      </c>
      <c r="G540796">
        <v>356434</v>
      </c>
      <c r="H540796">
        <v>200305</v>
      </c>
      <c r="I540796">
        <v>96515</v>
      </c>
      <c r="J540796">
        <v>59614</v>
      </c>
    </row>
    <row r="540797" spans="1:10" x14ac:dyDescent="0.35">
      <c r="A540797" s="17"/>
      <c r="B540797" s="4" t="s">
        <v>36</v>
      </c>
      <c r="C540797" s="8"/>
      <c r="D540797">
        <v>10694775</v>
      </c>
      <c r="E540797">
        <v>3515798</v>
      </c>
      <c r="F540797">
        <v>1076574</v>
      </c>
      <c r="G540797">
        <v>348436</v>
      </c>
      <c r="H540797">
        <v>192241</v>
      </c>
      <c r="I540797">
        <v>95295</v>
      </c>
      <c r="J540797">
        <v>60900</v>
      </c>
    </row>
    <row r="540798" spans="1:10" x14ac:dyDescent="0.35">
      <c r="A540798" s="17"/>
      <c r="B540798" s="4" t="s">
        <v>37</v>
      </c>
      <c r="C540798" s="8"/>
      <c r="D540798">
        <v>10731621</v>
      </c>
      <c r="E540798">
        <v>3516223</v>
      </c>
      <c r="F540798">
        <v>1085711</v>
      </c>
      <c r="G540798">
        <v>355429</v>
      </c>
      <c r="H540798">
        <v>198427</v>
      </c>
      <c r="I540798">
        <v>96633</v>
      </c>
      <c r="J540798">
        <v>60368</v>
      </c>
    </row>
    <row r="540799" spans="1:10" x14ac:dyDescent="0.35">
      <c r="A540799" s="17"/>
      <c r="B540799" s="4" t="s">
        <v>38</v>
      </c>
      <c r="C540799" s="8"/>
      <c r="D540799">
        <v>10750276</v>
      </c>
      <c r="E540799">
        <v>3519064</v>
      </c>
      <c r="F540799">
        <v>1085234</v>
      </c>
      <c r="G540799">
        <v>351707</v>
      </c>
      <c r="H540799">
        <v>198130</v>
      </c>
      <c r="I540799">
        <v>92285</v>
      </c>
      <c r="J540799">
        <v>61292</v>
      </c>
    </row>
    <row r="540800" spans="1:10" x14ac:dyDescent="0.35">
      <c r="A540800" s="17"/>
      <c r="B540800" s="4" t="s">
        <v>39</v>
      </c>
      <c r="C540800" s="8"/>
      <c r="D540800">
        <v>10783189</v>
      </c>
      <c r="E540800">
        <v>3548037</v>
      </c>
      <c r="F540800">
        <v>1101321</v>
      </c>
      <c r="G540800">
        <v>370752</v>
      </c>
      <c r="H540800">
        <v>215004</v>
      </c>
      <c r="I540800">
        <v>93477</v>
      </c>
      <c r="J540800">
        <v>62271</v>
      </c>
    </row>
    <row r="540801" spans="1:10" x14ac:dyDescent="0.35">
      <c r="A540801" s="17"/>
      <c r="B540801" s="4" t="s">
        <v>40</v>
      </c>
      <c r="C540801" s="8"/>
      <c r="D540801">
        <v>10802881</v>
      </c>
      <c r="E540801">
        <v>3561288</v>
      </c>
      <c r="F540801">
        <v>1114375</v>
      </c>
      <c r="G540801">
        <v>376737</v>
      </c>
      <c r="H540801">
        <v>225041</v>
      </c>
      <c r="I540801">
        <v>89521</v>
      </c>
      <c r="J540801">
        <v>62176</v>
      </c>
    </row>
    <row r="540802" spans="1:10" x14ac:dyDescent="0.35">
      <c r="A540802" s="17"/>
      <c r="B540802" s="4" t="s">
        <v>41</v>
      </c>
      <c r="C540802" s="8"/>
      <c r="D540802">
        <v>10806828</v>
      </c>
      <c r="E540802">
        <v>3562599</v>
      </c>
      <c r="F540802">
        <v>1107908</v>
      </c>
      <c r="G540802">
        <v>375015</v>
      </c>
      <c r="H540802">
        <v>218888</v>
      </c>
      <c r="I540802">
        <v>93787</v>
      </c>
      <c r="J540802">
        <v>62339</v>
      </c>
    </row>
    <row r="540803" spans="1:10" x14ac:dyDescent="0.35">
      <c r="A540803" s="17"/>
      <c r="B540803" s="4" t="s">
        <v>42</v>
      </c>
      <c r="C540803" s="8"/>
      <c r="D540803">
        <v>10817849</v>
      </c>
      <c r="E540803">
        <v>3559763</v>
      </c>
      <c r="F540803">
        <v>1114944</v>
      </c>
      <c r="G540803">
        <v>381994</v>
      </c>
      <c r="H540803">
        <v>224419</v>
      </c>
      <c r="I540803">
        <v>95239</v>
      </c>
      <c r="J540803">
        <v>62336</v>
      </c>
    </row>
    <row r="540804" spans="1:10" x14ac:dyDescent="0.35">
      <c r="A540804" s="17" t="s">
        <v>57</v>
      </c>
      <c r="B540804" s="4" t="s">
        <v>44</v>
      </c>
      <c r="C540804" s="8"/>
      <c r="D540804">
        <v>10896780</v>
      </c>
      <c r="E540804">
        <v>3600401</v>
      </c>
      <c r="F540804">
        <v>1130410</v>
      </c>
      <c r="G540804">
        <v>387583</v>
      </c>
      <c r="H540804">
        <v>231745</v>
      </c>
      <c r="I540804">
        <v>92490</v>
      </c>
      <c r="J540804">
        <v>63348</v>
      </c>
    </row>
    <row r="540805" spans="1:10" x14ac:dyDescent="0.35">
      <c r="A540805" s="17"/>
      <c r="B540805" s="4" t="s">
        <v>45</v>
      </c>
      <c r="C540805" s="8"/>
      <c r="D540805">
        <v>10987216</v>
      </c>
      <c r="E540805">
        <v>3647226</v>
      </c>
      <c r="F540805">
        <v>1145883</v>
      </c>
      <c r="G540805">
        <v>397356</v>
      </c>
      <c r="H540805">
        <v>240213</v>
      </c>
      <c r="I540805">
        <v>93992</v>
      </c>
      <c r="J540805">
        <v>63151</v>
      </c>
    </row>
    <row r="540806" spans="1:10" x14ac:dyDescent="0.35">
      <c r="A540806" s="17"/>
      <c r="B540806" s="4" t="s">
        <v>46</v>
      </c>
      <c r="C540806" s="8"/>
      <c r="D540806">
        <v>10993908</v>
      </c>
      <c r="E540806">
        <v>3638523</v>
      </c>
      <c r="F540806">
        <v>1137986</v>
      </c>
      <c r="G540806">
        <v>387600</v>
      </c>
      <c r="H540806">
        <v>231104</v>
      </c>
      <c r="I540806">
        <v>94006</v>
      </c>
      <c r="J540806">
        <v>62490</v>
      </c>
    </row>
    <row r="540807" spans="1:10" x14ac:dyDescent="0.35">
      <c r="A540807" s="17"/>
      <c r="B540807" s="4" t="s">
        <v>47</v>
      </c>
      <c r="C540807" s="8"/>
      <c r="D540807">
        <v>11018538</v>
      </c>
      <c r="E540807">
        <v>3638043</v>
      </c>
      <c r="F540807">
        <v>1137353</v>
      </c>
      <c r="G540807">
        <v>396948</v>
      </c>
      <c r="H540807">
        <v>238764</v>
      </c>
      <c r="I540807">
        <v>95112</v>
      </c>
      <c r="J540807">
        <v>63072</v>
      </c>
    </row>
    <row r="540808" spans="1:10" x14ac:dyDescent="0.35">
      <c r="A540808" s="17"/>
      <c r="B540808" s="4" t="s">
        <v>35</v>
      </c>
      <c r="C540808" s="8"/>
      <c r="D540808">
        <v>11006796</v>
      </c>
      <c r="E540808">
        <v>3620008</v>
      </c>
      <c r="F540808">
        <v>1133433</v>
      </c>
      <c r="G540808">
        <v>388694</v>
      </c>
      <c r="H540808">
        <v>231647</v>
      </c>
      <c r="I540808">
        <v>93980</v>
      </c>
      <c r="J540808">
        <v>63067</v>
      </c>
    </row>
    <row r="540809" spans="1:10" x14ac:dyDescent="0.35">
      <c r="A540809" s="17"/>
      <c r="B540809" s="4" t="s">
        <v>36</v>
      </c>
      <c r="C540809" s="8"/>
      <c r="D540809">
        <v>10989830</v>
      </c>
      <c r="E540809">
        <v>3591077</v>
      </c>
      <c r="F540809">
        <v>1129884</v>
      </c>
      <c r="G540809">
        <v>387451</v>
      </c>
      <c r="H540809">
        <v>231148</v>
      </c>
      <c r="I540809">
        <v>93401</v>
      </c>
      <c r="J540809">
        <v>62902</v>
      </c>
    </row>
    <row r="540810" spans="1:10" x14ac:dyDescent="0.35">
      <c r="A540810" s="17"/>
      <c r="B540810" s="4" t="s">
        <v>37</v>
      </c>
      <c r="C540810" s="8"/>
      <c r="D540810">
        <v>11016846</v>
      </c>
      <c r="E540810">
        <v>3595005</v>
      </c>
      <c r="F540810">
        <v>1134694</v>
      </c>
      <c r="G540810">
        <v>388204</v>
      </c>
      <c r="H540810">
        <v>231106</v>
      </c>
      <c r="I540810">
        <v>93576</v>
      </c>
      <c r="J540810">
        <v>63522</v>
      </c>
    </row>
    <row r="540811" spans="1:10" x14ac:dyDescent="0.35">
      <c r="A540811" s="17"/>
      <c r="B540811" s="4" t="s">
        <v>38</v>
      </c>
      <c r="C540811" s="8"/>
      <c r="D540811">
        <v>11056012</v>
      </c>
      <c r="E540811">
        <v>3636924</v>
      </c>
      <c r="F540811">
        <v>1138425</v>
      </c>
      <c r="G540811">
        <v>392218</v>
      </c>
      <c r="H540811">
        <v>230208</v>
      </c>
      <c r="I540811">
        <v>99089</v>
      </c>
      <c r="J540811">
        <v>62920</v>
      </c>
    </row>
    <row r="540812" spans="1:10" x14ac:dyDescent="0.35">
      <c r="A540812" s="17"/>
      <c r="B540812" s="4" t="s">
        <v>39</v>
      </c>
      <c r="C540812" s="8"/>
      <c r="D540812">
        <v>11105323</v>
      </c>
      <c r="E540812">
        <v>3663490</v>
      </c>
      <c r="F540812">
        <v>1151901</v>
      </c>
      <c r="G540812">
        <v>403705</v>
      </c>
      <c r="H540812">
        <v>240477</v>
      </c>
      <c r="I540812">
        <v>99268</v>
      </c>
      <c r="J540812">
        <v>63959</v>
      </c>
    </row>
    <row r="540813" spans="1:10" x14ac:dyDescent="0.35">
      <c r="A540813" s="17"/>
      <c r="B540813" s="4" t="s">
        <v>40</v>
      </c>
      <c r="C540813" s="8"/>
      <c r="D540813">
        <v>11137427</v>
      </c>
      <c r="E540813">
        <v>3665563</v>
      </c>
      <c r="F540813">
        <v>1141196</v>
      </c>
      <c r="G540813">
        <v>399700</v>
      </c>
      <c r="H540813">
        <v>239858</v>
      </c>
      <c r="I540813">
        <v>96016</v>
      </c>
      <c r="J540813">
        <v>63826</v>
      </c>
    </row>
    <row r="540814" spans="1:10" x14ac:dyDescent="0.35">
      <c r="A540814" s="17"/>
      <c r="B540814" s="4" t="s">
        <v>41</v>
      </c>
      <c r="C540814" s="8"/>
      <c r="D540814">
        <v>11178433</v>
      </c>
      <c r="E540814">
        <v>3679302</v>
      </c>
      <c r="F540814">
        <v>1169377</v>
      </c>
      <c r="G540814">
        <v>416625</v>
      </c>
      <c r="H540814">
        <v>251488</v>
      </c>
      <c r="I540814">
        <v>101656</v>
      </c>
      <c r="J540814">
        <v>63482</v>
      </c>
    </row>
    <row r="540815" spans="1:10" x14ac:dyDescent="0.35">
      <c r="A540815" s="17"/>
      <c r="B540815" s="4" t="s">
        <v>42</v>
      </c>
      <c r="C540815" s="8"/>
      <c r="D540815">
        <v>11181248</v>
      </c>
      <c r="E540815">
        <v>3677308</v>
      </c>
      <c r="F540815">
        <v>1180110</v>
      </c>
      <c r="G540815">
        <v>413211</v>
      </c>
      <c r="H540815">
        <v>245747</v>
      </c>
      <c r="I540815">
        <v>103535</v>
      </c>
      <c r="J540815">
        <v>63929</v>
      </c>
    </row>
    <row r="540816" spans="1:10" x14ac:dyDescent="0.35">
      <c r="A540816" s="17" t="s">
        <v>58</v>
      </c>
      <c r="B540816" s="4" t="s">
        <v>44</v>
      </c>
      <c r="C540816" s="8"/>
      <c r="D540816">
        <v>11245760</v>
      </c>
      <c r="E540816">
        <v>3733860</v>
      </c>
      <c r="F540816">
        <v>1192603</v>
      </c>
      <c r="G540816">
        <v>421141</v>
      </c>
      <c r="H540816">
        <v>251763</v>
      </c>
      <c r="I540816">
        <v>104984</v>
      </c>
      <c r="J540816">
        <v>64394</v>
      </c>
    </row>
    <row r="540817" spans="1:10" x14ac:dyDescent="0.35">
      <c r="A540817" s="17"/>
      <c r="B540817" s="4" t="s">
        <v>45</v>
      </c>
      <c r="C540817" s="8"/>
      <c r="D540817">
        <v>11282122</v>
      </c>
      <c r="E540817">
        <v>3750762</v>
      </c>
      <c r="F540817">
        <v>1193219</v>
      </c>
      <c r="G540817">
        <v>421568</v>
      </c>
      <c r="H540817">
        <v>249151</v>
      </c>
      <c r="I540817">
        <v>107296</v>
      </c>
      <c r="J540817">
        <v>65121</v>
      </c>
    </row>
    <row r="540818" spans="1:10" x14ac:dyDescent="0.35">
      <c r="A540818" s="17"/>
      <c r="B540818" s="4" t="s">
        <v>46</v>
      </c>
      <c r="C540818" s="8"/>
      <c r="D540818">
        <v>11268917</v>
      </c>
      <c r="E540818">
        <v>3710217</v>
      </c>
      <c r="F540818">
        <v>1180480</v>
      </c>
      <c r="G540818">
        <v>413131</v>
      </c>
      <c r="H540818">
        <v>244601</v>
      </c>
      <c r="I540818">
        <v>104301</v>
      </c>
      <c r="J540818">
        <v>64229</v>
      </c>
    </row>
    <row r="540819" spans="1:10" x14ac:dyDescent="0.35">
      <c r="A540819" s="17"/>
      <c r="B540819" s="4" t="s">
        <v>47</v>
      </c>
      <c r="C540819" s="8"/>
      <c r="D540819">
        <v>11259328</v>
      </c>
      <c r="E540819">
        <v>3686641</v>
      </c>
      <c r="F540819">
        <v>1182300</v>
      </c>
      <c r="G540819">
        <v>417642</v>
      </c>
      <c r="H540819">
        <v>250955</v>
      </c>
      <c r="I540819">
        <v>102402</v>
      </c>
      <c r="J540819">
        <v>64286</v>
      </c>
    </row>
    <row r="540820" spans="1:10" x14ac:dyDescent="0.35">
      <c r="A540820" s="17"/>
      <c r="B540820" s="4" t="s">
        <v>35</v>
      </c>
      <c r="C540820" s="8"/>
      <c r="D540820">
        <v>11295075</v>
      </c>
      <c r="E540820">
        <v>3704852</v>
      </c>
      <c r="F540820">
        <v>1187116</v>
      </c>
      <c r="G540820">
        <v>419682</v>
      </c>
      <c r="H540820">
        <v>251952</v>
      </c>
      <c r="I540820">
        <v>102607</v>
      </c>
      <c r="J540820">
        <v>65124</v>
      </c>
    </row>
    <row r="540821" spans="1:10" x14ac:dyDescent="0.35">
      <c r="A540821" s="17"/>
      <c r="B540821" s="4" t="s">
        <v>36</v>
      </c>
      <c r="C540821" s="8"/>
      <c r="D540821">
        <v>11318516</v>
      </c>
      <c r="E540821">
        <v>3706506</v>
      </c>
      <c r="F540821">
        <v>1186948</v>
      </c>
      <c r="G540821">
        <v>417164</v>
      </c>
      <c r="H540821">
        <v>249330</v>
      </c>
      <c r="I540821">
        <v>102634</v>
      </c>
      <c r="J540821">
        <v>65201</v>
      </c>
    </row>
    <row r="540822" spans="1:10" x14ac:dyDescent="0.35">
      <c r="A540822" s="17"/>
      <c r="B540822" s="4" t="s">
        <v>37</v>
      </c>
      <c r="C540822" s="8"/>
      <c r="D540822">
        <v>11346773</v>
      </c>
      <c r="E540822">
        <v>3728815</v>
      </c>
      <c r="F540822">
        <v>1190810</v>
      </c>
      <c r="G540822">
        <v>419948</v>
      </c>
      <c r="H540822">
        <v>252628</v>
      </c>
      <c r="I540822">
        <v>101797</v>
      </c>
      <c r="J540822">
        <v>65523</v>
      </c>
    </row>
    <row r="540823" spans="1:10" x14ac:dyDescent="0.35">
      <c r="A540823" s="17"/>
      <c r="B540823" s="4" t="s">
        <v>38</v>
      </c>
      <c r="C540823" s="8"/>
      <c r="D540823">
        <v>11376895</v>
      </c>
      <c r="E540823">
        <v>3726124</v>
      </c>
      <c r="F540823">
        <v>1187741</v>
      </c>
      <c r="G540823">
        <v>414315</v>
      </c>
      <c r="H540823">
        <v>247134</v>
      </c>
      <c r="I540823">
        <v>101317</v>
      </c>
      <c r="J540823">
        <v>65864</v>
      </c>
    </row>
    <row r="540824" spans="1:10" x14ac:dyDescent="0.35">
      <c r="A540824" s="17"/>
      <c r="B540824" s="4" t="s">
        <v>39</v>
      </c>
      <c r="C540824" s="8"/>
      <c r="D540824">
        <v>11413895</v>
      </c>
      <c r="E540824">
        <v>3736116</v>
      </c>
      <c r="F540824">
        <v>1188288</v>
      </c>
      <c r="G540824">
        <v>414452</v>
      </c>
      <c r="H540824">
        <v>250495</v>
      </c>
      <c r="I540824">
        <v>98540</v>
      </c>
      <c r="J540824">
        <v>65417</v>
      </c>
    </row>
    <row r="540825" spans="1:10" x14ac:dyDescent="0.35">
      <c r="A540825" s="17"/>
      <c r="B540825" s="4" t="s">
        <v>40</v>
      </c>
      <c r="C540825" s="8"/>
      <c r="D540825">
        <v>11465157</v>
      </c>
      <c r="E540825">
        <v>3743656</v>
      </c>
      <c r="F540825">
        <v>1191377</v>
      </c>
      <c r="G540825">
        <v>413415</v>
      </c>
      <c r="H540825">
        <v>246444</v>
      </c>
      <c r="I540825">
        <v>100532</v>
      </c>
      <c r="J540825">
        <v>66440</v>
      </c>
    </row>
    <row r="540826" spans="1:10" x14ac:dyDescent="0.35">
      <c r="A540826" s="17"/>
      <c r="B540826" s="4" t="s">
        <v>41</v>
      </c>
      <c r="C540826" s="8"/>
      <c r="D540826">
        <v>11531337</v>
      </c>
      <c r="E540826">
        <v>3765171</v>
      </c>
      <c r="F540826">
        <v>1201715</v>
      </c>
      <c r="G540826">
        <v>421725</v>
      </c>
      <c r="H540826">
        <v>251466</v>
      </c>
      <c r="I540826">
        <v>103276</v>
      </c>
      <c r="J540826">
        <v>66983</v>
      </c>
    </row>
    <row r="540827" spans="1:10" x14ac:dyDescent="0.35">
      <c r="A540827" s="17"/>
      <c r="B540827" s="4" t="s">
        <v>42</v>
      </c>
      <c r="C540827" s="8"/>
      <c r="D540827">
        <v>11558560</v>
      </c>
      <c r="E540827">
        <v>3766952</v>
      </c>
      <c r="F540827">
        <v>1190365</v>
      </c>
      <c r="G540827">
        <v>416211</v>
      </c>
      <c r="H540827">
        <v>251238</v>
      </c>
      <c r="I540827">
        <v>97753</v>
      </c>
      <c r="J540827">
        <v>67220</v>
      </c>
    </row>
    <row r="540828" spans="1:10" x14ac:dyDescent="0.35">
      <c r="A540828" s="17" t="s">
        <v>59</v>
      </c>
      <c r="B540828" s="4" t="s">
        <v>44</v>
      </c>
      <c r="C540828" s="8"/>
      <c r="D540828">
        <v>11543738</v>
      </c>
      <c r="E540828">
        <v>3741659</v>
      </c>
      <c r="F540828">
        <v>1173944</v>
      </c>
      <c r="G540828">
        <v>407172</v>
      </c>
      <c r="H540828">
        <v>247318</v>
      </c>
      <c r="I540828">
        <v>94668</v>
      </c>
      <c r="J540828">
        <v>65186</v>
      </c>
    </row>
    <row r="540829" spans="1:10" x14ac:dyDescent="0.35">
      <c r="A540829" s="17"/>
      <c r="B540829" s="4" t="s">
        <v>45</v>
      </c>
      <c r="C540829" s="8"/>
      <c r="D540829">
        <v>11615352</v>
      </c>
      <c r="E540829">
        <v>3802819</v>
      </c>
      <c r="F540829">
        <v>1204676</v>
      </c>
      <c r="G540829">
        <v>420854</v>
      </c>
      <c r="H540829">
        <v>250708</v>
      </c>
      <c r="I540829">
        <v>103716</v>
      </c>
      <c r="J540829">
        <v>66430</v>
      </c>
    </row>
    <row r="540830" spans="1:10" x14ac:dyDescent="0.35">
      <c r="A540830" s="17"/>
      <c r="B540830" s="4" t="s">
        <v>46</v>
      </c>
      <c r="C540830" s="8"/>
      <c r="D540830">
        <v>11695233</v>
      </c>
      <c r="E540830">
        <v>3824087</v>
      </c>
      <c r="F540830">
        <v>1231934</v>
      </c>
      <c r="G540830">
        <v>443849</v>
      </c>
      <c r="H540830">
        <v>270763</v>
      </c>
      <c r="I540830">
        <v>105920</v>
      </c>
      <c r="J540830">
        <v>67165</v>
      </c>
    </row>
    <row r="540831" spans="1:10" x14ac:dyDescent="0.35">
      <c r="A540831" s="17"/>
      <c r="B540831" s="4" t="s">
        <v>47</v>
      </c>
      <c r="C540831" s="8"/>
      <c r="D540831">
        <v>11737426</v>
      </c>
      <c r="E540831">
        <v>3850966</v>
      </c>
      <c r="F540831">
        <v>1230252</v>
      </c>
      <c r="G540831">
        <v>434923</v>
      </c>
      <c r="H540831">
        <v>261465</v>
      </c>
      <c r="I540831">
        <v>105964</v>
      </c>
      <c r="J540831">
        <v>67494</v>
      </c>
    </row>
    <row r="540832" spans="1:10" x14ac:dyDescent="0.35">
      <c r="A540832" s="17"/>
      <c r="B540832" s="4" t="s">
        <v>35</v>
      </c>
      <c r="C540832" s="8"/>
      <c r="D540832">
        <v>11778602</v>
      </c>
      <c r="E540832">
        <v>3855963</v>
      </c>
      <c r="F540832">
        <v>1238604</v>
      </c>
      <c r="G540832">
        <v>441602</v>
      </c>
      <c r="H540832">
        <v>266626</v>
      </c>
      <c r="I540832">
        <v>108214</v>
      </c>
      <c r="J540832">
        <v>66763</v>
      </c>
    </row>
    <row r="540833" spans="1:10" x14ac:dyDescent="0.35">
      <c r="A540833" s="17"/>
      <c r="B540833" s="4" t="s">
        <v>36</v>
      </c>
      <c r="C540833" s="8"/>
      <c r="D540833">
        <v>11838033</v>
      </c>
      <c r="E540833">
        <v>3881914</v>
      </c>
      <c r="F540833">
        <v>1249419</v>
      </c>
      <c r="G540833">
        <v>449233</v>
      </c>
      <c r="H540833">
        <v>272856</v>
      </c>
      <c r="I540833">
        <v>109970</v>
      </c>
      <c r="J540833">
        <v>66407</v>
      </c>
    </row>
    <row r="540834" spans="1:10" x14ac:dyDescent="0.35">
      <c r="A540834" s="17"/>
      <c r="B540834" s="4" t="s">
        <v>37</v>
      </c>
      <c r="C540834" s="8"/>
      <c r="D540834">
        <v>11879229</v>
      </c>
      <c r="E540834">
        <v>3890463</v>
      </c>
      <c r="F540834">
        <v>1248430</v>
      </c>
      <c r="G540834">
        <v>445804</v>
      </c>
      <c r="H540834">
        <v>268337</v>
      </c>
      <c r="I540834">
        <v>111107</v>
      </c>
      <c r="J540834">
        <v>66360</v>
      </c>
    </row>
    <row r="540835" spans="1:10" x14ac:dyDescent="0.35">
      <c r="A540835" s="17"/>
      <c r="B540835" s="4" t="s">
        <v>38</v>
      </c>
      <c r="C540835" s="8"/>
      <c r="D540835">
        <v>11958788</v>
      </c>
      <c r="E540835">
        <v>3910273</v>
      </c>
      <c r="F540835">
        <v>1258624</v>
      </c>
      <c r="G540835">
        <v>449586</v>
      </c>
      <c r="H540835">
        <v>269802</v>
      </c>
      <c r="I540835">
        <v>112671</v>
      </c>
      <c r="J540835">
        <v>67113</v>
      </c>
    </row>
    <row r="540836" spans="1:10" x14ac:dyDescent="0.35">
      <c r="A540836" s="17"/>
      <c r="B540836" s="4" t="s">
        <v>39</v>
      </c>
      <c r="C540836" s="8"/>
      <c r="D540836">
        <v>11964875</v>
      </c>
      <c r="E540836">
        <v>3892986</v>
      </c>
      <c r="F540836">
        <v>1259844</v>
      </c>
      <c r="G540836">
        <v>447897</v>
      </c>
      <c r="H540836">
        <v>263766</v>
      </c>
      <c r="I540836">
        <v>117739</v>
      </c>
      <c r="J540836">
        <v>66392</v>
      </c>
    </row>
    <row r="540837" spans="1:10" x14ac:dyDescent="0.35">
      <c r="A540837" s="17"/>
      <c r="B540837" s="4" t="s">
        <v>40</v>
      </c>
      <c r="C540837" s="8"/>
      <c r="D540837">
        <v>12035484</v>
      </c>
      <c r="E540837">
        <v>3908777</v>
      </c>
      <c r="F540837">
        <v>1263698</v>
      </c>
      <c r="G540837">
        <v>448992</v>
      </c>
      <c r="H540837">
        <v>263024</v>
      </c>
      <c r="I540837">
        <v>119319</v>
      </c>
      <c r="J540837">
        <v>66650</v>
      </c>
    </row>
    <row r="540838" spans="1:10" x14ac:dyDescent="0.35">
      <c r="A540838" s="17"/>
      <c r="B540838" s="4" t="s">
        <v>41</v>
      </c>
      <c r="C540838" s="8"/>
      <c r="D540838">
        <v>12058381</v>
      </c>
      <c r="E540838">
        <v>3907971</v>
      </c>
      <c r="F540838">
        <v>1272833</v>
      </c>
      <c r="G540838">
        <v>456562</v>
      </c>
      <c r="H540838">
        <v>269183</v>
      </c>
      <c r="I540838">
        <v>118127</v>
      </c>
      <c r="J540838">
        <v>69252</v>
      </c>
    </row>
    <row r="540839" spans="1:10" x14ac:dyDescent="0.35">
      <c r="A540839" s="17"/>
      <c r="B540839" s="4" t="s">
        <v>42</v>
      </c>
      <c r="C540839" s="8"/>
      <c r="D540839">
        <v>12067562</v>
      </c>
      <c r="E540839">
        <v>3887602</v>
      </c>
      <c r="F540839">
        <v>1272650</v>
      </c>
      <c r="G540839">
        <v>457429</v>
      </c>
      <c r="H540839">
        <v>269111</v>
      </c>
      <c r="I540839">
        <v>121676</v>
      </c>
      <c r="J540839">
        <v>66642</v>
      </c>
    </row>
    <row r="540840" spans="1:10" x14ac:dyDescent="0.35">
      <c r="A540840" s="17" t="s">
        <v>60</v>
      </c>
      <c r="B540840" s="4" t="s">
        <v>44</v>
      </c>
      <c r="C540840" s="8"/>
      <c r="D540840">
        <v>12036452</v>
      </c>
      <c r="E540840">
        <v>3839690</v>
      </c>
      <c r="F540840">
        <v>1273322</v>
      </c>
      <c r="G540840">
        <v>454813</v>
      </c>
      <c r="H540840">
        <v>266614</v>
      </c>
      <c r="I540840">
        <v>120713</v>
      </c>
      <c r="J540840">
        <v>67487</v>
      </c>
    </row>
    <row r="540841" spans="1:10" x14ac:dyDescent="0.35">
      <c r="A540841" s="17"/>
      <c r="B540841" s="4" t="s">
        <v>45</v>
      </c>
      <c r="C540841" s="8"/>
      <c r="D540841">
        <v>12083098</v>
      </c>
      <c r="E540841">
        <v>3860015</v>
      </c>
      <c r="F540841">
        <v>1276725</v>
      </c>
      <c r="G540841">
        <v>462373</v>
      </c>
      <c r="H540841">
        <v>269210</v>
      </c>
      <c r="I540841">
        <v>125500</v>
      </c>
      <c r="J540841">
        <v>67663</v>
      </c>
    </row>
    <row r="540842" spans="1:10" x14ac:dyDescent="0.35">
      <c r="A540842" s="17"/>
      <c r="B540842" s="4" t="s">
        <v>46</v>
      </c>
      <c r="C540842" s="8"/>
      <c r="D540842">
        <v>12132161</v>
      </c>
      <c r="E540842">
        <v>3904020</v>
      </c>
      <c r="F540842">
        <v>1301422</v>
      </c>
      <c r="G540842">
        <v>479092</v>
      </c>
      <c r="H540842">
        <v>284410</v>
      </c>
      <c r="I540842">
        <v>125586</v>
      </c>
      <c r="J540842">
        <v>69095</v>
      </c>
    </row>
    <row r="540843" spans="1:10" x14ac:dyDescent="0.35">
      <c r="A540843" s="17"/>
      <c r="B540843" s="4" t="s">
        <v>47</v>
      </c>
      <c r="C540843" s="8"/>
      <c r="D540843">
        <v>12170289</v>
      </c>
      <c r="E540843">
        <v>3902744</v>
      </c>
      <c r="F540843">
        <v>1307750</v>
      </c>
      <c r="G540843">
        <v>482663</v>
      </c>
      <c r="H540843">
        <v>281750</v>
      </c>
      <c r="I540843">
        <v>131511</v>
      </c>
      <c r="J540843">
        <v>69402</v>
      </c>
    </row>
    <row r="540844" spans="1:10" x14ac:dyDescent="0.35">
      <c r="A540844" s="17"/>
      <c r="B540844" s="4" t="s">
        <v>35</v>
      </c>
      <c r="C540844" s="8"/>
      <c r="D540844">
        <v>12233579</v>
      </c>
      <c r="E540844">
        <v>3935760</v>
      </c>
      <c r="F540844">
        <v>1311328</v>
      </c>
      <c r="G540844">
        <v>482528</v>
      </c>
      <c r="H540844">
        <v>280965</v>
      </c>
      <c r="I540844">
        <v>131546</v>
      </c>
      <c r="J540844">
        <v>70017</v>
      </c>
    </row>
    <row r="540845" spans="1:10" x14ac:dyDescent="0.35">
      <c r="A540845" s="17"/>
      <c r="B540845" s="4" t="s">
        <v>36</v>
      </c>
      <c r="C540845" s="8"/>
      <c r="D540845">
        <v>12270253</v>
      </c>
      <c r="E540845">
        <v>3943566</v>
      </c>
      <c r="F540845">
        <v>1309804</v>
      </c>
      <c r="G540845">
        <v>480268</v>
      </c>
      <c r="H540845">
        <v>280654</v>
      </c>
      <c r="I540845">
        <v>129012</v>
      </c>
      <c r="J540845">
        <v>70602</v>
      </c>
    </row>
    <row r="540846" spans="1:10" x14ac:dyDescent="0.35">
      <c r="A540846" s="17"/>
      <c r="B540846" s="4" t="s">
        <v>37</v>
      </c>
      <c r="C540846" s="8"/>
      <c r="D540846">
        <v>12327513</v>
      </c>
      <c r="E540846">
        <v>3968699</v>
      </c>
      <c r="F540846">
        <v>1316467</v>
      </c>
      <c r="G540846">
        <v>482294</v>
      </c>
      <c r="H540846">
        <v>280964</v>
      </c>
      <c r="I540846">
        <v>130397</v>
      </c>
      <c r="J540846">
        <v>70933</v>
      </c>
    </row>
    <row r="540847" spans="1:10" x14ac:dyDescent="0.35">
      <c r="A540847" s="17"/>
      <c r="B540847" s="4" t="s">
        <v>38</v>
      </c>
      <c r="C540847" s="8"/>
      <c r="D540847">
        <v>12359301</v>
      </c>
      <c r="E540847">
        <v>3969026</v>
      </c>
      <c r="F540847">
        <v>1322450</v>
      </c>
      <c r="G540847">
        <v>484656</v>
      </c>
      <c r="H540847">
        <v>285612</v>
      </c>
      <c r="I540847">
        <v>128695</v>
      </c>
      <c r="J540847">
        <v>70349</v>
      </c>
    </row>
    <row r="540848" spans="1:10" x14ac:dyDescent="0.35">
      <c r="A540848" s="17"/>
      <c r="B540848" s="4" t="s">
        <v>39</v>
      </c>
      <c r="C540848" s="8"/>
      <c r="D540848">
        <v>12356441</v>
      </c>
      <c r="E540848">
        <v>3943585</v>
      </c>
      <c r="F540848">
        <v>1316561</v>
      </c>
      <c r="G540848">
        <v>477910</v>
      </c>
      <c r="H540848">
        <v>278493</v>
      </c>
      <c r="I540848">
        <v>128828</v>
      </c>
      <c r="J540848">
        <v>70590</v>
      </c>
    </row>
    <row r="540849" spans="1:10" x14ac:dyDescent="0.35">
      <c r="A540849" s="17"/>
      <c r="B540849" s="4" t="s">
        <v>40</v>
      </c>
      <c r="C540849" s="8"/>
      <c r="D540849">
        <v>12362302</v>
      </c>
      <c r="E540849">
        <v>3920242</v>
      </c>
      <c r="F540849">
        <v>1308754</v>
      </c>
      <c r="G540849">
        <v>468861</v>
      </c>
      <c r="H540849">
        <v>270762</v>
      </c>
      <c r="I540849">
        <v>127881</v>
      </c>
      <c r="J540849">
        <v>70218</v>
      </c>
    </row>
    <row r="540850" spans="1:10" x14ac:dyDescent="0.35">
      <c r="A540850" s="17"/>
      <c r="B540850" s="4" t="s">
        <v>41</v>
      </c>
      <c r="C540850" s="8"/>
      <c r="D540850">
        <v>12397491</v>
      </c>
      <c r="E540850">
        <v>3946076</v>
      </c>
      <c r="F540850">
        <v>1323024</v>
      </c>
      <c r="G540850">
        <v>481243</v>
      </c>
      <c r="H540850">
        <v>277800</v>
      </c>
      <c r="I540850">
        <v>132400</v>
      </c>
      <c r="J540850">
        <v>71042</v>
      </c>
    </row>
    <row r="540851" spans="1:10" x14ac:dyDescent="0.35">
      <c r="A540851" s="17"/>
      <c r="B540851" s="4" t="s">
        <v>42</v>
      </c>
      <c r="C540851" s="8"/>
      <c r="D540851">
        <v>12432835</v>
      </c>
      <c r="E540851">
        <v>3942487</v>
      </c>
      <c r="F540851">
        <v>1323656</v>
      </c>
      <c r="G540851">
        <v>467451</v>
      </c>
      <c r="H540851">
        <v>266013</v>
      </c>
      <c r="I540851">
        <v>130682</v>
      </c>
      <c r="J540851">
        <v>70755</v>
      </c>
    </row>
    <row r="540852" spans="1:10" x14ac:dyDescent="0.35">
      <c r="A540852" s="17" t="s">
        <v>61</v>
      </c>
      <c r="B540852" s="4" t="s">
        <v>44</v>
      </c>
      <c r="C540852" s="8"/>
      <c r="D540852">
        <v>12452052</v>
      </c>
      <c r="E540852">
        <v>3924128</v>
      </c>
      <c r="F540852">
        <v>1320161</v>
      </c>
      <c r="G540852">
        <v>470834</v>
      </c>
      <c r="H540852">
        <v>265928</v>
      </c>
      <c r="I540852">
        <v>133663</v>
      </c>
      <c r="J540852">
        <v>71242</v>
      </c>
    </row>
    <row r="540853" spans="1:10" x14ac:dyDescent="0.35">
      <c r="A540853" s="17"/>
      <c r="B540853" s="4" t="s">
        <v>45</v>
      </c>
      <c r="C540853" s="8"/>
      <c r="D540853">
        <v>12526345</v>
      </c>
      <c r="E540853">
        <v>3947391</v>
      </c>
      <c r="F540853">
        <v>1342695</v>
      </c>
      <c r="G540853">
        <v>484197</v>
      </c>
      <c r="H540853">
        <v>268974</v>
      </c>
      <c r="I540853">
        <v>143567</v>
      </c>
      <c r="J540853">
        <v>71656</v>
      </c>
    </row>
    <row r="540854" spans="1:10" x14ac:dyDescent="0.35">
      <c r="A540854" s="17"/>
      <c r="B540854" s="4" t="s">
        <v>46</v>
      </c>
      <c r="C540854" s="8"/>
      <c r="D540854">
        <v>12506838</v>
      </c>
      <c r="E540854">
        <v>3931770</v>
      </c>
      <c r="F540854">
        <v>1323263</v>
      </c>
      <c r="G540854">
        <v>465842</v>
      </c>
      <c r="H540854">
        <v>259739</v>
      </c>
      <c r="I540854">
        <v>135384</v>
      </c>
      <c r="J540854">
        <v>70718</v>
      </c>
    </row>
    <row r="540855" spans="1:10" x14ac:dyDescent="0.35">
      <c r="A540855" s="17"/>
      <c r="B540855" s="4" t="s">
        <v>47</v>
      </c>
      <c r="C540855" s="8"/>
      <c r="D540855">
        <v>12585958</v>
      </c>
      <c r="E540855">
        <v>3960841</v>
      </c>
      <c r="F540855">
        <v>1329118</v>
      </c>
      <c r="G540855">
        <v>475032</v>
      </c>
      <c r="H540855">
        <v>267977</v>
      </c>
      <c r="I540855">
        <v>136666</v>
      </c>
      <c r="J540855">
        <v>70390</v>
      </c>
    </row>
    <row r="540856" spans="1:10" x14ac:dyDescent="0.35">
      <c r="A540856" s="17"/>
      <c r="B540856" s="4" t="s">
        <v>35</v>
      </c>
      <c r="C540856" s="8"/>
      <c r="D540856">
        <v>12624433</v>
      </c>
      <c r="E540856">
        <v>3973415</v>
      </c>
      <c r="F540856">
        <v>1330652</v>
      </c>
      <c r="G540856">
        <v>471357</v>
      </c>
      <c r="H540856">
        <v>269026</v>
      </c>
      <c r="I540856">
        <v>131397</v>
      </c>
      <c r="J540856">
        <v>70935</v>
      </c>
    </row>
    <row r="540857" spans="1:10" x14ac:dyDescent="0.35">
      <c r="A540857" s="17"/>
      <c r="B540857" s="4" t="s">
        <v>36</v>
      </c>
      <c r="C540857" s="8"/>
      <c r="D540857">
        <v>12701689</v>
      </c>
      <c r="E540857">
        <v>4019772</v>
      </c>
      <c r="F540857">
        <v>1347927</v>
      </c>
      <c r="G540857">
        <v>479929</v>
      </c>
      <c r="H540857">
        <v>271982</v>
      </c>
      <c r="I540857">
        <v>136338</v>
      </c>
      <c r="J540857">
        <v>71609</v>
      </c>
    </row>
    <row r="540858" spans="1:10" x14ac:dyDescent="0.35">
      <c r="A540858" s="17"/>
      <c r="B540858" s="4" t="s">
        <v>37</v>
      </c>
      <c r="C540858" s="8"/>
      <c r="D540858">
        <v>12720610</v>
      </c>
      <c r="E540858">
        <v>4000176</v>
      </c>
      <c r="F540858">
        <v>1354462</v>
      </c>
      <c r="G540858">
        <v>490443</v>
      </c>
      <c r="H540858">
        <v>281486</v>
      </c>
      <c r="I540858">
        <v>137729</v>
      </c>
      <c r="J540858">
        <v>71228</v>
      </c>
    </row>
    <row r="540859" spans="1:10" x14ac:dyDescent="0.35">
      <c r="A540859" s="17"/>
      <c r="B540859" s="4" t="s">
        <v>38</v>
      </c>
      <c r="C540859" s="8"/>
      <c r="D540859">
        <v>12749780</v>
      </c>
      <c r="E540859">
        <v>4003254</v>
      </c>
      <c r="F540859">
        <v>1351637</v>
      </c>
      <c r="G540859">
        <v>487326</v>
      </c>
      <c r="H540859">
        <v>275320</v>
      </c>
      <c r="I540859">
        <v>140325</v>
      </c>
      <c r="J540859">
        <v>71681</v>
      </c>
    </row>
    <row r="540860" spans="1:10" x14ac:dyDescent="0.35">
      <c r="A540860" s="17"/>
      <c r="B540860" s="4" t="s">
        <v>39</v>
      </c>
      <c r="C540860" s="8"/>
      <c r="D540860">
        <v>12806784</v>
      </c>
      <c r="E540860">
        <v>4021642</v>
      </c>
      <c r="F540860">
        <v>1358021</v>
      </c>
      <c r="G540860">
        <v>493720</v>
      </c>
      <c r="H540860">
        <v>283728</v>
      </c>
      <c r="I540860">
        <v>138135</v>
      </c>
      <c r="J540860">
        <v>71857</v>
      </c>
    </row>
    <row r="540861" spans="1:10" x14ac:dyDescent="0.35">
      <c r="A540861" s="17"/>
      <c r="B540861" s="4" t="s">
        <v>40</v>
      </c>
      <c r="C540861" s="8"/>
      <c r="D540861">
        <v>12828137</v>
      </c>
      <c r="E540861">
        <v>4032114</v>
      </c>
      <c r="F540861">
        <v>1362600</v>
      </c>
      <c r="G540861">
        <v>499166</v>
      </c>
      <c r="H540861">
        <v>284356</v>
      </c>
      <c r="I540861">
        <v>142754</v>
      </c>
      <c r="J540861">
        <v>72056</v>
      </c>
    </row>
    <row r="540862" spans="1:10" x14ac:dyDescent="0.35">
      <c r="A540862" s="17"/>
      <c r="B540862" s="4" t="s">
        <v>41</v>
      </c>
      <c r="C540862" s="8"/>
      <c r="D540862">
        <v>12853638</v>
      </c>
      <c r="E540862">
        <v>4013292</v>
      </c>
      <c r="F540862">
        <v>1344742</v>
      </c>
      <c r="G540862">
        <v>484550</v>
      </c>
      <c r="H540862">
        <v>274051</v>
      </c>
      <c r="I540862">
        <v>139310</v>
      </c>
      <c r="J540862">
        <v>71189</v>
      </c>
    </row>
    <row r="540863" spans="1:10" x14ac:dyDescent="0.35">
      <c r="A540863" s="17"/>
      <c r="B540863" s="4" t="s">
        <v>42</v>
      </c>
      <c r="C540863" s="8"/>
      <c r="D540863">
        <v>12962925</v>
      </c>
      <c r="E540863">
        <v>4074392</v>
      </c>
      <c r="F540863">
        <v>1377049</v>
      </c>
      <c r="G540863">
        <v>509425</v>
      </c>
      <c r="H540863">
        <v>282612</v>
      </c>
      <c r="I540863">
        <v>151371</v>
      </c>
      <c r="J540863">
        <v>75442</v>
      </c>
    </row>
    <row r="540864" spans="1:10" x14ac:dyDescent="0.35">
      <c r="A540864" s="17" t="s">
        <v>62</v>
      </c>
      <c r="B540864" s="4" t="s">
        <v>44</v>
      </c>
      <c r="C540864" s="8"/>
      <c r="D540864">
        <v>13015061</v>
      </c>
      <c r="E540864">
        <v>4089760</v>
      </c>
      <c r="F540864">
        <v>1370457</v>
      </c>
      <c r="G540864">
        <v>494492</v>
      </c>
      <c r="H540864">
        <v>274425</v>
      </c>
      <c r="I540864">
        <v>146872</v>
      </c>
      <c r="J540864">
        <v>73195</v>
      </c>
    </row>
    <row r="540865" spans="1:10" x14ac:dyDescent="0.35">
      <c r="A540865" s="17"/>
      <c r="B540865" s="4" t="s">
        <v>45</v>
      </c>
      <c r="C540865" s="8"/>
      <c r="D540865">
        <v>13034687</v>
      </c>
      <c r="E540865">
        <v>4096624</v>
      </c>
      <c r="F540865">
        <v>1375025</v>
      </c>
      <c r="G540865">
        <v>495858</v>
      </c>
      <c r="H540865">
        <v>284284</v>
      </c>
      <c r="I540865">
        <v>139328</v>
      </c>
      <c r="J540865">
        <v>72247</v>
      </c>
    </row>
    <row r="540866" spans="1:10" x14ac:dyDescent="0.35">
      <c r="A540866" s="17"/>
      <c r="B540866" s="4" t="s">
        <v>46</v>
      </c>
      <c r="C540866" s="8"/>
      <c r="D540866">
        <v>13089572</v>
      </c>
      <c r="E540866">
        <v>4099814</v>
      </c>
      <c r="F540866">
        <v>1366472</v>
      </c>
      <c r="G540866">
        <v>485320</v>
      </c>
      <c r="H540866">
        <v>270803</v>
      </c>
      <c r="I540866">
        <v>142126</v>
      </c>
      <c r="J540866">
        <v>72391</v>
      </c>
    </row>
    <row r="540867" spans="1:10" x14ac:dyDescent="0.35">
      <c r="A540867" s="17"/>
      <c r="B540867" s="4" t="s">
        <v>47</v>
      </c>
      <c r="C540867" s="8"/>
      <c r="D540867">
        <v>13127714</v>
      </c>
      <c r="E540867">
        <v>4125482</v>
      </c>
      <c r="F540867">
        <v>1374426</v>
      </c>
      <c r="G540867">
        <v>484125</v>
      </c>
      <c r="H540867">
        <v>270374</v>
      </c>
      <c r="I540867">
        <v>140762</v>
      </c>
      <c r="J540867">
        <v>72988</v>
      </c>
    </row>
    <row r="540868" spans="1:10" x14ac:dyDescent="0.35">
      <c r="A540868" s="17"/>
      <c r="B540868" s="4" t="s">
        <v>35</v>
      </c>
      <c r="C540868" s="8"/>
      <c r="D540868">
        <v>13128676</v>
      </c>
      <c r="E540868">
        <v>4099204</v>
      </c>
      <c r="F540868">
        <v>1372276</v>
      </c>
      <c r="G540868">
        <v>488459</v>
      </c>
      <c r="H540868">
        <v>272292</v>
      </c>
      <c r="I540868">
        <v>143342</v>
      </c>
      <c r="J540868">
        <v>72824</v>
      </c>
    </row>
    <row r="540869" spans="1:10" x14ac:dyDescent="0.35">
      <c r="A540869" s="17"/>
      <c r="B540869" s="4" t="s">
        <v>36</v>
      </c>
      <c r="C540869" s="8"/>
      <c r="D540869">
        <v>13176816</v>
      </c>
      <c r="E540869">
        <v>4122770</v>
      </c>
      <c r="F540869">
        <v>1384294</v>
      </c>
      <c r="G540869">
        <v>497004</v>
      </c>
      <c r="H540869">
        <v>276496</v>
      </c>
      <c r="I540869">
        <v>147590</v>
      </c>
      <c r="J540869">
        <v>72918</v>
      </c>
    </row>
    <row r="540870" spans="1:10" x14ac:dyDescent="0.35">
      <c r="A540870" s="17"/>
      <c r="B540870" s="4" t="s">
        <v>37</v>
      </c>
      <c r="C540870" s="8"/>
      <c r="D540870">
        <v>13198278</v>
      </c>
      <c r="E540870">
        <v>4120048</v>
      </c>
      <c r="F540870">
        <v>1391074</v>
      </c>
      <c r="G540870">
        <v>500319</v>
      </c>
      <c r="H540870">
        <v>280223</v>
      </c>
      <c r="I540870">
        <v>146691</v>
      </c>
      <c r="J540870">
        <v>73405</v>
      </c>
    </row>
    <row r="540871" spans="1:10" x14ac:dyDescent="0.35">
      <c r="A540871" s="17"/>
      <c r="B540871" s="4" t="s">
        <v>38</v>
      </c>
      <c r="C540871" s="8"/>
      <c r="D540871">
        <v>13241045</v>
      </c>
      <c r="E540871">
        <v>4138739</v>
      </c>
      <c r="F540871">
        <v>1384849</v>
      </c>
      <c r="G540871">
        <v>489768</v>
      </c>
      <c r="H540871">
        <v>272128</v>
      </c>
      <c r="I540871">
        <v>145089</v>
      </c>
      <c r="J540871">
        <v>72551</v>
      </c>
    </row>
    <row r="540872" spans="1:10" x14ac:dyDescent="0.35">
      <c r="A540872" s="17"/>
      <c r="B540872" s="4" t="s">
        <v>39</v>
      </c>
      <c r="C540872" s="8"/>
      <c r="D540872">
        <v>13365115</v>
      </c>
      <c r="E540872">
        <v>4220854</v>
      </c>
      <c r="F540872">
        <v>1417284</v>
      </c>
      <c r="G540872">
        <v>514959</v>
      </c>
      <c r="H540872">
        <v>288107</v>
      </c>
      <c r="I540872">
        <v>152355</v>
      </c>
      <c r="J540872">
        <v>74497</v>
      </c>
    </row>
    <row r="540873" spans="1:10" x14ac:dyDescent="0.35">
      <c r="A540873" s="17"/>
      <c r="B540873" s="4" t="s">
        <v>40</v>
      </c>
      <c r="C540873" s="8"/>
      <c r="D540873">
        <v>13394803</v>
      </c>
      <c r="E540873">
        <v>4215731</v>
      </c>
      <c r="F540873">
        <v>1425520</v>
      </c>
      <c r="G540873">
        <v>521645</v>
      </c>
      <c r="H540873">
        <v>295342</v>
      </c>
      <c r="I540873">
        <v>152492</v>
      </c>
      <c r="J540873">
        <v>73811</v>
      </c>
    </row>
    <row r="540874" spans="1:10" x14ac:dyDescent="0.35">
      <c r="A540874" s="17"/>
      <c r="B540874" s="4" t="s">
        <v>41</v>
      </c>
      <c r="C540874" s="8"/>
      <c r="D540874">
        <v>13495735</v>
      </c>
      <c r="E540874">
        <v>4270956</v>
      </c>
      <c r="F540874">
        <v>1443803</v>
      </c>
      <c r="G540874">
        <v>519679</v>
      </c>
      <c r="H540874">
        <v>291259</v>
      </c>
      <c r="I540874">
        <v>153666</v>
      </c>
      <c r="J540874">
        <v>74754</v>
      </c>
    </row>
    <row r="540875" spans="1:10" x14ac:dyDescent="0.35">
      <c r="A540875" s="17"/>
      <c r="B540875" s="4" t="s">
        <v>42</v>
      </c>
      <c r="C540875" s="8"/>
      <c r="D540875">
        <v>13601828</v>
      </c>
      <c r="E540875">
        <v>4302663</v>
      </c>
      <c r="F540875">
        <v>1454123</v>
      </c>
      <c r="G540875">
        <v>524536</v>
      </c>
      <c r="H540875">
        <v>293124</v>
      </c>
      <c r="I540875">
        <v>155003</v>
      </c>
      <c r="J540875">
        <v>76409</v>
      </c>
    </row>
    <row r="540876" spans="1:10" x14ac:dyDescent="0.35">
      <c r="A540876" s="17" t="s">
        <v>63</v>
      </c>
      <c r="B540876" s="4" t="s">
        <v>44</v>
      </c>
      <c r="C540876" s="8"/>
      <c r="D540876">
        <v>13620109</v>
      </c>
      <c r="E540876">
        <v>4290083</v>
      </c>
      <c r="F540876">
        <v>1442386</v>
      </c>
      <c r="G540876">
        <v>515638</v>
      </c>
      <c r="H540876">
        <v>284529</v>
      </c>
      <c r="I540876">
        <v>156563</v>
      </c>
      <c r="J540876">
        <v>74546</v>
      </c>
    </row>
    <row r="540877" spans="1:10" x14ac:dyDescent="0.35">
      <c r="A540877" s="17"/>
      <c r="B540877" s="4" t="s">
        <v>45</v>
      </c>
      <c r="C540877" s="8"/>
      <c r="D540877">
        <v>13657152</v>
      </c>
      <c r="E540877">
        <v>4305090</v>
      </c>
      <c r="F540877">
        <v>1452960</v>
      </c>
      <c r="G540877">
        <v>512904</v>
      </c>
      <c r="H540877">
        <v>282182</v>
      </c>
      <c r="I540877">
        <v>156085</v>
      </c>
      <c r="J540877">
        <v>74636</v>
      </c>
    </row>
    <row r="540878" spans="1:10" x14ac:dyDescent="0.35">
      <c r="A540878" s="17"/>
      <c r="B540878" s="4" t="s">
        <v>46</v>
      </c>
      <c r="C540878" s="8"/>
      <c r="D540878">
        <v>13725037</v>
      </c>
      <c r="E540878">
        <v>4300104</v>
      </c>
      <c r="F540878">
        <v>1452720</v>
      </c>
      <c r="G540878">
        <v>515600</v>
      </c>
      <c r="H540878">
        <v>283586</v>
      </c>
      <c r="I540878">
        <v>156841</v>
      </c>
      <c r="J540878">
        <v>75173</v>
      </c>
    </row>
    <row r="540879" spans="1:10" x14ac:dyDescent="0.35">
      <c r="A540879" s="17"/>
      <c r="B540879" s="4" t="s">
        <v>47</v>
      </c>
      <c r="C540879" s="8"/>
      <c r="D540879">
        <v>13809313</v>
      </c>
      <c r="E540879">
        <v>4336735</v>
      </c>
      <c r="F540879">
        <v>1466742</v>
      </c>
      <c r="G540879">
        <v>516976</v>
      </c>
      <c r="H540879">
        <v>285393</v>
      </c>
      <c r="I540879">
        <v>156369</v>
      </c>
      <c r="J540879">
        <v>75213</v>
      </c>
    </row>
    <row r="540880" spans="1:10" x14ac:dyDescent="0.35">
      <c r="A540880" s="17"/>
      <c r="B540880" s="4" t="s">
        <v>35</v>
      </c>
      <c r="C540880" s="8"/>
      <c r="D540880">
        <v>13872098</v>
      </c>
      <c r="E540880">
        <v>4377394</v>
      </c>
      <c r="F540880">
        <v>1475791</v>
      </c>
      <c r="G540880">
        <v>522588</v>
      </c>
      <c r="H540880">
        <v>285876</v>
      </c>
      <c r="I540880">
        <v>160964</v>
      </c>
      <c r="J540880">
        <v>75749</v>
      </c>
    </row>
    <row r="540881" spans="1:10" x14ac:dyDescent="0.35">
      <c r="A540881" s="17"/>
      <c r="B540881" s="4" t="s">
        <v>36</v>
      </c>
      <c r="C540881" s="8"/>
      <c r="D540881">
        <v>13912878</v>
      </c>
      <c r="E540881">
        <v>4349180</v>
      </c>
      <c r="F540881">
        <v>1471217</v>
      </c>
      <c r="G540881">
        <v>518715</v>
      </c>
      <c r="H540881">
        <v>285470</v>
      </c>
      <c r="I540881">
        <v>157893</v>
      </c>
      <c r="J540881">
        <v>75352</v>
      </c>
    </row>
    <row r="540882" spans="1:10" x14ac:dyDescent="0.35">
      <c r="A540882" s="17"/>
      <c r="B540882" s="4" t="s">
        <v>37</v>
      </c>
      <c r="C540882" s="8"/>
      <c r="D540882">
        <v>13962625</v>
      </c>
      <c r="E540882">
        <v>4366205</v>
      </c>
      <c r="F540882">
        <v>1477104</v>
      </c>
      <c r="G540882">
        <v>523054</v>
      </c>
      <c r="H540882">
        <v>285186</v>
      </c>
      <c r="I540882">
        <v>161867</v>
      </c>
      <c r="J540882">
        <v>76001</v>
      </c>
    </row>
    <row r="540883" spans="1:10" x14ac:dyDescent="0.35">
      <c r="A540883" s="17"/>
      <c r="B540883" s="4" t="s">
        <v>38</v>
      </c>
      <c r="C540883" s="8"/>
      <c r="D540883">
        <v>14014491</v>
      </c>
      <c r="E540883">
        <v>4376856</v>
      </c>
      <c r="F540883">
        <v>1482580</v>
      </c>
      <c r="G540883">
        <v>525750</v>
      </c>
      <c r="H540883">
        <v>290497</v>
      </c>
      <c r="I540883">
        <v>159701</v>
      </c>
      <c r="J540883">
        <v>75551</v>
      </c>
    </row>
    <row r="540884" spans="1:10" x14ac:dyDescent="0.35">
      <c r="A540884" s="17"/>
      <c r="B540884" s="4" t="s">
        <v>39</v>
      </c>
      <c r="C540884" s="8"/>
      <c r="D540884">
        <v>14030651</v>
      </c>
      <c r="E540884">
        <v>4376540</v>
      </c>
      <c r="F540884">
        <v>1475042</v>
      </c>
      <c r="G540884">
        <v>519468</v>
      </c>
      <c r="H540884">
        <v>285972</v>
      </c>
      <c r="I540884">
        <v>157656</v>
      </c>
      <c r="J540884">
        <v>75841</v>
      </c>
    </row>
    <row r="540885" spans="1:10" x14ac:dyDescent="0.35">
      <c r="A540885" s="17"/>
      <c r="B540885" s="4" t="s">
        <v>40</v>
      </c>
      <c r="C540885" s="8"/>
      <c r="D540885">
        <v>14119580</v>
      </c>
      <c r="E540885">
        <v>4409498</v>
      </c>
      <c r="F540885">
        <v>1480836</v>
      </c>
      <c r="G540885">
        <v>519726</v>
      </c>
      <c r="H540885">
        <v>289614</v>
      </c>
      <c r="I540885">
        <v>154020</v>
      </c>
      <c r="J540885">
        <v>76092</v>
      </c>
    </row>
    <row r="540886" spans="1:10" x14ac:dyDescent="0.35">
      <c r="A540886" s="17"/>
      <c r="B540886" s="4" t="s">
        <v>41</v>
      </c>
      <c r="C540886" s="8"/>
      <c r="D540886">
        <v>14187787</v>
      </c>
      <c r="E540886">
        <v>4450725</v>
      </c>
      <c r="F540886">
        <v>1505032</v>
      </c>
      <c r="G540886">
        <v>525324</v>
      </c>
      <c r="H540886">
        <v>291670</v>
      </c>
      <c r="I540886">
        <v>157083</v>
      </c>
      <c r="J540886">
        <v>76571</v>
      </c>
    </row>
    <row r="540887" spans="1:10" x14ac:dyDescent="0.35">
      <c r="A540887" s="17"/>
      <c r="B540887" s="4" t="s">
        <v>42</v>
      </c>
      <c r="C540887" s="8"/>
      <c r="D540887">
        <v>14050648</v>
      </c>
      <c r="E540887">
        <v>4306182</v>
      </c>
      <c r="F540887">
        <v>1447598</v>
      </c>
      <c r="G540887">
        <v>517858</v>
      </c>
      <c r="H540887">
        <v>286814</v>
      </c>
      <c r="I540887">
        <v>155916</v>
      </c>
      <c r="J540887">
        <v>75128</v>
      </c>
    </row>
    <row r="540888" spans="1:10" x14ac:dyDescent="0.35">
      <c r="A540888" s="17" t="s">
        <v>64</v>
      </c>
      <c r="B540888" s="4" t="s">
        <v>44</v>
      </c>
      <c r="C540888" s="8"/>
      <c r="D540888">
        <v>14104416</v>
      </c>
      <c r="E540888">
        <v>4364456</v>
      </c>
      <c r="F540888">
        <v>1463417</v>
      </c>
      <c r="G540888">
        <v>491193</v>
      </c>
      <c r="H540888">
        <v>263934</v>
      </c>
      <c r="I540888">
        <v>152161</v>
      </c>
      <c r="J540888">
        <v>75099</v>
      </c>
    </row>
    <row r="540889" spans="1:10" x14ac:dyDescent="0.35">
      <c r="A540889" s="17"/>
      <c r="B540889" s="4" t="s">
        <v>45</v>
      </c>
      <c r="C540889" s="8"/>
      <c r="D540889">
        <v>14117853</v>
      </c>
      <c r="E540889">
        <v>4356641</v>
      </c>
      <c r="F540889">
        <v>1462208</v>
      </c>
      <c r="G540889">
        <v>490578</v>
      </c>
      <c r="H540889">
        <v>268089</v>
      </c>
      <c r="I540889">
        <v>146074</v>
      </c>
      <c r="J540889">
        <v>76414</v>
      </c>
    </row>
    <row r="540890" spans="1:10" x14ac:dyDescent="0.35">
      <c r="A540890" s="17"/>
      <c r="B540890" s="4" t="s">
        <v>46</v>
      </c>
      <c r="C540890" s="8"/>
      <c r="D540890">
        <v>14244388</v>
      </c>
      <c r="E540890">
        <v>4427323</v>
      </c>
      <c r="F540890">
        <v>1494250</v>
      </c>
      <c r="G540890">
        <v>518448</v>
      </c>
      <c r="H540890">
        <v>284135</v>
      </c>
      <c r="I540890">
        <v>156406</v>
      </c>
      <c r="J540890">
        <v>77907</v>
      </c>
    </row>
    <row r="540891" spans="1:10" x14ac:dyDescent="0.35">
      <c r="A540891" s="17"/>
      <c r="B540891" s="4" t="s">
        <v>47</v>
      </c>
      <c r="C540891" s="8"/>
      <c r="D540891">
        <v>14329324</v>
      </c>
      <c r="E540891">
        <v>4467553</v>
      </c>
      <c r="F540891">
        <v>1496879</v>
      </c>
      <c r="G540891">
        <v>508975</v>
      </c>
      <c r="H540891">
        <v>279600</v>
      </c>
      <c r="I540891">
        <v>151686</v>
      </c>
      <c r="J540891">
        <v>77689</v>
      </c>
    </row>
    <row r="540892" spans="1:10" x14ac:dyDescent="0.35">
      <c r="A540892" s="17"/>
      <c r="B540892" s="4" t="s">
        <v>35</v>
      </c>
      <c r="C540892" s="8"/>
      <c r="D540892">
        <v>14372190</v>
      </c>
      <c r="E540892">
        <v>4480257</v>
      </c>
      <c r="F540892">
        <v>1510256</v>
      </c>
      <c r="G540892">
        <v>512259</v>
      </c>
      <c r="H540892">
        <v>285652</v>
      </c>
      <c r="I540892">
        <v>148691</v>
      </c>
      <c r="J540892">
        <v>77916</v>
      </c>
    </row>
    <row r="540893" spans="1:10" x14ac:dyDescent="0.35">
      <c r="A540893" s="17"/>
      <c r="B540893" s="4" t="s">
        <v>36</v>
      </c>
      <c r="C540893" s="8"/>
      <c r="D540893">
        <v>14425652</v>
      </c>
      <c r="E540893">
        <v>4490314</v>
      </c>
      <c r="F540893">
        <v>1520558</v>
      </c>
      <c r="G540893">
        <v>516446</v>
      </c>
      <c r="H540893">
        <v>291921</v>
      </c>
      <c r="I540893">
        <v>146630</v>
      </c>
      <c r="J540893">
        <v>77895</v>
      </c>
    </row>
    <row r="540894" spans="1:10" x14ac:dyDescent="0.35">
      <c r="A540894" s="17"/>
      <c r="B540894" s="4" t="s">
        <v>37</v>
      </c>
      <c r="C540894" s="8"/>
      <c r="D540894">
        <v>14487363</v>
      </c>
      <c r="E540894">
        <v>4506072</v>
      </c>
      <c r="F540894">
        <v>1523383</v>
      </c>
      <c r="G540894">
        <v>513408</v>
      </c>
      <c r="H540894">
        <v>289305</v>
      </c>
      <c r="I540894">
        <v>146047</v>
      </c>
      <c r="J540894">
        <v>78057</v>
      </c>
    </row>
    <row r="540895" spans="1:10" x14ac:dyDescent="0.35">
      <c r="A540895" s="17"/>
      <c r="B540895" s="4" t="s">
        <v>38</v>
      </c>
      <c r="C540895" s="8"/>
      <c r="D540895">
        <v>14536388</v>
      </c>
      <c r="E540895">
        <v>4518862</v>
      </c>
      <c r="F540895">
        <v>1528430</v>
      </c>
      <c r="G540895">
        <v>514607</v>
      </c>
      <c r="H540895">
        <v>289045</v>
      </c>
      <c r="I540895">
        <v>146243</v>
      </c>
      <c r="J540895">
        <v>79319</v>
      </c>
    </row>
    <row r="540896" spans="1:10" x14ac:dyDescent="0.35">
      <c r="A540896" s="17"/>
      <c r="B540896" s="4" t="s">
        <v>39</v>
      </c>
      <c r="C540896" s="8"/>
      <c r="D540896">
        <v>14564689</v>
      </c>
      <c r="E540896">
        <v>4513189</v>
      </c>
      <c r="F540896">
        <v>1542489</v>
      </c>
      <c r="G540896">
        <v>528969</v>
      </c>
      <c r="H540896">
        <v>301837</v>
      </c>
      <c r="I540896">
        <v>149236</v>
      </c>
      <c r="J540896">
        <v>77896</v>
      </c>
    </row>
    <row r="540897" spans="1:10" x14ac:dyDescent="0.35">
      <c r="A540897" s="17"/>
      <c r="B540897" s="4" t="s">
        <v>40</v>
      </c>
      <c r="C540897" s="8"/>
      <c r="D540897">
        <v>14607869</v>
      </c>
      <c r="E540897">
        <v>4529266</v>
      </c>
      <c r="F540897">
        <v>1529879</v>
      </c>
      <c r="G540897">
        <v>516926</v>
      </c>
      <c r="H540897">
        <v>285973</v>
      </c>
      <c r="I540897">
        <v>152232</v>
      </c>
      <c r="J540897">
        <v>78720</v>
      </c>
    </row>
    <row r="540898" spans="1:10" x14ac:dyDescent="0.35">
      <c r="A540898" s="17"/>
      <c r="B540898" s="4" t="s">
        <v>41</v>
      </c>
      <c r="C540898" s="8"/>
      <c r="D540898">
        <v>14667630</v>
      </c>
      <c r="E540898">
        <v>4547929</v>
      </c>
      <c r="F540898">
        <v>1547082</v>
      </c>
      <c r="G540898">
        <v>533040</v>
      </c>
      <c r="H540898">
        <v>294558</v>
      </c>
      <c r="I540898">
        <v>159451</v>
      </c>
      <c r="J540898">
        <v>79031</v>
      </c>
    </row>
    <row r="540899" spans="1:10" x14ac:dyDescent="0.35">
      <c r="A540899" s="17"/>
      <c r="B540899" s="4" t="s">
        <v>42</v>
      </c>
      <c r="C540899" s="8"/>
      <c r="D540899">
        <v>14686347</v>
      </c>
      <c r="E540899">
        <v>4545156</v>
      </c>
      <c r="F540899">
        <v>1540588</v>
      </c>
      <c r="G540899">
        <v>529690</v>
      </c>
      <c r="H540899">
        <v>295379</v>
      </c>
      <c r="I540899">
        <v>156011</v>
      </c>
      <c r="J540899">
        <v>78300</v>
      </c>
    </row>
    <row r="540900" spans="1:10" x14ac:dyDescent="0.35">
      <c r="A540900" s="17" t="s">
        <v>65</v>
      </c>
      <c r="B540900" s="4" t="s">
        <v>44</v>
      </c>
      <c r="C540900" s="8"/>
      <c r="D540900">
        <v>14769942</v>
      </c>
      <c r="E540900">
        <v>4565457</v>
      </c>
      <c r="F540900">
        <v>1550822</v>
      </c>
      <c r="G540900">
        <v>516967</v>
      </c>
      <c r="H540900">
        <v>287989</v>
      </c>
      <c r="I540900">
        <v>150274</v>
      </c>
      <c r="J540900">
        <v>78704</v>
      </c>
    </row>
    <row r="540901" spans="1:10" x14ac:dyDescent="0.35">
      <c r="A540901" s="17"/>
      <c r="B540901" s="4" t="s">
        <v>45</v>
      </c>
      <c r="C540901" s="8"/>
      <c r="D540901">
        <v>14785141</v>
      </c>
      <c r="E540901">
        <v>4554587</v>
      </c>
      <c r="F540901">
        <v>1550017</v>
      </c>
      <c r="G540901">
        <v>519138</v>
      </c>
      <c r="H540901">
        <v>285454</v>
      </c>
      <c r="I540901">
        <v>155782</v>
      </c>
      <c r="J540901">
        <v>77902</v>
      </c>
    </row>
    <row r="540902" spans="1:10" x14ac:dyDescent="0.35">
      <c r="A540902" s="17"/>
      <c r="B540902" s="4" t="s">
        <v>46</v>
      </c>
      <c r="C540902" s="8"/>
      <c r="D540902">
        <v>13762185</v>
      </c>
      <c r="E540902">
        <v>4472760</v>
      </c>
      <c r="F540902">
        <v>1353881</v>
      </c>
      <c r="G540902">
        <v>409779</v>
      </c>
      <c r="H540902">
        <v>215736</v>
      </c>
      <c r="I540902">
        <v>125903</v>
      </c>
      <c r="J540902">
        <v>68140</v>
      </c>
    </row>
    <row r="540903" spans="1:10" x14ac:dyDescent="0.35">
      <c r="A540903" s="17"/>
      <c r="B540903" s="4" t="s">
        <v>47</v>
      </c>
      <c r="C540903" s="8"/>
      <c r="D540903">
        <v>12021788</v>
      </c>
      <c r="E540903">
        <v>3887218</v>
      </c>
      <c r="F540903">
        <v>1195355</v>
      </c>
      <c r="G540903">
        <v>367694</v>
      </c>
      <c r="H540903">
        <v>205220</v>
      </c>
      <c r="I540903">
        <v>97625</v>
      </c>
      <c r="J540903">
        <v>64850</v>
      </c>
    </row>
    <row r="540904" spans="1:10" x14ac:dyDescent="0.35">
      <c r="A540904" s="17"/>
      <c r="B540904" s="4" t="s">
        <v>35</v>
      </c>
      <c r="C540904" s="8"/>
      <c r="D540904">
        <v>13058056</v>
      </c>
      <c r="E540904">
        <v>4432670</v>
      </c>
      <c r="F540904">
        <v>1532532</v>
      </c>
      <c r="G540904">
        <v>526976</v>
      </c>
      <c r="H540904">
        <v>279610</v>
      </c>
      <c r="I540904">
        <v>166443</v>
      </c>
      <c r="J540904">
        <v>80922</v>
      </c>
    </row>
    <row r="540905" spans="1:10" x14ac:dyDescent="0.35">
      <c r="A540905" s="17"/>
      <c r="B540905" s="4" t="s">
        <v>36</v>
      </c>
      <c r="C540905" s="8"/>
      <c r="D540905">
        <v>13889342</v>
      </c>
      <c r="E540905">
        <v>4729847</v>
      </c>
      <c r="F540905">
        <v>1676872</v>
      </c>
      <c r="G540905">
        <v>560956</v>
      </c>
      <c r="H540905">
        <v>286653</v>
      </c>
      <c r="I540905">
        <v>188410</v>
      </c>
      <c r="J540905">
        <v>85892</v>
      </c>
    </row>
    <row r="540906" spans="1:10" x14ac:dyDescent="0.35">
      <c r="A540906" s="17"/>
      <c r="B540906" s="4" t="s">
        <v>37</v>
      </c>
      <c r="C540906" s="8"/>
      <c r="D540906">
        <v>14129234</v>
      </c>
      <c r="E540906">
        <v>4826648</v>
      </c>
      <c r="F540906">
        <v>1730854</v>
      </c>
      <c r="G540906">
        <v>583530</v>
      </c>
      <c r="H540906">
        <v>305074</v>
      </c>
      <c r="I540906">
        <v>193503</v>
      </c>
      <c r="J540906">
        <v>84953</v>
      </c>
    </row>
    <row r="540907" spans="1:10" x14ac:dyDescent="0.35">
      <c r="A540907" s="17"/>
      <c r="B540907" s="4" t="s">
        <v>38</v>
      </c>
      <c r="C540907" s="8"/>
      <c r="D540907">
        <v>14270546</v>
      </c>
      <c r="E540907">
        <v>4843588</v>
      </c>
      <c r="F540907">
        <v>1754436</v>
      </c>
      <c r="G540907">
        <v>592306</v>
      </c>
      <c r="H540907">
        <v>313583</v>
      </c>
      <c r="I540907">
        <v>193068</v>
      </c>
      <c r="J540907">
        <v>85655</v>
      </c>
    </row>
    <row r="540908" spans="1:10" x14ac:dyDescent="0.35">
      <c r="A540908" s="17"/>
      <c r="B540908" s="4" t="s">
        <v>39</v>
      </c>
      <c r="C540908" s="8"/>
      <c r="D540908">
        <v>14481715</v>
      </c>
      <c r="E540908">
        <v>4931329</v>
      </c>
      <c r="F540908">
        <v>1774595</v>
      </c>
      <c r="G540908">
        <v>611538</v>
      </c>
      <c r="H540908">
        <v>335665</v>
      </c>
      <c r="I540908">
        <v>189645</v>
      </c>
      <c r="J540908">
        <v>86228</v>
      </c>
    </row>
    <row r="540909" spans="1:10" x14ac:dyDescent="0.35">
      <c r="A540909" s="17"/>
      <c r="B540909" s="4" t="s">
        <v>40</v>
      </c>
      <c r="C540909" s="8"/>
      <c r="D540909">
        <v>14546011</v>
      </c>
      <c r="E540909">
        <v>4937152</v>
      </c>
      <c r="F540909">
        <v>1793970</v>
      </c>
      <c r="G540909">
        <v>610211</v>
      </c>
      <c r="H540909">
        <v>338433</v>
      </c>
      <c r="I540909">
        <v>186742</v>
      </c>
      <c r="J540909">
        <v>85036</v>
      </c>
    </row>
    <row r="540910" spans="1:10" x14ac:dyDescent="0.35">
      <c r="A540910" s="17"/>
      <c r="B540910" s="4" t="s">
        <v>41</v>
      </c>
      <c r="C540910" s="8"/>
      <c r="D540910">
        <v>14467319</v>
      </c>
      <c r="E540910">
        <v>4879252</v>
      </c>
      <c r="F540910">
        <v>1763701</v>
      </c>
      <c r="G540910">
        <v>595439</v>
      </c>
      <c r="H540910">
        <v>326113</v>
      </c>
      <c r="I540910">
        <v>185530</v>
      </c>
      <c r="J540910">
        <v>83796</v>
      </c>
    </row>
    <row r="540911" spans="1:10" x14ac:dyDescent="0.35">
      <c r="A540911" s="17"/>
      <c r="B540911" s="4" t="s">
        <v>42</v>
      </c>
      <c r="C540911" s="8"/>
      <c r="D540911">
        <v>14389504</v>
      </c>
      <c r="E540911">
        <v>4785349</v>
      </c>
      <c r="F540911">
        <v>1719867</v>
      </c>
      <c r="G540911">
        <v>600646</v>
      </c>
      <c r="H540911">
        <v>335372</v>
      </c>
      <c r="I540911">
        <v>181966</v>
      </c>
      <c r="J540911">
        <v>83308</v>
      </c>
    </row>
    <row r="540912" spans="1:10" x14ac:dyDescent="0.35">
      <c r="A540912" s="17" t="s">
        <v>66</v>
      </c>
      <c r="B540912" s="4" t="s">
        <v>44</v>
      </c>
      <c r="C540912" s="8"/>
      <c r="D540912">
        <v>14857874</v>
      </c>
      <c r="E540912">
        <v>5165383</v>
      </c>
      <c r="F540912">
        <v>1912648</v>
      </c>
      <c r="G540912">
        <v>640745</v>
      </c>
      <c r="H540912">
        <v>357519</v>
      </c>
      <c r="I540912">
        <v>193181</v>
      </c>
      <c r="J540912">
        <v>90044</v>
      </c>
    </row>
    <row r="540913" spans="1:10" x14ac:dyDescent="0.35">
      <c r="A540913" s="17"/>
      <c r="B540913" s="4" t="s">
        <v>45</v>
      </c>
      <c r="C540913" s="8"/>
      <c r="D540913">
        <v>14699583</v>
      </c>
      <c r="E540913">
        <v>5015399</v>
      </c>
      <c r="F540913">
        <v>1836888</v>
      </c>
      <c r="G540913">
        <v>619935</v>
      </c>
      <c r="H540913">
        <v>348368</v>
      </c>
      <c r="I540913">
        <v>184395</v>
      </c>
      <c r="J540913">
        <v>87172</v>
      </c>
    </row>
    <row r="540914" spans="1:10" x14ac:dyDescent="0.35">
      <c r="A540914" s="17"/>
      <c r="B540914" s="4" t="s">
        <v>46</v>
      </c>
      <c r="C540914" s="8"/>
      <c r="D540914">
        <v>15458874</v>
      </c>
      <c r="E540914">
        <v>5554292</v>
      </c>
      <c r="F540914">
        <v>2123984</v>
      </c>
      <c r="G540914">
        <v>764036</v>
      </c>
      <c r="H540914">
        <v>412643</v>
      </c>
      <c r="I540914">
        <v>251514</v>
      </c>
      <c r="J540914">
        <v>99879</v>
      </c>
    </row>
    <row r="540915" spans="1:10" x14ac:dyDescent="0.35">
      <c r="A540915" s="17"/>
      <c r="B540915" s="4" t="s">
        <v>47</v>
      </c>
      <c r="C540915" s="8"/>
      <c r="D540915">
        <v>15618699</v>
      </c>
      <c r="E540915">
        <v>5575989</v>
      </c>
      <c r="F540915">
        <v>2150271</v>
      </c>
      <c r="G540915">
        <v>803784</v>
      </c>
      <c r="H540915">
        <v>432126</v>
      </c>
      <c r="I540915">
        <v>270940</v>
      </c>
      <c r="J540915">
        <v>100718</v>
      </c>
    </row>
    <row r="540916" spans="1:10" x14ac:dyDescent="0.35">
      <c r="A540916" s="17"/>
      <c r="B540916" s="4" t="s">
        <v>35</v>
      </c>
      <c r="C540916" s="8"/>
      <c r="D540916">
        <v>15624413</v>
      </c>
      <c r="E540916">
        <v>5475264</v>
      </c>
      <c r="F540916">
        <v>2065680</v>
      </c>
      <c r="G540916">
        <v>743726</v>
      </c>
      <c r="H540916">
        <v>394198</v>
      </c>
      <c r="I540916">
        <v>252147</v>
      </c>
      <c r="J540916">
        <v>97380</v>
      </c>
    </row>
    <row r="540917" spans="1:10" x14ac:dyDescent="0.35">
      <c r="A540917" s="17"/>
      <c r="B540917" s="4" t="s">
        <v>36</v>
      </c>
      <c r="C540917" s="8"/>
      <c r="D540917">
        <v>15801984</v>
      </c>
      <c r="E540917">
        <v>5538116</v>
      </c>
      <c r="F540917">
        <v>2060506</v>
      </c>
      <c r="G540917">
        <v>726654</v>
      </c>
      <c r="H540917">
        <v>381545</v>
      </c>
      <c r="I540917">
        <v>248847</v>
      </c>
      <c r="J540917">
        <v>96262</v>
      </c>
    </row>
    <row r="540918" spans="1:10" x14ac:dyDescent="0.35">
      <c r="A540918" s="17"/>
      <c r="B540918" s="4" t="s">
        <v>37</v>
      </c>
      <c r="C540918" s="8"/>
      <c r="D540918">
        <v>15811726</v>
      </c>
      <c r="E540918">
        <v>5425852</v>
      </c>
      <c r="F540918">
        <v>1980386</v>
      </c>
      <c r="G540918">
        <v>680629</v>
      </c>
      <c r="H540918">
        <v>346120</v>
      </c>
      <c r="I540918">
        <v>240279</v>
      </c>
      <c r="J540918">
        <v>94230</v>
      </c>
    </row>
    <row r="540919" spans="1:10" x14ac:dyDescent="0.35">
      <c r="A540919" s="17"/>
      <c r="B540919" s="4" t="s">
        <v>38</v>
      </c>
      <c r="C540919" s="8"/>
      <c r="D540919">
        <v>15966792</v>
      </c>
      <c r="E540919">
        <v>5513384</v>
      </c>
      <c r="F540919">
        <v>1988012</v>
      </c>
      <c r="G540919">
        <v>649141</v>
      </c>
      <c r="H540919">
        <v>310070</v>
      </c>
      <c r="I540919">
        <v>244371</v>
      </c>
      <c r="J540919">
        <v>94700</v>
      </c>
    </row>
    <row r="540920" spans="1:10" x14ac:dyDescent="0.35">
      <c r="A540920" s="17"/>
      <c r="B540920" s="4" t="s">
        <v>39</v>
      </c>
      <c r="C540920" s="8"/>
      <c r="D540920">
        <v>16060225</v>
      </c>
      <c r="E540920">
        <v>5543234</v>
      </c>
      <c r="F540920">
        <v>1984775</v>
      </c>
      <c r="G540920">
        <v>637018</v>
      </c>
      <c r="H540920">
        <v>296088</v>
      </c>
      <c r="I540920">
        <v>245851</v>
      </c>
      <c r="J540920">
        <v>95079</v>
      </c>
    </row>
    <row r="557058" spans="1:10" x14ac:dyDescent="0.35">
      <c r="A557058" s="17" t="s">
        <v>14</v>
      </c>
      <c r="B557058" s="17"/>
      <c r="C557058" s="8"/>
      <c r="D557058" t="s">
        <v>15</v>
      </c>
      <c r="E557058" t="s">
        <v>16</v>
      </c>
      <c r="F557058" t="s">
        <v>17</v>
      </c>
      <c r="G557058" t="s">
        <v>18</v>
      </c>
      <c r="H557058" s="2" t="s">
        <v>19</v>
      </c>
      <c r="I557058" t="s">
        <v>22</v>
      </c>
      <c r="J557058" t="s">
        <v>23</v>
      </c>
    </row>
    <row r="557059" spans="1:10" x14ac:dyDescent="0.35">
      <c r="A557059" s="17" t="s">
        <v>24</v>
      </c>
      <c r="B557059" s="17"/>
      <c r="C557059" s="8"/>
      <c r="D557059" s="3" t="s">
        <v>25</v>
      </c>
      <c r="E557059" s="3" t="s">
        <v>26</v>
      </c>
      <c r="F557059" s="3" t="s">
        <v>27</v>
      </c>
      <c r="G557059" s="3" t="s">
        <v>28</v>
      </c>
      <c r="H557059" t="s">
        <v>29</v>
      </c>
      <c r="I557059" t="s">
        <v>32</v>
      </c>
      <c r="J557059" t="s">
        <v>33</v>
      </c>
    </row>
    <row r="557060" spans="1:10" x14ac:dyDescent="0.35">
      <c r="A557060" s="17" t="s">
        <v>34</v>
      </c>
      <c r="B557060" s="4" t="s">
        <v>35</v>
      </c>
      <c r="C557060" s="8"/>
      <c r="D557060">
        <v>7052781</v>
      </c>
      <c r="E557060">
        <v>2518978</v>
      </c>
      <c r="F557060">
        <v>915982</v>
      </c>
      <c r="G557060">
        <v>362935</v>
      </c>
      <c r="H557060">
        <v>209181</v>
      </c>
      <c r="I557060">
        <v>112343</v>
      </c>
      <c r="J557060">
        <v>41412</v>
      </c>
    </row>
    <row r="557061" spans="1:10" x14ac:dyDescent="0.35">
      <c r="A557061" s="17"/>
      <c r="B557061" s="4" t="s">
        <v>36</v>
      </c>
      <c r="C557061" s="8"/>
      <c r="D557061">
        <v>7069728</v>
      </c>
      <c r="E557061">
        <v>2520904</v>
      </c>
      <c r="F557061">
        <v>934110</v>
      </c>
      <c r="G557061">
        <v>380797</v>
      </c>
      <c r="H557061">
        <v>225802</v>
      </c>
      <c r="I557061">
        <v>113580</v>
      </c>
      <c r="J557061">
        <v>41415</v>
      </c>
    </row>
    <row r="557062" spans="1:10" x14ac:dyDescent="0.35">
      <c r="A557062" s="17"/>
      <c r="B557062" s="4" t="s">
        <v>37</v>
      </c>
      <c r="C557062" s="8"/>
      <c r="D557062">
        <v>7082297</v>
      </c>
      <c r="E557062">
        <v>2517014</v>
      </c>
      <c r="F557062">
        <v>924998</v>
      </c>
      <c r="G557062">
        <v>365563</v>
      </c>
      <c r="H557062">
        <v>211040</v>
      </c>
      <c r="I557062">
        <v>113294</v>
      </c>
      <c r="J557062">
        <v>41228</v>
      </c>
    </row>
    <row r="557063" spans="1:10" x14ac:dyDescent="0.35">
      <c r="A557063" s="17"/>
      <c r="B557063" s="4" t="s">
        <v>38</v>
      </c>
      <c r="C557063" s="8"/>
      <c r="D557063">
        <v>7121688</v>
      </c>
      <c r="E557063">
        <v>2532694</v>
      </c>
      <c r="F557063">
        <v>942543</v>
      </c>
      <c r="G557063">
        <v>381041</v>
      </c>
      <c r="H557063">
        <v>212163</v>
      </c>
      <c r="I557063">
        <v>127450</v>
      </c>
      <c r="J557063">
        <v>41428</v>
      </c>
    </row>
    <row r="557064" spans="1:10" x14ac:dyDescent="0.35">
      <c r="A557064" s="17"/>
      <c r="B557064" s="4" t="s">
        <v>39</v>
      </c>
      <c r="C557064" s="8"/>
      <c r="D557064">
        <v>7007024</v>
      </c>
      <c r="E557064">
        <v>2496035</v>
      </c>
      <c r="F557064">
        <v>904124</v>
      </c>
      <c r="G557064">
        <v>360289</v>
      </c>
      <c r="H557064">
        <v>212404</v>
      </c>
      <c r="I557064">
        <v>107550</v>
      </c>
      <c r="J557064">
        <v>40335</v>
      </c>
    </row>
    <row r="557065" spans="1:10" x14ac:dyDescent="0.35">
      <c r="A557065" s="17"/>
      <c r="B557065" s="4" t="s">
        <v>40</v>
      </c>
      <c r="C557065" s="8"/>
      <c r="D557065">
        <v>7212903</v>
      </c>
      <c r="E557065">
        <v>2627072</v>
      </c>
      <c r="F557065">
        <v>1035051</v>
      </c>
      <c r="G557065">
        <v>475753</v>
      </c>
      <c r="H557065">
        <v>314800</v>
      </c>
      <c r="I557065">
        <v>117853</v>
      </c>
      <c r="J557065">
        <v>43100</v>
      </c>
    </row>
    <row r="557066" spans="1:10" x14ac:dyDescent="0.35">
      <c r="A557066" s="17"/>
      <c r="B557066" s="4" t="s">
        <v>41</v>
      </c>
      <c r="C557066" s="8"/>
      <c r="D557066">
        <v>7182323</v>
      </c>
      <c r="E557066">
        <v>2577571</v>
      </c>
      <c r="F557066">
        <v>996981</v>
      </c>
      <c r="G557066">
        <v>425058</v>
      </c>
      <c r="H557066">
        <v>273249</v>
      </c>
      <c r="I557066">
        <v>110286</v>
      </c>
      <c r="J557066">
        <v>41523</v>
      </c>
    </row>
    <row r="557067" spans="1:10" x14ac:dyDescent="0.35">
      <c r="A557067" s="17"/>
      <c r="B557067" s="4" t="s">
        <v>42</v>
      </c>
      <c r="C557067" s="8"/>
      <c r="D557067">
        <v>7166733</v>
      </c>
      <c r="E557067">
        <v>2528679</v>
      </c>
      <c r="F557067">
        <v>955613</v>
      </c>
      <c r="G557067">
        <v>377264</v>
      </c>
      <c r="H557067">
        <v>238849</v>
      </c>
      <c r="I557067">
        <v>97454</v>
      </c>
      <c r="J557067">
        <v>40961</v>
      </c>
    </row>
    <row r="557068" spans="1:10" x14ac:dyDescent="0.35">
      <c r="A557068" s="17" t="s">
        <v>43</v>
      </c>
      <c r="B557068" s="4" t="s">
        <v>44</v>
      </c>
      <c r="C557068" s="8"/>
      <c r="D557068">
        <v>7184624</v>
      </c>
      <c r="E557068">
        <v>2549333</v>
      </c>
      <c r="F557068">
        <v>970698</v>
      </c>
      <c r="G557068">
        <v>390106</v>
      </c>
      <c r="H557068">
        <v>246426</v>
      </c>
      <c r="I557068">
        <v>102576</v>
      </c>
      <c r="J557068">
        <v>41104</v>
      </c>
    </row>
    <row r="557069" spans="1:10" x14ac:dyDescent="0.35">
      <c r="A557069" s="17"/>
      <c r="B557069" s="4" t="s">
        <v>45</v>
      </c>
      <c r="C557069" s="8"/>
      <c r="D557069">
        <v>7225161</v>
      </c>
      <c r="E557069">
        <v>2567633</v>
      </c>
      <c r="F557069">
        <v>983174</v>
      </c>
      <c r="G557069">
        <v>400477</v>
      </c>
      <c r="H557069">
        <v>249524</v>
      </c>
      <c r="I557069">
        <v>109652</v>
      </c>
      <c r="J557069">
        <v>41301</v>
      </c>
    </row>
    <row r="557070" spans="1:10" x14ac:dyDescent="0.35">
      <c r="A557070" s="17"/>
      <c r="B557070" s="4" t="s">
        <v>46</v>
      </c>
      <c r="C557070" s="8"/>
      <c r="D557070">
        <v>7243358</v>
      </c>
      <c r="E557070">
        <v>2568684</v>
      </c>
      <c r="F557070">
        <v>974875</v>
      </c>
      <c r="G557070">
        <v>394557</v>
      </c>
      <c r="H557070">
        <v>239397</v>
      </c>
      <c r="I557070">
        <v>114404</v>
      </c>
      <c r="J557070">
        <v>40756</v>
      </c>
    </row>
    <row r="557071" spans="1:10" x14ac:dyDescent="0.35">
      <c r="A557071" s="17"/>
      <c r="B557071" s="4" t="s">
        <v>47</v>
      </c>
      <c r="C557071" s="8"/>
      <c r="D557071">
        <v>7312466</v>
      </c>
      <c r="E557071">
        <v>2608831</v>
      </c>
      <c r="F557071">
        <v>1001520</v>
      </c>
      <c r="G557071">
        <v>415660</v>
      </c>
      <c r="H557071">
        <v>243025</v>
      </c>
      <c r="I557071">
        <v>130903</v>
      </c>
      <c r="J557071">
        <v>41731</v>
      </c>
    </row>
    <row r="557072" spans="1:10" x14ac:dyDescent="0.35">
      <c r="A557072" s="17"/>
      <c r="B557072" s="4" t="s">
        <v>35</v>
      </c>
      <c r="C557072" s="8"/>
      <c r="D557072">
        <v>7288903</v>
      </c>
      <c r="E557072">
        <v>2565248</v>
      </c>
      <c r="F557072">
        <v>962679</v>
      </c>
      <c r="G557072">
        <v>377938</v>
      </c>
      <c r="H557072">
        <v>221461</v>
      </c>
      <c r="I557072">
        <v>115406</v>
      </c>
      <c r="J557072">
        <v>41072</v>
      </c>
    </row>
    <row r="557073" spans="1:10" x14ac:dyDescent="0.35">
      <c r="A557073" s="17"/>
      <c r="B557073" s="4" t="s">
        <v>36</v>
      </c>
      <c r="C557073" s="8"/>
      <c r="D557073">
        <v>7322496</v>
      </c>
      <c r="E557073">
        <v>2586719</v>
      </c>
      <c r="F557073">
        <v>967993</v>
      </c>
      <c r="G557073">
        <v>385294</v>
      </c>
      <c r="H557073">
        <v>220619</v>
      </c>
      <c r="I557073">
        <v>123000</v>
      </c>
      <c r="J557073">
        <v>41675</v>
      </c>
    </row>
    <row r="557074" spans="1:10" x14ac:dyDescent="0.35">
      <c r="A557074" s="17"/>
      <c r="B557074" s="4" t="s">
        <v>37</v>
      </c>
      <c r="C557074" s="8"/>
      <c r="D557074">
        <v>7387293</v>
      </c>
      <c r="E557074">
        <v>2619139</v>
      </c>
      <c r="F557074">
        <v>1001637</v>
      </c>
      <c r="G557074">
        <v>421605</v>
      </c>
      <c r="H557074">
        <v>252743</v>
      </c>
      <c r="I557074">
        <v>126578</v>
      </c>
      <c r="J557074">
        <v>42284</v>
      </c>
    </row>
    <row r="557075" spans="1:10" x14ac:dyDescent="0.35">
      <c r="A557075" s="17"/>
      <c r="B557075" s="4" t="s">
        <v>38</v>
      </c>
      <c r="C557075" s="8"/>
      <c r="D557075">
        <v>7412576</v>
      </c>
      <c r="E557075">
        <v>2635944</v>
      </c>
      <c r="F557075">
        <v>1019664</v>
      </c>
      <c r="G557075">
        <v>436366</v>
      </c>
      <c r="H557075">
        <v>267390</v>
      </c>
      <c r="I557075">
        <v>126359</v>
      </c>
      <c r="J557075">
        <v>42617</v>
      </c>
    </row>
    <row r="557076" spans="1:10" x14ac:dyDescent="0.35">
      <c r="A557076" s="17"/>
      <c r="B557076" s="4" t="s">
        <v>39</v>
      </c>
      <c r="C557076" s="8"/>
      <c r="D557076">
        <v>7391538</v>
      </c>
      <c r="E557076">
        <v>2600244</v>
      </c>
      <c r="F557076">
        <v>983861</v>
      </c>
      <c r="G557076">
        <v>400761</v>
      </c>
      <c r="H557076">
        <v>242697</v>
      </c>
      <c r="I557076">
        <v>116140</v>
      </c>
      <c r="J557076">
        <v>41923</v>
      </c>
    </row>
    <row r="557077" spans="1:10" x14ac:dyDescent="0.35">
      <c r="A557077" s="17"/>
      <c r="B557077" s="4" t="s">
        <v>40</v>
      </c>
      <c r="C557077" s="8"/>
      <c r="D557077">
        <v>7435169</v>
      </c>
      <c r="E557077">
        <v>2604754</v>
      </c>
      <c r="F557077">
        <v>969940</v>
      </c>
      <c r="G557077">
        <v>385221</v>
      </c>
      <c r="H557077">
        <v>232477</v>
      </c>
      <c r="I557077">
        <v>110975</v>
      </c>
      <c r="J557077">
        <v>41769</v>
      </c>
    </row>
    <row r="557078" spans="1:10" x14ac:dyDescent="0.35">
      <c r="A557078" s="17"/>
      <c r="B557078" s="4" t="s">
        <v>41</v>
      </c>
      <c r="C557078" s="8"/>
      <c r="D557078">
        <v>7463805</v>
      </c>
      <c r="E557078">
        <v>2623503</v>
      </c>
      <c r="F557078">
        <v>978527</v>
      </c>
      <c r="G557078">
        <v>389978</v>
      </c>
      <c r="H557078">
        <v>237103</v>
      </c>
      <c r="I557078">
        <v>111088</v>
      </c>
      <c r="J557078">
        <v>41786</v>
      </c>
    </row>
    <row r="557079" spans="1:10" x14ac:dyDescent="0.35">
      <c r="A557079" s="17"/>
      <c r="B557079" s="4" t="s">
        <v>42</v>
      </c>
      <c r="C557079" s="8"/>
      <c r="D557079">
        <v>7519901</v>
      </c>
      <c r="E557079">
        <v>2655625</v>
      </c>
      <c r="F557079">
        <v>1009850</v>
      </c>
      <c r="G557079">
        <v>418196</v>
      </c>
      <c r="H557079">
        <v>269749</v>
      </c>
      <c r="I557079">
        <v>106376</v>
      </c>
      <c r="J557079">
        <v>42070</v>
      </c>
    </row>
    <row r="557080" spans="1:10" x14ac:dyDescent="0.35">
      <c r="A557080" s="17" t="s">
        <v>48</v>
      </c>
      <c r="B557080" s="4" t="s">
        <v>44</v>
      </c>
      <c r="C557080" s="8"/>
      <c r="D557080">
        <v>7541283</v>
      </c>
      <c r="E557080">
        <v>2649689</v>
      </c>
      <c r="F557080">
        <v>982593</v>
      </c>
      <c r="G557080">
        <v>395087</v>
      </c>
      <c r="H557080">
        <v>242948</v>
      </c>
      <c r="I557080">
        <v>109790</v>
      </c>
      <c r="J557080">
        <v>42349</v>
      </c>
    </row>
    <row r="557081" spans="1:10" x14ac:dyDescent="0.35">
      <c r="A557081" s="17"/>
      <c r="B557081" s="4" t="s">
        <v>45</v>
      </c>
      <c r="C557081" s="8"/>
      <c r="D557081">
        <v>7548649</v>
      </c>
      <c r="E557081">
        <v>2643361</v>
      </c>
      <c r="F557081">
        <v>956375</v>
      </c>
      <c r="G557081">
        <v>378875</v>
      </c>
      <c r="H557081">
        <v>230371</v>
      </c>
      <c r="I557081">
        <v>106603</v>
      </c>
      <c r="J557081">
        <v>41901</v>
      </c>
    </row>
    <row r="557082" spans="1:10" x14ac:dyDescent="0.35">
      <c r="A557082" s="17"/>
      <c r="B557082" s="4" t="s">
        <v>46</v>
      </c>
      <c r="C557082" s="8"/>
      <c r="D557082">
        <v>7611549</v>
      </c>
      <c r="E557082">
        <v>2678951</v>
      </c>
      <c r="F557082">
        <v>984631</v>
      </c>
      <c r="G557082">
        <v>392877</v>
      </c>
      <c r="H557082">
        <v>240516</v>
      </c>
      <c r="I557082">
        <v>109538</v>
      </c>
      <c r="J557082">
        <v>42824</v>
      </c>
    </row>
    <row r="557083" spans="1:10" x14ac:dyDescent="0.35">
      <c r="A557083" s="17"/>
      <c r="B557083" s="4" t="s">
        <v>47</v>
      </c>
      <c r="C557083" s="8"/>
      <c r="D557083">
        <v>7634487</v>
      </c>
      <c r="E557083">
        <v>2680090</v>
      </c>
      <c r="F557083">
        <v>1003853</v>
      </c>
      <c r="G557083">
        <v>406818</v>
      </c>
      <c r="H557083">
        <v>254855</v>
      </c>
      <c r="I557083">
        <v>108833</v>
      </c>
      <c r="J557083">
        <v>43131</v>
      </c>
    </row>
    <row r="557084" spans="1:10" x14ac:dyDescent="0.35">
      <c r="A557084" s="17"/>
      <c r="B557084" s="4" t="s">
        <v>35</v>
      </c>
      <c r="C557084" s="8"/>
      <c r="D557084">
        <v>7650333</v>
      </c>
      <c r="E557084">
        <v>2658680</v>
      </c>
      <c r="F557084">
        <v>1005726</v>
      </c>
      <c r="G557084">
        <v>401396</v>
      </c>
      <c r="H557084">
        <v>251184</v>
      </c>
      <c r="I557084">
        <v>106700</v>
      </c>
      <c r="J557084">
        <v>43512</v>
      </c>
    </row>
    <row r="557085" spans="1:10" x14ac:dyDescent="0.35">
      <c r="A557085" s="17"/>
      <c r="B557085" s="4" t="s">
        <v>36</v>
      </c>
      <c r="C557085" s="8"/>
      <c r="D557085">
        <v>7699554</v>
      </c>
      <c r="E557085">
        <v>2694923</v>
      </c>
      <c r="F557085">
        <v>1013877</v>
      </c>
      <c r="G557085">
        <v>399430</v>
      </c>
      <c r="H557085">
        <v>249681</v>
      </c>
      <c r="I557085">
        <v>105681</v>
      </c>
      <c r="J557085">
        <v>44068</v>
      </c>
    </row>
    <row r="557086" spans="1:10" x14ac:dyDescent="0.35">
      <c r="A557086" s="17"/>
      <c r="B557086" s="4" t="s">
        <v>37</v>
      </c>
      <c r="C557086" s="8"/>
      <c r="D557086">
        <v>7757004</v>
      </c>
      <c r="E557086">
        <v>2721697</v>
      </c>
      <c r="F557086">
        <v>1024929</v>
      </c>
      <c r="G557086">
        <v>402592</v>
      </c>
      <c r="H557086">
        <v>250353</v>
      </c>
      <c r="I557086">
        <v>107716</v>
      </c>
      <c r="J557086">
        <v>44522</v>
      </c>
    </row>
    <row r="557087" spans="1:10" x14ac:dyDescent="0.35">
      <c r="A557087" s="17"/>
      <c r="B557087" s="4" t="s">
        <v>38</v>
      </c>
      <c r="C557087" s="8"/>
      <c r="D557087">
        <v>7852102</v>
      </c>
      <c r="E557087">
        <v>2792383</v>
      </c>
      <c r="F557087">
        <v>1059302</v>
      </c>
      <c r="G557087">
        <v>426249</v>
      </c>
      <c r="H557087">
        <v>274216</v>
      </c>
      <c r="I557087">
        <v>106869</v>
      </c>
      <c r="J557087">
        <v>45163</v>
      </c>
    </row>
    <row r="557088" spans="1:10" x14ac:dyDescent="0.35">
      <c r="A557088" s="17"/>
      <c r="B557088" s="4" t="s">
        <v>39</v>
      </c>
      <c r="C557088" s="8"/>
      <c r="D557088">
        <v>7853674</v>
      </c>
      <c r="E557088">
        <v>2784659</v>
      </c>
      <c r="F557088">
        <v>1041098</v>
      </c>
      <c r="G557088">
        <v>407176</v>
      </c>
      <c r="H557088">
        <v>257451</v>
      </c>
      <c r="I557088">
        <v>104201</v>
      </c>
      <c r="J557088">
        <v>45525</v>
      </c>
    </row>
    <row r="557089" spans="1:10" x14ac:dyDescent="0.35">
      <c r="A557089" s="17"/>
      <c r="B557089" s="4" t="s">
        <v>40</v>
      </c>
      <c r="C557089" s="8"/>
      <c r="D557089">
        <v>7867359</v>
      </c>
      <c r="E557089">
        <v>2766156</v>
      </c>
      <c r="F557089">
        <v>1036166</v>
      </c>
      <c r="G557089">
        <v>396877</v>
      </c>
      <c r="H557089">
        <v>251822</v>
      </c>
      <c r="I557089">
        <v>99836</v>
      </c>
      <c r="J557089">
        <v>45219</v>
      </c>
    </row>
    <row r="557090" spans="1:10" x14ac:dyDescent="0.35">
      <c r="A557090" s="17"/>
      <c r="B557090" s="4" t="s">
        <v>41</v>
      </c>
      <c r="C557090" s="8"/>
      <c r="D557090">
        <v>7922591</v>
      </c>
      <c r="E557090">
        <v>2799610</v>
      </c>
      <c r="F557090">
        <v>1053543</v>
      </c>
      <c r="G557090">
        <v>406615</v>
      </c>
      <c r="H557090">
        <v>258492</v>
      </c>
      <c r="I557090">
        <v>102173</v>
      </c>
      <c r="J557090">
        <v>45950</v>
      </c>
    </row>
    <row r="557091" spans="1:10" x14ac:dyDescent="0.35">
      <c r="A557091" s="17"/>
      <c r="B557091" s="4" t="s">
        <v>42</v>
      </c>
      <c r="C557091" s="8"/>
      <c r="D557091">
        <v>7950409</v>
      </c>
      <c r="E557091">
        <v>2800969</v>
      </c>
      <c r="F557091">
        <v>1051514</v>
      </c>
      <c r="G557091">
        <v>404225</v>
      </c>
      <c r="H557091">
        <v>257391</v>
      </c>
      <c r="I557091">
        <v>101544</v>
      </c>
      <c r="J557091">
        <v>45290</v>
      </c>
    </row>
    <row r="557092" spans="1:10" x14ac:dyDescent="0.35">
      <c r="A557092" s="17" t="s">
        <v>49</v>
      </c>
      <c r="B557092" s="4" t="s">
        <v>44</v>
      </c>
      <c r="C557092" s="8"/>
      <c r="D557092">
        <v>8007115</v>
      </c>
      <c r="E557092">
        <v>2823418</v>
      </c>
      <c r="F557092">
        <v>1048091</v>
      </c>
      <c r="G557092">
        <v>400554</v>
      </c>
      <c r="H557092">
        <v>254761</v>
      </c>
      <c r="I557092">
        <v>100488</v>
      </c>
      <c r="J557092">
        <v>45305</v>
      </c>
    </row>
    <row r="557093" spans="1:10" x14ac:dyDescent="0.35">
      <c r="A557093" s="17"/>
      <c r="B557093" s="4" t="s">
        <v>45</v>
      </c>
      <c r="C557093" s="8"/>
      <c r="D557093">
        <v>8040409</v>
      </c>
      <c r="E557093">
        <v>2829981</v>
      </c>
      <c r="F557093">
        <v>1065168</v>
      </c>
      <c r="G557093">
        <v>406526</v>
      </c>
      <c r="H557093">
        <v>258392</v>
      </c>
      <c r="I557093">
        <v>101995</v>
      </c>
      <c r="J557093">
        <v>46138</v>
      </c>
    </row>
    <row r="557094" spans="1:10" x14ac:dyDescent="0.35">
      <c r="A557094" s="17"/>
      <c r="B557094" s="4" t="s">
        <v>46</v>
      </c>
      <c r="C557094" s="8"/>
      <c r="D557094">
        <v>8098806</v>
      </c>
      <c r="E557094">
        <v>2876302</v>
      </c>
      <c r="F557094">
        <v>1079429</v>
      </c>
      <c r="G557094">
        <v>410282</v>
      </c>
      <c r="H557094">
        <v>258087</v>
      </c>
      <c r="I557094">
        <v>105367</v>
      </c>
      <c r="J557094">
        <v>46828</v>
      </c>
    </row>
    <row r="557095" spans="1:10" x14ac:dyDescent="0.35">
      <c r="A557095" s="17"/>
      <c r="B557095" s="4" t="s">
        <v>47</v>
      </c>
      <c r="C557095" s="8"/>
      <c r="D557095">
        <v>8107245</v>
      </c>
      <c r="E557095">
        <v>2850905</v>
      </c>
      <c r="F557095">
        <v>1062792</v>
      </c>
      <c r="G557095">
        <v>397799</v>
      </c>
      <c r="H557095">
        <v>249087</v>
      </c>
      <c r="I557095">
        <v>102686</v>
      </c>
      <c r="J557095">
        <v>46026</v>
      </c>
    </row>
    <row r="557096" spans="1:10" x14ac:dyDescent="0.35">
      <c r="A557096" s="17"/>
      <c r="B557096" s="4" t="s">
        <v>35</v>
      </c>
      <c r="C557096" s="8"/>
      <c r="D557096">
        <v>8176470</v>
      </c>
      <c r="E557096">
        <v>2901546</v>
      </c>
      <c r="F557096">
        <v>1091514</v>
      </c>
      <c r="G557096">
        <v>423786</v>
      </c>
      <c r="H557096">
        <v>264840</v>
      </c>
      <c r="I557096">
        <v>111847</v>
      </c>
      <c r="J557096">
        <v>47099</v>
      </c>
    </row>
    <row r="557097" spans="1:10" x14ac:dyDescent="0.35">
      <c r="A557097" s="17"/>
      <c r="B557097" s="4" t="s">
        <v>36</v>
      </c>
      <c r="C557097" s="8"/>
      <c r="D557097">
        <v>8157607</v>
      </c>
      <c r="E557097">
        <v>2854483</v>
      </c>
      <c r="F557097">
        <v>1043611</v>
      </c>
      <c r="G557097">
        <v>375720</v>
      </c>
      <c r="H557097">
        <v>224736</v>
      </c>
      <c r="I557097">
        <v>104948</v>
      </c>
      <c r="J557097">
        <v>46037</v>
      </c>
    </row>
    <row r="557098" spans="1:10" x14ac:dyDescent="0.35">
      <c r="A557098" s="17"/>
      <c r="B557098" s="4" t="s">
        <v>37</v>
      </c>
      <c r="C557098" s="8"/>
      <c r="D557098">
        <v>8236938</v>
      </c>
      <c r="E557098">
        <v>2891956</v>
      </c>
      <c r="F557098">
        <v>1076890</v>
      </c>
      <c r="G557098">
        <v>400146</v>
      </c>
      <c r="H557098">
        <v>243956</v>
      </c>
      <c r="I557098">
        <v>109220</v>
      </c>
      <c r="J557098">
        <v>46969</v>
      </c>
    </row>
    <row r="557099" spans="1:10" x14ac:dyDescent="0.35">
      <c r="A557099" s="17"/>
      <c r="B557099" s="4" t="s">
        <v>38</v>
      </c>
      <c r="C557099" s="8"/>
      <c r="D557099">
        <v>8271607</v>
      </c>
      <c r="E557099">
        <v>2904117</v>
      </c>
      <c r="F557099">
        <v>1078970</v>
      </c>
      <c r="G557099">
        <v>405336</v>
      </c>
      <c r="H557099">
        <v>246272</v>
      </c>
      <c r="I557099">
        <v>111941</v>
      </c>
      <c r="J557099">
        <v>47123</v>
      </c>
    </row>
    <row r="557100" spans="1:10" x14ac:dyDescent="0.35">
      <c r="A557100" s="17"/>
      <c r="B557100" s="4" t="s">
        <v>39</v>
      </c>
      <c r="C557100" s="8"/>
      <c r="D557100">
        <v>8341461</v>
      </c>
      <c r="E557100">
        <v>2937944</v>
      </c>
      <c r="F557100">
        <v>1099277</v>
      </c>
      <c r="G557100">
        <v>423273</v>
      </c>
      <c r="H557100">
        <v>263166</v>
      </c>
      <c r="I557100">
        <v>112224</v>
      </c>
      <c r="J557100">
        <v>47882</v>
      </c>
    </row>
    <row r="557101" spans="1:10" x14ac:dyDescent="0.35">
      <c r="A557101" s="17"/>
      <c r="B557101" s="4" t="s">
        <v>40</v>
      </c>
      <c r="C557101" s="8"/>
      <c r="D557101">
        <v>8397056</v>
      </c>
      <c r="E557101">
        <v>2966644</v>
      </c>
      <c r="F557101">
        <v>1098623</v>
      </c>
      <c r="G557101">
        <v>418449</v>
      </c>
      <c r="H557101">
        <v>251249</v>
      </c>
      <c r="I557101">
        <v>118904</v>
      </c>
      <c r="J557101">
        <v>48296</v>
      </c>
    </row>
    <row r="557102" spans="1:10" x14ac:dyDescent="0.35">
      <c r="A557102" s="17"/>
      <c r="B557102" s="4" t="s">
        <v>41</v>
      </c>
      <c r="C557102" s="8"/>
      <c r="D557102">
        <v>8444456</v>
      </c>
      <c r="E557102">
        <v>2980563</v>
      </c>
      <c r="F557102">
        <v>1099920</v>
      </c>
      <c r="G557102">
        <v>419697</v>
      </c>
      <c r="H557102">
        <v>253344</v>
      </c>
      <c r="I557102">
        <v>118042</v>
      </c>
      <c r="J557102">
        <v>48311</v>
      </c>
    </row>
    <row r="557103" spans="1:10" x14ac:dyDescent="0.35">
      <c r="A557103" s="17"/>
      <c r="B557103" s="4" t="s">
        <v>42</v>
      </c>
      <c r="C557103" s="8"/>
      <c r="D557103">
        <v>8504351</v>
      </c>
      <c r="E557103">
        <v>3006392</v>
      </c>
      <c r="F557103">
        <v>1122607</v>
      </c>
      <c r="G557103">
        <v>430164</v>
      </c>
      <c r="H557103">
        <v>261279</v>
      </c>
      <c r="I557103">
        <v>119417</v>
      </c>
      <c r="J557103">
        <v>49468</v>
      </c>
    </row>
    <row r="557104" spans="1:10" x14ac:dyDescent="0.35">
      <c r="A557104" s="17" t="s">
        <v>50</v>
      </c>
      <c r="B557104" s="4" t="s">
        <v>44</v>
      </c>
      <c r="C557104" s="8"/>
      <c r="D557104">
        <v>8497691</v>
      </c>
      <c r="E557104">
        <v>2982504</v>
      </c>
      <c r="F557104">
        <v>1096441</v>
      </c>
      <c r="G557104">
        <v>404812</v>
      </c>
      <c r="H557104">
        <v>238918</v>
      </c>
      <c r="I557104">
        <v>115670</v>
      </c>
      <c r="J557104">
        <v>50224</v>
      </c>
    </row>
    <row r="557105" spans="1:10" x14ac:dyDescent="0.35">
      <c r="A557105" s="17"/>
      <c r="B557105" s="4" t="s">
        <v>45</v>
      </c>
      <c r="C557105" s="8"/>
      <c r="D557105">
        <v>8559081</v>
      </c>
      <c r="E557105">
        <v>3010399</v>
      </c>
      <c r="F557105">
        <v>1113238</v>
      </c>
      <c r="G557105">
        <v>408077</v>
      </c>
      <c r="H557105">
        <v>240275</v>
      </c>
      <c r="I557105">
        <v>118059</v>
      </c>
      <c r="J557105">
        <v>49743</v>
      </c>
    </row>
    <row r="557106" spans="1:10" x14ac:dyDescent="0.35">
      <c r="A557106" s="17"/>
      <c r="B557106" s="4" t="s">
        <v>46</v>
      </c>
      <c r="C557106" s="8"/>
      <c r="D557106">
        <v>8598432</v>
      </c>
      <c r="E557106">
        <v>3012938</v>
      </c>
      <c r="F557106">
        <v>1120213</v>
      </c>
      <c r="G557106">
        <v>414708</v>
      </c>
      <c r="H557106">
        <v>252666</v>
      </c>
      <c r="I557106">
        <v>112993</v>
      </c>
      <c r="J557106">
        <v>49049</v>
      </c>
    </row>
    <row r="557107" spans="1:10" x14ac:dyDescent="0.35">
      <c r="A557107" s="17"/>
      <c r="B557107" s="4" t="s">
        <v>47</v>
      </c>
      <c r="C557107" s="8"/>
      <c r="D557107">
        <v>8678413</v>
      </c>
      <c r="E557107">
        <v>3065185</v>
      </c>
      <c r="F557107">
        <v>1142769</v>
      </c>
      <c r="G557107">
        <v>425105</v>
      </c>
      <c r="H557107">
        <v>268135</v>
      </c>
      <c r="I557107">
        <v>106512</v>
      </c>
      <c r="J557107">
        <v>50457</v>
      </c>
    </row>
    <row r="557108" spans="1:10" x14ac:dyDescent="0.35">
      <c r="A557108" s="17"/>
      <c r="B557108" s="4" t="s">
        <v>35</v>
      </c>
      <c r="C557108" s="8"/>
      <c r="D557108">
        <v>8671645</v>
      </c>
      <c r="E557108">
        <v>3029735</v>
      </c>
      <c r="F557108">
        <v>1116405</v>
      </c>
      <c r="G557108">
        <v>407264</v>
      </c>
      <c r="H557108">
        <v>248664</v>
      </c>
      <c r="I557108">
        <v>108869</v>
      </c>
      <c r="J557108">
        <v>49731</v>
      </c>
    </row>
    <row r="557109" spans="1:10" x14ac:dyDescent="0.35">
      <c r="A557109" s="17"/>
      <c r="B557109" s="4" t="s">
        <v>36</v>
      </c>
      <c r="C557109" s="8"/>
      <c r="D557109">
        <v>8753379</v>
      </c>
      <c r="E557109">
        <v>3077321</v>
      </c>
      <c r="F557109">
        <v>1154581</v>
      </c>
      <c r="G557109">
        <v>433882</v>
      </c>
      <c r="H557109">
        <v>272262</v>
      </c>
      <c r="I557109">
        <v>110179</v>
      </c>
      <c r="J557109">
        <v>51441</v>
      </c>
    </row>
    <row r="557110" spans="1:10" x14ac:dyDescent="0.35">
      <c r="A557110" s="17"/>
      <c r="B557110" s="4" t="s">
        <v>37</v>
      </c>
      <c r="C557110" s="8"/>
      <c r="D557110">
        <v>8853777</v>
      </c>
      <c r="E557110">
        <v>3149503</v>
      </c>
      <c r="F557110">
        <v>1202173</v>
      </c>
      <c r="G557110">
        <v>485010</v>
      </c>
      <c r="H557110">
        <v>320812</v>
      </c>
      <c r="I557110">
        <v>111795</v>
      </c>
      <c r="J557110">
        <v>52402</v>
      </c>
    </row>
    <row r="557111" spans="1:10" x14ac:dyDescent="0.35">
      <c r="A557111" s="17"/>
      <c r="B557111" s="4" t="s">
        <v>38</v>
      </c>
      <c r="C557111" s="8"/>
      <c r="D557111">
        <v>8850108</v>
      </c>
      <c r="E557111">
        <v>3123898</v>
      </c>
      <c r="F557111">
        <v>1139504</v>
      </c>
      <c r="G557111">
        <v>415389</v>
      </c>
      <c r="H557111">
        <v>253272</v>
      </c>
      <c r="I557111">
        <v>111472</v>
      </c>
      <c r="J557111">
        <v>50644</v>
      </c>
    </row>
    <row r="557112" spans="1:10" x14ac:dyDescent="0.35">
      <c r="A557112" s="17"/>
      <c r="B557112" s="4" t="s">
        <v>39</v>
      </c>
      <c r="C557112" s="8"/>
      <c r="D557112">
        <v>8900382</v>
      </c>
      <c r="E557112">
        <v>3140132</v>
      </c>
      <c r="F557112">
        <v>1113763</v>
      </c>
      <c r="G557112">
        <v>389970</v>
      </c>
      <c r="H557112">
        <v>232864</v>
      </c>
      <c r="I557112">
        <v>107461</v>
      </c>
      <c r="J557112">
        <v>49645</v>
      </c>
    </row>
    <row r="557113" spans="1:10" x14ac:dyDescent="0.35">
      <c r="A557113" s="17"/>
      <c r="B557113" s="4" t="s">
        <v>40</v>
      </c>
      <c r="C557113" s="8"/>
      <c r="D557113">
        <v>8938497</v>
      </c>
      <c r="E557113">
        <v>3151371</v>
      </c>
      <c r="F557113">
        <v>1099645</v>
      </c>
      <c r="G557113">
        <v>363015</v>
      </c>
      <c r="H557113">
        <v>206390</v>
      </c>
      <c r="I557113">
        <v>106835</v>
      </c>
      <c r="J557113">
        <v>49791</v>
      </c>
    </row>
    <row r="557114" spans="1:10" x14ac:dyDescent="0.35">
      <c r="A557114" s="17"/>
      <c r="B557114" s="4" t="s">
        <v>41</v>
      </c>
      <c r="C557114" s="8"/>
      <c r="D557114">
        <v>8946242</v>
      </c>
      <c r="E557114">
        <v>3119738</v>
      </c>
      <c r="F557114">
        <v>1116398</v>
      </c>
      <c r="G557114">
        <v>380288</v>
      </c>
      <c r="H557114">
        <v>219379</v>
      </c>
      <c r="I557114">
        <v>108992</v>
      </c>
      <c r="J557114">
        <v>51917</v>
      </c>
    </row>
    <row r="557115" spans="1:10" x14ac:dyDescent="0.35">
      <c r="A557115" s="17"/>
      <c r="B557115" s="4" t="s">
        <v>42</v>
      </c>
      <c r="C557115" s="8"/>
      <c r="D557115">
        <v>8981147</v>
      </c>
      <c r="E557115">
        <v>3132349</v>
      </c>
      <c r="F557115">
        <v>1128192</v>
      </c>
      <c r="G557115">
        <v>391931</v>
      </c>
      <c r="H557115">
        <v>233096</v>
      </c>
      <c r="I557115">
        <v>106574</v>
      </c>
      <c r="J557115">
        <v>52262</v>
      </c>
    </row>
    <row r="557116" spans="1:10" x14ac:dyDescent="0.35">
      <c r="A557116" s="17" t="s">
        <v>51</v>
      </c>
      <c r="B557116" s="4" t="s">
        <v>44</v>
      </c>
      <c r="C557116" s="8"/>
      <c r="D557116">
        <v>9071617</v>
      </c>
      <c r="E557116">
        <v>3209683</v>
      </c>
      <c r="F557116">
        <v>1167871</v>
      </c>
      <c r="G557116">
        <v>401708</v>
      </c>
      <c r="H557116">
        <v>239301</v>
      </c>
      <c r="I557116">
        <v>108511</v>
      </c>
      <c r="J557116">
        <v>53896</v>
      </c>
    </row>
    <row r="557117" spans="1:10" x14ac:dyDescent="0.35">
      <c r="A557117" s="17"/>
      <c r="B557117" s="4" t="s">
        <v>45</v>
      </c>
      <c r="C557117" s="8"/>
      <c r="D557117">
        <v>9095989</v>
      </c>
      <c r="E557117">
        <v>3191420</v>
      </c>
      <c r="F557117">
        <v>1143512</v>
      </c>
      <c r="G557117">
        <v>383328</v>
      </c>
      <c r="H557117">
        <v>226499</v>
      </c>
      <c r="I557117">
        <v>104260</v>
      </c>
      <c r="J557117">
        <v>52569</v>
      </c>
    </row>
    <row r="557118" spans="1:10" x14ac:dyDescent="0.35">
      <c r="A557118" s="17"/>
      <c r="B557118" s="4" t="s">
        <v>46</v>
      </c>
      <c r="C557118" s="8"/>
      <c r="D557118">
        <v>9132854</v>
      </c>
      <c r="E557118">
        <v>3189425</v>
      </c>
      <c r="F557118">
        <v>1151003</v>
      </c>
      <c r="G557118">
        <v>391719</v>
      </c>
      <c r="H557118">
        <v>231572</v>
      </c>
      <c r="I557118">
        <v>107432</v>
      </c>
      <c r="J557118">
        <v>52715</v>
      </c>
    </row>
    <row r="557119" spans="1:10" x14ac:dyDescent="0.35">
      <c r="A557119" s="17"/>
      <c r="B557119" s="4" t="s">
        <v>47</v>
      </c>
      <c r="C557119" s="8"/>
      <c r="D557119">
        <v>9191586</v>
      </c>
      <c r="E557119">
        <v>3223117</v>
      </c>
      <c r="F557119">
        <v>1151044</v>
      </c>
      <c r="G557119">
        <v>392827</v>
      </c>
      <c r="H557119">
        <v>230725</v>
      </c>
      <c r="I557119">
        <v>109239</v>
      </c>
      <c r="J557119">
        <v>52862</v>
      </c>
    </row>
    <row r="557120" spans="1:10" x14ac:dyDescent="0.35">
      <c r="A557120" s="17"/>
      <c r="B557120" s="4" t="s">
        <v>35</v>
      </c>
      <c r="C557120" s="8"/>
      <c r="D557120">
        <v>9231759</v>
      </c>
      <c r="E557120">
        <v>3223309</v>
      </c>
      <c r="F557120">
        <v>1147192</v>
      </c>
      <c r="G557120">
        <v>390882</v>
      </c>
      <c r="H557120">
        <v>229289</v>
      </c>
      <c r="I557120">
        <v>109509</v>
      </c>
      <c r="J557120">
        <v>52084</v>
      </c>
    </row>
    <row r="557121" spans="1:10" x14ac:dyDescent="0.35">
      <c r="A557121" s="17"/>
      <c r="B557121" s="4" t="s">
        <v>36</v>
      </c>
      <c r="C557121" s="8"/>
      <c r="D557121">
        <v>9259602</v>
      </c>
      <c r="E557121">
        <v>3231852</v>
      </c>
      <c r="F557121">
        <v>1149511</v>
      </c>
      <c r="G557121">
        <v>393359</v>
      </c>
      <c r="H557121">
        <v>231269</v>
      </c>
      <c r="I557121">
        <v>109379</v>
      </c>
      <c r="J557121">
        <v>52711</v>
      </c>
    </row>
    <row r="557122" spans="1:10" x14ac:dyDescent="0.35">
      <c r="A557122" s="17"/>
      <c r="B557122" s="4" t="s">
        <v>37</v>
      </c>
      <c r="C557122" s="8"/>
      <c r="D557122">
        <v>9343801</v>
      </c>
      <c r="E557122">
        <v>3285521</v>
      </c>
      <c r="F557122">
        <v>1168697</v>
      </c>
      <c r="G557122">
        <v>412021</v>
      </c>
      <c r="H557122">
        <v>251025</v>
      </c>
      <c r="I557122">
        <v>107289</v>
      </c>
      <c r="J557122">
        <v>53707</v>
      </c>
    </row>
    <row r="557123" spans="1:10" x14ac:dyDescent="0.35">
      <c r="A557123" s="17"/>
      <c r="B557123" s="4" t="s">
        <v>38</v>
      </c>
      <c r="C557123" s="8"/>
      <c r="D557123">
        <v>9342154</v>
      </c>
      <c r="E557123">
        <v>3268978</v>
      </c>
      <c r="F557123">
        <v>1145990</v>
      </c>
      <c r="G557123">
        <v>387399</v>
      </c>
      <c r="H557123">
        <v>227095</v>
      </c>
      <c r="I557123">
        <v>106826</v>
      </c>
      <c r="J557123">
        <v>53477</v>
      </c>
    </row>
    <row r="557124" spans="1:10" x14ac:dyDescent="0.35">
      <c r="A557124" s="17"/>
      <c r="B557124" s="4" t="s">
        <v>39</v>
      </c>
      <c r="C557124" s="8"/>
      <c r="D557124">
        <v>9375362</v>
      </c>
      <c r="E557124">
        <v>3265813</v>
      </c>
      <c r="F557124">
        <v>1166911</v>
      </c>
      <c r="G557124">
        <v>396336</v>
      </c>
      <c r="H557124">
        <v>233445</v>
      </c>
      <c r="I557124">
        <v>108846</v>
      </c>
      <c r="J557124">
        <v>54046</v>
      </c>
    </row>
    <row r="557125" spans="1:10" x14ac:dyDescent="0.35">
      <c r="A557125" s="17"/>
      <c r="B557125" s="4" t="s">
        <v>40</v>
      </c>
      <c r="C557125" s="8"/>
      <c r="D557125">
        <v>9393623</v>
      </c>
      <c r="E557125">
        <v>3251407</v>
      </c>
      <c r="F557125">
        <v>1168329</v>
      </c>
      <c r="G557125">
        <v>400519</v>
      </c>
      <c r="H557125">
        <v>234642</v>
      </c>
      <c r="I557125">
        <v>111722</v>
      </c>
      <c r="J557125">
        <v>54155</v>
      </c>
    </row>
    <row r="557126" spans="1:10" x14ac:dyDescent="0.35">
      <c r="A557126" s="17"/>
      <c r="B557126" s="4" t="s">
        <v>41</v>
      </c>
      <c r="C557126" s="8"/>
      <c r="D557126">
        <v>9400206</v>
      </c>
      <c r="E557126">
        <v>3236410</v>
      </c>
      <c r="F557126">
        <v>1164389</v>
      </c>
      <c r="G557126">
        <v>393624</v>
      </c>
      <c r="H557126">
        <v>230651</v>
      </c>
      <c r="I557126">
        <v>108871</v>
      </c>
      <c r="J557126">
        <v>54102</v>
      </c>
    </row>
    <row r="557127" spans="1:10" x14ac:dyDescent="0.35">
      <c r="A557127" s="17"/>
      <c r="B557127" s="4" t="s">
        <v>42</v>
      </c>
      <c r="C557127" s="8"/>
      <c r="D557127">
        <v>9488275</v>
      </c>
      <c r="E557127">
        <v>3298930</v>
      </c>
      <c r="F557127">
        <v>1175549</v>
      </c>
      <c r="G557127">
        <v>395668</v>
      </c>
      <c r="H557127">
        <v>231045</v>
      </c>
      <c r="I557127">
        <v>109642</v>
      </c>
      <c r="J557127">
        <v>54982</v>
      </c>
    </row>
    <row r="557128" spans="1:10" x14ac:dyDescent="0.35">
      <c r="A557128" s="17" t="s">
        <v>52</v>
      </c>
      <c r="B557128" s="4" t="s">
        <v>44</v>
      </c>
      <c r="C557128" s="8"/>
      <c r="D557128">
        <v>9538721</v>
      </c>
      <c r="E557128">
        <v>3299695</v>
      </c>
      <c r="F557128">
        <v>1183471</v>
      </c>
      <c r="G557128">
        <v>400746</v>
      </c>
      <c r="H557128">
        <v>240606</v>
      </c>
      <c r="I557128">
        <v>105278</v>
      </c>
      <c r="J557128">
        <v>54862</v>
      </c>
    </row>
    <row r="557129" spans="1:10" x14ac:dyDescent="0.35">
      <c r="A557129" s="17"/>
      <c r="B557129" s="4" t="s">
        <v>45</v>
      </c>
      <c r="C557129" s="8"/>
      <c r="D557129">
        <v>9565960</v>
      </c>
      <c r="E557129">
        <v>3296018</v>
      </c>
      <c r="F557129">
        <v>1175128</v>
      </c>
      <c r="G557129">
        <v>402150</v>
      </c>
      <c r="H557129">
        <v>243021</v>
      </c>
      <c r="I557129">
        <v>104107</v>
      </c>
      <c r="J557129">
        <v>55021</v>
      </c>
    </row>
    <row r="557130" spans="1:10" x14ac:dyDescent="0.35">
      <c r="A557130" s="17"/>
      <c r="B557130" s="4" t="s">
        <v>46</v>
      </c>
      <c r="C557130" s="8"/>
      <c r="D557130">
        <v>9611732</v>
      </c>
      <c r="E557130">
        <v>3328661</v>
      </c>
      <c r="F557130">
        <v>1178468</v>
      </c>
      <c r="G557130">
        <v>397455</v>
      </c>
      <c r="H557130">
        <v>234014</v>
      </c>
      <c r="I557130">
        <v>107473</v>
      </c>
      <c r="J557130">
        <v>55968</v>
      </c>
    </row>
    <row r="557131" spans="1:10" x14ac:dyDescent="0.35">
      <c r="A557131" s="17"/>
      <c r="B557131" s="4" t="s">
        <v>47</v>
      </c>
      <c r="C557131" s="8"/>
      <c r="D557131">
        <v>9643571</v>
      </c>
      <c r="E557131">
        <v>3332243</v>
      </c>
      <c r="F557131">
        <v>1181229</v>
      </c>
      <c r="G557131">
        <v>401138</v>
      </c>
      <c r="H557131">
        <v>237268</v>
      </c>
      <c r="I557131">
        <v>108245</v>
      </c>
      <c r="J557131">
        <v>55624</v>
      </c>
    </row>
    <row r="557132" spans="1:10" x14ac:dyDescent="0.35">
      <c r="A557132" s="17"/>
      <c r="B557132" s="4" t="s">
        <v>35</v>
      </c>
      <c r="C557132" s="8"/>
      <c r="D557132">
        <v>9685806</v>
      </c>
      <c r="E557132">
        <v>3368001</v>
      </c>
      <c r="F557132">
        <v>1197690</v>
      </c>
      <c r="G557132">
        <v>409330</v>
      </c>
      <c r="H557132">
        <v>237849</v>
      </c>
      <c r="I557132">
        <v>115175</v>
      </c>
      <c r="J557132">
        <v>56305</v>
      </c>
    </row>
    <row r="557133" spans="1:10" x14ac:dyDescent="0.35">
      <c r="A557133" s="17"/>
      <c r="B557133" s="4" t="s">
        <v>36</v>
      </c>
      <c r="C557133" s="8"/>
      <c r="D557133">
        <v>9706762</v>
      </c>
      <c r="E557133">
        <v>3355156</v>
      </c>
      <c r="F557133">
        <v>1178158</v>
      </c>
      <c r="G557133">
        <v>392002</v>
      </c>
      <c r="H557133">
        <v>225839</v>
      </c>
      <c r="I557133">
        <v>110227</v>
      </c>
      <c r="J557133">
        <v>55936</v>
      </c>
    </row>
    <row r="557134" spans="1:10" x14ac:dyDescent="0.35">
      <c r="A557134" s="17"/>
      <c r="B557134" s="4" t="s">
        <v>37</v>
      </c>
      <c r="C557134" s="8"/>
      <c r="D557134">
        <v>9751141</v>
      </c>
      <c r="E557134">
        <v>3375468</v>
      </c>
      <c r="F557134">
        <v>1180663</v>
      </c>
      <c r="G557134">
        <v>388888</v>
      </c>
      <c r="H557134">
        <v>220619</v>
      </c>
      <c r="I557134">
        <v>112191</v>
      </c>
      <c r="J557134">
        <v>56078</v>
      </c>
    </row>
    <row r="557135" spans="1:10" x14ac:dyDescent="0.35">
      <c r="A557135" s="17"/>
      <c r="B557135" s="4" t="s">
        <v>38</v>
      </c>
      <c r="C557135" s="8"/>
      <c r="D557135">
        <v>9798937</v>
      </c>
      <c r="E557135">
        <v>3366928</v>
      </c>
      <c r="F557135">
        <v>1192359</v>
      </c>
      <c r="G557135">
        <v>398511</v>
      </c>
      <c r="H557135">
        <v>227110</v>
      </c>
      <c r="I557135">
        <v>114611</v>
      </c>
      <c r="J557135">
        <v>56790</v>
      </c>
    </row>
    <row r="557136" spans="1:10" x14ac:dyDescent="0.35">
      <c r="A557136" s="17"/>
      <c r="B557136" s="4" t="s">
        <v>39</v>
      </c>
      <c r="C557136" s="8"/>
      <c r="D557136">
        <v>9845072</v>
      </c>
      <c r="E557136">
        <v>3397634</v>
      </c>
      <c r="F557136">
        <v>1202554</v>
      </c>
      <c r="G557136">
        <v>410353</v>
      </c>
      <c r="H557136">
        <v>236954</v>
      </c>
      <c r="I557136">
        <v>116114</v>
      </c>
      <c r="J557136">
        <v>57285</v>
      </c>
    </row>
    <row r="557137" spans="1:10" x14ac:dyDescent="0.35">
      <c r="A557137" s="17"/>
      <c r="B557137" s="4" t="s">
        <v>40</v>
      </c>
      <c r="C557137" s="8"/>
      <c r="D557137">
        <v>9882702</v>
      </c>
      <c r="E557137">
        <v>3405960</v>
      </c>
      <c r="F557137">
        <v>1209026</v>
      </c>
      <c r="G557137">
        <v>415406</v>
      </c>
      <c r="H557137">
        <v>242137</v>
      </c>
      <c r="I557137">
        <v>115416</v>
      </c>
      <c r="J557137">
        <v>57852</v>
      </c>
    </row>
    <row r="557138" spans="1:10" x14ac:dyDescent="0.35">
      <c r="A557138" s="17"/>
      <c r="B557138" s="4" t="s">
        <v>41</v>
      </c>
      <c r="C557138" s="8"/>
      <c r="D557138">
        <v>9955924</v>
      </c>
      <c r="E557138">
        <v>3442720</v>
      </c>
      <c r="F557138">
        <v>1197743</v>
      </c>
      <c r="G557138">
        <v>399808</v>
      </c>
      <c r="H557138">
        <v>229033</v>
      </c>
      <c r="I557138">
        <v>113816</v>
      </c>
      <c r="J557138">
        <v>56959</v>
      </c>
    </row>
    <row r="557139" spans="1:10" x14ac:dyDescent="0.35">
      <c r="A557139" s="17"/>
      <c r="B557139" s="4" t="s">
        <v>42</v>
      </c>
      <c r="C557139" s="8"/>
      <c r="D557139">
        <v>9972793</v>
      </c>
      <c r="E557139">
        <v>3435882</v>
      </c>
      <c r="F557139">
        <v>1180027</v>
      </c>
      <c r="G557139">
        <v>391090</v>
      </c>
      <c r="H557139">
        <v>223365</v>
      </c>
      <c r="I557139">
        <v>111508</v>
      </c>
      <c r="J557139">
        <v>56217</v>
      </c>
    </row>
    <row r="557140" spans="1:10" x14ac:dyDescent="0.35">
      <c r="A557140" s="17" t="s">
        <v>53</v>
      </c>
      <c r="B557140" s="4" t="s">
        <v>44</v>
      </c>
      <c r="C557140" s="8"/>
      <c r="D557140">
        <v>9996400</v>
      </c>
      <c r="E557140">
        <v>3421004</v>
      </c>
      <c r="F557140">
        <v>1168423</v>
      </c>
      <c r="G557140">
        <v>385773</v>
      </c>
      <c r="H557140">
        <v>217965</v>
      </c>
      <c r="I557140">
        <v>111509</v>
      </c>
      <c r="J557140">
        <v>56298</v>
      </c>
    </row>
    <row r="557141" spans="1:10" x14ac:dyDescent="0.35">
      <c r="A557141" s="17"/>
      <c r="B557141" s="4" t="s">
        <v>45</v>
      </c>
      <c r="C557141" s="8"/>
      <c r="D557141">
        <v>9981672</v>
      </c>
      <c r="E557141">
        <v>3386785</v>
      </c>
      <c r="F557141">
        <v>1148417</v>
      </c>
      <c r="G557141">
        <v>376844</v>
      </c>
      <c r="H557141">
        <v>215973</v>
      </c>
      <c r="I557141">
        <v>104786</v>
      </c>
      <c r="J557141">
        <v>56084</v>
      </c>
    </row>
    <row r="557142" spans="1:10" x14ac:dyDescent="0.35">
      <c r="A557142" s="17"/>
      <c r="B557142" s="4" t="s">
        <v>46</v>
      </c>
      <c r="C557142" s="8"/>
      <c r="D557142">
        <v>10035263</v>
      </c>
      <c r="E557142">
        <v>3411314</v>
      </c>
      <c r="F557142">
        <v>1143685</v>
      </c>
      <c r="G557142">
        <v>371516</v>
      </c>
      <c r="H557142">
        <v>207548</v>
      </c>
      <c r="I557142">
        <v>107828</v>
      </c>
      <c r="J557142">
        <v>56140</v>
      </c>
    </row>
    <row r="557143" spans="1:10" x14ac:dyDescent="0.35">
      <c r="A557143" s="17"/>
      <c r="B557143" s="4" t="s">
        <v>47</v>
      </c>
      <c r="C557143" s="8"/>
      <c r="D557143">
        <v>10070270</v>
      </c>
      <c r="E557143">
        <v>3415266</v>
      </c>
      <c r="F557143">
        <v>1139073</v>
      </c>
      <c r="G557143">
        <v>363934</v>
      </c>
      <c r="H557143">
        <v>199996</v>
      </c>
      <c r="I557143">
        <v>107905</v>
      </c>
      <c r="J557143">
        <v>56033</v>
      </c>
    </row>
    <row r="557144" spans="1:10" x14ac:dyDescent="0.35">
      <c r="A557144" s="17"/>
      <c r="B557144" s="4" t="s">
        <v>35</v>
      </c>
      <c r="C557144" s="8"/>
      <c r="D557144">
        <v>10132271</v>
      </c>
      <c r="E557144">
        <v>3444367</v>
      </c>
      <c r="F557144">
        <v>1143721</v>
      </c>
      <c r="G557144">
        <v>361934</v>
      </c>
      <c r="H557144">
        <v>199613</v>
      </c>
      <c r="I557144">
        <v>105832</v>
      </c>
      <c r="J557144">
        <v>56490</v>
      </c>
    </row>
    <row r="557145" spans="1:10" x14ac:dyDescent="0.35">
      <c r="A557145" s="17"/>
      <c r="B557145" s="4" t="s">
        <v>36</v>
      </c>
      <c r="C557145" s="8"/>
      <c r="D557145">
        <v>10187065</v>
      </c>
      <c r="E557145">
        <v>3470964</v>
      </c>
      <c r="F557145">
        <v>1130393</v>
      </c>
      <c r="G557145">
        <v>355676</v>
      </c>
      <c r="H557145">
        <v>191608</v>
      </c>
      <c r="I557145">
        <v>107845</v>
      </c>
      <c r="J557145">
        <v>56223</v>
      </c>
    </row>
    <row r="557146" spans="1:10" x14ac:dyDescent="0.35">
      <c r="A557146" s="17"/>
      <c r="B557146" s="4" t="s">
        <v>37</v>
      </c>
      <c r="C557146" s="8"/>
      <c r="D557146">
        <v>10185092</v>
      </c>
      <c r="E557146">
        <v>3456241</v>
      </c>
      <c r="F557146">
        <v>1099969</v>
      </c>
      <c r="G557146">
        <v>326982</v>
      </c>
      <c r="H557146">
        <v>169376</v>
      </c>
      <c r="I557146">
        <v>101854</v>
      </c>
      <c r="J557146">
        <v>55753</v>
      </c>
    </row>
    <row r="557147" spans="1:10" x14ac:dyDescent="0.35">
      <c r="A557147" s="17"/>
      <c r="B557147" s="4" t="s">
        <v>38</v>
      </c>
      <c r="C557147" s="8"/>
      <c r="D557147">
        <v>10175729</v>
      </c>
      <c r="E557147">
        <v>3451170</v>
      </c>
      <c r="F557147">
        <v>1114325</v>
      </c>
      <c r="G557147">
        <v>352394</v>
      </c>
      <c r="H557147">
        <v>195868</v>
      </c>
      <c r="I557147">
        <v>101141</v>
      </c>
      <c r="J557147">
        <v>55385</v>
      </c>
    </row>
    <row r="557148" spans="1:10" x14ac:dyDescent="0.35">
      <c r="A557148" s="17"/>
      <c r="B557148" s="4" t="s">
        <v>39</v>
      </c>
      <c r="C557148" s="8"/>
      <c r="D557148">
        <v>10116413</v>
      </c>
      <c r="E557148">
        <v>3376310</v>
      </c>
      <c r="F557148">
        <v>1073161</v>
      </c>
      <c r="G557148">
        <v>338050</v>
      </c>
      <c r="H557148">
        <v>182448</v>
      </c>
      <c r="I557148">
        <v>100471</v>
      </c>
      <c r="J557148">
        <v>55131</v>
      </c>
    </row>
    <row r="557149" spans="1:10" x14ac:dyDescent="0.35">
      <c r="A557149" s="17"/>
      <c r="B557149" s="4" t="s">
        <v>40</v>
      </c>
      <c r="C557149" s="8"/>
      <c r="D557149">
        <v>10034123</v>
      </c>
      <c r="E557149">
        <v>3289512</v>
      </c>
      <c r="F557149">
        <v>1026614</v>
      </c>
      <c r="G557149">
        <v>302565</v>
      </c>
      <c r="H557149">
        <v>150268</v>
      </c>
      <c r="I557149">
        <v>98456</v>
      </c>
      <c r="J557149">
        <v>53841</v>
      </c>
    </row>
    <row r="557150" spans="1:10" x14ac:dyDescent="0.35">
      <c r="A557150" s="17"/>
      <c r="B557150" s="4" t="s">
        <v>41</v>
      </c>
      <c r="C557150" s="8"/>
      <c r="D557150">
        <v>9885231</v>
      </c>
      <c r="E557150">
        <v>3155439</v>
      </c>
      <c r="F557150">
        <v>1002393</v>
      </c>
      <c r="G557150">
        <v>289159</v>
      </c>
      <c r="H557150">
        <v>143673</v>
      </c>
      <c r="I557150">
        <v>91572</v>
      </c>
      <c r="J557150">
        <v>53914</v>
      </c>
    </row>
    <row r="557151" spans="1:10" x14ac:dyDescent="0.35">
      <c r="A557151" s="17"/>
      <c r="B557151" s="4" t="s">
        <v>42</v>
      </c>
      <c r="C557151" s="8"/>
      <c r="D557151">
        <v>9801472</v>
      </c>
      <c r="E557151">
        <v>3080279</v>
      </c>
      <c r="F557151">
        <v>994952</v>
      </c>
      <c r="G557151">
        <v>295220</v>
      </c>
      <c r="H557151">
        <v>148280</v>
      </c>
      <c r="I557151">
        <v>93233</v>
      </c>
      <c r="J557151">
        <v>53707</v>
      </c>
    </row>
    <row r="557152" spans="1:10" x14ac:dyDescent="0.35">
      <c r="A557152" s="17" t="s">
        <v>54</v>
      </c>
      <c r="B557152" s="4" t="s">
        <v>44</v>
      </c>
      <c r="C557152" s="8"/>
      <c r="D557152">
        <v>9847249</v>
      </c>
      <c r="E557152">
        <v>3133282</v>
      </c>
      <c r="F557152">
        <v>1023016</v>
      </c>
      <c r="G557152">
        <v>309372</v>
      </c>
      <c r="H557152">
        <v>153039</v>
      </c>
      <c r="I557152">
        <v>102417</v>
      </c>
      <c r="J557152">
        <v>53917</v>
      </c>
    </row>
    <row r="557153" spans="1:10" x14ac:dyDescent="0.35">
      <c r="A557153" s="17"/>
      <c r="B557153" s="4" t="s">
        <v>45</v>
      </c>
      <c r="C557153" s="8"/>
      <c r="D557153">
        <v>9824478</v>
      </c>
      <c r="E557153">
        <v>3136380</v>
      </c>
      <c r="F557153">
        <v>1006177</v>
      </c>
      <c r="G557153">
        <v>298049</v>
      </c>
      <c r="H557153">
        <v>144747</v>
      </c>
      <c r="I557153">
        <v>99910</v>
      </c>
      <c r="J557153">
        <v>53393</v>
      </c>
    </row>
    <row r="557154" spans="1:10" x14ac:dyDescent="0.35">
      <c r="A557154" s="17"/>
      <c r="B557154" s="4" t="s">
        <v>46</v>
      </c>
      <c r="C557154" s="8"/>
      <c r="D557154">
        <v>9773181</v>
      </c>
      <c r="E557154">
        <v>3090420</v>
      </c>
      <c r="F557154">
        <v>984245</v>
      </c>
      <c r="G557154">
        <v>298807</v>
      </c>
      <c r="H557154">
        <v>150061</v>
      </c>
      <c r="I557154">
        <v>96316</v>
      </c>
      <c r="J557154">
        <v>52430</v>
      </c>
    </row>
    <row r="557155" spans="1:10" x14ac:dyDescent="0.35">
      <c r="A557155" s="17"/>
      <c r="B557155" s="4" t="s">
        <v>47</v>
      </c>
      <c r="C557155" s="8"/>
      <c r="D557155">
        <v>9772523</v>
      </c>
      <c r="E557155">
        <v>3098385</v>
      </c>
      <c r="F557155">
        <v>978767</v>
      </c>
      <c r="G557155">
        <v>291723</v>
      </c>
      <c r="H557155">
        <v>140688</v>
      </c>
      <c r="I557155">
        <v>98381</v>
      </c>
      <c r="J557155">
        <v>52654</v>
      </c>
    </row>
    <row r="557156" spans="1:10" x14ac:dyDescent="0.35">
      <c r="A557156" s="17"/>
      <c r="B557156" s="4" t="s">
        <v>35</v>
      </c>
      <c r="C557156" s="8"/>
      <c r="D557156">
        <v>9791553</v>
      </c>
      <c r="E557156">
        <v>3130579</v>
      </c>
      <c r="F557156">
        <v>998925</v>
      </c>
      <c r="G557156">
        <v>309580</v>
      </c>
      <c r="H557156">
        <v>158120</v>
      </c>
      <c r="I557156">
        <v>98703</v>
      </c>
      <c r="J557156">
        <v>52757</v>
      </c>
    </row>
    <row r="557157" spans="1:10" x14ac:dyDescent="0.35">
      <c r="A557157" s="17"/>
      <c r="B557157" s="4" t="s">
        <v>36</v>
      </c>
      <c r="C557157" s="8"/>
      <c r="D557157">
        <v>9852431</v>
      </c>
      <c r="E557157">
        <v>3174460</v>
      </c>
      <c r="F557157">
        <v>1006408</v>
      </c>
      <c r="G557157">
        <v>316963</v>
      </c>
      <c r="H557157">
        <v>163707</v>
      </c>
      <c r="I557157">
        <v>100204</v>
      </c>
      <c r="J557157">
        <v>53053</v>
      </c>
    </row>
    <row r="557158" spans="1:10" x14ac:dyDescent="0.35">
      <c r="A557158" s="17"/>
      <c r="B557158" s="4" t="s">
        <v>37</v>
      </c>
      <c r="C557158" s="8"/>
      <c r="D557158">
        <v>9886264</v>
      </c>
      <c r="E557158">
        <v>3195838</v>
      </c>
      <c r="F557158">
        <v>1020810</v>
      </c>
      <c r="G557158">
        <v>333747</v>
      </c>
      <c r="H557158">
        <v>182249</v>
      </c>
      <c r="I557158">
        <v>98424</v>
      </c>
      <c r="J557158">
        <v>53074</v>
      </c>
    </row>
    <row r="557159" spans="1:10" x14ac:dyDescent="0.35">
      <c r="A557159" s="17"/>
      <c r="B557159" s="4" t="s">
        <v>38</v>
      </c>
      <c r="C557159" s="8"/>
      <c r="D557159">
        <v>10004129</v>
      </c>
      <c r="E557159">
        <v>3286931</v>
      </c>
      <c r="F557159">
        <v>1089064</v>
      </c>
      <c r="G557159">
        <v>397643</v>
      </c>
      <c r="H557159">
        <v>240699</v>
      </c>
      <c r="I557159">
        <v>103030</v>
      </c>
      <c r="J557159">
        <v>53914</v>
      </c>
    </row>
    <row r="557160" spans="1:10" x14ac:dyDescent="0.35">
      <c r="A557160" s="17"/>
      <c r="B557160" s="4" t="s">
        <v>39</v>
      </c>
      <c r="C557160" s="8"/>
      <c r="D557160">
        <v>9927825</v>
      </c>
      <c r="E557160">
        <v>3202661</v>
      </c>
      <c r="F557160">
        <v>995438</v>
      </c>
      <c r="G557160">
        <v>301929</v>
      </c>
      <c r="H557160">
        <v>150013</v>
      </c>
      <c r="I557160">
        <v>100442</v>
      </c>
      <c r="J557160">
        <v>51474</v>
      </c>
    </row>
    <row r="557161" spans="1:10" x14ac:dyDescent="0.35">
      <c r="A557161" s="17"/>
      <c r="B557161" s="4" t="s">
        <v>40</v>
      </c>
      <c r="C557161" s="8"/>
      <c r="D557161">
        <v>9976733</v>
      </c>
      <c r="E557161">
        <v>3222420</v>
      </c>
      <c r="F557161">
        <v>1003587</v>
      </c>
      <c r="G557161">
        <v>315241</v>
      </c>
      <c r="H557161">
        <v>161715</v>
      </c>
      <c r="I557161">
        <v>100880</v>
      </c>
      <c r="J557161">
        <v>52646</v>
      </c>
    </row>
    <row r="557162" spans="1:10" x14ac:dyDescent="0.35">
      <c r="A557162" s="17"/>
      <c r="B557162" s="4" t="s">
        <v>41</v>
      </c>
      <c r="C557162" s="8"/>
      <c r="D557162">
        <v>9985676</v>
      </c>
      <c r="E557162">
        <v>3237118</v>
      </c>
      <c r="F557162">
        <v>1017432</v>
      </c>
      <c r="G557162">
        <v>323120</v>
      </c>
      <c r="H557162">
        <v>169833</v>
      </c>
      <c r="I557162">
        <v>101069</v>
      </c>
      <c r="J557162">
        <v>52218</v>
      </c>
    </row>
    <row r="557163" spans="1:10" x14ac:dyDescent="0.35">
      <c r="A557163" s="17"/>
      <c r="B557163" s="4" t="s">
        <v>42</v>
      </c>
      <c r="C557163" s="8"/>
      <c r="D557163">
        <v>10052579</v>
      </c>
      <c r="E557163">
        <v>3251794</v>
      </c>
      <c r="F557163">
        <v>1021585</v>
      </c>
      <c r="G557163">
        <v>326822</v>
      </c>
      <c r="H557163">
        <v>172608</v>
      </c>
      <c r="I557163">
        <v>101437</v>
      </c>
      <c r="J557163">
        <v>52778</v>
      </c>
    </row>
    <row r="557164" spans="1:10" x14ac:dyDescent="0.35">
      <c r="A557164" s="17" t="s">
        <v>55</v>
      </c>
      <c r="B557164" s="4" t="s">
        <v>44</v>
      </c>
      <c r="C557164" s="8"/>
      <c r="D557164">
        <v>10056058</v>
      </c>
      <c r="E557164">
        <v>3247580</v>
      </c>
      <c r="F557164">
        <v>1006105</v>
      </c>
      <c r="G557164">
        <v>310798</v>
      </c>
      <c r="H557164">
        <v>157865</v>
      </c>
      <c r="I557164">
        <v>99774</v>
      </c>
      <c r="J557164">
        <v>53159</v>
      </c>
    </row>
    <row r="557165" spans="1:10" x14ac:dyDescent="0.35">
      <c r="A557165" s="17"/>
      <c r="B557165" s="4" t="s">
        <v>45</v>
      </c>
      <c r="C557165" s="8"/>
      <c r="D557165">
        <v>10093426</v>
      </c>
      <c r="E557165">
        <v>3251760</v>
      </c>
      <c r="F557165">
        <v>1005196</v>
      </c>
      <c r="G557165">
        <v>306995</v>
      </c>
      <c r="H557165">
        <v>150788</v>
      </c>
      <c r="I557165">
        <v>102760</v>
      </c>
      <c r="J557165">
        <v>53447</v>
      </c>
    </row>
    <row r="557166" spans="1:10" x14ac:dyDescent="0.35">
      <c r="A557166" s="17"/>
      <c r="B557166" s="4" t="s">
        <v>46</v>
      </c>
      <c r="C557166" s="8"/>
      <c r="D557166">
        <v>10155982</v>
      </c>
      <c r="E557166">
        <v>3299120</v>
      </c>
      <c r="F557166">
        <v>1051952</v>
      </c>
      <c r="G557166">
        <v>347553</v>
      </c>
      <c r="H557166">
        <v>189139</v>
      </c>
      <c r="I557166">
        <v>103125</v>
      </c>
      <c r="J557166">
        <v>55289</v>
      </c>
    </row>
    <row r="557167" spans="1:10" x14ac:dyDescent="0.35">
      <c r="A557167" s="17"/>
      <c r="B557167" s="4" t="s">
        <v>47</v>
      </c>
      <c r="C557167" s="8"/>
      <c r="D557167">
        <v>10182287</v>
      </c>
      <c r="E557167">
        <v>3302988</v>
      </c>
      <c r="F557167">
        <v>1045963</v>
      </c>
      <c r="G557167">
        <v>339178</v>
      </c>
      <c r="H557167">
        <v>180932</v>
      </c>
      <c r="I557167">
        <v>101905</v>
      </c>
      <c r="J557167">
        <v>56341</v>
      </c>
    </row>
    <row r="557168" spans="1:10" x14ac:dyDescent="0.35">
      <c r="A557168" s="17"/>
      <c r="B557168" s="4" t="s">
        <v>35</v>
      </c>
      <c r="C557168" s="8"/>
      <c r="D557168">
        <v>10210816</v>
      </c>
      <c r="E557168">
        <v>3282913</v>
      </c>
      <c r="F557168">
        <v>1041659</v>
      </c>
      <c r="G557168">
        <v>339928</v>
      </c>
      <c r="H557168">
        <v>179730</v>
      </c>
      <c r="I557168">
        <v>103983</v>
      </c>
      <c r="J557168">
        <v>56215</v>
      </c>
    </row>
    <row r="557169" spans="1:10" x14ac:dyDescent="0.35">
      <c r="A557169" s="17"/>
      <c r="B557169" s="4" t="s">
        <v>36</v>
      </c>
      <c r="C557169" s="8"/>
      <c r="D557169">
        <v>10231332</v>
      </c>
      <c r="E557169">
        <v>3287802</v>
      </c>
      <c r="F557169">
        <v>1044083</v>
      </c>
      <c r="G557169">
        <v>341152</v>
      </c>
      <c r="H557169">
        <v>178412</v>
      </c>
      <c r="I557169">
        <v>106380</v>
      </c>
      <c r="J557169">
        <v>56359</v>
      </c>
    </row>
    <row r="557170" spans="1:10" x14ac:dyDescent="0.35">
      <c r="A557170" s="17"/>
      <c r="B557170" s="4" t="s">
        <v>37</v>
      </c>
      <c r="C557170" s="8"/>
      <c r="D557170">
        <v>10268126</v>
      </c>
      <c r="E557170">
        <v>3293662</v>
      </c>
      <c r="F557170">
        <v>1047471</v>
      </c>
      <c r="G557170">
        <v>345840</v>
      </c>
      <c r="H557170">
        <v>182770</v>
      </c>
      <c r="I557170">
        <v>106427</v>
      </c>
      <c r="J557170">
        <v>56644</v>
      </c>
    </row>
    <row r="557171" spans="1:10" x14ac:dyDescent="0.35">
      <c r="A557171" s="17"/>
      <c r="B557171" s="4" t="s">
        <v>38</v>
      </c>
      <c r="C557171" s="8"/>
      <c r="D557171">
        <v>10307070</v>
      </c>
      <c r="E557171">
        <v>3315914</v>
      </c>
      <c r="F557171">
        <v>1053708</v>
      </c>
      <c r="G557171">
        <v>350646</v>
      </c>
      <c r="H557171">
        <v>185852</v>
      </c>
      <c r="I557171">
        <v>107188</v>
      </c>
      <c r="J557171">
        <v>57605</v>
      </c>
    </row>
    <row r="557172" spans="1:10" x14ac:dyDescent="0.35">
      <c r="A557172" s="17"/>
      <c r="B557172" s="4" t="s">
        <v>39</v>
      </c>
      <c r="C557172" s="8"/>
      <c r="D557172">
        <v>10327066</v>
      </c>
      <c r="E557172">
        <v>3335781</v>
      </c>
      <c r="F557172">
        <v>1056089</v>
      </c>
      <c r="G557172">
        <v>350061</v>
      </c>
      <c r="H557172">
        <v>184004</v>
      </c>
      <c r="I557172">
        <v>108286</v>
      </c>
      <c r="J557172">
        <v>57771</v>
      </c>
    </row>
    <row r="557173" spans="1:10" x14ac:dyDescent="0.35">
      <c r="A557173" s="17"/>
      <c r="B557173" s="4" t="s">
        <v>40</v>
      </c>
      <c r="C557173" s="8"/>
      <c r="D557173">
        <v>10386366</v>
      </c>
      <c r="E557173">
        <v>3377069</v>
      </c>
      <c r="F557173">
        <v>1079167</v>
      </c>
      <c r="G557173">
        <v>368799</v>
      </c>
      <c r="H557173">
        <v>198236</v>
      </c>
      <c r="I557173">
        <v>112268</v>
      </c>
      <c r="J557173">
        <v>58296</v>
      </c>
    </row>
    <row r="557174" spans="1:10" x14ac:dyDescent="0.35">
      <c r="A557174" s="17"/>
      <c r="B557174" s="4" t="s">
        <v>41</v>
      </c>
      <c r="C557174" s="8"/>
      <c r="D557174">
        <v>10433573</v>
      </c>
      <c r="E557174">
        <v>3400851</v>
      </c>
      <c r="F557174">
        <v>1077451</v>
      </c>
      <c r="G557174">
        <v>364107</v>
      </c>
      <c r="H557174">
        <v>196067</v>
      </c>
      <c r="I557174">
        <v>109263</v>
      </c>
      <c r="J557174">
        <v>58776</v>
      </c>
    </row>
    <row r="557175" spans="1:10" x14ac:dyDescent="0.35">
      <c r="A557175" s="17"/>
      <c r="B557175" s="4" t="s">
        <v>42</v>
      </c>
      <c r="C557175" s="8"/>
      <c r="D557175">
        <v>10470972</v>
      </c>
      <c r="E557175">
        <v>3418457</v>
      </c>
      <c r="F557175">
        <v>1078706</v>
      </c>
      <c r="G557175">
        <v>368539</v>
      </c>
      <c r="H557175">
        <v>203671</v>
      </c>
      <c r="I557175">
        <v>105701</v>
      </c>
      <c r="J557175">
        <v>59167</v>
      </c>
    </row>
    <row r="557176" spans="1:10" x14ac:dyDescent="0.35">
      <c r="A557176" s="17" t="s">
        <v>56</v>
      </c>
      <c r="B557176" s="4" t="s">
        <v>44</v>
      </c>
      <c r="C557176" s="8"/>
      <c r="D557176">
        <v>10514256</v>
      </c>
      <c r="E557176">
        <v>3450412</v>
      </c>
      <c r="F557176">
        <v>1084970</v>
      </c>
      <c r="G557176">
        <v>369103</v>
      </c>
      <c r="H557176">
        <v>205940</v>
      </c>
      <c r="I557176">
        <v>104281</v>
      </c>
      <c r="J557176">
        <v>58882</v>
      </c>
    </row>
    <row r="557177" spans="1:10" x14ac:dyDescent="0.35">
      <c r="A557177" s="17"/>
      <c r="B557177" s="4" t="s">
        <v>45</v>
      </c>
      <c r="C557177" s="8"/>
      <c r="D557177">
        <v>10540610</v>
      </c>
      <c r="E557177">
        <v>3457232</v>
      </c>
      <c r="F557177">
        <v>1083768</v>
      </c>
      <c r="G557177">
        <v>365053</v>
      </c>
      <c r="H557177">
        <v>202570</v>
      </c>
      <c r="I557177">
        <v>103398</v>
      </c>
      <c r="J557177">
        <v>59085</v>
      </c>
    </row>
    <row r="557178" spans="1:10" x14ac:dyDescent="0.35">
      <c r="A557178" s="17"/>
      <c r="B557178" s="4" t="s">
        <v>46</v>
      </c>
      <c r="C557178" s="8"/>
      <c r="D557178">
        <v>10619719</v>
      </c>
      <c r="E557178">
        <v>3499460</v>
      </c>
      <c r="F557178">
        <v>1095045</v>
      </c>
      <c r="G557178">
        <v>369956</v>
      </c>
      <c r="H557178">
        <v>208124</v>
      </c>
      <c r="I557178">
        <v>101877</v>
      </c>
      <c r="J557178">
        <v>59955</v>
      </c>
    </row>
    <row r="557179" spans="1:10" x14ac:dyDescent="0.35">
      <c r="A557179" s="17"/>
      <c r="B557179" s="4" t="s">
        <v>47</v>
      </c>
      <c r="C557179" s="8"/>
      <c r="D557179">
        <v>10652081</v>
      </c>
      <c r="E557179">
        <v>3521256</v>
      </c>
      <c r="F557179">
        <v>1090891</v>
      </c>
      <c r="G557179">
        <v>361525</v>
      </c>
      <c r="H557179">
        <v>205182</v>
      </c>
      <c r="I557179">
        <v>96769</v>
      </c>
      <c r="J557179">
        <v>59574</v>
      </c>
    </row>
    <row r="557180" spans="1:10" x14ac:dyDescent="0.35">
      <c r="A557180" s="17"/>
      <c r="B557180" s="4" t="s">
        <v>35</v>
      </c>
      <c r="C557180" s="8"/>
      <c r="D557180">
        <v>10672199</v>
      </c>
      <c r="E557180">
        <v>3506317</v>
      </c>
      <c r="F557180">
        <v>1081244</v>
      </c>
      <c r="G557180">
        <v>356434</v>
      </c>
      <c r="H557180">
        <v>200305</v>
      </c>
      <c r="I557180">
        <v>96515</v>
      </c>
      <c r="J557180">
        <v>59614</v>
      </c>
    </row>
    <row r="557181" spans="1:10" x14ac:dyDescent="0.35">
      <c r="A557181" s="17"/>
      <c r="B557181" s="4" t="s">
        <v>36</v>
      </c>
      <c r="C557181" s="8"/>
      <c r="D557181">
        <v>10694775</v>
      </c>
      <c r="E557181">
        <v>3515798</v>
      </c>
      <c r="F557181">
        <v>1076574</v>
      </c>
      <c r="G557181">
        <v>348436</v>
      </c>
      <c r="H557181">
        <v>192241</v>
      </c>
      <c r="I557181">
        <v>95295</v>
      </c>
      <c r="J557181">
        <v>60900</v>
      </c>
    </row>
    <row r="557182" spans="1:10" x14ac:dyDescent="0.35">
      <c r="A557182" s="17"/>
      <c r="B557182" s="4" t="s">
        <v>37</v>
      </c>
      <c r="C557182" s="8"/>
      <c r="D557182">
        <v>10731621</v>
      </c>
      <c r="E557182">
        <v>3516223</v>
      </c>
      <c r="F557182">
        <v>1085711</v>
      </c>
      <c r="G557182">
        <v>355429</v>
      </c>
      <c r="H557182">
        <v>198427</v>
      </c>
      <c r="I557182">
        <v>96633</v>
      </c>
      <c r="J557182">
        <v>60368</v>
      </c>
    </row>
    <row r="557183" spans="1:10" x14ac:dyDescent="0.35">
      <c r="A557183" s="17"/>
      <c r="B557183" s="4" t="s">
        <v>38</v>
      </c>
      <c r="C557183" s="8"/>
      <c r="D557183">
        <v>10750276</v>
      </c>
      <c r="E557183">
        <v>3519064</v>
      </c>
      <c r="F557183">
        <v>1085234</v>
      </c>
      <c r="G557183">
        <v>351707</v>
      </c>
      <c r="H557183">
        <v>198130</v>
      </c>
      <c r="I557183">
        <v>92285</v>
      </c>
      <c r="J557183">
        <v>61292</v>
      </c>
    </row>
    <row r="557184" spans="1:10" x14ac:dyDescent="0.35">
      <c r="A557184" s="17"/>
      <c r="B557184" s="4" t="s">
        <v>39</v>
      </c>
      <c r="C557184" s="8"/>
      <c r="D557184">
        <v>10783189</v>
      </c>
      <c r="E557184">
        <v>3548037</v>
      </c>
      <c r="F557184">
        <v>1101321</v>
      </c>
      <c r="G557184">
        <v>370752</v>
      </c>
      <c r="H557184">
        <v>215004</v>
      </c>
      <c r="I557184">
        <v>93477</v>
      </c>
      <c r="J557184">
        <v>62271</v>
      </c>
    </row>
    <row r="557185" spans="1:10" x14ac:dyDescent="0.35">
      <c r="A557185" s="17"/>
      <c r="B557185" s="4" t="s">
        <v>40</v>
      </c>
      <c r="C557185" s="8"/>
      <c r="D557185">
        <v>10802881</v>
      </c>
      <c r="E557185">
        <v>3561288</v>
      </c>
      <c r="F557185">
        <v>1114375</v>
      </c>
      <c r="G557185">
        <v>376737</v>
      </c>
      <c r="H557185">
        <v>225041</v>
      </c>
      <c r="I557185">
        <v>89521</v>
      </c>
      <c r="J557185">
        <v>62176</v>
      </c>
    </row>
    <row r="557186" spans="1:10" x14ac:dyDescent="0.35">
      <c r="A557186" s="17"/>
      <c r="B557186" s="4" t="s">
        <v>41</v>
      </c>
      <c r="C557186" s="8"/>
      <c r="D557186">
        <v>10806828</v>
      </c>
      <c r="E557186">
        <v>3562599</v>
      </c>
      <c r="F557186">
        <v>1107908</v>
      </c>
      <c r="G557186">
        <v>375015</v>
      </c>
      <c r="H557186">
        <v>218888</v>
      </c>
      <c r="I557186">
        <v>93787</v>
      </c>
      <c r="J557186">
        <v>62339</v>
      </c>
    </row>
    <row r="557187" spans="1:10" x14ac:dyDescent="0.35">
      <c r="A557187" s="17"/>
      <c r="B557187" s="4" t="s">
        <v>42</v>
      </c>
      <c r="C557187" s="8"/>
      <c r="D557187">
        <v>10817849</v>
      </c>
      <c r="E557187">
        <v>3559763</v>
      </c>
      <c r="F557187">
        <v>1114944</v>
      </c>
      <c r="G557187">
        <v>381994</v>
      </c>
      <c r="H557187">
        <v>224419</v>
      </c>
      <c r="I557187">
        <v>95239</v>
      </c>
      <c r="J557187">
        <v>62336</v>
      </c>
    </row>
    <row r="557188" spans="1:10" x14ac:dyDescent="0.35">
      <c r="A557188" s="17" t="s">
        <v>57</v>
      </c>
      <c r="B557188" s="4" t="s">
        <v>44</v>
      </c>
      <c r="C557188" s="8"/>
      <c r="D557188">
        <v>10896780</v>
      </c>
      <c r="E557188">
        <v>3600401</v>
      </c>
      <c r="F557188">
        <v>1130410</v>
      </c>
      <c r="G557188">
        <v>387583</v>
      </c>
      <c r="H557188">
        <v>231745</v>
      </c>
      <c r="I557188">
        <v>92490</v>
      </c>
      <c r="J557188">
        <v>63348</v>
      </c>
    </row>
    <row r="557189" spans="1:10" x14ac:dyDescent="0.35">
      <c r="A557189" s="17"/>
      <c r="B557189" s="4" t="s">
        <v>45</v>
      </c>
      <c r="C557189" s="8"/>
      <c r="D557189">
        <v>10987216</v>
      </c>
      <c r="E557189">
        <v>3647226</v>
      </c>
      <c r="F557189">
        <v>1145883</v>
      </c>
      <c r="G557189">
        <v>397356</v>
      </c>
      <c r="H557189">
        <v>240213</v>
      </c>
      <c r="I557189">
        <v>93992</v>
      </c>
      <c r="J557189">
        <v>63151</v>
      </c>
    </row>
    <row r="557190" spans="1:10" x14ac:dyDescent="0.35">
      <c r="A557190" s="17"/>
      <c r="B557190" s="4" t="s">
        <v>46</v>
      </c>
      <c r="C557190" s="8"/>
      <c r="D557190">
        <v>10993908</v>
      </c>
      <c r="E557190">
        <v>3638523</v>
      </c>
      <c r="F557190">
        <v>1137986</v>
      </c>
      <c r="G557190">
        <v>387600</v>
      </c>
      <c r="H557190">
        <v>231104</v>
      </c>
      <c r="I557190">
        <v>94006</v>
      </c>
      <c r="J557190">
        <v>62490</v>
      </c>
    </row>
    <row r="557191" spans="1:10" x14ac:dyDescent="0.35">
      <c r="A557191" s="17"/>
      <c r="B557191" s="4" t="s">
        <v>47</v>
      </c>
      <c r="C557191" s="8"/>
      <c r="D557191">
        <v>11018538</v>
      </c>
      <c r="E557191">
        <v>3638043</v>
      </c>
      <c r="F557191">
        <v>1137353</v>
      </c>
      <c r="G557191">
        <v>396948</v>
      </c>
      <c r="H557191">
        <v>238764</v>
      </c>
      <c r="I557191">
        <v>95112</v>
      </c>
      <c r="J557191">
        <v>63072</v>
      </c>
    </row>
    <row r="557192" spans="1:10" x14ac:dyDescent="0.35">
      <c r="A557192" s="17"/>
      <c r="B557192" s="4" t="s">
        <v>35</v>
      </c>
      <c r="C557192" s="8"/>
      <c r="D557192">
        <v>11006796</v>
      </c>
      <c r="E557192">
        <v>3620008</v>
      </c>
      <c r="F557192">
        <v>1133433</v>
      </c>
      <c r="G557192">
        <v>388694</v>
      </c>
      <c r="H557192">
        <v>231647</v>
      </c>
      <c r="I557192">
        <v>93980</v>
      </c>
      <c r="J557192">
        <v>63067</v>
      </c>
    </row>
    <row r="557193" spans="1:10" x14ac:dyDescent="0.35">
      <c r="A557193" s="17"/>
      <c r="B557193" s="4" t="s">
        <v>36</v>
      </c>
      <c r="C557193" s="8"/>
      <c r="D557193">
        <v>10989830</v>
      </c>
      <c r="E557193">
        <v>3591077</v>
      </c>
      <c r="F557193">
        <v>1129884</v>
      </c>
      <c r="G557193">
        <v>387451</v>
      </c>
      <c r="H557193">
        <v>231148</v>
      </c>
      <c r="I557193">
        <v>93401</v>
      </c>
      <c r="J557193">
        <v>62902</v>
      </c>
    </row>
    <row r="557194" spans="1:10" x14ac:dyDescent="0.35">
      <c r="A557194" s="17"/>
      <c r="B557194" s="4" t="s">
        <v>37</v>
      </c>
      <c r="C557194" s="8"/>
      <c r="D557194">
        <v>11016846</v>
      </c>
      <c r="E557194">
        <v>3595005</v>
      </c>
      <c r="F557194">
        <v>1134694</v>
      </c>
      <c r="G557194">
        <v>388204</v>
      </c>
      <c r="H557194">
        <v>231106</v>
      </c>
      <c r="I557194">
        <v>93576</v>
      </c>
      <c r="J557194">
        <v>63522</v>
      </c>
    </row>
    <row r="557195" spans="1:10" x14ac:dyDescent="0.35">
      <c r="A557195" s="17"/>
      <c r="B557195" s="4" t="s">
        <v>38</v>
      </c>
      <c r="C557195" s="8"/>
      <c r="D557195">
        <v>11056012</v>
      </c>
      <c r="E557195">
        <v>3636924</v>
      </c>
      <c r="F557195">
        <v>1138425</v>
      </c>
      <c r="G557195">
        <v>392218</v>
      </c>
      <c r="H557195">
        <v>230208</v>
      </c>
      <c r="I557195">
        <v>99089</v>
      </c>
      <c r="J557195">
        <v>62920</v>
      </c>
    </row>
    <row r="557196" spans="1:10" x14ac:dyDescent="0.35">
      <c r="A557196" s="17"/>
      <c r="B557196" s="4" t="s">
        <v>39</v>
      </c>
      <c r="C557196" s="8"/>
      <c r="D557196">
        <v>11105323</v>
      </c>
      <c r="E557196">
        <v>3663490</v>
      </c>
      <c r="F557196">
        <v>1151901</v>
      </c>
      <c r="G557196">
        <v>403705</v>
      </c>
      <c r="H557196">
        <v>240477</v>
      </c>
      <c r="I557196">
        <v>99268</v>
      </c>
      <c r="J557196">
        <v>63959</v>
      </c>
    </row>
    <row r="557197" spans="1:10" x14ac:dyDescent="0.35">
      <c r="A557197" s="17"/>
      <c r="B557197" s="4" t="s">
        <v>40</v>
      </c>
      <c r="C557197" s="8"/>
      <c r="D557197">
        <v>11137427</v>
      </c>
      <c r="E557197">
        <v>3665563</v>
      </c>
      <c r="F557197">
        <v>1141196</v>
      </c>
      <c r="G557197">
        <v>399700</v>
      </c>
      <c r="H557197">
        <v>239858</v>
      </c>
      <c r="I557197">
        <v>96016</v>
      </c>
      <c r="J557197">
        <v>63826</v>
      </c>
    </row>
    <row r="557198" spans="1:10" x14ac:dyDescent="0.35">
      <c r="A557198" s="17"/>
      <c r="B557198" s="4" t="s">
        <v>41</v>
      </c>
      <c r="C557198" s="8"/>
      <c r="D557198">
        <v>11178433</v>
      </c>
      <c r="E557198">
        <v>3679302</v>
      </c>
      <c r="F557198">
        <v>1169377</v>
      </c>
      <c r="G557198">
        <v>416625</v>
      </c>
      <c r="H557198">
        <v>251488</v>
      </c>
      <c r="I557198">
        <v>101656</v>
      </c>
      <c r="J557198">
        <v>63482</v>
      </c>
    </row>
    <row r="557199" spans="1:10" x14ac:dyDescent="0.35">
      <c r="A557199" s="17"/>
      <c r="B557199" s="4" t="s">
        <v>42</v>
      </c>
      <c r="C557199" s="8"/>
      <c r="D557199">
        <v>11181248</v>
      </c>
      <c r="E557199">
        <v>3677308</v>
      </c>
      <c r="F557199">
        <v>1180110</v>
      </c>
      <c r="G557199">
        <v>413211</v>
      </c>
      <c r="H557199">
        <v>245747</v>
      </c>
      <c r="I557199">
        <v>103535</v>
      </c>
      <c r="J557199">
        <v>63929</v>
      </c>
    </row>
    <row r="557200" spans="1:10" x14ac:dyDescent="0.35">
      <c r="A557200" s="17" t="s">
        <v>58</v>
      </c>
      <c r="B557200" s="4" t="s">
        <v>44</v>
      </c>
      <c r="C557200" s="8"/>
      <c r="D557200">
        <v>11245760</v>
      </c>
      <c r="E557200">
        <v>3733860</v>
      </c>
      <c r="F557200">
        <v>1192603</v>
      </c>
      <c r="G557200">
        <v>421141</v>
      </c>
      <c r="H557200">
        <v>251763</v>
      </c>
      <c r="I557200">
        <v>104984</v>
      </c>
      <c r="J557200">
        <v>64394</v>
      </c>
    </row>
    <row r="557201" spans="1:10" x14ac:dyDescent="0.35">
      <c r="A557201" s="17"/>
      <c r="B557201" s="4" t="s">
        <v>45</v>
      </c>
      <c r="C557201" s="8"/>
      <c r="D557201">
        <v>11282122</v>
      </c>
      <c r="E557201">
        <v>3750762</v>
      </c>
      <c r="F557201">
        <v>1193219</v>
      </c>
      <c r="G557201">
        <v>421568</v>
      </c>
      <c r="H557201">
        <v>249151</v>
      </c>
      <c r="I557201">
        <v>107296</v>
      </c>
      <c r="J557201">
        <v>65121</v>
      </c>
    </row>
    <row r="557202" spans="1:10" x14ac:dyDescent="0.35">
      <c r="A557202" s="17"/>
      <c r="B557202" s="4" t="s">
        <v>46</v>
      </c>
      <c r="C557202" s="8"/>
      <c r="D557202">
        <v>11268917</v>
      </c>
      <c r="E557202">
        <v>3710217</v>
      </c>
      <c r="F557202">
        <v>1180480</v>
      </c>
      <c r="G557202">
        <v>413131</v>
      </c>
      <c r="H557202">
        <v>244601</v>
      </c>
      <c r="I557202">
        <v>104301</v>
      </c>
      <c r="J557202">
        <v>64229</v>
      </c>
    </row>
    <row r="557203" spans="1:10" x14ac:dyDescent="0.35">
      <c r="A557203" s="17"/>
      <c r="B557203" s="4" t="s">
        <v>47</v>
      </c>
      <c r="C557203" s="8"/>
      <c r="D557203">
        <v>11259328</v>
      </c>
      <c r="E557203">
        <v>3686641</v>
      </c>
      <c r="F557203">
        <v>1182300</v>
      </c>
      <c r="G557203">
        <v>417642</v>
      </c>
      <c r="H557203">
        <v>250955</v>
      </c>
      <c r="I557203">
        <v>102402</v>
      </c>
      <c r="J557203">
        <v>64286</v>
      </c>
    </row>
    <row r="557204" spans="1:10" x14ac:dyDescent="0.35">
      <c r="A557204" s="17"/>
      <c r="B557204" s="4" t="s">
        <v>35</v>
      </c>
      <c r="C557204" s="8"/>
      <c r="D557204">
        <v>11295075</v>
      </c>
      <c r="E557204">
        <v>3704852</v>
      </c>
      <c r="F557204">
        <v>1187116</v>
      </c>
      <c r="G557204">
        <v>419682</v>
      </c>
      <c r="H557204">
        <v>251952</v>
      </c>
      <c r="I557204">
        <v>102607</v>
      </c>
      <c r="J557204">
        <v>65124</v>
      </c>
    </row>
    <row r="557205" spans="1:10" x14ac:dyDescent="0.35">
      <c r="A557205" s="17"/>
      <c r="B557205" s="4" t="s">
        <v>36</v>
      </c>
      <c r="C557205" s="8"/>
      <c r="D557205">
        <v>11318516</v>
      </c>
      <c r="E557205">
        <v>3706506</v>
      </c>
      <c r="F557205">
        <v>1186948</v>
      </c>
      <c r="G557205">
        <v>417164</v>
      </c>
      <c r="H557205">
        <v>249330</v>
      </c>
      <c r="I557205">
        <v>102634</v>
      </c>
      <c r="J557205">
        <v>65201</v>
      </c>
    </row>
    <row r="557206" spans="1:10" x14ac:dyDescent="0.35">
      <c r="A557206" s="17"/>
      <c r="B557206" s="4" t="s">
        <v>37</v>
      </c>
      <c r="C557206" s="8"/>
      <c r="D557206">
        <v>11346773</v>
      </c>
      <c r="E557206">
        <v>3728815</v>
      </c>
      <c r="F557206">
        <v>1190810</v>
      </c>
      <c r="G557206">
        <v>419948</v>
      </c>
      <c r="H557206">
        <v>252628</v>
      </c>
      <c r="I557206">
        <v>101797</v>
      </c>
      <c r="J557206">
        <v>65523</v>
      </c>
    </row>
    <row r="557207" spans="1:10" x14ac:dyDescent="0.35">
      <c r="A557207" s="17"/>
      <c r="B557207" s="4" t="s">
        <v>38</v>
      </c>
      <c r="C557207" s="8"/>
      <c r="D557207">
        <v>11376895</v>
      </c>
      <c r="E557207">
        <v>3726124</v>
      </c>
      <c r="F557207">
        <v>1187741</v>
      </c>
      <c r="G557207">
        <v>414315</v>
      </c>
      <c r="H557207">
        <v>247134</v>
      </c>
      <c r="I557207">
        <v>101317</v>
      </c>
      <c r="J557207">
        <v>65864</v>
      </c>
    </row>
    <row r="557208" spans="1:10" x14ac:dyDescent="0.35">
      <c r="A557208" s="17"/>
      <c r="B557208" s="4" t="s">
        <v>39</v>
      </c>
      <c r="C557208" s="8"/>
      <c r="D557208">
        <v>11413895</v>
      </c>
      <c r="E557208">
        <v>3736116</v>
      </c>
      <c r="F557208">
        <v>1188288</v>
      </c>
      <c r="G557208">
        <v>414452</v>
      </c>
      <c r="H557208">
        <v>250495</v>
      </c>
      <c r="I557208">
        <v>98540</v>
      </c>
      <c r="J557208">
        <v>65417</v>
      </c>
    </row>
    <row r="557209" spans="1:10" x14ac:dyDescent="0.35">
      <c r="A557209" s="17"/>
      <c r="B557209" s="4" t="s">
        <v>40</v>
      </c>
      <c r="C557209" s="8"/>
      <c r="D557209">
        <v>11465157</v>
      </c>
      <c r="E557209">
        <v>3743656</v>
      </c>
      <c r="F557209">
        <v>1191377</v>
      </c>
      <c r="G557209">
        <v>413415</v>
      </c>
      <c r="H557209">
        <v>246444</v>
      </c>
      <c r="I557209">
        <v>100532</v>
      </c>
      <c r="J557209">
        <v>66440</v>
      </c>
    </row>
    <row r="557210" spans="1:10" x14ac:dyDescent="0.35">
      <c r="A557210" s="17"/>
      <c r="B557210" s="4" t="s">
        <v>41</v>
      </c>
      <c r="C557210" s="8"/>
      <c r="D557210">
        <v>11531337</v>
      </c>
      <c r="E557210">
        <v>3765171</v>
      </c>
      <c r="F557210">
        <v>1201715</v>
      </c>
      <c r="G557210">
        <v>421725</v>
      </c>
      <c r="H557210">
        <v>251466</v>
      </c>
      <c r="I557210">
        <v>103276</v>
      </c>
      <c r="J557210">
        <v>66983</v>
      </c>
    </row>
    <row r="557211" spans="1:10" x14ac:dyDescent="0.35">
      <c r="A557211" s="17"/>
      <c r="B557211" s="4" t="s">
        <v>42</v>
      </c>
      <c r="C557211" s="8"/>
      <c r="D557211">
        <v>11558560</v>
      </c>
      <c r="E557211">
        <v>3766952</v>
      </c>
      <c r="F557211">
        <v>1190365</v>
      </c>
      <c r="G557211">
        <v>416211</v>
      </c>
      <c r="H557211">
        <v>251238</v>
      </c>
      <c r="I557211">
        <v>97753</v>
      </c>
      <c r="J557211">
        <v>67220</v>
      </c>
    </row>
    <row r="557212" spans="1:10" x14ac:dyDescent="0.35">
      <c r="A557212" s="17" t="s">
        <v>59</v>
      </c>
      <c r="B557212" s="4" t="s">
        <v>44</v>
      </c>
      <c r="C557212" s="8"/>
      <c r="D557212">
        <v>11543738</v>
      </c>
      <c r="E557212">
        <v>3741659</v>
      </c>
      <c r="F557212">
        <v>1173944</v>
      </c>
      <c r="G557212">
        <v>407172</v>
      </c>
      <c r="H557212">
        <v>247318</v>
      </c>
      <c r="I557212">
        <v>94668</v>
      </c>
      <c r="J557212">
        <v>65186</v>
      </c>
    </row>
    <row r="557213" spans="1:10" x14ac:dyDescent="0.35">
      <c r="A557213" s="17"/>
      <c r="B557213" s="4" t="s">
        <v>45</v>
      </c>
      <c r="C557213" s="8"/>
      <c r="D557213">
        <v>11615352</v>
      </c>
      <c r="E557213">
        <v>3802819</v>
      </c>
      <c r="F557213">
        <v>1204676</v>
      </c>
      <c r="G557213">
        <v>420854</v>
      </c>
      <c r="H557213">
        <v>250708</v>
      </c>
      <c r="I557213">
        <v>103716</v>
      </c>
      <c r="J557213">
        <v>66430</v>
      </c>
    </row>
    <row r="557214" spans="1:10" x14ac:dyDescent="0.35">
      <c r="A557214" s="17"/>
      <c r="B557214" s="4" t="s">
        <v>46</v>
      </c>
      <c r="C557214" s="8"/>
      <c r="D557214">
        <v>11695233</v>
      </c>
      <c r="E557214">
        <v>3824087</v>
      </c>
      <c r="F557214">
        <v>1231934</v>
      </c>
      <c r="G557214">
        <v>443849</v>
      </c>
      <c r="H557214">
        <v>270763</v>
      </c>
      <c r="I557214">
        <v>105920</v>
      </c>
      <c r="J557214">
        <v>67165</v>
      </c>
    </row>
    <row r="557215" spans="1:10" x14ac:dyDescent="0.35">
      <c r="A557215" s="17"/>
      <c r="B557215" s="4" t="s">
        <v>47</v>
      </c>
      <c r="C557215" s="8"/>
      <c r="D557215">
        <v>11737426</v>
      </c>
      <c r="E557215">
        <v>3850966</v>
      </c>
      <c r="F557215">
        <v>1230252</v>
      </c>
      <c r="G557215">
        <v>434923</v>
      </c>
      <c r="H557215">
        <v>261465</v>
      </c>
      <c r="I557215">
        <v>105964</v>
      </c>
      <c r="J557215">
        <v>67494</v>
      </c>
    </row>
    <row r="557216" spans="1:10" x14ac:dyDescent="0.35">
      <c r="A557216" s="17"/>
      <c r="B557216" s="4" t="s">
        <v>35</v>
      </c>
      <c r="C557216" s="8"/>
      <c r="D557216">
        <v>11778602</v>
      </c>
      <c r="E557216">
        <v>3855963</v>
      </c>
      <c r="F557216">
        <v>1238604</v>
      </c>
      <c r="G557216">
        <v>441602</v>
      </c>
      <c r="H557216">
        <v>266626</v>
      </c>
      <c r="I557216">
        <v>108214</v>
      </c>
      <c r="J557216">
        <v>66763</v>
      </c>
    </row>
    <row r="557217" spans="1:10" x14ac:dyDescent="0.35">
      <c r="A557217" s="17"/>
      <c r="B557217" s="4" t="s">
        <v>36</v>
      </c>
      <c r="C557217" s="8"/>
      <c r="D557217">
        <v>11838033</v>
      </c>
      <c r="E557217">
        <v>3881914</v>
      </c>
      <c r="F557217">
        <v>1249419</v>
      </c>
      <c r="G557217">
        <v>449233</v>
      </c>
      <c r="H557217">
        <v>272856</v>
      </c>
      <c r="I557217">
        <v>109970</v>
      </c>
      <c r="J557217">
        <v>66407</v>
      </c>
    </row>
    <row r="557218" spans="1:10" x14ac:dyDescent="0.35">
      <c r="A557218" s="17"/>
      <c r="B557218" s="4" t="s">
        <v>37</v>
      </c>
      <c r="C557218" s="8"/>
      <c r="D557218">
        <v>11879229</v>
      </c>
      <c r="E557218">
        <v>3890463</v>
      </c>
      <c r="F557218">
        <v>1248430</v>
      </c>
      <c r="G557218">
        <v>445804</v>
      </c>
      <c r="H557218">
        <v>268337</v>
      </c>
      <c r="I557218">
        <v>111107</v>
      </c>
      <c r="J557218">
        <v>66360</v>
      </c>
    </row>
    <row r="557219" spans="1:10" x14ac:dyDescent="0.35">
      <c r="A557219" s="17"/>
      <c r="B557219" s="4" t="s">
        <v>38</v>
      </c>
      <c r="C557219" s="8"/>
      <c r="D557219">
        <v>11958788</v>
      </c>
      <c r="E557219">
        <v>3910273</v>
      </c>
      <c r="F557219">
        <v>1258624</v>
      </c>
      <c r="G557219">
        <v>449586</v>
      </c>
      <c r="H557219">
        <v>269802</v>
      </c>
      <c r="I557219">
        <v>112671</v>
      </c>
      <c r="J557219">
        <v>67113</v>
      </c>
    </row>
    <row r="557220" spans="1:10" x14ac:dyDescent="0.35">
      <c r="A557220" s="17"/>
      <c r="B557220" s="4" t="s">
        <v>39</v>
      </c>
      <c r="C557220" s="8"/>
      <c r="D557220">
        <v>11964875</v>
      </c>
      <c r="E557220">
        <v>3892986</v>
      </c>
      <c r="F557220">
        <v>1259844</v>
      </c>
      <c r="G557220">
        <v>447897</v>
      </c>
      <c r="H557220">
        <v>263766</v>
      </c>
      <c r="I557220">
        <v>117739</v>
      </c>
      <c r="J557220">
        <v>66392</v>
      </c>
    </row>
    <row r="557221" spans="1:10" x14ac:dyDescent="0.35">
      <c r="A557221" s="17"/>
      <c r="B557221" s="4" t="s">
        <v>40</v>
      </c>
      <c r="C557221" s="8"/>
      <c r="D557221">
        <v>12035484</v>
      </c>
      <c r="E557221">
        <v>3908777</v>
      </c>
      <c r="F557221">
        <v>1263698</v>
      </c>
      <c r="G557221">
        <v>448992</v>
      </c>
      <c r="H557221">
        <v>263024</v>
      </c>
      <c r="I557221">
        <v>119319</v>
      </c>
      <c r="J557221">
        <v>66650</v>
      </c>
    </row>
    <row r="557222" spans="1:10" x14ac:dyDescent="0.35">
      <c r="A557222" s="17"/>
      <c r="B557222" s="4" t="s">
        <v>41</v>
      </c>
      <c r="C557222" s="8"/>
      <c r="D557222">
        <v>12058381</v>
      </c>
      <c r="E557222">
        <v>3907971</v>
      </c>
      <c r="F557222">
        <v>1272833</v>
      </c>
      <c r="G557222">
        <v>456562</v>
      </c>
      <c r="H557222">
        <v>269183</v>
      </c>
      <c r="I557222">
        <v>118127</v>
      </c>
      <c r="J557222">
        <v>69252</v>
      </c>
    </row>
    <row r="557223" spans="1:10" x14ac:dyDescent="0.35">
      <c r="A557223" s="17"/>
      <c r="B557223" s="4" t="s">
        <v>42</v>
      </c>
      <c r="C557223" s="8"/>
      <c r="D557223">
        <v>12067562</v>
      </c>
      <c r="E557223">
        <v>3887602</v>
      </c>
      <c r="F557223">
        <v>1272650</v>
      </c>
      <c r="G557223">
        <v>457429</v>
      </c>
      <c r="H557223">
        <v>269111</v>
      </c>
      <c r="I557223">
        <v>121676</v>
      </c>
      <c r="J557223">
        <v>66642</v>
      </c>
    </row>
    <row r="557224" spans="1:10" x14ac:dyDescent="0.35">
      <c r="A557224" s="17" t="s">
        <v>60</v>
      </c>
      <c r="B557224" s="4" t="s">
        <v>44</v>
      </c>
      <c r="C557224" s="8"/>
      <c r="D557224">
        <v>12036452</v>
      </c>
      <c r="E557224">
        <v>3839690</v>
      </c>
      <c r="F557224">
        <v>1273322</v>
      </c>
      <c r="G557224">
        <v>454813</v>
      </c>
      <c r="H557224">
        <v>266614</v>
      </c>
      <c r="I557224">
        <v>120713</v>
      </c>
      <c r="J557224">
        <v>67487</v>
      </c>
    </row>
    <row r="557225" spans="1:10" x14ac:dyDescent="0.35">
      <c r="A557225" s="17"/>
      <c r="B557225" s="4" t="s">
        <v>45</v>
      </c>
      <c r="C557225" s="8"/>
      <c r="D557225">
        <v>12083098</v>
      </c>
      <c r="E557225">
        <v>3860015</v>
      </c>
      <c r="F557225">
        <v>1276725</v>
      </c>
      <c r="G557225">
        <v>462373</v>
      </c>
      <c r="H557225">
        <v>269210</v>
      </c>
      <c r="I557225">
        <v>125500</v>
      </c>
      <c r="J557225">
        <v>67663</v>
      </c>
    </row>
    <row r="557226" spans="1:10" x14ac:dyDescent="0.35">
      <c r="A557226" s="17"/>
      <c r="B557226" s="4" t="s">
        <v>46</v>
      </c>
      <c r="C557226" s="8"/>
      <c r="D557226">
        <v>12132161</v>
      </c>
      <c r="E557226">
        <v>3904020</v>
      </c>
      <c r="F557226">
        <v>1301422</v>
      </c>
      <c r="G557226">
        <v>479092</v>
      </c>
      <c r="H557226">
        <v>284410</v>
      </c>
      <c r="I557226">
        <v>125586</v>
      </c>
      <c r="J557226">
        <v>69095</v>
      </c>
    </row>
    <row r="557227" spans="1:10" x14ac:dyDescent="0.35">
      <c r="A557227" s="17"/>
      <c r="B557227" s="4" t="s">
        <v>47</v>
      </c>
      <c r="C557227" s="8"/>
      <c r="D557227">
        <v>12170289</v>
      </c>
      <c r="E557227">
        <v>3902744</v>
      </c>
      <c r="F557227">
        <v>1307750</v>
      </c>
      <c r="G557227">
        <v>482663</v>
      </c>
      <c r="H557227">
        <v>281750</v>
      </c>
      <c r="I557227">
        <v>131511</v>
      </c>
      <c r="J557227">
        <v>69402</v>
      </c>
    </row>
    <row r="557228" spans="1:10" x14ac:dyDescent="0.35">
      <c r="A557228" s="17"/>
      <c r="B557228" s="4" t="s">
        <v>35</v>
      </c>
      <c r="C557228" s="8"/>
      <c r="D557228">
        <v>12233579</v>
      </c>
      <c r="E557228">
        <v>3935760</v>
      </c>
      <c r="F557228">
        <v>1311328</v>
      </c>
      <c r="G557228">
        <v>482528</v>
      </c>
      <c r="H557228">
        <v>280965</v>
      </c>
      <c r="I557228">
        <v>131546</v>
      </c>
      <c r="J557228">
        <v>70017</v>
      </c>
    </row>
    <row r="557229" spans="1:10" x14ac:dyDescent="0.35">
      <c r="A557229" s="17"/>
      <c r="B557229" s="4" t="s">
        <v>36</v>
      </c>
      <c r="C557229" s="8"/>
      <c r="D557229">
        <v>12270253</v>
      </c>
      <c r="E557229">
        <v>3943566</v>
      </c>
      <c r="F557229">
        <v>1309804</v>
      </c>
      <c r="G557229">
        <v>480268</v>
      </c>
      <c r="H557229">
        <v>280654</v>
      </c>
      <c r="I557229">
        <v>129012</v>
      </c>
      <c r="J557229">
        <v>70602</v>
      </c>
    </row>
    <row r="557230" spans="1:10" x14ac:dyDescent="0.35">
      <c r="A557230" s="17"/>
      <c r="B557230" s="4" t="s">
        <v>37</v>
      </c>
      <c r="C557230" s="8"/>
      <c r="D557230">
        <v>12327513</v>
      </c>
      <c r="E557230">
        <v>3968699</v>
      </c>
      <c r="F557230">
        <v>1316467</v>
      </c>
      <c r="G557230">
        <v>482294</v>
      </c>
      <c r="H557230">
        <v>280964</v>
      </c>
      <c r="I557230">
        <v>130397</v>
      </c>
      <c r="J557230">
        <v>70933</v>
      </c>
    </row>
    <row r="557231" spans="1:10" x14ac:dyDescent="0.35">
      <c r="A557231" s="17"/>
      <c r="B557231" s="4" t="s">
        <v>38</v>
      </c>
      <c r="C557231" s="8"/>
      <c r="D557231">
        <v>12359301</v>
      </c>
      <c r="E557231">
        <v>3969026</v>
      </c>
      <c r="F557231">
        <v>1322450</v>
      </c>
      <c r="G557231">
        <v>484656</v>
      </c>
      <c r="H557231">
        <v>285612</v>
      </c>
      <c r="I557231">
        <v>128695</v>
      </c>
      <c r="J557231">
        <v>70349</v>
      </c>
    </row>
    <row r="557232" spans="1:10" x14ac:dyDescent="0.35">
      <c r="A557232" s="17"/>
      <c r="B557232" s="4" t="s">
        <v>39</v>
      </c>
      <c r="C557232" s="8"/>
      <c r="D557232">
        <v>12356441</v>
      </c>
      <c r="E557232">
        <v>3943585</v>
      </c>
      <c r="F557232">
        <v>1316561</v>
      </c>
      <c r="G557232">
        <v>477910</v>
      </c>
      <c r="H557232">
        <v>278493</v>
      </c>
      <c r="I557232">
        <v>128828</v>
      </c>
      <c r="J557232">
        <v>70590</v>
      </c>
    </row>
    <row r="557233" spans="1:10" x14ac:dyDescent="0.35">
      <c r="A557233" s="17"/>
      <c r="B557233" s="4" t="s">
        <v>40</v>
      </c>
      <c r="C557233" s="8"/>
      <c r="D557233">
        <v>12362302</v>
      </c>
      <c r="E557233">
        <v>3920242</v>
      </c>
      <c r="F557233">
        <v>1308754</v>
      </c>
      <c r="G557233">
        <v>468861</v>
      </c>
      <c r="H557233">
        <v>270762</v>
      </c>
      <c r="I557233">
        <v>127881</v>
      </c>
      <c r="J557233">
        <v>70218</v>
      </c>
    </row>
    <row r="557234" spans="1:10" x14ac:dyDescent="0.35">
      <c r="A557234" s="17"/>
      <c r="B557234" s="4" t="s">
        <v>41</v>
      </c>
      <c r="C557234" s="8"/>
      <c r="D557234">
        <v>12397491</v>
      </c>
      <c r="E557234">
        <v>3946076</v>
      </c>
      <c r="F557234">
        <v>1323024</v>
      </c>
      <c r="G557234">
        <v>481243</v>
      </c>
      <c r="H557234">
        <v>277800</v>
      </c>
      <c r="I557234">
        <v>132400</v>
      </c>
      <c r="J557234">
        <v>71042</v>
      </c>
    </row>
    <row r="557235" spans="1:10" x14ac:dyDescent="0.35">
      <c r="A557235" s="17"/>
      <c r="B557235" s="4" t="s">
        <v>42</v>
      </c>
      <c r="C557235" s="8"/>
      <c r="D557235">
        <v>12432835</v>
      </c>
      <c r="E557235">
        <v>3942487</v>
      </c>
      <c r="F557235">
        <v>1323656</v>
      </c>
      <c r="G557235">
        <v>467451</v>
      </c>
      <c r="H557235">
        <v>266013</v>
      </c>
      <c r="I557235">
        <v>130682</v>
      </c>
      <c r="J557235">
        <v>70755</v>
      </c>
    </row>
    <row r="557236" spans="1:10" x14ac:dyDescent="0.35">
      <c r="A557236" s="17" t="s">
        <v>61</v>
      </c>
      <c r="B557236" s="4" t="s">
        <v>44</v>
      </c>
      <c r="C557236" s="8"/>
      <c r="D557236">
        <v>12452052</v>
      </c>
      <c r="E557236">
        <v>3924128</v>
      </c>
      <c r="F557236">
        <v>1320161</v>
      </c>
      <c r="G557236">
        <v>470834</v>
      </c>
      <c r="H557236">
        <v>265928</v>
      </c>
      <c r="I557236">
        <v>133663</v>
      </c>
      <c r="J557236">
        <v>71242</v>
      </c>
    </row>
    <row r="557237" spans="1:10" x14ac:dyDescent="0.35">
      <c r="A557237" s="17"/>
      <c r="B557237" s="4" t="s">
        <v>45</v>
      </c>
      <c r="C557237" s="8"/>
      <c r="D557237">
        <v>12526345</v>
      </c>
      <c r="E557237">
        <v>3947391</v>
      </c>
      <c r="F557237">
        <v>1342695</v>
      </c>
      <c r="G557237">
        <v>484197</v>
      </c>
      <c r="H557237">
        <v>268974</v>
      </c>
      <c r="I557237">
        <v>143567</v>
      </c>
      <c r="J557237">
        <v>71656</v>
      </c>
    </row>
    <row r="557238" spans="1:10" x14ac:dyDescent="0.35">
      <c r="A557238" s="17"/>
      <c r="B557238" s="4" t="s">
        <v>46</v>
      </c>
      <c r="C557238" s="8"/>
      <c r="D557238">
        <v>12506838</v>
      </c>
      <c r="E557238">
        <v>3931770</v>
      </c>
      <c r="F557238">
        <v>1323263</v>
      </c>
      <c r="G557238">
        <v>465842</v>
      </c>
      <c r="H557238">
        <v>259739</v>
      </c>
      <c r="I557238">
        <v>135384</v>
      </c>
      <c r="J557238">
        <v>70718</v>
      </c>
    </row>
    <row r="557239" spans="1:10" x14ac:dyDescent="0.35">
      <c r="A557239" s="17"/>
      <c r="B557239" s="4" t="s">
        <v>47</v>
      </c>
      <c r="C557239" s="8"/>
      <c r="D557239">
        <v>12585958</v>
      </c>
      <c r="E557239">
        <v>3960841</v>
      </c>
      <c r="F557239">
        <v>1329118</v>
      </c>
      <c r="G557239">
        <v>475032</v>
      </c>
      <c r="H557239">
        <v>267977</v>
      </c>
      <c r="I557239">
        <v>136666</v>
      </c>
      <c r="J557239">
        <v>70390</v>
      </c>
    </row>
    <row r="557240" spans="1:10" x14ac:dyDescent="0.35">
      <c r="A557240" s="17"/>
      <c r="B557240" s="4" t="s">
        <v>35</v>
      </c>
      <c r="C557240" s="8"/>
      <c r="D557240">
        <v>12624433</v>
      </c>
      <c r="E557240">
        <v>3973415</v>
      </c>
      <c r="F557240">
        <v>1330652</v>
      </c>
      <c r="G557240">
        <v>471357</v>
      </c>
      <c r="H557240">
        <v>269026</v>
      </c>
      <c r="I557240">
        <v>131397</v>
      </c>
      <c r="J557240">
        <v>70935</v>
      </c>
    </row>
    <row r="557241" spans="1:10" x14ac:dyDescent="0.35">
      <c r="A557241" s="17"/>
      <c r="B557241" s="4" t="s">
        <v>36</v>
      </c>
      <c r="C557241" s="8"/>
      <c r="D557241">
        <v>12701689</v>
      </c>
      <c r="E557241">
        <v>4019772</v>
      </c>
      <c r="F557241">
        <v>1347927</v>
      </c>
      <c r="G557241">
        <v>479929</v>
      </c>
      <c r="H557241">
        <v>271982</v>
      </c>
      <c r="I557241">
        <v>136338</v>
      </c>
      <c r="J557241">
        <v>71609</v>
      </c>
    </row>
    <row r="557242" spans="1:10" x14ac:dyDescent="0.35">
      <c r="A557242" s="17"/>
      <c r="B557242" s="4" t="s">
        <v>37</v>
      </c>
      <c r="C557242" s="8"/>
      <c r="D557242">
        <v>12720610</v>
      </c>
      <c r="E557242">
        <v>4000176</v>
      </c>
      <c r="F557242">
        <v>1354462</v>
      </c>
      <c r="G557242">
        <v>490443</v>
      </c>
      <c r="H557242">
        <v>281486</v>
      </c>
      <c r="I557242">
        <v>137729</v>
      </c>
      <c r="J557242">
        <v>71228</v>
      </c>
    </row>
    <row r="557243" spans="1:10" x14ac:dyDescent="0.35">
      <c r="A557243" s="17"/>
      <c r="B557243" s="4" t="s">
        <v>38</v>
      </c>
      <c r="C557243" s="8"/>
      <c r="D557243">
        <v>12749780</v>
      </c>
      <c r="E557243">
        <v>4003254</v>
      </c>
      <c r="F557243">
        <v>1351637</v>
      </c>
      <c r="G557243">
        <v>487326</v>
      </c>
      <c r="H557243">
        <v>275320</v>
      </c>
      <c r="I557243">
        <v>140325</v>
      </c>
      <c r="J557243">
        <v>71681</v>
      </c>
    </row>
    <row r="557244" spans="1:10" x14ac:dyDescent="0.35">
      <c r="A557244" s="17"/>
      <c r="B557244" s="4" t="s">
        <v>39</v>
      </c>
      <c r="C557244" s="8"/>
      <c r="D557244">
        <v>12806784</v>
      </c>
      <c r="E557244">
        <v>4021642</v>
      </c>
      <c r="F557244">
        <v>1358021</v>
      </c>
      <c r="G557244">
        <v>493720</v>
      </c>
      <c r="H557244">
        <v>283728</v>
      </c>
      <c r="I557244">
        <v>138135</v>
      </c>
      <c r="J557244">
        <v>71857</v>
      </c>
    </row>
    <row r="557245" spans="1:10" x14ac:dyDescent="0.35">
      <c r="A557245" s="17"/>
      <c r="B557245" s="4" t="s">
        <v>40</v>
      </c>
      <c r="C557245" s="8"/>
      <c r="D557245">
        <v>12828137</v>
      </c>
      <c r="E557245">
        <v>4032114</v>
      </c>
      <c r="F557245">
        <v>1362600</v>
      </c>
      <c r="G557245">
        <v>499166</v>
      </c>
      <c r="H557245">
        <v>284356</v>
      </c>
      <c r="I557245">
        <v>142754</v>
      </c>
      <c r="J557245">
        <v>72056</v>
      </c>
    </row>
    <row r="557246" spans="1:10" x14ac:dyDescent="0.35">
      <c r="A557246" s="17"/>
      <c r="B557246" s="4" t="s">
        <v>41</v>
      </c>
      <c r="C557246" s="8"/>
      <c r="D557246">
        <v>12853638</v>
      </c>
      <c r="E557246">
        <v>4013292</v>
      </c>
      <c r="F557246">
        <v>1344742</v>
      </c>
      <c r="G557246">
        <v>484550</v>
      </c>
      <c r="H557246">
        <v>274051</v>
      </c>
      <c r="I557246">
        <v>139310</v>
      </c>
      <c r="J557246">
        <v>71189</v>
      </c>
    </row>
    <row r="557247" spans="1:10" x14ac:dyDescent="0.35">
      <c r="A557247" s="17"/>
      <c r="B557247" s="4" t="s">
        <v>42</v>
      </c>
      <c r="C557247" s="8"/>
      <c r="D557247">
        <v>12962925</v>
      </c>
      <c r="E557247">
        <v>4074392</v>
      </c>
      <c r="F557247">
        <v>1377049</v>
      </c>
      <c r="G557247">
        <v>509425</v>
      </c>
      <c r="H557247">
        <v>282612</v>
      </c>
      <c r="I557247">
        <v>151371</v>
      </c>
      <c r="J557247">
        <v>75442</v>
      </c>
    </row>
    <row r="557248" spans="1:10" x14ac:dyDescent="0.35">
      <c r="A557248" s="17" t="s">
        <v>62</v>
      </c>
      <c r="B557248" s="4" t="s">
        <v>44</v>
      </c>
      <c r="C557248" s="8"/>
      <c r="D557248">
        <v>13015061</v>
      </c>
      <c r="E557248">
        <v>4089760</v>
      </c>
      <c r="F557248">
        <v>1370457</v>
      </c>
      <c r="G557248">
        <v>494492</v>
      </c>
      <c r="H557248">
        <v>274425</v>
      </c>
      <c r="I557248">
        <v>146872</v>
      </c>
      <c r="J557248">
        <v>73195</v>
      </c>
    </row>
    <row r="557249" spans="1:10" x14ac:dyDescent="0.35">
      <c r="A557249" s="17"/>
      <c r="B557249" s="4" t="s">
        <v>45</v>
      </c>
      <c r="C557249" s="8"/>
      <c r="D557249">
        <v>13034687</v>
      </c>
      <c r="E557249">
        <v>4096624</v>
      </c>
      <c r="F557249">
        <v>1375025</v>
      </c>
      <c r="G557249">
        <v>495858</v>
      </c>
      <c r="H557249">
        <v>284284</v>
      </c>
      <c r="I557249">
        <v>139328</v>
      </c>
      <c r="J557249">
        <v>72247</v>
      </c>
    </row>
    <row r="557250" spans="1:10" x14ac:dyDescent="0.35">
      <c r="A557250" s="17"/>
      <c r="B557250" s="4" t="s">
        <v>46</v>
      </c>
      <c r="C557250" s="8"/>
      <c r="D557250">
        <v>13089572</v>
      </c>
      <c r="E557250">
        <v>4099814</v>
      </c>
      <c r="F557250">
        <v>1366472</v>
      </c>
      <c r="G557250">
        <v>485320</v>
      </c>
      <c r="H557250">
        <v>270803</v>
      </c>
      <c r="I557250">
        <v>142126</v>
      </c>
      <c r="J557250">
        <v>72391</v>
      </c>
    </row>
    <row r="557251" spans="1:10" x14ac:dyDescent="0.35">
      <c r="A557251" s="17"/>
      <c r="B557251" s="4" t="s">
        <v>47</v>
      </c>
      <c r="C557251" s="8"/>
      <c r="D557251">
        <v>13127714</v>
      </c>
      <c r="E557251">
        <v>4125482</v>
      </c>
      <c r="F557251">
        <v>1374426</v>
      </c>
      <c r="G557251">
        <v>484125</v>
      </c>
      <c r="H557251">
        <v>270374</v>
      </c>
      <c r="I557251">
        <v>140762</v>
      </c>
      <c r="J557251">
        <v>72988</v>
      </c>
    </row>
    <row r="557252" spans="1:10" x14ac:dyDescent="0.35">
      <c r="A557252" s="17"/>
      <c r="B557252" s="4" t="s">
        <v>35</v>
      </c>
      <c r="C557252" s="8"/>
      <c r="D557252">
        <v>13128676</v>
      </c>
      <c r="E557252">
        <v>4099204</v>
      </c>
      <c r="F557252">
        <v>1372276</v>
      </c>
      <c r="G557252">
        <v>488459</v>
      </c>
      <c r="H557252">
        <v>272292</v>
      </c>
      <c r="I557252">
        <v>143342</v>
      </c>
      <c r="J557252">
        <v>72824</v>
      </c>
    </row>
    <row r="557253" spans="1:10" x14ac:dyDescent="0.35">
      <c r="A557253" s="17"/>
      <c r="B557253" s="4" t="s">
        <v>36</v>
      </c>
      <c r="C557253" s="8"/>
      <c r="D557253">
        <v>13176816</v>
      </c>
      <c r="E557253">
        <v>4122770</v>
      </c>
      <c r="F557253">
        <v>1384294</v>
      </c>
      <c r="G557253">
        <v>497004</v>
      </c>
      <c r="H557253">
        <v>276496</v>
      </c>
      <c r="I557253">
        <v>147590</v>
      </c>
      <c r="J557253">
        <v>72918</v>
      </c>
    </row>
    <row r="557254" spans="1:10" x14ac:dyDescent="0.35">
      <c r="A557254" s="17"/>
      <c r="B557254" s="4" t="s">
        <v>37</v>
      </c>
      <c r="C557254" s="8"/>
      <c r="D557254">
        <v>13198278</v>
      </c>
      <c r="E557254">
        <v>4120048</v>
      </c>
      <c r="F557254">
        <v>1391074</v>
      </c>
      <c r="G557254">
        <v>500319</v>
      </c>
      <c r="H557254">
        <v>280223</v>
      </c>
      <c r="I557254">
        <v>146691</v>
      </c>
      <c r="J557254">
        <v>73405</v>
      </c>
    </row>
    <row r="557255" spans="1:10" x14ac:dyDescent="0.35">
      <c r="A557255" s="17"/>
      <c r="B557255" s="4" t="s">
        <v>38</v>
      </c>
      <c r="C557255" s="8"/>
      <c r="D557255">
        <v>13241045</v>
      </c>
      <c r="E557255">
        <v>4138739</v>
      </c>
      <c r="F557255">
        <v>1384849</v>
      </c>
      <c r="G557255">
        <v>489768</v>
      </c>
      <c r="H557255">
        <v>272128</v>
      </c>
      <c r="I557255">
        <v>145089</v>
      </c>
      <c r="J557255">
        <v>72551</v>
      </c>
    </row>
    <row r="557256" spans="1:10" x14ac:dyDescent="0.35">
      <c r="A557256" s="17"/>
      <c r="B557256" s="4" t="s">
        <v>39</v>
      </c>
      <c r="C557256" s="8"/>
      <c r="D557256">
        <v>13365115</v>
      </c>
      <c r="E557256">
        <v>4220854</v>
      </c>
      <c r="F557256">
        <v>1417284</v>
      </c>
      <c r="G557256">
        <v>514959</v>
      </c>
      <c r="H557256">
        <v>288107</v>
      </c>
      <c r="I557256">
        <v>152355</v>
      </c>
      <c r="J557256">
        <v>74497</v>
      </c>
    </row>
    <row r="557257" spans="1:10" x14ac:dyDescent="0.35">
      <c r="A557257" s="17"/>
      <c r="B557257" s="4" t="s">
        <v>40</v>
      </c>
      <c r="C557257" s="8"/>
      <c r="D557257">
        <v>13394803</v>
      </c>
      <c r="E557257">
        <v>4215731</v>
      </c>
      <c r="F557257">
        <v>1425520</v>
      </c>
      <c r="G557257">
        <v>521645</v>
      </c>
      <c r="H557257">
        <v>295342</v>
      </c>
      <c r="I557257">
        <v>152492</v>
      </c>
      <c r="J557257">
        <v>73811</v>
      </c>
    </row>
    <row r="557258" spans="1:10" x14ac:dyDescent="0.35">
      <c r="A557258" s="17"/>
      <c r="B557258" s="4" t="s">
        <v>41</v>
      </c>
      <c r="C557258" s="8"/>
      <c r="D557258">
        <v>13495735</v>
      </c>
      <c r="E557258">
        <v>4270956</v>
      </c>
      <c r="F557258">
        <v>1443803</v>
      </c>
      <c r="G557258">
        <v>519679</v>
      </c>
      <c r="H557258">
        <v>291259</v>
      </c>
      <c r="I557258">
        <v>153666</v>
      </c>
      <c r="J557258">
        <v>74754</v>
      </c>
    </row>
    <row r="557259" spans="1:10" x14ac:dyDescent="0.35">
      <c r="A557259" s="17"/>
      <c r="B557259" s="4" t="s">
        <v>42</v>
      </c>
      <c r="C557259" s="8"/>
      <c r="D557259">
        <v>13601828</v>
      </c>
      <c r="E557259">
        <v>4302663</v>
      </c>
      <c r="F557259">
        <v>1454123</v>
      </c>
      <c r="G557259">
        <v>524536</v>
      </c>
      <c r="H557259">
        <v>293124</v>
      </c>
      <c r="I557259">
        <v>155003</v>
      </c>
      <c r="J557259">
        <v>76409</v>
      </c>
    </row>
    <row r="557260" spans="1:10" x14ac:dyDescent="0.35">
      <c r="A557260" s="17" t="s">
        <v>63</v>
      </c>
      <c r="B557260" s="4" t="s">
        <v>44</v>
      </c>
      <c r="C557260" s="8"/>
      <c r="D557260">
        <v>13620109</v>
      </c>
      <c r="E557260">
        <v>4290083</v>
      </c>
      <c r="F557260">
        <v>1442386</v>
      </c>
      <c r="G557260">
        <v>515638</v>
      </c>
      <c r="H557260">
        <v>284529</v>
      </c>
      <c r="I557260">
        <v>156563</v>
      </c>
      <c r="J557260">
        <v>74546</v>
      </c>
    </row>
    <row r="557261" spans="1:10" x14ac:dyDescent="0.35">
      <c r="A557261" s="17"/>
      <c r="B557261" s="4" t="s">
        <v>45</v>
      </c>
      <c r="C557261" s="8"/>
      <c r="D557261">
        <v>13657152</v>
      </c>
      <c r="E557261">
        <v>4305090</v>
      </c>
      <c r="F557261">
        <v>1452960</v>
      </c>
      <c r="G557261">
        <v>512904</v>
      </c>
      <c r="H557261">
        <v>282182</v>
      </c>
      <c r="I557261">
        <v>156085</v>
      </c>
      <c r="J557261">
        <v>74636</v>
      </c>
    </row>
    <row r="557262" spans="1:10" x14ac:dyDescent="0.35">
      <c r="A557262" s="17"/>
      <c r="B557262" s="4" t="s">
        <v>46</v>
      </c>
      <c r="C557262" s="8"/>
      <c r="D557262">
        <v>13725037</v>
      </c>
      <c r="E557262">
        <v>4300104</v>
      </c>
      <c r="F557262">
        <v>1452720</v>
      </c>
      <c r="G557262">
        <v>515600</v>
      </c>
      <c r="H557262">
        <v>283586</v>
      </c>
      <c r="I557262">
        <v>156841</v>
      </c>
      <c r="J557262">
        <v>75173</v>
      </c>
    </row>
    <row r="557263" spans="1:10" x14ac:dyDescent="0.35">
      <c r="A557263" s="17"/>
      <c r="B557263" s="4" t="s">
        <v>47</v>
      </c>
      <c r="C557263" s="8"/>
      <c r="D557263">
        <v>13809313</v>
      </c>
      <c r="E557263">
        <v>4336735</v>
      </c>
      <c r="F557263">
        <v>1466742</v>
      </c>
      <c r="G557263">
        <v>516976</v>
      </c>
      <c r="H557263">
        <v>285393</v>
      </c>
      <c r="I557263">
        <v>156369</v>
      </c>
      <c r="J557263">
        <v>75213</v>
      </c>
    </row>
    <row r="557264" spans="1:10" x14ac:dyDescent="0.35">
      <c r="A557264" s="17"/>
      <c r="B557264" s="4" t="s">
        <v>35</v>
      </c>
      <c r="C557264" s="8"/>
      <c r="D557264">
        <v>13872098</v>
      </c>
      <c r="E557264">
        <v>4377394</v>
      </c>
      <c r="F557264">
        <v>1475791</v>
      </c>
      <c r="G557264">
        <v>522588</v>
      </c>
      <c r="H557264">
        <v>285876</v>
      </c>
      <c r="I557264">
        <v>160964</v>
      </c>
      <c r="J557264">
        <v>75749</v>
      </c>
    </row>
    <row r="557265" spans="1:10" x14ac:dyDescent="0.35">
      <c r="A557265" s="17"/>
      <c r="B557265" s="4" t="s">
        <v>36</v>
      </c>
      <c r="C557265" s="8"/>
      <c r="D557265">
        <v>13912878</v>
      </c>
      <c r="E557265">
        <v>4349180</v>
      </c>
      <c r="F557265">
        <v>1471217</v>
      </c>
      <c r="G557265">
        <v>518715</v>
      </c>
      <c r="H557265">
        <v>285470</v>
      </c>
      <c r="I557265">
        <v>157893</v>
      </c>
      <c r="J557265">
        <v>75352</v>
      </c>
    </row>
    <row r="557266" spans="1:10" x14ac:dyDescent="0.35">
      <c r="A557266" s="17"/>
      <c r="B557266" s="4" t="s">
        <v>37</v>
      </c>
      <c r="C557266" s="8"/>
      <c r="D557266">
        <v>13962625</v>
      </c>
      <c r="E557266">
        <v>4366205</v>
      </c>
      <c r="F557266">
        <v>1477104</v>
      </c>
      <c r="G557266">
        <v>523054</v>
      </c>
      <c r="H557266">
        <v>285186</v>
      </c>
      <c r="I557266">
        <v>161867</v>
      </c>
      <c r="J557266">
        <v>76001</v>
      </c>
    </row>
    <row r="557267" spans="1:10" x14ac:dyDescent="0.35">
      <c r="A557267" s="17"/>
      <c r="B557267" s="4" t="s">
        <v>38</v>
      </c>
      <c r="C557267" s="8"/>
      <c r="D557267">
        <v>14014491</v>
      </c>
      <c r="E557267">
        <v>4376856</v>
      </c>
      <c r="F557267">
        <v>1482580</v>
      </c>
      <c r="G557267">
        <v>525750</v>
      </c>
      <c r="H557267">
        <v>290497</v>
      </c>
      <c r="I557267">
        <v>159701</v>
      </c>
      <c r="J557267">
        <v>75551</v>
      </c>
    </row>
    <row r="557268" spans="1:10" x14ac:dyDescent="0.35">
      <c r="A557268" s="17"/>
      <c r="B557268" s="4" t="s">
        <v>39</v>
      </c>
      <c r="C557268" s="8"/>
      <c r="D557268">
        <v>14030651</v>
      </c>
      <c r="E557268">
        <v>4376540</v>
      </c>
      <c r="F557268">
        <v>1475042</v>
      </c>
      <c r="G557268">
        <v>519468</v>
      </c>
      <c r="H557268">
        <v>285972</v>
      </c>
      <c r="I557268">
        <v>157656</v>
      </c>
      <c r="J557268">
        <v>75841</v>
      </c>
    </row>
    <row r="557269" spans="1:10" x14ac:dyDescent="0.35">
      <c r="A557269" s="17"/>
      <c r="B557269" s="4" t="s">
        <v>40</v>
      </c>
      <c r="C557269" s="8"/>
      <c r="D557269">
        <v>14119580</v>
      </c>
      <c r="E557269">
        <v>4409498</v>
      </c>
      <c r="F557269">
        <v>1480836</v>
      </c>
      <c r="G557269">
        <v>519726</v>
      </c>
      <c r="H557269">
        <v>289614</v>
      </c>
      <c r="I557269">
        <v>154020</v>
      </c>
      <c r="J557269">
        <v>76092</v>
      </c>
    </row>
    <row r="557270" spans="1:10" x14ac:dyDescent="0.35">
      <c r="A557270" s="17"/>
      <c r="B557270" s="4" t="s">
        <v>41</v>
      </c>
      <c r="C557270" s="8"/>
      <c r="D557270">
        <v>14187787</v>
      </c>
      <c r="E557270">
        <v>4450725</v>
      </c>
      <c r="F557270">
        <v>1505032</v>
      </c>
      <c r="G557270">
        <v>525324</v>
      </c>
      <c r="H557270">
        <v>291670</v>
      </c>
      <c r="I557270">
        <v>157083</v>
      </c>
      <c r="J557270">
        <v>76571</v>
      </c>
    </row>
    <row r="557271" spans="1:10" x14ac:dyDescent="0.35">
      <c r="A557271" s="17"/>
      <c r="B557271" s="4" t="s">
        <v>42</v>
      </c>
      <c r="C557271" s="8"/>
      <c r="D557271">
        <v>14050648</v>
      </c>
      <c r="E557271">
        <v>4306182</v>
      </c>
      <c r="F557271">
        <v>1447598</v>
      </c>
      <c r="G557271">
        <v>517858</v>
      </c>
      <c r="H557271">
        <v>286814</v>
      </c>
      <c r="I557271">
        <v>155916</v>
      </c>
      <c r="J557271">
        <v>75128</v>
      </c>
    </row>
    <row r="557272" spans="1:10" x14ac:dyDescent="0.35">
      <c r="A557272" s="17" t="s">
        <v>64</v>
      </c>
      <c r="B557272" s="4" t="s">
        <v>44</v>
      </c>
      <c r="C557272" s="8"/>
      <c r="D557272">
        <v>14104416</v>
      </c>
      <c r="E557272">
        <v>4364456</v>
      </c>
      <c r="F557272">
        <v>1463417</v>
      </c>
      <c r="G557272">
        <v>491193</v>
      </c>
      <c r="H557272">
        <v>263934</v>
      </c>
      <c r="I557272">
        <v>152161</v>
      </c>
      <c r="J557272">
        <v>75099</v>
      </c>
    </row>
    <row r="557273" spans="1:10" x14ac:dyDescent="0.35">
      <c r="A557273" s="17"/>
      <c r="B557273" s="4" t="s">
        <v>45</v>
      </c>
      <c r="C557273" s="8"/>
      <c r="D557273">
        <v>14117853</v>
      </c>
      <c r="E557273">
        <v>4356641</v>
      </c>
      <c r="F557273">
        <v>1462208</v>
      </c>
      <c r="G557273">
        <v>490578</v>
      </c>
      <c r="H557273">
        <v>268089</v>
      </c>
      <c r="I557273">
        <v>146074</v>
      </c>
      <c r="J557273">
        <v>76414</v>
      </c>
    </row>
    <row r="557274" spans="1:10" x14ac:dyDescent="0.35">
      <c r="A557274" s="17"/>
      <c r="B557274" s="4" t="s">
        <v>46</v>
      </c>
      <c r="C557274" s="8"/>
      <c r="D557274">
        <v>14244388</v>
      </c>
      <c r="E557274">
        <v>4427323</v>
      </c>
      <c r="F557274">
        <v>1494250</v>
      </c>
      <c r="G557274">
        <v>518448</v>
      </c>
      <c r="H557274">
        <v>284135</v>
      </c>
      <c r="I557274">
        <v>156406</v>
      </c>
      <c r="J557274">
        <v>77907</v>
      </c>
    </row>
    <row r="557275" spans="1:10" x14ac:dyDescent="0.35">
      <c r="A557275" s="17"/>
      <c r="B557275" s="4" t="s">
        <v>47</v>
      </c>
      <c r="C557275" s="8"/>
      <c r="D557275">
        <v>14329324</v>
      </c>
      <c r="E557275">
        <v>4467553</v>
      </c>
      <c r="F557275">
        <v>1496879</v>
      </c>
      <c r="G557275">
        <v>508975</v>
      </c>
      <c r="H557275">
        <v>279600</v>
      </c>
      <c r="I557275">
        <v>151686</v>
      </c>
      <c r="J557275">
        <v>77689</v>
      </c>
    </row>
    <row r="557276" spans="1:10" x14ac:dyDescent="0.35">
      <c r="A557276" s="17"/>
      <c r="B557276" s="4" t="s">
        <v>35</v>
      </c>
      <c r="C557276" s="8"/>
      <c r="D557276">
        <v>14372190</v>
      </c>
      <c r="E557276">
        <v>4480257</v>
      </c>
      <c r="F557276">
        <v>1510256</v>
      </c>
      <c r="G557276">
        <v>512259</v>
      </c>
      <c r="H557276">
        <v>285652</v>
      </c>
      <c r="I557276">
        <v>148691</v>
      </c>
      <c r="J557276">
        <v>77916</v>
      </c>
    </row>
    <row r="557277" spans="1:10" x14ac:dyDescent="0.35">
      <c r="A557277" s="17"/>
      <c r="B557277" s="4" t="s">
        <v>36</v>
      </c>
      <c r="C557277" s="8"/>
      <c r="D557277">
        <v>14425652</v>
      </c>
      <c r="E557277">
        <v>4490314</v>
      </c>
      <c r="F557277">
        <v>1520558</v>
      </c>
      <c r="G557277">
        <v>516446</v>
      </c>
      <c r="H557277">
        <v>291921</v>
      </c>
      <c r="I557277">
        <v>146630</v>
      </c>
      <c r="J557277">
        <v>77895</v>
      </c>
    </row>
    <row r="557278" spans="1:10" x14ac:dyDescent="0.35">
      <c r="A557278" s="17"/>
      <c r="B557278" s="4" t="s">
        <v>37</v>
      </c>
      <c r="C557278" s="8"/>
      <c r="D557278">
        <v>14487363</v>
      </c>
      <c r="E557278">
        <v>4506072</v>
      </c>
      <c r="F557278">
        <v>1523383</v>
      </c>
      <c r="G557278">
        <v>513408</v>
      </c>
      <c r="H557278">
        <v>289305</v>
      </c>
      <c r="I557278">
        <v>146047</v>
      </c>
      <c r="J557278">
        <v>78057</v>
      </c>
    </row>
    <row r="557279" spans="1:10" x14ac:dyDescent="0.35">
      <c r="A557279" s="17"/>
      <c r="B557279" s="4" t="s">
        <v>38</v>
      </c>
      <c r="C557279" s="8"/>
      <c r="D557279">
        <v>14536388</v>
      </c>
      <c r="E557279">
        <v>4518862</v>
      </c>
      <c r="F557279">
        <v>1528430</v>
      </c>
      <c r="G557279">
        <v>514607</v>
      </c>
      <c r="H557279">
        <v>289045</v>
      </c>
      <c r="I557279">
        <v>146243</v>
      </c>
      <c r="J557279">
        <v>79319</v>
      </c>
    </row>
    <row r="557280" spans="1:10" x14ac:dyDescent="0.35">
      <c r="A557280" s="17"/>
      <c r="B557280" s="4" t="s">
        <v>39</v>
      </c>
      <c r="C557280" s="8"/>
      <c r="D557280">
        <v>14564689</v>
      </c>
      <c r="E557280">
        <v>4513189</v>
      </c>
      <c r="F557280">
        <v>1542489</v>
      </c>
      <c r="G557280">
        <v>528969</v>
      </c>
      <c r="H557280">
        <v>301837</v>
      </c>
      <c r="I557280">
        <v>149236</v>
      </c>
      <c r="J557280">
        <v>77896</v>
      </c>
    </row>
    <row r="557281" spans="1:10" x14ac:dyDescent="0.35">
      <c r="A557281" s="17"/>
      <c r="B557281" s="4" t="s">
        <v>40</v>
      </c>
      <c r="C557281" s="8"/>
      <c r="D557281">
        <v>14607869</v>
      </c>
      <c r="E557281">
        <v>4529266</v>
      </c>
      <c r="F557281">
        <v>1529879</v>
      </c>
      <c r="G557281">
        <v>516926</v>
      </c>
      <c r="H557281">
        <v>285973</v>
      </c>
      <c r="I557281">
        <v>152232</v>
      </c>
      <c r="J557281">
        <v>78720</v>
      </c>
    </row>
    <row r="557282" spans="1:10" x14ac:dyDescent="0.35">
      <c r="A557282" s="17"/>
      <c r="B557282" s="4" t="s">
        <v>41</v>
      </c>
      <c r="C557282" s="8"/>
      <c r="D557282">
        <v>14667630</v>
      </c>
      <c r="E557282">
        <v>4547929</v>
      </c>
      <c r="F557282">
        <v>1547082</v>
      </c>
      <c r="G557282">
        <v>533040</v>
      </c>
      <c r="H557282">
        <v>294558</v>
      </c>
      <c r="I557282">
        <v>159451</v>
      </c>
      <c r="J557282">
        <v>79031</v>
      </c>
    </row>
    <row r="557283" spans="1:10" x14ac:dyDescent="0.35">
      <c r="A557283" s="17"/>
      <c r="B557283" s="4" t="s">
        <v>42</v>
      </c>
      <c r="C557283" s="8"/>
      <c r="D557283">
        <v>14686347</v>
      </c>
      <c r="E557283">
        <v>4545156</v>
      </c>
      <c r="F557283">
        <v>1540588</v>
      </c>
      <c r="G557283">
        <v>529690</v>
      </c>
      <c r="H557283">
        <v>295379</v>
      </c>
      <c r="I557283">
        <v>156011</v>
      </c>
      <c r="J557283">
        <v>78300</v>
      </c>
    </row>
    <row r="557284" spans="1:10" x14ac:dyDescent="0.35">
      <c r="A557284" s="17" t="s">
        <v>65</v>
      </c>
      <c r="B557284" s="4" t="s">
        <v>44</v>
      </c>
      <c r="C557284" s="8"/>
      <c r="D557284">
        <v>14769942</v>
      </c>
      <c r="E557284">
        <v>4565457</v>
      </c>
      <c r="F557284">
        <v>1550822</v>
      </c>
      <c r="G557284">
        <v>516967</v>
      </c>
      <c r="H557284">
        <v>287989</v>
      </c>
      <c r="I557284">
        <v>150274</v>
      </c>
      <c r="J557284">
        <v>78704</v>
      </c>
    </row>
    <row r="557285" spans="1:10" x14ac:dyDescent="0.35">
      <c r="A557285" s="17"/>
      <c r="B557285" s="4" t="s">
        <v>45</v>
      </c>
      <c r="C557285" s="8"/>
      <c r="D557285">
        <v>14785141</v>
      </c>
      <c r="E557285">
        <v>4554587</v>
      </c>
      <c r="F557285">
        <v>1550017</v>
      </c>
      <c r="G557285">
        <v>519138</v>
      </c>
      <c r="H557285">
        <v>285454</v>
      </c>
      <c r="I557285">
        <v>155782</v>
      </c>
      <c r="J557285">
        <v>77902</v>
      </c>
    </row>
    <row r="557286" spans="1:10" x14ac:dyDescent="0.35">
      <c r="A557286" s="17"/>
      <c r="B557286" s="4" t="s">
        <v>46</v>
      </c>
      <c r="C557286" s="8"/>
      <c r="D557286">
        <v>13762185</v>
      </c>
      <c r="E557286">
        <v>4472760</v>
      </c>
      <c r="F557286">
        <v>1353881</v>
      </c>
      <c r="G557286">
        <v>409779</v>
      </c>
      <c r="H557286">
        <v>215736</v>
      </c>
      <c r="I557286">
        <v>125903</v>
      </c>
      <c r="J557286">
        <v>68140</v>
      </c>
    </row>
    <row r="557287" spans="1:10" x14ac:dyDescent="0.35">
      <c r="A557287" s="17"/>
      <c r="B557287" s="4" t="s">
        <v>47</v>
      </c>
      <c r="C557287" s="8"/>
      <c r="D557287">
        <v>12021788</v>
      </c>
      <c r="E557287">
        <v>3887218</v>
      </c>
      <c r="F557287">
        <v>1195355</v>
      </c>
      <c r="G557287">
        <v>367694</v>
      </c>
      <c r="H557287">
        <v>205220</v>
      </c>
      <c r="I557287">
        <v>97625</v>
      </c>
      <c r="J557287">
        <v>64850</v>
      </c>
    </row>
    <row r="557288" spans="1:10" x14ac:dyDescent="0.35">
      <c r="A557288" s="17"/>
      <c r="B557288" s="4" t="s">
        <v>35</v>
      </c>
      <c r="C557288" s="8"/>
      <c r="D557288">
        <v>13058056</v>
      </c>
      <c r="E557288">
        <v>4432670</v>
      </c>
      <c r="F557288">
        <v>1532532</v>
      </c>
      <c r="G557288">
        <v>526976</v>
      </c>
      <c r="H557288">
        <v>279610</v>
      </c>
      <c r="I557288">
        <v>166443</v>
      </c>
      <c r="J557288">
        <v>80922</v>
      </c>
    </row>
    <row r="557289" spans="1:10" x14ac:dyDescent="0.35">
      <c r="A557289" s="17"/>
      <c r="B557289" s="4" t="s">
        <v>36</v>
      </c>
      <c r="C557289" s="8"/>
      <c r="D557289">
        <v>13889342</v>
      </c>
      <c r="E557289">
        <v>4729847</v>
      </c>
      <c r="F557289">
        <v>1676872</v>
      </c>
      <c r="G557289">
        <v>560956</v>
      </c>
      <c r="H557289">
        <v>286653</v>
      </c>
      <c r="I557289">
        <v>188410</v>
      </c>
      <c r="J557289">
        <v>85892</v>
      </c>
    </row>
    <row r="557290" spans="1:10" x14ac:dyDescent="0.35">
      <c r="A557290" s="17"/>
      <c r="B557290" s="4" t="s">
        <v>37</v>
      </c>
      <c r="C557290" s="8"/>
      <c r="D557290">
        <v>14129234</v>
      </c>
      <c r="E557290">
        <v>4826648</v>
      </c>
      <c r="F557290">
        <v>1730854</v>
      </c>
      <c r="G557290">
        <v>583530</v>
      </c>
      <c r="H557290">
        <v>305074</v>
      </c>
      <c r="I557290">
        <v>193503</v>
      </c>
      <c r="J557290">
        <v>84953</v>
      </c>
    </row>
    <row r="557291" spans="1:10" x14ac:dyDescent="0.35">
      <c r="A557291" s="17"/>
      <c r="B557291" s="4" t="s">
        <v>38</v>
      </c>
      <c r="C557291" s="8"/>
      <c r="D557291">
        <v>14270546</v>
      </c>
      <c r="E557291">
        <v>4843588</v>
      </c>
      <c r="F557291">
        <v>1754436</v>
      </c>
      <c r="G557291">
        <v>592306</v>
      </c>
      <c r="H557291">
        <v>313583</v>
      </c>
      <c r="I557291">
        <v>193068</v>
      </c>
      <c r="J557291">
        <v>85655</v>
      </c>
    </row>
    <row r="557292" spans="1:10" x14ac:dyDescent="0.35">
      <c r="A557292" s="17"/>
      <c r="B557292" s="4" t="s">
        <v>39</v>
      </c>
      <c r="C557292" s="8"/>
      <c r="D557292">
        <v>14481715</v>
      </c>
      <c r="E557292">
        <v>4931329</v>
      </c>
      <c r="F557292">
        <v>1774595</v>
      </c>
      <c r="G557292">
        <v>611538</v>
      </c>
      <c r="H557292">
        <v>335665</v>
      </c>
      <c r="I557292">
        <v>189645</v>
      </c>
      <c r="J557292">
        <v>86228</v>
      </c>
    </row>
    <row r="557293" spans="1:10" x14ac:dyDescent="0.35">
      <c r="A557293" s="17"/>
      <c r="B557293" s="4" t="s">
        <v>40</v>
      </c>
      <c r="C557293" s="8"/>
      <c r="D557293">
        <v>14546011</v>
      </c>
      <c r="E557293">
        <v>4937152</v>
      </c>
      <c r="F557293">
        <v>1793970</v>
      </c>
      <c r="G557293">
        <v>610211</v>
      </c>
      <c r="H557293">
        <v>338433</v>
      </c>
      <c r="I557293">
        <v>186742</v>
      </c>
      <c r="J557293">
        <v>85036</v>
      </c>
    </row>
    <row r="557294" spans="1:10" x14ac:dyDescent="0.35">
      <c r="A557294" s="17"/>
      <c r="B557294" s="4" t="s">
        <v>41</v>
      </c>
      <c r="C557294" s="8"/>
      <c r="D557294">
        <v>14467319</v>
      </c>
      <c r="E557294">
        <v>4879252</v>
      </c>
      <c r="F557294">
        <v>1763701</v>
      </c>
      <c r="G557294">
        <v>595439</v>
      </c>
      <c r="H557294">
        <v>326113</v>
      </c>
      <c r="I557294">
        <v>185530</v>
      </c>
      <c r="J557294">
        <v>83796</v>
      </c>
    </row>
    <row r="557295" spans="1:10" x14ac:dyDescent="0.35">
      <c r="A557295" s="17"/>
      <c r="B557295" s="4" t="s">
        <v>42</v>
      </c>
      <c r="C557295" s="8"/>
      <c r="D557295">
        <v>14389504</v>
      </c>
      <c r="E557295">
        <v>4785349</v>
      </c>
      <c r="F557295">
        <v>1719867</v>
      </c>
      <c r="G557295">
        <v>600646</v>
      </c>
      <c r="H557295">
        <v>335372</v>
      </c>
      <c r="I557295">
        <v>181966</v>
      </c>
      <c r="J557295">
        <v>83308</v>
      </c>
    </row>
    <row r="557296" spans="1:10" x14ac:dyDescent="0.35">
      <c r="A557296" s="17" t="s">
        <v>66</v>
      </c>
      <c r="B557296" s="4" t="s">
        <v>44</v>
      </c>
      <c r="C557296" s="8"/>
      <c r="D557296">
        <v>14857874</v>
      </c>
      <c r="E557296">
        <v>5165383</v>
      </c>
      <c r="F557296">
        <v>1912648</v>
      </c>
      <c r="G557296">
        <v>640745</v>
      </c>
      <c r="H557296">
        <v>357519</v>
      </c>
      <c r="I557296">
        <v>193181</v>
      </c>
      <c r="J557296">
        <v>90044</v>
      </c>
    </row>
    <row r="557297" spans="1:10" x14ac:dyDescent="0.35">
      <c r="A557297" s="17"/>
      <c r="B557297" s="4" t="s">
        <v>45</v>
      </c>
      <c r="C557297" s="8"/>
      <c r="D557297">
        <v>14699583</v>
      </c>
      <c r="E557297">
        <v>5015399</v>
      </c>
      <c r="F557297">
        <v>1836888</v>
      </c>
      <c r="G557297">
        <v>619935</v>
      </c>
      <c r="H557297">
        <v>348368</v>
      </c>
      <c r="I557297">
        <v>184395</v>
      </c>
      <c r="J557297">
        <v>87172</v>
      </c>
    </row>
    <row r="557298" spans="1:10" x14ac:dyDescent="0.35">
      <c r="A557298" s="17"/>
      <c r="B557298" s="4" t="s">
        <v>46</v>
      </c>
      <c r="C557298" s="8"/>
      <c r="D557298">
        <v>15458874</v>
      </c>
      <c r="E557298">
        <v>5554292</v>
      </c>
      <c r="F557298">
        <v>2123984</v>
      </c>
      <c r="G557298">
        <v>764036</v>
      </c>
      <c r="H557298">
        <v>412643</v>
      </c>
      <c r="I557298">
        <v>251514</v>
      </c>
      <c r="J557298">
        <v>99879</v>
      </c>
    </row>
    <row r="557299" spans="1:10" x14ac:dyDescent="0.35">
      <c r="A557299" s="17"/>
      <c r="B557299" s="4" t="s">
        <v>47</v>
      </c>
      <c r="C557299" s="8"/>
      <c r="D557299">
        <v>15618699</v>
      </c>
      <c r="E557299">
        <v>5575989</v>
      </c>
      <c r="F557299">
        <v>2150271</v>
      </c>
      <c r="G557299">
        <v>803784</v>
      </c>
      <c r="H557299">
        <v>432126</v>
      </c>
      <c r="I557299">
        <v>270940</v>
      </c>
      <c r="J557299">
        <v>100718</v>
      </c>
    </row>
    <row r="557300" spans="1:10" x14ac:dyDescent="0.35">
      <c r="A557300" s="17"/>
      <c r="B557300" s="4" t="s">
        <v>35</v>
      </c>
      <c r="C557300" s="8"/>
      <c r="D557300">
        <v>15624413</v>
      </c>
      <c r="E557300">
        <v>5475264</v>
      </c>
      <c r="F557300">
        <v>2065680</v>
      </c>
      <c r="G557300">
        <v>743726</v>
      </c>
      <c r="H557300">
        <v>394198</v>
      </c>
      <c r="I557300">
        <v>252147</v>
      </c>
      <c r="J557300">
        <v>97380</v>
      </c>
    </row>
    <row r="557301" spans="1:10" x14ac:dyDescent="0.35">
      <c r="A557301" s="17"/>
      <c r="B557301" s="4" t="s">
        <v>36</v>
      </c>
      <c r="C557301" s="8"/>
      <c r="D557301">
        <v>15801984</v>
      </c>
      <c r="E557301">
        <v>5538116</v>
      </c>
      <c r="F557301">
        <v>2060506</v>
      </c>
      <c r="G557301">
        <v>726654</v>
      </c>
      <c r="H557301">
        <v>381545</v>
      </c>
      <c r="I557301">
        <v>248847</v>
      </c>
      <c r="J557301">
        <v>96262</v>
      </c>
    </row>
    <row r="557302" spans="1:10" x14ac:dyDescent="0.35">
      <c r="A557302" s="17"/>
      <c r="B557302" s="4" t="s">
        <v>37</v>
      </c>
      <c r="C557302" s="8"/>
      <c r="D557302">
        <v>15811726</v>
      </c>
      <c r="E557302">
        <v>5425852</v>
      </c>
      <c r="F557302">
        <v>1980386</v>
      </c>
      <c r="G557302">
        <v>680629</v>
      </c>
      <c r="H557302">
        <v>346120</v>
      </c>
      <c r="I557302">
        <v>240279</v>
      </c>
      <c r="J557302">
        <v>94230</v>
      </c>
    </row>
    <row r="557303" spans="1:10" x14ac:dyDescent="0.35">
      <c r="A557303" s="17"/>
      <c r="B557303" s="4" t="s">
        <v>38</v>
      </c>
      <c r="C557303" s="8"/>
      <c r="D557303">
        <v>15966792</v>
      </c>
      <c r="E557303">
        <v>5513384</v>
      </c>
      <c r="F557303">
        <v>1988012</v>
      </c>
      <c r="G557303">
        <v>649141</v>
      </c>
      <c r="H557303">
        <v>310070</v>
      </c>
      <c r="I557303">
        <v>244371</v>
      </c>
      <c r="J557303">
        <v>94700</v>
      </c>
    </row>
    <row r="557304" spans="1:10" x14ac:dyDescent="0.35">
      <c r="A557304" s="17"/>
      <c r="B557304" s="4" t="s">
        <v>39</v>
      </c>
      <c r="C557304" s="8"/>
      <c r="D557304">
        <v>16060225</v>
      </c>
      <c r="E557304">
        <v>5543234</v>
      </c>
      <c r="F557304">
        <v>1984775</v>
      </c>
      <c r="G557304">
        <v>637018</v>
      </c>
      <c r="H557304">
        <v>296088</v>
      </c>
      <c r="I557304">
        <v>245851</v>
      </c>
      <c r="J557304">
        <v>95079</v>
      </c>
    </row>
    <row r="573442" spans="1:10" x14ac:dyDescent="0.35">
      <c r="A573442" s="17" t="s">
        <v>14</v>
      </c>
      <c r="B573442" s="17"/>
      <c r="C573442" s="8"/>
      <c r="D573442" t="s">
        <v>15</v>
      </c>
      <c r="E573442" t="s">
        <v>16</v>
      </c>
      <c r="F573442" t="s">
        <v>17</v>
      </c>
      <c r="G573442" t="s">
        <v>18</v>
      </c>
      <c r="H573442" s="2" t="s">
        <v>19</v>
      </c>
      <c r="I573442" t="s">
        <v>22</v>
      </c>
      <c r="J573442" t="s">
        <v>23</v>
      </c>
    </row>
    <row r="573443" spans="1:10" x14ac:dyDescent="0.35">
      <c r="A573443" s="17" t="s">
        <v>24</v>
      </c>
      <c r="B573443" s="17"/>
      <c r="C573443" s="8"/>
      <c r="D573443" s="3" t="s">
        <v>25</v>
      </c>
      <c r="E573443" s="3" t="s">
        <v>26</v>
      </c>
      <c r="F573443" s="3" t="s">
        <v>27</v>
      </c>
      <c r="G573443" s="3" t="s">
        <v>28</v>
      </c>
      <c r="H573443" t="s">
        <v>29</v>
      </c>
      <c r="I573443" t="s">
        <v>32</v>
      </c>
      <c r="J573443" t="s">
        <v>33</v>
      </c>
    </row>
    <row r="573444" spans="1:10" x14ac:dyDescent="0.35">
      <c r="A573444" s="17" t="s">
        <v>34</v>
      </c>
      <c r="B573444" s="4" t="s">
        <v>35</v>
      </c>
      <c r="C573444" s="8"/>
      <c r="D573444">
        <v>7052781</v>
      </c>
      <c r="E573444">
        <v>2518978</v>
      </c>
      <c r="F573444">
        <v>915982</v>
      </c>
      <c r="G573444">
        <v>362935</v>
      </c>
      <c r="H573444">
        <v>209181</v>
      </c>
      <c r="I573444">
        <v>112343</v>
      </c>
      <c r="J573444">
        <v>41412</v>
      </c>
    </row>
    <row r="573445" spans="1:10" x14ac:dyDescent="0.35">
      <c r="A573445" s="17"/>
      <c r="B573445" s="4" t="s">
        <v>36</v>
      </c>
      <c r="C573445" s="8"/>
      <c r="D573445">
        <v>7069728</v>
      </c>
      <c r="E573445">
        <v>2520904</v>
      </c>
      <c r="F573445">
        <v>934110</v>
      </c>
      <c r="G573445">
        <v>380797</v>
      </c>
      <c r="H573445">
        <v>225802</v>
      </c>
      <c r="I573445">
        <v>113580</v>
      </c>
      <c r="J573445">
        <v>41415</v>
      </c>
    </row>
    <row r="573446" spans="1:10" x14ac:dyDescent="0.35">
      <c r="A573446" s="17"/>
      <c r="B573446" s="4" t="s">
        <v>37</v>
      </c>
      <c r="C573446" s="8"/>
      <c r="D573446">
        <v>7082297</v>
      </c>
      <c r="E573446">
        <v>2517014</v>
      </c>
      <c r="F573446">
        <v>924998</v>
      </c>
      <c r="G573446">
        <v>365563</v>
      </c>
      <c r="H573446">
        <v>211040</v>
      </c>
      <c r="I573446">
        <v>113294</v>
      </c>
      <c r="J573446">
        <v>41228</v>
      </c>
    </row>
    <row r="573447" spans="1:10" x14ac:dyDescent="0.35">
      <c r="A573447" s="17"/>
      <c r="B573447" s="4" t="s">
        <v>38</v>
      </c>
      <c r="C573447" s="8"/>
      <c r="D573447">
        <v>7121688</v>
      </c>
      <c r="E573447">
        <v>2532694</v>
      </c>
      <c r="F573447">
        <v>942543</v>
      </c>
      <c r="G573447">
        <v>381041</v>
      </c>
      <c r="H573447">
        <v>212163</v>
      </c>
      <c r="I573447">
        <v>127450</v>
      </c>
      <c r="J573447">
        <v>41428</v>
      </c>
    </row>
    <row r="573448" spans="1:10" x14ac:dyDescent="0.35">
      <c r="A573448" s="17"/>
      <c r="B573448" s="4" t="s">
        <v>39</v>
      </c>
      <c r="C573448" s="8"/>
      <c r="D573448">
        <v>7007024</v>
      </c>
      <c r="E573448">
        <v>2496035</v>
      </c>
      <c r="F573448">
        <v>904124</v>
      </c>
      <c r="G573448">
        <v>360289</v>
      </c>
      <c r="H573448">
        <v>212404</v>
      </c>
      <c r="I573448">
        <v>107550</v>
      </c>
      <c r="J573448">
        <v>40335</v>
      </c>
    </row>
    <row r="573449" spans="1:10" x14ac:dyDescent="0.35">
      <c r="A573449" s="17"/>
      <c r="B573449" s="4" t="s">
        <v>40</v>
      </c>
      <c r="C573449" s="8"/>
      <c r="D573449">
        <v>7212903</v>
      </c>
      <c r="E573449">
        <v>2627072</v>
      </c>
      <c r="F573449">
        <v>1035051</v>
      </c>
      <c r="G573449">
        <v>475753</v>
      </c>
      <c r="H573449">
        <v>314800</v>
      </c>
      <c r="I573449">
        <v>117853</v>
      </c>
      <c r="J573449">
        <v>43100</v>
      </c>
    </row>
    <row r="573450" spans="1:10" x14ac:dyDescent="0.35">
      <c r="A573450" s="17"/>
      <c r="B573450" s="4" t="s">
        <v>41</v>
      </c>
      <c r="C573450" s="8"/>
      <c r="D573450">
        <v>7182323</v>
      </c>
      <c r="E573450">
        <v>2577571</v>
      </c>
      <c r="F573450">
        <v>996981</v>
      </c>
      <c r="G573450">
        <v>425058</v>
      </c>
      <c r="H573450">
        <v>273249</v>
      </c>
      <c r="I573450">
        <v>110286</v>
      </c>
      <c r="J573450">
        <v>41523</v>
      </c>
    </row>
    <row r="573451" spans="1:10" x14ac:dyDescent="0.35">
      <c r="A573451" s="17"/>
      <c r="B573451" s="4" t="s">
        <v>42</v>
      </c>
      <c r="C573451" s="8"/>
      <c r="D573451">
        <v>7166733</v>
      </c>
      <c r="E573451">
        <v>2528679</v>
      </c>
      <c r="F573451">
        <v>955613</v>
      </c>
      <c r="G573451">
        <v>377264</v>
      </c>
      <c r="H573451">
        <v>238849</v>
      </c>
      <c r="I573451">
        <v>97454</v>
      </c>
      <c r="J573451">
        <v>40961</v>
      </c>
    </row>
    <row r="573452" spans="1:10" x14ac:dyDescent="0.35">
      <c r="A573452" s="17" t="s">
        <v>43</v>
      </c>
      <c r="B573452" s="4" t="s">
        <v>44</v>
      </c>
      <c r="C573452" s="8"/>
      <c r="D573452">
        <v>7184624</v>
      </c>
      <c r="E573452">
        <v>2549333</v>
      </c>
      <c r="F573452">
        <v>970698</v>
      </c>
      <c r="G573452">
        <v>390106</v>
      </c>
      <c r="H573452">
        <v>246426</v>
      </c>
      <c r="I573452">
        <v>102576</v>
      </c>
      <c r="J573452">
        <v>41104</v>
      </c>
    </row>
    <row r="573453" spans="1:10" x14ac:dyDescent="0.35">
      <c r="A573453" s="17"/>
      <c r="B573453" s="4" t="s">
        <v>45</v>
      </c>
      <c r="C573453" s="8"/>
      <c r="D573453">
        <v>7225161</v>
      </c>
      <c r="E573453">
        <v>2567633</v>
      </c>
      <c r="F573453">
        <v>983174</v>
      </c>
      <c r="G573453">
        <v>400477</v>
      </c>
      <c r="H573453">
        <v>249524</v>
      </c>
      <c r="I573453">
        <v>109652</v>
      </c>
      <c r="J573453">
        <v>41301</v>
      </c>
    </row>
    <row r="573454" spans="1:10" x14ac:dyDescent="0.35">
      <c r="A573454" s="17"/>
      <c r="B573454" s="4" t="s">
        <v>46</v>
      </c>
      <c r="C573454" s="8"/>
      <c r="D573454">
        <v>7243358</v>
      </c>
      <c r="E573454">
        <v>2568684</v>
      </c>
      <c r="F573454">
        <v>974875</v>
      </c>
      <c r="G573454">
        <v>394557</v>
      </c>
      <c r="H573454">
        <v>239397</v>
      </c>
      <c r="I573454">
        <v>114404</v>
      </c>
      <c r="J573454">
        <v>40756</v>
      </c>
    </row>
    <row r="573455" spans="1:10" x14ac:dyDescent="0.35">
      <c r="A573455" s="17"/>
      <c r="B573455" s="4" t="s">
        <v>47</v>
      </c>
      <c r="C573455" s="8"/>
      <c r="D573455">
        <v>7312466</v>
      </c>
      <c r="E573455">
        <v>2608831</v>
      </c>
      <c r="F573455">
        <v>1001520</v>
      </c>
      <c r="G573455">
        <v>415660</v>
      </c>
      <c r="H573455">
        <v>243025</v>
      </c>
      <c r="I573455">
        <v>130903</v>
      </c>
      <c r="J573455">
        <v>41731</v>
      </c>
    </row>
    <row r="573456" spans="1:10" x14ac:dyDescent="0.35">
      <c r="A573456" s="17"/>
      <c r="B573456" s="4" t="s">
        <v>35</v>
      </c>
      <c r="C573456" s="8"/>
      <c r="D573456">
        <v>7288903</v>
      </c>
      <c r="E573456">
        <v>2565248</v>
      </c>
      <c r="F573456">
        <v>962679</v>
      </c>
      <c r="G573456">
        <v>377938</v>
      </c>
      <c r="H573456">
        <v>221461</v>
      </c>
      <c r="I573456">
        <v>115406</v>
      </c>
      <c r="J573456">
        <v>41072</v>
      </c>
    </row>
    <row r="573457" spans="1:10" x14ac:dyDescent="0.35">
      <c r="A573457" s="17"/>
      <c r="B573457" s="4" t="s">
        <v>36</v>
      </c>
      <c r="C573457" s="8"/>
      <c r="D573457">
        <v>7322496</v>
      </c>
      <c r="E573457">
        <v>2586719</v>
      </c>
      <c r="F573457">
        <v>967993</v>
      </c>
      <c r="G573457">
        <v>385294</v>
      </c>
      <c r="H573457">
        <v>220619</v>
      </c>
      <c r="I573457">
        <v>123000</v>
      </c>
      <c r="J573457">
        <v>41675</v>
      </c>
    </row>
    <row r="573458" spans="1:10" x14ac:dyDescent="0.35">
      <c r="A573458" s="17"/>
      <c r="B573458" s="4" t="s">
        <v>37</v>
      </c>
      <c r="C573458" s="8"/>
      <c r="D573458">
        <v>7387293</v>
      </c>
      <c r="E573458">
        <v>2619139</v>
      </c>
      <c r="F573458">
        <v>1001637</v>
      </c>
      <c r="G573458">
        <v>421605</v>
      </c>
      <c r="H573458">
        <v>252743</v>
      </c>
      <c r="I573458">
        <v>126578</v>
      </c>
      <c r="J573458">
        <v>42284</v>
      </c>
    </row>
    <row r="573459" spans="1:10" x14ac:dyDescent="0.35">
      <c r="A573459" s="17"/>
      <c r="B573459" s="4" t="s">
        <v>38</v>
      </c>
      <c r="C573459" s="8"/>
      <c r="D573459">
        <v>7412576</v>
      </c>
      <c r="E573459">
        <v>2635944</v>
      </c>
      <c r="F573459">
        <v>1019664</v>
      </c>
      <c r="G573459">
        <v>436366</v>
      </c>
      <c r="H573459">
        <v>267390</v>
      </c>
      <c r="I573459">
        <v>126359</v>
      </c>
      <c r="J573459">
        <v>42617</v>
      </c>
    </row>
    <row r="573460" spans="1:10" x14ac:dyDescent="0.35">
      <c r="A573460" s="17"/>
      <c r="B573460" s="4" t="s">
        <v>39</v>
      </c>
      <c r="C573460" s="8"/>
      <c r="D573460">
        <v>7391538</v>
      </c>
      <c r="E573460">
        <v>2600244</v>
      </c>
      <c r="F573460">
        <v>983861</v>
      </c>
      <c r="G573460">
        <v>400761</v>
      </c>
      <c r="H573460">
        <v>242697</v>
      </c>
      <c r="I573460">
        <v>116140</v>
      </c>
      <c r="J573460">
        <v>41923</v>
      </c>
    </row>
    <row r="573461" spans="1:10" x14ac:dyDescent="0.35">
      <c r="A573461" s="17"/>
      <c r="B573461" s="4" t="s">
        <v>40</v>
      </c>
      <c r="C573461" s="8"/>
      <c r="D573461">
        <v>7435169</v>
      </c>
      <c r="E573461">
        <v>2604754</v>
      </c>
      <c r="F573461">
        <v>969940</v>
      </c>
      <c r="G573461">
        <v>385221</v>
      </c>
      <c r="H573461">
        <v>232477</v>
      </c>
      <c r="I573461">
        <v>110975</v>
      </c>
      <c r="J573461">
        <v>41769</v>
      </c>
    </row>
    <row r="573462" spans="1:10" x14ac:dyDescent="0.35">
      <c r="A573462" s="17"/>
      <c r="B573462" s="4" t="s">
        <v>41</v>
      </c>
      <c r="C573462" s="8"/>
      <c r="D573462">
        <v>7463805</v>
      </c>
      <c r="E573462">
        <v>2623503</v>
      </c>
      <c r="F573462">
        <v>978527</v>
      </c>
      <c r="G573462">
        <v>389978</v>
      </c>
      <c r="H573462">
        <v>237103</v>
      </c>
      <c r="I573462">
        <v>111088</v>
      </c>
      <c r="J573462">
        <v>41786</v>
      </c>
    </row>
    <row r="573463" spans="1:10" x14ac:dyDescent="0.35">
      <c r="A573463" s="17"/>
      <c r="B573463" s="4" t="s">
        <v>42</v>
      </c>
      <c r="C573463" s="8"/>
      <c r="D573463">
        <v>7519901</v>
      </c>
      <c r="E573463">
        <v>2655625</v>
      </c>
      <c r="F573463">
        <v>1009850</v>
      </c>
      <c r="G573463">
        <v>418196</v>
      </c>
      <c r="H573463">
        <v>269749</v>
      </c>
      <c r="I573463">
        <v>106376</v>
      </c>
      <c r="J573463">
        <v>42070</v>
      </c>
    </row>
    <row r="573464" spans="1:10" x14ac:dyDescent="0.35">
      <c r="A573464" s="17" t="s">
        <v>48</v>
      </c>
      <c r="B573464" s="4" t="s">
        <v>44</v>
      </c>
      <c r="C573464" s="8"/>
      <c r="D573464">
        <v>7541283</v>
      </c>
      <c r="E573464">
        <v>2649689</v>
      </c>
      <c r="F573464">
        <v>982593</v>
      </c>
      <c r="G573464">
        <v>395087</v>
      </c>
      <c r="H573464">
        <v>242948</v>
      </c>
      <c r="I573464">
        <v>109790</v>
      </c>
      <c r="J573464">
        <v>42349</v>
      </c>
    </row>
    <row r="573465" spans="1:10" x14ac:dyDescent="0.35">
      <c r="A573465" s="17"/>
      <c r="B573465" s="4" t="s">
        <v>45</v>
      </c>
      <c r="C573465" s="8"/>
      <c r="D573465">
        <v>7548649</v>
      </c>
      <c r="E573465">
        <v>2643361</v>
      </c>
      <c r="F573465">
        <v>956375</v>
      </c>
      <c r="G573465">
        <v>378875</v>
      </c>
      <c r="H573465">
        <v>230371</v>
      </c>
      <c r="I573465">
        <v>106603</v>
      </c>
      <c r="J573465">
        <v>41901</v>
      </c>
    </row>
    <row r="573466" spans="1:10" x14ac:dyDescent="0.35">
      <c r="A573466" s="17"/>
      <c r="B573466" s="4" t="s">
        <v>46</v>
      </c>
      <c r="C573466" s="8"/>
      <c r="D573466">
        <v>7611549</v>
      </c>
      <c r="E573466">
        <v>2678951</v>
      </c>
      <c r="F573466">
        <v>984631</v>
      </c>
      <c r="G573466">
        <v>392877</v>
      </c>
      <c r="H573466">
        <v>240516</v>
      </c>
      <c r="I573466">
        <v>109538</v>
      </c>
      <c r="J573466">
        <v>42824</v>
      </c>
    </row>
    <row r="573467" spans="1:10" x14ac:dyDescent="0.35">
      <c r="A573467" s="17"/>
      <c r="B573467" s="4" t="s">
        <v>47</v>
      </c>
      <c r="C573467" s="8"/>
      <c r="D573467">
        <v>7634487</v>
      </c>
      <c r="E573467">
        <v>2680090</v>
      </c>
      <c r="F573467">
        <v>1003853</v>
      </c>
      <c r="G573467">
        <v>406818</v>
      </c>
      <c r="H573467">
        <v>254855</v>
      </c>
      <c r="I573467">
        <v>108833</v>
      </c>
      <c r="J573467">
        <v>43131</v>
      </c>
    </row>
    <row r="573468" spans="1:10" x14ac:dyDescent="0.35">
      <c r="A573468" s="17"/>
      <c r="B573468" s="4" t="s">
        <v>35</v>
      </c>
      <c r="C573468" s="8"/>
      <c r="D573468">
        <v>7650333</v>
      </c>
      <c r="E573468">
        <v>2658680</v>
      </c>
      <c r="F573468">
        <v>1005726</v>
      </c>
      <c r="G573468">
        <v>401396</v>
      </c>
      <c r="H573468">
        <v>251184</v>
      </c>
      <c r="I573468">
        <v>106700</v>
      </c>
      <c r="J573468">
        <v>43512</v>
      </c>
    </row>
    <row r="573469" spans="1:10" x14ac:dyDescent="0.35">
      <c r="A573469" s="17"/>
      <c r="B573469" s="4" t="s">
        <v>36</v>
      </c>
      <c r="C573469" s="8"/>
      <c r="D573469">
        <v>7699554</v>
      </c>
      <c r="E573469">
        <v>2694923</v>
      </c>
      <c r="F573469">
        <v>1013877</v>
      </c>
      <c r="G573469">
        <v>399430</v>
      </c>
      <c r="H573469">
        <v>249681</v>
      </c>
      <c r="I573469">
        <v>105681</v>
      </c>
      <c r="J573469">
        <v>44068</v>
      </c>
    </row>
    <row r="573470" spans="1:10" x14ac:dyDescent="0.35">
      <c r="A573470" s="17"/>
      <c r="B573470" s="4" t="s">
        <v>37</v>
      </c>
      <c r="C573470" s="8"/>
      <c r="D573470">
        <v>7757004</v>
      </c>
      <c r="E573470">
        <v>2721697</v>
      </c>
      <c r="F573470">
        <v>1024929</v>
      </c>
      <c r="G573470">
        <v>402592</v>
      </c>
      <c r="H573470">
        <v>250353</v>
      </c>
      <c r="I573470">
        <v>107716</v>
      </c>
      <c r="J573470">
        <v>44522</v>
      </c>
    </row>
    <row r="573471" spans="1:10" x14ac:dyDescent="0.35">
      <c r="A573471" s="17"/>
      <c r="B573471" s="4" t="s">
        <v>38</v>
      </c>
      <c r="C573471" s="8"/>
      <c r="D573471">
        <v>7852102</v>
      </c>
      <c r="E573471">
        <v>2792383</v>
      </c>
      <c r="F573471">
        <v>1059302</v>
      </c>
      <c r="G573471">
        <v>426249</v>
      </c>
      <c r="H573471">
        <v>274216</v>
      </c>
      <c r="I573471">
        <v>106869</v>
      </c>
      <c r="J573471">
        <v>45163</v>
      </c>
    </row>
    <row r="573472" spans="1:10" x14ac:dyDescent="0.35">
      <c r="A573472" s="17"/>
      <c r="B573472" s="4" t="s">
        <v>39</v>
      </c>
      <c r="C573472" s="8"/>
      <c r="D573472">
        <v>7853674</v>
      </c>
      <c r="E573472">
        <v>2784659</v>
      </c>
      <c r="F573472">
        <v>1041098</v>
      </c>
      <c r="G573472">
        <v>407176</v>
      </c>
      <c r="H573472">
        <v>257451</v>
      </c>
      <c r="I573472">
        <v>104201</v>
      </c>
      <c r="J573472">
        <v>45525</v>
      </c>
    </row>
    <row r="573473" spans="1:10" x14ac:dyDescent="0.35">
      <c r="A573473" s="17"/>
      <c r="B573473" s="4" t="s">
        <v>40</v>
      </c>
      <c r="C573473" s="8"/>
      <c r="D573473">
        <v>7867359</v>
      </c>
      <c r="E573473">
        <v>2766156</v>
      </c>
      <c r="F573473">
        <v>1036166</v>
      </c>
      <c r="G573473">
        <v>396877</v>
      </c>
      <c r="H573473">
        <v>251822</v>
      </c>
      <c r="I573473">
        <v>99836</v>
      </c>
      <c r="J573473">
        <v>45219</v>
      </c>
    </row>
    <row r="573474" spans="1:10" x14ac:dyDescent="0.35">
      <c r="A573474" s="17"/>
      <c r="B573474" s="4" t="s">
        <v>41</v>
      </c>
      <c r="C573474" s="8"/>
      <c r="D573474">
        <v>7922591</v>
      </c>
      <c r="E573474">
        <v>2799610</v>
      </c>
      <c r="F573474">
        <v>1053543</v>
      </c>
      <c r="G573474">
        <v>406615</v>
      </c>
      <c r="H573474">
        <v>258492</v>
      </c>
      <c r="I573474">
        <v>102173</v>
      </c>
      <c r="J573474">
        <v>45950</v>
      </c>
    </row>
    <row r="573475" spans="1:10" x14ac:dyDescent="0.35">
      <c r="A573475" s="17"/>
      <c r="B573475" s="4" t="s">
        <v>42</v>
      </c>
      <c r="C573475" s="8"/>
      <c r="D573475">
        <v>7950409</v>
      </c>
      <c r="E573475">
        <v>2800969</v>
      </c>
      <c r="F573475">
        <v>1051514</v>
      </c>
      <c r="G573475">
        <v>404225</v>
      </c>
      <c r="H573475">
        <v>257391</v>
      </c>
      <c r="I573475">
        <v>101544</v>
      </c>
      <c r="J573475">
        <v>45290</v>
      </c>
    </row>
    <row r="573476" spans="1:10" x14ac:dyDescent="0.35">
      <c r="A573476" s="17" t="s">
        <v>49</v>
      </c>
      <c r="B573476" s="4" t="s">
        <v>44</v>
      </c>
      <c r="C573476" s="8"/>
      <c r="D573476">
        <v>8007115</v>
      </c>
      <c r="E573476">
        <v>2823418</v>
      </c>
      <c r="F573476">
        <v>1048091</v>
      </c>
      <c r="G573476">
        <v>400554</v>
      </c>
      <c r="H573476">
        <v>254761</v>
      </c>
      <c r="I573476">
        <v>100488</v>
      </c>
      <c r="J573476">
        <v>45305</v>
      </c>
    </row>
    <row r="573477" spans="1:10" x14ac:dyDescent="0.35">
      <c r="A573477" s="17"/>
      <c r="B573477" s="4" t="s">
        <v>45</v>
      </c>
      <c r="C573477" s="8"/>
      <c r="D573477">
        <v>8040409</v>
      </c>
      <c r="E573477">
        <v>2829981</v>
      </c>
      <c r="F573477">
        <v>1065168</v>
      </c>
      <c r="G573477">
        <v>406526</v>
      </c>
      <c r="H573477">
        <v>258392</v>
      </c>
      <c r="I573477">
        <v>101995</v>
      </c>
      <c r="J573477">
        <v>46138</v>
      </c>
    </row>
    <row r="573478" spans="1:10" x14ac:dyDescent="0.35">
      <c r="A573478" s="17"/>
      <c r="B573478" s="4" t="s">
        <v>46</v>
      </c>
      <c r="C573478" s="8"/>
      <c r="D573478">
        <v>8098806</v>
      </c>
      <c r="E573478">
        <v>2876302</v>
      </c>
      <c r="F573478">
        <v>1079429</v>
      </c>
      <c r="G573478">
        <v>410282</v>
      </c>
      <c r="H573478">
        <v>258087</v>
      </c>
      <c r="I573478">
        <v>105367</v>
      </c>
      <c r="J573478">
        <v>46828</v>
      </c>
    </row>
    <row r="573479" spans="1:10" x14ac:dyDescent="0.35">
      <c r="A573479" s="17"/>
      <c r="B573479" s="4" t="s">
        <v>47</v>
      </c>
      <c r="C573479" s="8"/>
      <c r="D573479">
        <v>8107245</v>
      </c>
      <c r="E573479">
        <v>2850905</v>
      </c>
      <c r="F573479">
        <v>1062792</v>
      </c>
      <c r="G573479">
        <v>397799</v>
      </c>
      <c r="H573479">
        <v>249087</v>
      </c>
      <c r="I573479">
        <v>102686</v>
      </c>
      <c r="J573479">
        <v>46026</v>
      </c>
    </row>
    <row r="573480" spans="1:10" x14ac:dyDescent="0.35">
      <c r="A573480" s="17"/>
      <c r="B573480" s="4" t="s">
        <v>35</v>
      </c>
      <c r="C573480" s="8"/>
      <c r="D573480">
        <v>8176470</v>
      </c>
      <c r="E573480">
        <v>2901546</v>
      </c>
      <c r="F573480">
        <v>1091514</v>
      </c>
      <c r="G573480">
        <v>423786</v>
      </c>
      <c r="H573480">
        <v>264840</v>
      </c>
      <c r="I573480">
        <v>111847</v>
      </c>
      <c r="J573480">
        <v>47099</v>
      </c>
    </row>
    <row r="573481" spans="1:10" x14ac:dyDescent="0.35">
      <c r="A573481" s="17"/>
      <c r="B573481" s="4" t="s">
        <v>36</v>
      </c>
      <c r="C573481" s="8"/>
      <c r="D573481">
        <v>8157607</v>
      </c>
      <c r="E573481">
        <v>2854483</v>
      </c>
      <c r="F573481">
        <v>1043611</v>
      </c>
      <c r="G573481">
        <v>375720</v>
      </c>
      <c r="H573481">
        <v>224736</v>
      </c>
      <c r="I573481">
        <v>104948</v>
      </c>
      <c r="J573481">
        <v>46037</v>
      </c>
    </row>
    <row r="573482" spans="1:10" x14ac:dyDescent="0.35">
      <c r="A573482" s="17"/>
      <c r="B573482" s="4" t="s">
        <v>37</v>
      </c>
      <c r="C573482" s="8"/>
      <c r="D573482">
        <v>8236938</v>
      </c>
      <c r="E573482">
        <v>2891956</v>
      </c>
      <c r="F573482">
        <v>1076890</v>
      </c>
      <c r="G573482">
        <v>400146</v>
      </c>
      <c r="H573482">
        <v>243956</v>
      </c>
      <c r="I573482">
        <v>109220</v>
      </c>
      <c r="J573482">
        <v>46969</v>
      </c>
    </row>
    <row r="573483" spans="1:10" x14ac:dyDescent="0.35">
      <c r="A573483" s="17"/>
      <c r="B573483" s="4" t="s">
        <v>38</v>
      </c>
      <c r="C573483" s="8"/>
      <c r="D573483">
        <v>8271607</v>
      </c>
      <c r="E573483">
        <v>2904117</v>
      </c>
      <c r="F573483">
        <v>1078970</v>
      </c>
      <c r="G573483">
        <v>405336</v>
      </c>
      <c r="H573483">
        <v>246272</v>
      </c>
      <c r="I573483">
        <v>111941</v>
      </c>
      <c r="J573483">
        <v>47123</v>
      </c>
    </row>
    <row r="573484" spans="1:10" x14ac:dyDescent="0.35">
      <c r="A573484" s="17"/>
      <c r="B573484" s="4" t="s">
        <v>39</v>
      </c>
      <c r="C573484" s="8"/>
      <c r="D573484">
        <v>8341461</v>
      </c>
      <c r="E573484">
        <v>2937944</v>
      </c>
      <c r="F573484">
        <v>1099277</v>
      </c>
      <c r="G573484">
        <v>423273</v>
      </c>
      <c r="H573484">
        <v>263166</v>
      </c>
      <c r="I573484">
        <v>112224</v>
      </c>
      <c r="J573484">
        <v>47882</v>
      </c>
    </row>
    <row r="573485" spans="1:10" x14ac:dyDescent="0.35">
      <c r="A573485" s="17"/>
      <c r="B573485" s="4" t="s">
        <v>40</v>
      </c>
      <c r="C573485" s="8"/>
      <c r="D573485">
        <v>8397056</v>
      </c>
      <c r="E573485">
        <v>2966644</v>
      </c>
      <c r="F573485">
        <v>1098623</v>
      </c>
      <c r="G573485">
        <v>418449</v>
      </c>
      <c r="H573485">
        <v>251249</v>
      </c>
      <c r="I573485">
        <v>118904</v>
      </c>
      <c r="J573485">
        <v>48296</v>
      </c>
    </row>
    <row r="573486" spans="1:10" x14ac:dyDescent="0.35">
      <c r="A573486" s="17"/>
      <c r="B573486" s="4" t="s">
        <v>41</v>
      </c>
      <c r="C573486" s="8"/>
      <c r="D573486">
        <v>8444456</v>
      </c>
      <c r="E573486">
        <v>2980563</v>
      </c>
      <c r="F573486">
        <v>1099920</v>
      </c>
      <c r="G573486">
        <v>419697</v>
      </c>
      <c r="H573486">
        <v>253344</v>
      </c>
      <c r="I573486">
        <v>118042</v>
      </c>
      <c r="J573486">
        <v>48311</v>
      </c>
    </row>
    <row r="573487" spans="1:10" x14ac:dyDescent="0.35">
      <c r="A573487" s="17"/>
      <c r="B573487" s="4" t="s">
        <v>42</v>
      </c>
      <c r="C573487" s="8"/>
      <c r="D573487">
        <v>8504351</v>
      </c>
      <c r="E573487">
        <v>3006392</v>
      </c>
      <c r="F573487">
        <v>1122607</v>
      </c>
      <c r="G573487">
        <v>430164</v>
      </c>
      <c r="H573487">
        <v>261279</v>
      </c>
      <c r="I573487">
        <v>119417</v>
      </c>
      <c r="J573487">
        <v>49468</v>
      </c>
    </row>
    <row r="573488" spans="1:10" x14ac:dyDescent="0.35">
      <c r="A573488" s="17" t="s">
        <v>50</v>
      </c>
      <c r="B573488" s="4" t="s">
        <v>44</v>
      </c>
      <c r="C573488" s="8"/>
      <c r="D573488">
        <v>8497691</v>
      </c>
      <c r="E573488">
        <v>2982504</v>
      </c>
      <c r="F573488">
        <v>1096441</v>
      </c>
      <c r="G573488">
        <v>404812</v>
      </c>
      <c r="H573488">
        <v>238918</v>
      </c>
      <c r="I573488">
        <v>115670</v>
      </c>
      <c r="J573488">
        <v>50224</v>
      </c>
    </row>
    <row r="573489" spans="1:10" x14ac:dyDescent="0.35">
      <c r="A573489" s="17"/>
      <c r="B573489" s="4" t="s">
        <v>45</v>
      </c>
      <c r="C573489" s="8"/>
      <c r="D573489">
        <v>8559081</v>
      </c>
      <c r="E573489">
        <v>3010399</v>
      </c>
      <c r="F573489">
        <v>1113238</v>
      </c>
      <c r="G573489">
        <v>408077</v>
      </c>
      <c r="H573489">
        <v>240275</v>
      </c>
      <c r="I573489">
        <v>118059</v>
      </c>
      <c r="J573489">
        <v>49743</v>
      </c>
    </row>
    <row r="573490" spans="1:10" x14ac:dyDescent="0.35">
      <c r="A573490" s="17"/>
      <c r="B573490" s="4" t="s">
        <v>46</v>
      </c>
      <c r="C573490" s="8"/>
      <c r="D573490">
        <v>8598432</v>
      </c>
      <c r="E573490">
        <v>3012938</v>
      </c>
      <c r="F573490">
        <v>1120213</v>
      </c>
      <c r="G573490">
        <v>414708</v>
      </c>
      <c r="H573490">
        <v>252666</v>
      </c>
      <c r="I573490">
        <v>112993</v>
      </c>
      <c r="J573490">
        <v>49049</v>
      </c>
    </row>
    <row r="573491" spans="1:10" x14ac:dyDescent="0.35">
      <c r="A573491" s="17"/>
      <c r="B573491" s="4" t="s">
        <v>47</v>
      </c>
      <c r="C573491" s="8"/>
      <c r="D573491">
        <v>8678413</v>
      </c>
      <c r="E573491">
        <v>3065185</v>
      </c>
      <c r="F573491">
        <v>1142769</v>
      </c>
      <c r="G573491">
        <v>425105</v>
      </c>
      <c r="H573491">
        <v>268135</v>
      </c>
      <c r="I573491">
        <v>106512</v>
      </c>
      <c r="J573491">
        <v>50457</v>
      </c>
    </row>
    <row r="573492" spans="1:10" x14ac:dyDescent="0.35">
      <c r="A573492" s="17"/>
      <c r="B573492" s="4" t="s">
        <v>35</v>
      </c>
      <c r="C573492" s="8"/>
      <c r="D573492">
        <v>8671645</v>
      </c>
      <c r="E573492">
        <v>3029735</v>
      </c>
      <c r="F573492">
        <v>1116405</v>
      </c>
      <c r="G573492">
        <v>407264</v>
      </c>
      <c r="H573492">
        <v>248664</v>
      </c>
      <c r="I573492">
        <v>108869</v>
      </c>
      <c r="J573492">
        <v>49731</v>
      </c>
    </row>
    <row r="573493" spans="1:10" x14ac:dyDescent="0.35">
      <c r="A573493" s="17"/>
      <c r="B573493" s="4" t="s">
        <v>36</v>
      </c>
      <c r="C573493" s="8"/>
      <c r="D573493">
        <v>8753379</v>
      </c>
      <c r="E573493">
        <v>3077321</v>
      </c>
      <c r="F573493">
        <v>1154581</v>
      </c>
      <c r="G573493">
        <v>433882</v>
      </c>
      <c r="H573493">
        <v>272262</v>
      </c>
      <c r="I573493">
        <v>110179</v>
      </c>
      <c r="J573493">
        <v>51441</v>
      </c>
    </row>
    <row r="573494" spans="1:10" x14ac:dyDescent="0.35">
      <c r="A573494" s="17"/>
      <c r="B573494" s="4" t="s">
        <v>37</v>
      </c>
      <c r="C573494" s="8"/>
      <c r="D573494">
        <v>8853777</v>
      </c>
      <c r="E573494">
        <v>3149503</v>
      </c>
      <c r="F573494">
        <v>1202173</v>
      </c>
      <c r="G573494">
        <v>485010</v>
      </c>
      <c r="H573494">
        <v>320812</v>
      </c>
      <c r="I573494">
        <v>111795</v>
      </c>
      <c r="J573494">
        <v>52402</v>
      </c>
    </row>
    <row r="573495" spans="1:10" x14ac:dyDescent="0.35">
      <c r="A573495" s="17"/>
      <c r="B573495" s="4" t="s">
        <v>38</v>
      </c>
      <c r="C573495" s="8"/>
      <c r="D573495">
        <v>8850108</v>
      </c>
      <c r="E573495">
        <v>3123898</v>
      </c>
      <c r="F573495">
        <v>1139504</v>
      </c>
      <c r="G573495">
        <v>415389</v>
      </c>
      <c r="H573495">
        <v>253272</v>
      </c>
      <c r="I573495">
        <v>111472</v>
      </c>
      <c r="J573495">
        <v>50644</v>
      </c>
    </row>
    <row r="573496" spans="1:10" x14ac:dyDescent="0.35">
      <c r="A573496" s="17"/>
      <c r="B573496" s="4" t="s">
        <v>39</v>
      </c>
      <c r="C573496" s="8"/>
      <c r="D573496">
        <v>8900382</v>
      </c>
      <c r="E573496">
        <v>3140132</v>
      </c>
      <c r="F573496">
        <v>1113763</v>
      </c>
      <c r="G573496">
        <v>389970</v>
      </c>
      <c r="H573496">
        <v>232864</v>
      </c>
      <c r="I573496">
        <v>107461</v>
      </c>
      <c r="J573496">
        <v>49645</v>
      </c>
    </row>
    <row r="573497" spans="1:10" x14ac:dyDescent="0.35">
      <c r="A573497" s="17"/>
      <c r="B573497" s="4" t="s">
        <v>40</v>
      </c>
      <c r="C573497" s="8"/>
      <c r="D573497">
        <v>8938497</v>
      </c>
      <c r="E573497">
        <v>3151371</v>
      </c>
      <c r="F573497">
        <v>1099645</v>
      </c>
      <c r="G573497">
        <v>363015</v>
      </c>
      <c r="H573497">
        <v>206390</v>
      </c>
      <c r="I573497">
        <v>106835</v>
      </c>
      <c r="J573497">
        <v>49791</v>
      </c>
    </row>
    <row r="573498" spans="1:10" x14ac:dyDescent="0.35">
      <c r="A573498" s="17"/>
      <c r="B573498" s="4" t="s">
        <v>41</v>
      </c>
      <c r="C573498" s="8"/>
      <c r="D573498">
        <v>8946242</v>
      </c>
      <c r="E573498">
        <v>3119738</v>
      </c>
      <c r="F573498">
        <v>1116398</v>
      </c>
      <c r="G573498">
        <v>380288</v>
      </c>
      <c r="H573498">
        <v>219379</v>
      </c>
      <c r="I573498">
        <v>108992</v>
      </c>
      <c r="J573498">
        <v>51917</v>
      </c>
    </row>
    <row r="573499" spans="1:10" x14ac:dyDescent="0.35">
      <c r="A573499" s="17"/>
      <c r="B573499" s="4" t="s">
        <v>42</v>
      </c>
      <c r="C573499" s="8"/>
      <c r="D573499">
        <v>8981147</v>
      </c>
      <c r="E573499">
        <v>3132349</v>
      </c>
      <c r="F573499">
        <v>1128192</v>
      </c>
      <c r="G573499">
        <v>391931</v>
      </c>
      <c r="H573499">
        <v>233096</v>
      </c>
      <c r="I573499">
        <v>106574</v>
      </c>
      <c r="J573499">
        <v>52262</v>
      </c>
    </row>
    <row r="573500" spans="1:10" x14ac:dyDescent="0.35">
      <c r="A573500" s="17" t="s">
        <v>51</v>
      </c>
      <c r="B573500" s="4" t="s">
        <v>44</v>
      </c>
      <c r="C573500" s="8"/>
      <c r="D573500">
        <v>9071617</v>
      </c>
      <c r="E573500">
        <v>3209683</v>
      </c>
      <c r="F573500">
        <v>1167871</v>
      </c>
      <c r="G573500">
        <v>401708</v>
      </c>
      <c r="H573500">
        <v>239301</v>
      </c>
      <c r="I573500">
        <v>108511</v>
      </c>
      <c r="J573500">
        <v>53896</v>
      </c>
    </row>
    <row r="573501" spans="1:10" x14ac:dyDescent="0.35">
      <c r="A573501" s="17"/>
      <c r="B573501" s="4" t="s">
        <v>45</v>
      </c>
      <c r="C573501" s="8"/>
      <c r="D573501">
        <v>9095989</v>
      </c>
      <c r="E573501">
        <v>3191420</v>
      </c>
      <c r="F573501">
        <v>1143512</v>
      </c>
      <c r="G573501">
        <v>383328</v>
      </c>
      <c r="H573501">
        <v>226499</v>
      </c>
      <c r="I573501">
        <v>104260</v>
      </c>
      <c r="J573501">
        <v>52569</v>
      </c>
    </row>
    <row r="573502" spans="1:10" x14ac:dyDescent="0.35">
      <c r="A573502" s="17"/>
      <c r="B573502" s="4" t="s">
        <v>46</v>
      </c>
      <c r="C573502" s="8"/>
      <c r="D573502">
        <v>9132854</v>
      </c>
      <c r="E573502">
        <v>3189425</v>
      </c>
      <c r="F573502">
        <v>1151003</v>
      </c>
      <c r="G573502">
        <v>391719</v>
      </c>
      <c r="H573502">
        <v>231572</v>
      </c>
      <c r="I573502">
        <v>107432</v>
      </c>
      <c r="J573502">
        <v>52715</v>
      </c>
    </row>
    <row r="573503" spans="1:10" x14ac:dyDescent="0.35">
      <c r="A573503" s="17"/>
      <c r="B573503" s="4" t="s">
        <v>47</v>
      </c>
      <c r="C573503" s="8"/>
      <c r="D573503">
        <v>9191586</v>
      </c>
      <c r="E573503">
        <v>3223117</v>
      </c>
      <c r="F573503">
        <v>1151044</v>
      </c>
      <c r="G573503">
        <v>392827</v>
      </c>
      <c r="H573503">
        <v>230725</v>
      </c>
      <c r="I573503">
        <v>109239</v>
      </c>
      <c r="J573503">
        <v>52862</v>
      </c>
    </row>
    <row r="573504" spans="1:10" x14ac:dyDescent="0.35">
      <c r="A573504" s="17"/>
      <c r="B573504" s="4" t="s">
        <v>35</v>
      </c>
      <c r="C573504" s="8"/>
      <c r="D573504">
        <v>9231759</v>
      </c>
      <c r="E573504">
        <v>3223309</v>
      </c>
      <c r="F573504">
        <v>1147192</v>
      </c>
      <c r="G573504">
        <v>390882</v>
      </c>
      <c r="H573504">
        <v>229289</v>
      </c>
      <c r="I573504">
        <v>109509</v>
      </c>
      <c r="J573504">
        <v>52084</v>
      </c>
    </row>
    <row r="573505" spans="1:10" x14ac:dyDescent="0.35">
      <c r="A573505" s="17"/>
      <c r="B573505" s="4" t="s">
        <v>36</v>
      </c>
      <c r="C573505" s="8"/>
      <c r="D573505">
        <v>9259602</v>
      </c>
      <c r="E573505">
        <v>3231852</v>
      </c>
      <c r="F573505">
        <v>1149511</v>
      </c>
      <c r="G573505">
        <v>393359</v>
      </c>
      <c r="H573505">
        <v>231269</v>
      </c>
      <c r="I573505">
        <v>109379</v>
      </c>
      <c r="J573505">
        <v>52711</v>
      </c>
    </row>
    <row r="573506" spans="1:10" x14ac:dyDescent="0.35">
      <c r="A573506" s="17"/>
      <c r="B573506" s="4" t="s">
        <v>37</v>
      </c>
      <c r="C573506" s="8"/>
      <c r="D573506">
        <v>9343801</v>
      </c>
      <c r="E573506">
        <v>3285521</v>
      </c>
      <c r="F573506">
        <v>1168697</v>
      </c>
      <c r="G573506">
        <v>412021</v>
      </c>
      <c r="H573506">
        <v>251025</v>
      </c>
      <c r="I573506">
        <v>107289</v>
      </c>
      <c r="J573506">
        <v>53707</v>
      </c>
    </row>
    <row r="573507" spans="1:10" x14ac:dyDescent="0.35">
      <c r="A573507" s="17"/>
      <c r="B573507" s="4" t="s">
        <v>38</v>
      </c>
      <c r="C573507" s="8"/>
      <c r="D573507">
        <v>9342154</v>
      </c>
      <c r="E573507">
        <v>3268978</v>
      </c>
      <c r="F573507">
        <v>1145990</v>
      </c>
      <c r="G573507">
        <v>387399</v>
      </c>
      <c r="H573507">
        <v>227095</v>
      </c>
      <c r="I573507">
        <v>106826</v>
      </c>
      <c r="J573507">
        <v>53477</v>
      </c>
    </row>
    <row r="573508" spans="1:10" x14ac:dyDescent="0.35">
      <c r="A573508" s="17"/>
      <c r="B573508" s="4" t="s">
        <v>39</v>
      </c>
      <c r="C573508" s="8"/>
      <c r="D573508">
        <v>9375362</v>
      </c>
      <c r="E573508">
        <v>3265813</v>
      </c>
      <c r="F573508">
        <v>1166911</v>
      </c>
      <c r="G573508">
        <v>396336</v>
      </c>
      <c r="H573508">
        <v>233445</v>
      </c>
      <c r="I573508">
        <v>108846</v>
      </c>
      <c r="J573508">
        <v>54046</v>
      </c>
    </row>
    <row r="573509" spans="1:10" x14ac:dyDescent="0.35">
      <c r="A573509" s="17"/>
      <c r="B573509" s="4" t="s">
        <v>40</v>
      </c>
      <c r="C573509" s="8"/>
      <c r="D573509">
        <v>9393623</v>
      </c>
      <c r="E573509">
        <v>3251407</v>
      </c>
      <c r="F573509">
        <v>1168329</v>
      </c>
      <c r="G573509">
        <v>400519</v>
      </c>
      <c r="H573509">
        <v>234642</v>
      </c>
      <c r="I573509">
        <v>111722</v>
      </c>
      <c r="J573509">
        <v>54155</v>
      </c>
    </row>
    <row r="573510" spans="1:10" x14ac:dyDescent="0.35">
      <c r="A573510" s="17"/>
      <c r="B573510" s="4" t="s">
        <v>41</v>
      </c>
      <c r="C573510" s="8"/>
      <c r="D573510">
        <v>9400206</v>
      </c>
      <c r="E573510">
        <v>3236410</v>
      </c>
      <c r="F573510">
        <v>1164389</v>
      </c>
      <c r="G573510">
        <v>393624</v>
      </c>
      <c r="H573510">
        <v>230651</v>
      </c>
      <c r="I573510">
        <v>108871</v>
      </c>
      <c r="J573510">
        <v>54102</v>
      </c>
    </row>
    <row r="573511" spans="1:10" x14ac:dyDescent="0.35">
      <c r="A573511" s="17"/>
      <c r="B573511" s="4" t="s">
        <v>42</v>
      </c>
      <c r="C573511" s="8"/>
      <c r="D573511">
        <v>9488275</v>
      </c>
      <c r="E573511">
        <v>3298930</v>
      </c>
      <c r="F573511">
        <v>1175549</v>
      </c>
      <c r="G573511">
        <v>395668</v>
      </c>
      <c r="H573511">
        <v>231045</v>
      </c>
      <c r="I573511">
        <v>109642</v>
      </c>
      <c r="J573511">
        <v>54982</v>
      </c>
    </row>
    <row r="573512" spans="1:10" x14ac:dyDescent="0.35">
      <c r="A573512" s="17" t="s">
        <v>52</v>
      </c>
      <c r="B573512" s="4" t="s">
        <v>44</v>
      </c>
      <c r="C573512" s="8"/>
      <c r="D573512">
        <v>9538721</v>
      </c>
      <c r="E573512">
        <v>3299695</v>
      </c>
      <c r="F573512">
        <v>1183471</v>
      </c>
      <c r="G573512">
        <v>400746</v>
      </c>
      <c r="H573512">
        <v>240606</v>
      </c>
      <c r="I573512">
        <v>105278</v>
      </c>
      <c r="J573512">
        <v>54862</v>
      </c>
    </row>
    <row r="573513" spans="1:10" x14ac:dyDescent="0.35">
      <c r="A573513" s="17"/>
      <c r="B573513" s="4" t="s">
        <v>45</v>
      </c>
      <c r="C573513" s="8"/>
      <c r="D573513">
        <v>9565960</v>
      </c>
      <c r="E573513">
        <v>3296018</v>
      </c>
      <c r="F573513">
        <v>1175128</v>
      </c>
      <c r="G573513">
        <v>402150</v>
      </c>
      <c r="H573513">
        <v>243021</v>
      </c>
      <c r="I573513">
        <v>104107</v>
      </c>
      <c r="J573513">
        <v>55021</v>
      </c>
    </row>
    <row r="573514" spans="1:10" x14ac:dyDescent="0.35">
      <c r="A573514" s="17"/>
      <c r="B573514" s="4" t="s">
        <v>46</v>
      </c>
      <c r="C573514" s="8"/>
      <c r="D573514">
        <v>9611732</v>
      </c>
      <c r="E573514">
        <v>3328661</v>
      </c>
      <c r="F573514">
        <v>1178468</v>
      </c>
      <c r="G573514">
        <v>397455</v>
      </c>
      <c r="H573514">
        <v>234014</v>
      </c>
      <c r="I573514">
        <v>107473</v>
      </c>
      <c r="J573514">
        <v>55968</v>
      </c>
    </row>
    <row r="573515" spans="1:10" x14ac:dyDescent="0.35">
      <c r="A573515" s="17"/>
      <c r="B573515" s="4" t="s">
        <v>47</v>
      </c>
      <c r="C573515" s="8"/>
      <c r="D573515">
        <v>9643571</v>
      </c>
      <c r="E573515">
        <v>3332243</v>
      </c>
      <c r="F573515">
        <v>1181229</v>
      </c>
      <c r="G573515">
        <v>401138</v>
      </c>
      <c r="H573515">
        <v>237268</v>
      </c>
      <c r="I573515">
        <v>108245</v>
      </c>
      <c r="J573515">
        <v>55624</v>
      </c>
    </row>
    <row r="573516" spans="1:10" x14ac:dyDescent="0.35">
      <c r="A573516" s="17"/>
      <c r="B573516" s="4" t="s">
        <v>35</v>
      </c>
      <c r="C573516" s="8"/>
      <c r="D573516">
        <v>9685806</v>
      </c>
      <c r="E573516">
        <v>3368001</v>
      </c>
      <c r="F573516">
        <v>1197690</v>
      </c>
      <c r="G573516">
        <v>409330</v>
      </c>
      <c r="H573516">
        <v>237849</v>
      </c>
      <c r="I573516">
        <v>115175</v>
      </c>
      <c r="J573516">
        <v>56305</v>
      </c>
    </row>
    <row r="573517" spans="1:10" x14ac:dyDescent="0.35">
      <c r="A573517" s="17"/>
      <c r="B573517" s="4" t="s">
        <v>36</v>
      </c>
      <c r="C573517" s="8"/>
      <c r="D573517">
        <v>9706762</v>
      </c>
      <c r="E573517">
        <v>3355156</v>
      </c>
      <c r="F573517">
        <v>1178158</v>
      </c>
      <c r="G573517">
        <v>392002</v>
      </c>
      <c r="H573517">
        <v>225839</v>
      </c>
      <c r="I573517">
        <v>110227</v>
      </c>
      <c r="J573517">
        <v>55936</v>
      </c>
    </row>
    <row r="573518" spans="1:10" x14ac:dyDescent="0.35">
      <c r="A573518" s="17"/>
      <c r="B573518" s="4" t="s">
        <v>37</v>
      </c>
      <c r="C573518" s="8"/>
      <c r="D573518">
        <v>9751141</v>
      </c>
      <c r="E573518">
        <v>3375468</v>
      </c>
      <c r="F573518">
        <v>1180663</v>
      </c>
      <c r="G573518">
        <v>388888</v>
      </c>
      <c r="H573518">
        <v>220619</v>
      </c>
      <c r="I573518">
        <v>112191</v>
      </c>
      <c r="J573518">
        <v>56078</v>
      </c>
    </row>
    <row r="573519" spans="1:10" x14ac:dyDescent="0.35">
      <c r="A573519" s="17"/>
      <c r="B573519" s="4" t="s">
        <v>38</v>
      </c>
      <c r="C573519" s="8"/>
      <c r="D573519">
        <v>9798937</v>
      </c>
      <c r="E573519">
        <v>3366928</v>
      </c>
      <c r="F573519">
        <v>1192359</v>
      </c>
      <c r="G573519">
        <v>398511</v>
      </c>
      <c r="H573519">
        <v>227110</v>
      </c>
      <c r="I573519">
        <v>114611</v>
      </c>
      <c r="J573519">
        <v>56790</v>
      </c>
    </row>
    <row r="573520" spans="1:10" x14ac:dyDescent="0.35">
      <c r="A573520" s="17"/>
      <c r="B573520" s="4" t="s">
        <v>39</v>
      </c>
      <c r="C573520" s="8"/>
      <c r="D573520">
        <v>9845072</v>
      </c>
      <c r="E573520">
        <v>3397634</v>
      </c>
      <c r="F573520">
        <v>1202554</v>
      </c>
      <c r="G573520">
        <v>410353</v>
      </c>
      <c r="H573520">
        <v>236954</v>
      </c>
      <c r="I573520">
        <v>116114</v>
      </c>
      <c r="J573520">
        <v>57285</v>
      </c>
    </row>
    <row r="573521" spans="1:10" x14ac:dyDescent="0.35">
      <c r="A573521" s="17"/>
      <c r="B573521" s="4" t="s">
        <v>40</v>
      </c>
      <c r="C573521" s="8"/>
      <c r="D573521">
        <v>9882702</v>
      </c>
      <c r="E573521">
        <v>3405960</v>
      </c>
      <c r="F573521">
        <v>1209026</v>
      </c>
      <c r="G573521">
        <v>415406</v>
      </c>
      <c r="H573521">
        <v>242137</v>
      </c>
      <c r="I573521">
        <v>115416</v>
      </c>
      <c r="J573521">
        <v>57852</v>
      </c>
    </row>
    <row r="573522" spans="1:10" x14ac:dyDescent="0.35">
      <c r="A573522" s="17"/>
      <c r="B573522" s="4" t="s">
        <v>41</v>
      </c>
      <c r="C573522" s="8"/>
      <c r="D573522">
        <v>9955924</v>
      </c>
      <c r="E573522">
        <v>3442720</v>
      </c>
      <c r="F573522">
        <v>1197743</v>
      </c>
      <c r="G573522">
        <v>399808</v>
      </c>
      <c r="H573522">
        <v>229033</v>
      </c>
      <c r="I573522">
        <v>113816</v>
      </c>
      <c r="J573522">
        <v>56959</v>
      </c>
    </row>
    <row r="573523" spans="1:10" x14ac:dyDescent="0.35">
      <c r="A573523" s="17"/>
      <c r="B573523" s="4" t="s">
        <v>42</v>
      </c>
      <c r="C573523" s="8"/>
      <c r="D573523">
        <v>9972793</v>
      </c>
      <c r="E573523">
        <v>3435882</v>
      </c>
      <c r="F573523">
        <v>1180027</v>
      </c>
      <c r="G573523">
        <v>391090</v>
      </c>
      <c r="H573523">
        <v>223365</v>
      </c>
      <c r="I573523">
        <v>111508</v>
      </c>
      <c r="J573523">
        <v>56217</v>
      </c>
    </row>
    <row r="573524" spans="1:10" x14ac:dyDescent="0.35">
      <c r="A573524" s="17" t="s">
        <v>53</v>
      </c>
      <c r="B573524" s="4" t="s">
        <v>44</v>
      </c>
      <c r="C573524" s="8"/>
      <c r="D573524">
        <v>9996400</v>
      </c>
      <c r="E573524">
        <v>3421004</v>
      </c>
      <c r="F573524">
        <v>1168423</v>
      </c>
      <c r="G573524">
        <v>385773</v>
      </c>
      <c r="H573524">
        <v>217965</v>
      </c>
      <c r="I573524">
        <v>111509</v>
      </c>
      <c r="J573524">
        <v>56298</v>
      </c>
    </row>
    <row r="573525" spans="1:10" x14ac:dyDescent="0.35">
      <c r="A573525" s="17"/>
      <c r="B573525" s="4" t="s">
        <v>45</v>
      </c>
      <c r="C573525" s="8"/>
      <c r="D573525">
        <v>9981672</v>
      </c>
      <c r="E573525">
        <v>3386785</v>
      </c>
      <c r="F573525">
        <v>1148417</v>
      </c>
      <c r="G573525">
        <v>376844</v>
      </c>
      <c r="H573525">
        <v>215973</v>
      </c>
      <c r="I573525">
        <v>104786</v>
      </c>
      <c r="J573525">
        <v>56084</v>
      </c>
    </row>
    <row r="573526" spans="1:10" x14ac:dyDescent="0.35">
      <c r="A573526" s="17"/>
      <c r="B573526" s="4" t="s">
        <v>46</v>
      </c>
      <c r="C573526" s="8"/>
      <c r="D573526">
        <v>10035263</v>
      </c>
      <c r="E573526">
        <v>3411314</v>
      </c>
      <c r="F573526">
        <v>1143685</v>
      </c>
      <c r="G573526">
        <v>371516</v>
      </c>
      <c r="H573526">
        <v>207548</v>
      </c>
      <c r="I573526">
        <v>107828</v>
      </c>
      <c r="J573526">
        <v>56140</v>
      </c>
    </row>
    <row r="573527" spans="1:10" x14ac:dyDescent="0.35">
      <c r="A573527" s="17"/>
      <c r="B573527" s="4" t="s">
        <v>47</v>
      </c>
      <c r="C573527" s="8"/>
      <c r="D573527">
        <v>10070270</v>
      </c>
      <c r="E573527">
        <v>3415266</v>
      </c>
      <c r="F573527">
        <v>1139073</v>
      </c>
      <c r="G573527">
        <v>363934</v>
      </c>
      <c r="H573527">
        <v>199996</v>
      </c>
      <c r="I573527">
        <v>107905</v>
      </c>
      <c r="J573527">
        <v>56033</v>
      </c>
    </row>
    <row r="573528" spans="1:10" x14ac:dyDescent="0.35">
      <c r="A573528" s="17"/>
      <c r="B573528" s="4" t="s">
        <v>35</v>
      </c>
      <c r="C573528" s="8"/>
      <c r="D573528">
        <v>10132271</v>
      </c>
      <c r="E573528">
        <v>3444367</v>
      </c>
      <c r="F573528">
        <v>1143721</v>
      </c>
      <c r="G573528">
        <v>361934</v>
      </c>
      <c r="H573528">
        <v>199613</v>
      </c>
      <c r="I573528">
        <v>105832</v>
      </c>
      <c r="J573528">
        <v>56490</v>
      </c>
    </row>
    <row r="573529" spans="1:10" x14ac:dyDescent="0.35">
      <c r="A573529" s="17"/>
      <c r="B573529" s="4" t="s">
        <v>36</v>
      </c>
      <c r="C573529" s="8"/>
      <c r="D573529">
        <v>10187065</v>
      </c>
      <c r="E573529">
        <v>3470964</v>
      </c>
      <c r="F573529">
        <v>1130393</v>
      </c>
      <c r="G573529">
        <v>355676</v>
      </c>
      <c r="H573529">
        <v>191608</v>
      </c>
      <c r="I573529">
        <v>107845</v>
      </c>
      <c r="J573529">
        <v>56223</v>
      </c>
    </row>
    <row r="573530" spans="1:10" x14ac:dyDescent="0.35">
      <c r="A573530" s="17"/>
      <c r="B573530" s="4" t="s">
        <v>37</v>
      </c>
      <c r="C573530" s="8"/>
      <c r="D573530">
        <v>10185092</v>
      </c>
      <c r="E573530">
        <v>3456241</v>
      </c>
      <c r="F573530">
        <v>1099969</v>
      </c>
      <c r="G573530">
        <v>326982</v>
      </c>
      <c r="H573530">
        <v>169376</v>
      </c>
      <c r="I573530">
        <v>101854</v>
      </c>
      <c r="J573530">
        <v>55753</v>
      </c>
    </row>
    <row r="573531" spans="1:10" x14ac:dyDescent="0.35">
      <c r="A573531" s="17"/>
      <c r="B573531" s="4" t="s">
        <v>38</v>
      </c>
      <c r="C573531" s="8"/>
      <c r="D573531">
        <v>10175729</v>
      </c>
      <c r="E573531">
        <v>3451170</v>
      </c>
      <c r="F573531">
        <v>1114325</v>
      </c>
      <c r="G573531">
        <v>352394</v>
      </c>
      <c r="H573531">
        <v>195868</v>
      </c>
      <c r="I573531">
        <v>101141</v>
      </c>
      <c r="J573531">
        <v>55385</v>
      </c>
    </row>
    <row r="573532" spans="1:10" x14ac:dyDescent="0.35">
      <c r="A573532" s="17"/>
      <c r="B573532" s="4" t="s">
        <v>39</v>
      </c>
      <c r="C573532" s="8"/>
      <c r="D573532">
        <v>10116413</v>
      </c>
      <c r="E573532">
        <v>3376310</v>
      </c>
      <c r="F573532">
        <v>1073161</v>
      </c>
      <c r="G573532">
        <v>338050</v>
      </c>
      <c r="H573532">
        <v>182448</v>
      </c>
      <c r="I573532">
        <v>100471</v>
      </c>
      <c r="J573532">
        <v>55131</v>
      </c>
    </row>
    <row r="573533" spans="1:10" x14ac:dyDescent="0.35">
      <c r="A573533" s="17"/>
      <c r="B573533" s="4" t="s">
        <v>40</v>
      </c>
      <c r="C573533" s="8"/>
      <c r="D573533">
        <v>10034123</v>
      </c>
      <c r="E573533">
        <v>3289512</v>
      </c>
      <c r="F573533">
        <v>1026614</v>
      </c>
      <c r="G573533">
        <v>302565</v>
      </c>
      <c r="H573533">
        <v>150268</v>
      </c>
      <c r="I573533">
        <v>98456</v>
      </c>
      <c r="J573533">
        <v>53841</v>
      </c>
    </row>
    <row r="573534" spans="1:10" x14ac:dyDescent="0.35">
      <c r="A573534" s="17"/>
      <c r="B573534" s="4" t="s">
        <v>41</v>
      </c>
      <c r="C573534" s="8"/>
      <c r="D573534">
        <v>9885231</v>
      </c>
      <c r="E573534">
        <v>3155439</v>
      </c>
      <c r="F573534">
        <v>1002393</v>
      </c>
      <c r="G573534">
        <v>289159</v>
      </c>
      <c r="H573534">
        <v>143673</v>
      </c>
      <c r="I573534">
        <v>91572</v>
      </c>
      <c r="J573534">
        <v>53914</v>
      </c>
    </row>
    <row r="573535" spans="1:10" x14ac:dyDescent="0.35">
      <c r="A573535" s="17"/>
      <c r="B573535" s="4" t="s">
        <v>42</v>
      </c>
      <c r="C573535" s="8"/>
      <c r="D573535">
        <v>9801472</v>
      </c>
      <c r="E573535">
        <v>3080279</v>
      </c>
      <c r="F573535">
        <v>994952</v>
      </c>
      <c r="G573535">
        <v>295220</v>
      </c>
      <c r="H573535">
        <v>148280</v>
      </c>
      <c r="I573535">
        <v>93233</v>
      </c>
      <c r="J573535">
        <v>53707</v>
      </c>
    </row>
    <row r="573536" spans="1:10" x14ac:dyDescent="0.35">
      <c r="A573536" s="17" t="s">
        <v>54</v>
      </c>
      <c r="B573536" s="4" t="s">
        <v>44</v>
      </c>
      <c r="C573536" s="8"/>
      <c r="D573536">
        <v>9847249</v>
      </c>
      <c r="E573536">
        <v>3133282</v>
      </c>
      <c r="F573536">
        <v>1023016</v>
      </c>
      <c r="G573536">
        <v>309372</v>
      </c>
      <c r="H573536">
        <v>153039</v>
      </c>
      <c r="I573536">
        <v>102417</v>
      </c>
      <c r="J573536">
        <v>53917</v>
      </c>
    </row>
    <row r="573537" spans="1:10" x14ac:dyDescent="0.35">
      <c r="A573537" s="17"/>
      <c r="B573537" s="4" t="s">
        <v>45</v>
      </c>
      <c r="C573537" s="8"/>
      <c r="D573537">
        <v>9824478</v>
      </c>
      <c r="E573537">
        <v>3136380</v>
      </c>
      <c r="F573537">
        <v>1006177</v>
      </c>
      <c r="G573537">
        <v>298049</v>
      </c>
      <c r="H573537">
        <v>144747</v>
      </c>
      <c r="I573537">
        <v>99910</v>
      </c>
      <c r="J573537">
        <v>53393</v>
      </c>
    </row>
    <row r="573538" spans="1:10" x14ac:dyDescent="0.35">
      <c r="A573538" s="17"/>
      <c r="B573538" s="4" t="s">
        <v>46</v>
      </c>
      <c r="C573538" s="8"/>
      <c r="D573538">
        <v>9773181</v>
      </c>
      <c r="E573538">
        <v>3090420</v>
      </c>
      <c r="F573538">
        <v>984245</v>
      </c>
      <c r="G573538">
        <v>298807</v>
      </c>
      <c r="H573538">
        <v>150061</v>
      </c>
      <c r="I573538">
        <v>96316</v>
      </c>
      <c r="J573538">
        <v>52430</v>
      </c>
    </row>
    <row r="573539" spans="1:10" x14ac:dyDescent="0.35">
      <c r="A573539" s="17"/>
      <c r="B573539" s="4" t="s">
        <v>47</v>
      </c>
      <c r="C573539" s="8"/>
      <c r="D573539">
        <v>9772523</v>
      </c>
      <c r="E573539">
        <v>3098385</v>
      </c>
      <c r="F573539">
        <v>978767</v>
      </c>
      <c r="G573539">
        <v>291723</v>
      </c>
      <c r="H573539">
        <v>140688</v>
      </c>
      <c r="I573539">
        <v>98381</v>
      </c>
      <c r="J573539">
        <v>52654</v>
      </c>
    </row>
    <row r="573540" spans="1:10" x14ac:dyDescent="0.35">
      <c r="A573540" s="17"/>
      <c r="B573540" s="4" t="s">
        <v>35</v>
      </c>
      <c r="C573540" s="8"/>
      <c r="D573540">
        <v>9791553</v>
      </c>
      <c r="E573540">
        <v>3130579</v>
      </c>
      <c r="F573540">
        <v>998925</v>
      </c>
      <c r="G573540">
        <v>309580</v>
      </c>
      <c r="H573540">
        <v>158120</v>
      </c>
      <c r="I573540">
        <v>98703</v>
      </c>
      <c r="J573540">
        <v>52757</v>
      </c>
    </row>
    <row r="573541" spans="1:10" x14ac:dyDescent="0.35">
      <c r="A573541" s="17"/>
      <c r="B573541" s="4" t="s">
        <v>36</v>
      </c>
      <c r="C573541" s="8"/>
      <c r="D573541">
        <v>9852431</v>
      </c>
      <c r="E573541">
        <v>3174460</v>
      </c>
      <c r="F573541">
        <v>1006408</v>
      </c>
      <c r="G573541">
        <v>316963</v>
      </c>
      <c r="H573541">
        <v>163707</v>
      </c>
      <c r="I573541">
        <v>100204</v>
      </c>
      <c r="J573541">
        <v>53053</v>
      </c>
    </row>
    <row r="573542" spans="1:10" x14ac:dyDescent="0.35">
      <c r="A573542" s="17"/>
      <c r="B573542" s="4" t="s">
        <v>37</v>
      </c>
      <c r="C573542" s="8"/>
      <c r="D573542">
        <v>9886264</v>
      </c>
      <c r="E573542">
        <v>3195838</v>
      </c>
      <c r="F573542">
        <v>1020810</v>
      </c>
      <c r="G573542">
        <v>333747</v>
      </c>
      <c r="H573542">
        <v>182249</v>
      </c>
      <c r="I573542">
        <v>98424</v>
      </c>
      <c r="J573542">
        <v>53074</v>
      </c>
    </row>
    <row r="573543" spans="1:10" x14ac:dyDescent="0.35">
      <c r="A573543" s="17"/>
      <c r="B573543" s="4" t="s">
        <v>38</v>
      </c>
      <c r="C573543" s="8"/>
      <c r="D573543">
        <v>10004129</v>
      </c>
      <c r="E573543">
        <v>3286931</v>
      </c>
      <c r="F573543">
        <v>1089064</v>
      </c>
      <c r="G573543">
        <v>397643</v>
      </c>
      <c r="H573543">
        <v>240699</v>
      </c>
      <c r="I573543">
        <v>103030</v>
      </c>
      <c r="J573543">
        <v>53914</v>
      </c>
    </row>
    <row r="573544" spans="1:10" x14ac:dyDescent="0.35">
      <c r="A573544" s="17"/>
      <c r="B573544" s="4" t="s">
        <v>39</v>
      </c>
      <c r="C573544" s="8"/>
      <c r="D573544">
        <v>9927825</v>
      </c>
      <c r="E573544">
        <v>3202661</v>
      </c>
      <c r="F573544">
        <v>995438</v>
      </c>
      <c r="G573544">
        <v>301929</v>
      </c>
      <c r="H573544">
        <v>150013</v>
      </c>
      <c r="I573544">
        <v>100442</v>
      </c>
      <c r="J573544">
        <v>51474</v>
      </c>
    </row>
    <row r="573545" spans="1:10" x14ac:dyDescent="0.35">
      <c r="A573545" s="17"/>
      <c r="B573545" s="4" t="s">
        <v>40</v>
      </c>
      <c r="C573545" s="8"/>
      <c r="D573545">
        <v>9976733</v>
      </c>
      <c r="E573545">
        <v>3222420</v>
      </c>
      <c r="F573545">
        <v>1003587</v>
      </c>
      <c r="G573545">
        <v>315241</v>
      </c>
      <c r="H573545">
        <v>161715</v>
      </c>
      <c r="I573545">
        <v>100880</v>
      </c>
      <c r="J573545">
        <v>52646</v>
      </c>
    </row>
    <row r="573546" spans="1:10" x14ac:dyDescent="0.35">
      <c r="A573546" s="17"/>
      <c r="B573546" s="4" t="s">
        <v>41</v>
      </c>
      <c r="C573546" s="8"/>
      <c r="D573546">
        <v>9985676</v>
      </c>
      <c r="E573546">
        <v>3237118</v>
      </c>
      <c r="F573546">
        <v>1017432</v>
      </c>
      <c r="G573546">
        <v>323120</v>
      </c>
      <c r="H573546">
        <v>169833</v>
      </c>
      <c r="I573546">
        <v>101069</v>
      </c>
      <c r="J573546">
        <v>52218</v>
      </c>
    </row>
    <row r="573547" spans="1:10" x14ac:dyDescent="0.35">
      <c r="A573547" s="17"/>
      <c r="B573547" s="4" t="s">
        <v>42</v>
      </c>
      <c r="C573547" s="8"/>
      <c r="D573547">
        <v>10052579</v>
      </c>
      <c r="E573547">
        <v>3251794</v>
      </c>
      <c r="F573547">
        <v>1021585</v>
      </c>
      <c r="G573547">
        <v>326822</v>
      </c>
      <c r="H573547">
        <v>172608</v>
      </c>
      <c r="I573547">
        <v>101437</v>
      </c>
      <c r="J573547">
        <v>52778</v>
      </c>
    </row>
    <row r="573548" spans="1:10" x14ac:dyDescent="0.35">
      <c r="A573548" s="17" t="s">
        <v>55</v>
      </c>
      <c r="B573548" s="4" t="s">
        <v>44</v>
      </c>
      <c r="C573548" s="8"/>
      <c r="D573548">
        <v>10056058</v>
      </c>
      <c r="E573548">
        <v>3247580</v>
      </c>
      <c r="F573548">
        <v>1006105</v>
      </c>
      <c r="G573548">
        <v>310798</v>
      </c>
      <c r="H573548">
        <v>157865</v>
      </c>
      <c r="I573548">
        <v>99774</v>
      </c>
      <c r="J573548">
        <v>53159</v>
      </c>
    </row>
    <row r="573549" spans="1:10" x14ac:dyDescent="0.35">
      <c r="A573549" s="17"/>
      <c r="B573549" s="4" t="s">
        <v>45</v>
      </c>
      <c r="C573549" s="8"/>
      <c r="D573549">
        <v>10093426</v>
      </c>
      <c r="E573549">
        <v>3251760</v>
      </c>
      <c r="F573549">
        <v>1005196</v>
      </c>
      <c r="G573549">
        <v>306995</v>
      </c>
      <c r="H573549">
        <v>150788</v>
      </c>
      <c r="I573549">
        <v>102760</v>
      </c>
      <c r="J573549">
        <v>53447</v>
      </c>
    </row>
    <row r="573550" spans="1:10" x14ac:dyDescent="0.35">
      <c r="A573550" s="17"/>
      <c r="B573550" s="4" t="s">
        <v>46</v>
      </c>
      <c r="C573550" s="8"/>
      <c r="D573550">
        <v>10155982</v>
      </c>
      <c r="E573550">
        <v>3299120</v>
      </c>
      <c r="F573550">
        <v>1051952</v>
      </c>
      <c r="G573550">
        <v>347553</v>
      </c>
      <c r="H573550">
        <v>189139</v>
      </c>
      <c r="I573550">
        <v>103125</v>
      </c>
      <c r="J573550">
        <v>55289</v>
      </c>
    </row>
    <row r="573551" spans="1:10" x14ac:dyDescent="0.35">
      <c r="A573551" s="17"/>
      <c r="B573551" s="4" t="s">
        <v>47</v>
      </c>
      <c r="C573551" s="8"/>
      <c r="D573551">
        <v>10182287</v>
      </c>
      <c r="E573551">
        <v>3302988</v>
      </c>
      <c r="F573551">
        <v>1045963</v>
      </c>
      <c r="G573551">
        <v>339178</v>
      </c>
      <c r="H573551">
        <v>180932</v>
      </c>
      <c r="I573551">
        <v>101905</v>
      </c>
      <c r="J573551">
        <v>56341</v>
      </c>
    </row>
    <row r="573552" spans="1:10" x14ac:dyDescent="0.35">
      <c r="A573552" s="17"/>
      <c r="B573552" s="4" t="s">
        <v>35</v>
      </c>
      <c r="C573552" s="8"/>
      <c r="D573552">
        <v>10210816</v>
      </c>
      <c r="E573552">
        <v>3282913</v>
      </c>
      <c r="F573552">
        <v>1041659</v>
      </c>
      <c r="G573552">
        <v>339928</v>
      </c>
      <c r="H573552">
        <v>179730</v>
      </c>
      <c r="I573552">
        <v>103983</v>
      </c>
      <c r="J573552">
        <v>56215</v>
      </c>
    </row>
    <row r="573553" spans="1:10" x14ac:dyDescent="0.35">
      <c r="A573553" s="17"/>
      <c r="B573553" s="4" t="s">
        <v>36</v>
      </c>
      <c r="C573553" s="8"/>
      <c r="D573553">
        <v>10231332</v>
      </c>
      <c r="E573553">
        <v>3287802</v>
      </c>
      <c r="F573553">
        <v>1044083</v>
      </c>
      <c r="G573553">
        <v>341152</v>
      </c>
      <c r="H573553">
        <v>178412</v>
      </c>
      <c r="I573553">
        <v>106380</v>
      </c>
      <c r="J573553">
        <v>56359</v>
      </c>
    </row>
    <row r="573554" spans="1:10" x14ac:dyDescent="0.35">
      <c r="A573554" s="17"/>
      <c r="B573554" s="4" t="s">
        <v>37</v>
      </c>
      <c r="C573554" s="8"/>
      <c r="D573554">
        <v>10268126</v>
      </c>
      <c r="E573554">
        <v>3293662</v>
      </c>
      <c r="F573554">
        <v>1047471</v>
      </c>
      <c r="G573554">
        <v>345840</v>
      </c>
      <c r="H573554">
        <v>182770</v>
      </c>
      <c r="I573554">
        <v>106427</v>
      </c>
      <c r="J573554">
        <v>56644</v>
      </c>
    </row>
    <row r="573555" spans="1:10" x14ac:dyDescent="0.35">
      <c r="A573555" s="17"/>
      <c r="B573555" s="4" t="s">
        <v>38</v>
      </c>
      <c r="C573555" s="8"/>
      <c r="D573555">
        <v>10307070</v>
      </c>
      <c r="E573555">
        <v>3315914</v>
      </c>
      <c r="F573555">
        <v>1053708</v>
      </c>
      <c r="G573555">
        <v>350646</v>
      </c>
      <c r="H573555">
        <v>185852</v>
      </c>
      <c r="I573555">
        <v>107188</v>
      </c>
      <c r="J573555">
        <v>57605</v>
      </c>
    </row>
    <row r="573556" spans="1:10" x14ac:dyDescent="0.35">
      <c r="A573556" s="17"/>
      <c r="B573556" s="4" t="s">
        <v>39</v>
      </c>
      <c r="C573556" s="8"/>
      <c r="D573556">
        <v>10327066</v>
      </c>
      <c r="E573556">
        <v>3335781</v>
      </c>
      <c r="F573556">
        <v>1056089</v>
      </c>
      <c r="G573556">
        <v>350061</v>
      </c>
      <c r="H573556">
        <v>184004</v>
      </c>
      <c r="I573556">
        <v>108286</v>
      </c>
      <c r="J573556">
        <v>57771</v>
      </c>
    </row>
    <row r="573557" spans="1:10" x14ac:dyDescent="0.35">
      <c r="A573557" s="17"/>
      <c r="B573557" s="4" t="s">
        <v>40</v>
      </c>
      <c r="C573557" s="8"/>
      <c r="D573557">
        <v>10386366</v>
      </c>
      <c r="E573557">
        <v>3377069</v>
      </c>
      <c r="F573557">
        <v>1079167</v>
      </c>
      <c r="G573557">
        <v>368799</v>
      </c>
      <c r="H573557">
        <v>198236</v>
      </c>
      <c r="I573557">
        <v>112268</v>
      </c>
      <c r="J573557">
        <v>58296</v>
      </c>
    </row>
    <row r="573558" spans="1:10" x14ac:dyDescent="0.35">
      <c r="A573558" s="17"/>
      <c r="B573558" s="4" t="s">
        <v>41</v>
      </c>
      <c r="C573558" s="8"/>
      <c r="D573558">
        <v>10433573</v>
      </c>
      <c r="E573558">
        <v>3400851</v>
      </c>
      <c r="F573558">
        <v>1077451</v>
      </c>
      <c r="G573558">
        <v>364107</v>
      </c>
      <c r="H573558">
        <v>196067</v>
      </c>
      <c r="I573558">
        <v>109263</v>
      </c>
      <c r="J573558">
        <v>58776</v>
      </c>
    </row>
    <row r="573559" spans="1:10" x14ac:dyDescent="0.35">
      <c r="A573559" s="17"/>
      <c r="B573559" s="4" t="s">
        <v>42</v>
      </c>
      <c r="C573559" s="8"/>
      <c r="D573559">
        <v>10470972</v>
      </c>
      <c r="E573559">
        <v>3418457</v>
      </c>
      <c r="F573559">
        <v>1078706</v>
      </c>
      <c r="G573559">
        <v>368539</v>
      </c>
      <c r="H573559">
        <v>203671</v>
      </c>
      <c r="I573559">
        <v>105701</v>
      </c>
      <c r="J573559">
        <v>59167</v>
      </c>
    </row>
    <row r="573560" spans="1:10" x14ac:dyDescent="0.35">
      <c r="A573560" s="17" t="s">
        <v>56</v>
      </c>
      <c r="B573560" s="4" t="s">
        <v>44</v>
      </c>
      <c r="C573560" s="8"/>
      <c r="D573560">
        <v>10514256</v>
      </c>
      <c r="E573560">
        <v>3450412</v>
      </c>
      <c r="F573560">
        <v>1084970</v>
      </c>
      <c r="G573560">
        <v>369103</v>
      </c>
      <c r="H573560">
        <v>205940</v>
      </c>
      <c r="I573560">
        <v>104281</v>
      </c>
      <c r="J573560">
        <v>58882</v>
      </c>
    </row>
    <row r="573561" spans="1:10" x14ac:dyDescent="0.35">
      <c r="A573561" s="17"/>
      <c r="B573561" s="4" t="s">
        <v>45</v>
      </c>
      <c r="C573561" s="8"/>
      <c r="D573561">
        <v>10540610</v>
      </c>
      <c r="E573561">
        <v>3457232</v>
      </c>
      <c r="F573561">
        <v>1083768</v>
      </c>
      <c r="G573561">
        <v>365053</v>
      </c>
      <c r="H573561">
        <v>202570</v>
      </c>
      <c r="I573561">
        <v>103398</v>
      </c>
      <c r="J573561">
        <v>59085</v>
      </c>
    </row>
    <row r="573562" spans="1:10" x14ac:dyDescent="0.35">
      <c r="A573562" s="17"/>
      <c r="B573562" s="4" t="s">
        <v>46</v>
      </c>
      <c r="C573562" s="8"/>
      <c r="D573562">
        <v>10619719</v>
      </c>
      <c r="E573562">
        <v>3499460</v>
      </c>
      <c r="F573562">
        <v>1095045</v>
      </c>
      <c r="G573562">
        <v>369956</v>
      </c>
      <c r="H573562">
        <v>208124</v>
      </c>
      <c r="I573562">
        <v>101877</v>
      </c>
      <c r="J573562">
        <v>59955</v>
      </c>
    </row>
    <row r="573563" spans="1:10" x14ac:dyDescent="0.35">
      <c r="A573563" s="17"/>
      <c r="B573563" s="4" t="s">
        <v>47</v>
      </c>
      <c r="C573563" s="8"/>
      <c r="D573563">
        <v>10652081</v>
      </c>
      <c r="E573563">
        <v>3521256</v>
      </c>
      <c r="F573563">
        <v>1090891</v>
      </c>
      <c r="G573563">
        <v>361525</v>
      </c>
      <c r="H573563">
        <v>205182</v>
      </c>
      <c r="I573563">
        <v>96769</v>
      </c>
      <c r="J573563">
        <v>59574</v>
      </c>
    </row>
    <row r="573564" spans="1:10" x14ac:dyDescent="0.35">
      <c r="A573564" s="17"/>
      <c r="B573564" s="4" t="s">
        <v>35</v>
      </c>
      <c r="C573564" s="8"/>
      <c r="D573564">
        <v>10672199</v>
      </c>
      <c r="E573564">
        <v>3506317</v>
      </c>
      <c r="F573564">
        <v>1081244</v>
      </c>
      <c r="G573564">
        <v>356434</v>
      </c>
      <c r="H573564">
        <v>200305</v>
      </c>
      <c r="I573564">
        <v>96515</v>
      </c>
      <c r="J573564">
        <v>59614</v>
      </c>
    </row>
    <row r="573565" spans="1:10" x14ac:dyDescent="0.35">
      <c r="A573565" s="17"/>
      <c r="B573565" s="4" t="s">
        <v>36</v>
      </c>
      <c r="C573565" s="8"/>
      <c r="D573565">
        <v>10694775</v>
      </c>
      <c r="E573565">
        <v>3515798</v>
      </c>
      <c r="F573565">
        <v>1076574</v>
      </c>
      <c r="G573565">
        <v>348436</v>
      </c>
      <c r="H573565">
        <v>192241</v>
      </c>
      <c r="I573565">
        <v>95295</v>
      </c>
      <c r="J573565">
        <v>60900</v>
      </c>
    </row>
    <row r="573566" spans="1:10" x14ac:dyDescent="0.35">
      <c r="A573566" s="17"/>
      <c r="B573566" s="4" t="s">
        <v>37</v>
      </c>
      <c r="C573566" s="8"/>
      <c r="D573566">
        <v>10731621</v>
      </c>
      <c r="E573566">
        <v>3516223</v>
      </c>
      <c r="F573566">
        <v>1085711</v>
      </c>
      <c r="G573566">
        <v>355429</v>
      </c>
      <c r="H573566">
        <v>198427</v>
      </c>
      <c r="I573566">
        <v>96633</v>
      </c>
      <c r="J573566">
        <v>60368</v>
      </c>
    </row>
    <row r="573567" spans="1:10" x14ac:dyDescent="0.35">
      <c r="A573567" s="17"/>
      <c r="B573567" s="4" t="s">
        <v>38</v>
      </c>
      <c r="C573567" s="8"/>
      <c r="D573567">
        <v>10750276</v>
      </c>
      <c r="E573567">
        <v>3519064</v>
      </c>
      <c r="F573567">
        <v>1085234</v>
      </c>
      <c r="G573567">
        <v>351707</v>
      </c>
      <c r="H573567">
        <v>198130</v>
      </c>
      <c r="I573567">
        <v>92285</v>
      </c>
      <c r="J573567">
        <v>61292</v>
      </c>
    </row>
    <row r="573568" spans="1:10" x14ac:dyDescent="0.35">
      <c r="A573568" s="17"/>
      <c r="B573568" s="4" t="s">
        <v>39</v>
      </c>
      <c r="C573568" s="8"/>
      <c r="D573568">
        <v>10783189</v>
      </c>
      <c r="E573568">
        <v>3548037</v>
      </c>
      <c r="F573568">
        <v>1101321</v>
      </c>
      <c r="G573568">
        <v>370752</v>
      </c>
      <c r="H573568">
        <v>215004</v>
      </c>
      <c r="I573568">
        <v>93477</v>
      </c>
      <c r="J573568">
        <v>62271</v>
      </c>
    </row>
    <row r="573569" spans="1:10" x14ac:dyDescent="0.35">
      <c r="A573569" s="17"/>
      <c r="B573569" s="4" t="s">
        <v>40</v>
      </c>
      <c r="C573569" s="8"/>
      <c r="D573569">
        <v>10802881</v>
      </c>
      <c r="E573569">
        <v>3561288</v>
      </c>
      <c r="F573569">
        <v>1114375</v>
      </c>
      <c r="G573569">
        <v>376737</v>
      </c>
      <c r="H573569">
        <v>225041</v>
      </c>
      <c r="I573569">
        <v>89521</v>
      </c>
      <c r="J573569">
        <v>62176</v>
      </c>
    </row>
    <row r="573570" spans="1:10" x14ac:dyDescent="0.35">
      <c r="A573570" s="17"/>
      <c r="B573570" s="4" t="s">
        <v>41</v>
      </c>
      <c r="C573570" s="8"/>
      <c r="D573570">
        <v>10806828</v>
      </c>
      <c r="E573570">
        <v>3562599</v>
      </c>
      <c r="F573570">
        <v>1107908</v>
      </c>
      <c r="G573570">
        <v>375015</v>
      </c>
      <c r="H573570">
        <v>218888</v>
      </c>
      <c r="I573570">
        <v>93787</v>
      </c>
      <c r="J573570">
        <v>62339</v>
      </c>
    </row>
    <row r="573571" spans="1:10" x14ac:dyDescent="0.35">
      <c r="A573571" s="17"/>
      <c r="B573571" s="4" t="s">
        <v>42</v>
      </c>
      <c r="C573571" s="8"/>
      <c r="D573571">
        <v>10817849</v>
      </c>
      <c r="E573571">
        <v>3559763</v>
      </c>
      <c r="F573571">
        <v>1114944</v>
      </c>
      <c r="G573571">
        <v>381994</v>
      </c>
      <c r="H573571">
        <v>224419</v>
      </c>
      <c r="I573571">
        <v>95239</v>
      </c>
      <c r="J573571">
        <v>62336</v>
      </c>
    </row>
    <row r="573572" spans="1:10" x14ac:dyDescent="0.35">
      <c r="A573572" s="17" t="s">
        <v>57</v>
      </c>
      <c r="B573572" s="4" t="s">
        <v>44</v>
      </c>
      <c r="C573572" s="8"/>
      <c r="D573572">
        <v>10896780</v>
      </c>
      <c r="E573572">
        <v>3600401</v>
      </c>
      <c r="F573572">
        <v>1130410</v>
      </c>
      <c r="G573572">
        <v>387583</v>
      </c>
      <c r="H573572">
        <v>231745</v>
      </c>
      <c r="I573572">
        <v>92490</v>
      </c>
      <c r="J573572">
        <v>63348</v>
      </c>
    </row>
    <row r="573573" spans="1:10" x14ac:dyDescent="0.35">
      <c r="A573573" s="17"/>
      <c r="B573573" s="4" t="s">
        <v>45</v>
      </c>
      <c r="C573573" s="8"/>
      <c r="D573573">
        <v>10987216</v>
      </c>
      <c r="E573573">
        <v>3647226</v>
      </c>
      <c r="F573573">
        <v>1145883</v>
      </c>
      <c r="G573573">
        <v>397356</v>
      </c>
      <c r="H573573">
        <v>240213</v>
      </c>
      <c r="I573573">
        <v>93992</v>
      </c>
      <c r="J573573">
        <v>63151</v>
      </c>
    </row>
    <row r="573574" spans="1:10" x14ac:dyDescent="0.35">
      <c r="A573574" s="17"/>
      <c r="B573574" s="4" t="s">
        <v>46</v>
      </c>
      <c r="C573574" s="8"/>
      <c r="D573574">
        <v>10993908</v>
      </c>
      <c r="E573574">
        <v>3638523</v>
      </c>
      <c r="F573574">
        <v>1137986</v>
      </c>
      <c r="G573574">
        <v>387600</v>
      </c>
      <c r="H573574">
        <v>231104</v>
      </c>
      <c r="I573574">
        <v>94006</v>
      </c>
      <c r="J573574">
        <v>62490</v>
      </c>
    </row>
    <row r="573575" spans="1:10" x14ac:dyDescent="0.35">
      <c r="A573575" s="17"/>
      <c r="B573575" s="4" t="s">
        <v>47</v>
      </c>
      <c r="C573575" s="8"/>
      <c r="D573575">
        <v>11018538</v>
      </c>
      <c r="E573575">
        <v>3638043</v>
      </c>
      <c r="F573575">
        <v>1137353</v>
      </c>
      <c r="G573575">
        <v>396948</v>
      </c>
      <c r="H573575">
        <v>238764</v>
      </c>
      <c r="I573575">
        <v>95112</v>
      </c>
      <c r="J573575">
        <v>63072</v>
      </c>
    </row>
    <row r="573576" spans="1:10" x14ac:dyDescent="0.35">
      <c r="A573576" s="17"/>
      <c r="B573576" s="4" t="s">
        <v>35</v>
      </c>
      <c r="C573576" s="8"/>
      <c r="D573576">
        <v>11006796</v>
      </c>
      <c r="E573576">
        <v>3620008</v>
      </c>
      <c r="F573576">
        <v>1133433</v>
      </c>
      <c r="G573576">
        <v>388694</v>
      </c>
      <c r="H573576">
        <v>231647</v>
      </c>
      <c r="I573576">
        <v>93980</v>
      </c>
      <c r="J573576">
        <v>63067</v>
      </c>
    </row>
    <row r="573577" spans="1:10" x14ac:dyDescent="0.35">
      <c r="A573577" s="17"/>
      <c r="B573577" s="4" t="s">
        <v>36</v>
      </c>
      <c r="C573577" s="8"/>
      <c r="D573577">
        <v>10989830</v>
      </c>
      <c r="E573577">
        <v>3591077</v>
      </c>
      <c r="F573577">
        <v>1129884</v>
      </c>
      <c r="G573577">
        <v>387451</v>
      </c>
      <c r="H573577">
        <v>231148</v>
      </c>
      <c r="I573577">
        <v>93401</v>
      </c>
      <c r="J573577">
        <v>62902</v>
      </c>
    </row>
    <row r="573578" spans="1:10" x14ac:dyDescent="0.35">
      <c r="A573578" s="17"/>
      <c r="B573578" s="4" t="s">
        <v>37</v>
      </c>
      <c r="C573578" s="8"/>
      <c r="D573578">
        <v>11016846</v>
      </c>
      <c r="E573578">
        <v>3595005</v>
      </c>
      <c r="F573578">
        <v>1134694</v>
      </c>
      <c r="G573578">
        <v>388204</v>
      </c>
      <c r="H573578">
        <v>231106</v>
      </c>
      <c r="I573578">
        <v>93576</v>
      </c>
      <c r="J573578">
        <v>63522</v>
      </c>
    </row>
    <row r="573579" spans="1:10" x14ac:dyDescent="0.35">
      <c r="A573579" s="17"/>
      <c r="B573579" s="4" t="s">
        <v>38</v>
      </c>
      <c r="C573579" s="8"/>
      <c r="D573579">
        <v>11056012</v>
      </c>
      <c r="E573579">
        <v>3636924</v>
      </c>
      <c r="F573579">
        <v>1138425</v>
      </c>
      <c r="G573579">
        <v>392218</v>
      </c>
      <c r="H573579">
        <v>230208</v>
      </c>
      <c r="I573579">
        <v>99089</v>
      </c>
      <c r="J573579">
        <v>62920</v>
      </c>
    </row>
    <row r="573580" spans="1:10" x14ac:dyDescent="0.35">
      <c r="A573580" s="17"/>
      <c r="B573580" s="4" t="s">
        <v>39</v>
      </c>
      <c r="C573580" s="8"/>
      <c r="D573580">
        <v>11105323</v>
      </c>
      <c r="E573580">
        <v>3663490</v>
      </c>
      <c r="F573580">
        <v>1151901</v>
      </c>
      <c r="G573580">
        <v>403705</v>
      </c>
      <c r="H573580">
        <v>240477</v>
      </c>
      <c r="I573580">
        <v>99268</v>
      </c>
      <c r="J573580">
        <v>63959</v>
      </c>
    </row>
    <row r="573581" spans="1:10" x14ac:dyDescent="0.35">
      <c r="A573581" s="17"/>
      <c r="B573581" s="4" t="s">
        <v>40</v>
      </c>
      <c r="C573581" s="8"/>
      <c r="D573581">
        <v>11137427</v>
      </c>
      <c r="E573581">
        <v>3665563</v>
      </c>
      <c r="F573581">
        <v>1141196</v>
      </c>
      <c r="G573581">
        <v>399700</v>
      </c>
      <c r="H573581">
        <v>239858</v>
      </c>
      <c r="I573581">
        <v>96016</v>
      </c>
      <c r="J573581">
        <v>63826</v>
      </c>
    </row>
    <row r="573582" spans="1:10" x14ac:dyDescent="0.35">
      <c r="A573582" s="17"/>
      <c r="B573582" s="4" t="s">
        <v>41</v>
      </c>
      <c r="C573582" s="8"/>
      <c r="D573582">
        <v>11178433</v>
      </c>
      <c r="E573582">
        <v>3679302</v>
      </c>
      <c r="F573582">
        <v>1169377</v>
      </c>
      <c r="G573582">
        <v>416625</v>
      </c>
      <c r="H573582">
        <v>251488</v>
      </c>
      <c r="I573582">
        <v>101656</v>
      </c>
      <c r="J573582">
        <v>63482</v>
      </c>
    </row>
    <row r="573583" spans="1:10" x14ac:dyDescent="0.35">
      <c r="A573583" s="17"/>
      <c r="B573583" s="4" t="s">
        <v>42</v>
      </c>
      <c r="C573583" s="8"/>
      <c r="D573583">
        <v>11181248</v>
      </c>
      <c r="E573583">
        <v>3677308</v>
      </c>
      <c r="F573583">
        <v>1180110</v>
      </c>
      <c r="G573583">
        <v>413211</v>
      </c>
      <c r="H573583">
        <v>245747</v>
      </c>
      <c r="I573583">
        <v>103535</v>
      </c>
      <c r="J573583">
        <v>63929</v>
      </c>
    </row>
    <row r="573584" spans="1:10" x14ac:dyDescent="0.35">
      <c r="A573584" s="17" t="s">
        <v>58</v>
      </c>
      <c r="B573584" s="4" t="s">
        <v>44</v>
      </c>
      <c r="C573584" s="8"/>
      <c r="D573584">
        <v>11245760</v>
      </c>
      <c r="E573584">
        <v>3733860</v>
      </c>
      <c r="F573584">
        <v>1192603</v>
      </c>
      <c r="G573584">
        <v>421141</v>
      </c>
      <c r="H573584">
        <v>251763</v>
      </c>
      <c r="I573584">
        <v>104984</v>
      </c>
      <c r="J573584">
        <v>64394</v>
      </c>
    </row>
    <row r="573585" spans="1:10" x14ac:dyDescent="0.35">
      <c r="A573585" s="17"/>
      <c r="B573585" s="4" t="s">
        <v>45</v>
      </c>
      <c r="C573585" s="8"/>
      <c r="D573585">
        <v>11282122</v>
      </c>
      <c r="E573585">
        <v>3750762</v>
      </c>
      <c r="F573585">
        <v>1193219</v>
      </c>
      <c r="G573585">
        <v>421568</v>
      </c>
      <c r="H573585">
        <v>249151</v>
      </c>
      <c r="I573585">
        <v>107296</v>
      </c>
      <c r="J573585">
        <v>65121</v>
      </c>
    </row>
    <row r="573586" spans="1:10" x14ac:dyDescent="0.35">
      <c r="A573586" s="17"/>
      <c r="B573586" s="4" t="s">
        <v>46</v>
      </c>
      <c r="C573586" s="8"/>
      <c r="D573586">
        <v>11268917</v>
      </c>
      <c r="E573586">
        <v>3710217</v>
      </c>
      <c r="F573586">
        <v>1180480</v>
      </c>
      <c r="G573586">
        <v>413131</v>
      </c>
      <c r="H573586">
        <v>244601</v>
      </c>
      <c r="I573586">
        <v>104301</v>
      </c>
      <c r="J573586">
        <v>64229</v>
      </c>
    </row>
    <row r="573587" spans="1:10" x14ac:dyDescent="0.35">
      <c r="A573587" s="17"/>
      <c r="B573587" s="4" t="s">
        <v>47</v>
      </c>
      <c r="C573587" s="8"/>
      <c r="D573587">
        <v>11259328</v>
      </c>
      <c r="E573587">
        <v>3686641</v>
      </c>
      <c r="F573587">
        <v>1182300</v>
      </c>
      <c r="G573587">
        <v>417642</v>
      </c>
      <c r="H573587">
        <v>250955</v>
      </c>
      <c r="I573587">
        <v>102402</v>
      </c>
      <c r="J573587">
        <v>64286</v>
      </c>
    </row>
    <row r="573588" spans="1:10" x14ac:dyDescent="0.35">
      <c r="A573588" s="17"/>
      <c r="B573588" s="4" t="s">
        <v>35</v>
      </c>
      <c r="C573588" s="8"/>
      <c r="D573588">
        <v>11295075</v>
      </c>
      <c r="E573588">
        <v>3704852</v>
      </c>
      <c r="F573588">
        <v>1187116</v>
      </c>
      <c r="G573588">
        <v>419682</v>
      </c>
      <c r="H573588">
        <v>251952</v>
      </c>
      <c r="I573588">
        <v>102607</v>
      </c>
      <c r="J573588">
        <v>65124</v>
      </c>
    </row>
    <row r="573589" spans="1:10" x14ac:dyDescent="0.35">
      <c r="A573589" s="17"/>
      <c r="B573589" s="4" t="s">
        <v>36</v>
      </c>
      <c r="C573589" s="8"/>
      <c r="D573589">
        <v>11318516</v>
      </c>
      <c r="E573589">
        <v>3706506</v>
      </c>
      <c r="F573589">
        <v>1186948</v>
      </c>
      <c r="G573589">
        <v>417164</v>
      </c>
      <c r="H573589">
        <v>249330</v>
      </c>
      <c r="I573589">
        <v>102634</v>
      </c>
      <c r="J573589">
        <v>65201</v>
      </c>
    </row>
    <row r="573590" spans="1:10" x14ac:dyDescent="0.35">
      <c r="A573590" s="17"/>
      <c r="B573590" s="4" t="s">
        <v>37</v>
      </c>
      <c r="C573590" s="8"/>
      <c r="D573590">
        <v>11346773</v>
      </c>
      <c r="E573590">
        <v>3728815</v>
      </c>
      <c r="F573590">
        <v>1190810</v>
      </c>
      <c r="G573590">
        <v>419948</v>
      </c>
      <c r="H573590">
        <v>252628</v>
      </c>
      <c r="I573590">
        <v>101797</v>
      </c>
      <c r="J573590">
        <v>65523</v>
      </c>
    </row>
    <row r="573591" spans="1:10" x14ac:dyDescent="0.35">
      <c r="A573591" s="17"/>
      <c r="B573591" s="4" t="s">
        <v>38</v>
      </c>
      <c r="C573591" s="8"/>
      <c r="D573591">
        <v>11376895</v>
      </c>
      <c r="E573591">
        <v>3726124</v>
      </c>
      <c r="F573591">
        <v>1187741</v>
      </c>
      <c r="G573591">
        <v>414315</v>
      </c>
      <c r="H573591">
        <v>247134</v>
      </c>
      <c r="I573591">
        <v>101317</v>
      </c>
      <c r="J573591">
        <v>65864</v>
      </c>
    </row>
    <row r="573592" spans="1:10" x14ac:dyDescent="0.35">
      <c r="A573592" s="17"/>
      <c r="B573592" s="4" t="s">
        <v>39</v>
      </c>
      <c r="C573592" s="8"/>
      <c r="D573592">
        <v>11413895</v>
      </c>
      <c r="E573592">
        <v>3736116</v>
      </c>
      <c r="F573592">
        <v>1188288</v>
      </c>
      <c r="G573592">
        <v>414452</v>
      </c>
      <c r="H573592">
        <v>250495</v>
      </c>
      <c r="I573592">
        <v>98540</v>
      </c>
      <c r="J573592">
        <v>65417</v>
      </c>
    </row>
    <row r="573593" spans="1:10" x14ac:dyDescent="0.35">
      <c r="A573593" s="17"/>
      <c r="B573593" s="4" t="s">
        <v>40</v>
      </c>
      <c r="C573593" s="8"/>
      <c r="D573593">
        <v>11465157</v>
      </c>
      <c r="E573593">
        <v>3743656</v>
      </c>
      <c r="F573593">
        <v>1191377</v>
      </c>
      <c r="G573593">
        <v>413415</v>
      </c>
      <c r="H573593">
        <v>246444</v>
      </c>
      <c r="I573593">
        <v>100532</v>
      </c>
      <c r="J573593">
        <v>66440</v>
      </c>
    </row>
    <row r="573594" spans="1:10" x14ac:dyDescent="0.35">
      <c r="A573594" s="17"/>
      <c r="B573594" s="4" t="s">
        <v>41</v>
      </c>
      <c r="C573594" s="8"/>
      <c r="D573594">
        <v>11531337</v>
      </c>
      <c r="E573594">
        <v>3765171</v>
      </c>
      <c r="F573594">
        <v>1201715</v>
      </c>
      <c r="G573594">
        <v>421725</v>
      </c>
      <c r="H573594">
        <v>251466</v>
      </c>
      <c r="I573594">
        <v>103276</v>
      </c>
      <c r="J573594">
        <v>66983</v>
      </c>
    </row>
    <row r="573595" spans="1:10" x14ac:dyDescent="0.35">
      <c r="A573595" s="17"/>
      <c r="B573595" s="4" t="s">
        <v>42</v>
      </c>
      <c r="C573595" s="8"/>
      <c r="D573595">
        <v>11558560</v>
      </c>
      <c r="E573595">
        <v>3766952</v>
      </c>
      <c r="F573595">
        <v>1190365</v>
      </c>
      <c r="G573595">
        <v>416211</v>
      </c>
      <c r="H573595">
        <v>251238</v>
      </c>
      <c r="I573595">
        <v>97753</v>
      </c>
      <c r="J573595">
        <v>67220</v>
      </c>
    </row>
    <row r="573596" spans="1:10" x14ac:dyDescent="0.35">
      <c r="A573596" s="17" t="s">
        <v>59</v>
      </c>
      <c r="B573596" s="4" t="s">
        <v>44</v>
      </c>
      <c r="C573596" s="8"/>
      <c r="D573596">
        <v>11543738</v>
      </c>
      <c r="E573596">
        <v>3741659</v>
      </c>
      <c r="F573596">
        <v>1173944</v>
      </c>
      <c r="G573596">
        <v>407172</v>
      </c>
      <c r="H573596">
        <v>247318</v>
      </c>
      <c r="I573596">
        <v>94668</v>
      </c>
      <c r="J573596">
        <v>65186</v>
      </c>
    </row>
    <row r="573597" spans="1:10" x14ac:dyDescent="0.35">
      <c r="A573597" s="17"/>
      <c r="B573597" s="4" t="s">
        <v>45</v>
      </c>
      <c r="C573597" s="8"/>
      <c r="D573597">
        <v>11615352</v>
      </c>
      <c r="E573597">
        <v>3802819</v>
      </c>
      <c r="F573597">
        <v>1204676</v>
      </c>
      <c r="G573597">
        <v>420854</v>
      </c>
      <c r="H573597">
        <v>250708</v>
      </c>
      <c r="I573597">
        <v>103716</v>
      </c>
      <c r="J573597">
        <v>66430</v>
      </c>
    </row>
    <row r="573598" spans="1:10" x14ac:dyDescent="0.35">
      <c r="A573598" s="17"/>
      <c r="B573598" s="4" t="s">
        <v>46</v>
      </c>
      <c r="C573598" s="8"/>
      <c r="D573598">
        <v>11695233</v>
      </c>
      <c r="E573598">
        <v>3824087</v>
      </c>
      <c r="F573598">
        <v>1231934</v>
      </c>
      <c r="G573598">
        <v>443849</v>
      </c>
      <c r="H573598">
        <v>270763</v>
      </c>
      <c r="I573598">
        <v>105920</v>
      </c>
      <c r="J573598">
        <v>67165</v>
      </c>
    </row>
    <row r="573599" spans="1:10" x14ac:dyDescent="0.35">
      <c r="A573599" s="17"/>
      <c r="B573599" s="4" t="s">
        <v>47</v>
      </c>
      <c r="C573599" s="8"/>
      <c r="D573599">
        <v>11737426</v>
      </c>
      <c r="E573599">
        <v>3850966</v>
      </c>
      <c r="F573599">
        <v>1230252</v>
      </c>
      <c r="G573599">
        <v>434923</v>
      </c>
      <c r="H573599">
        <v>261465</v>
      </c>
      <c r="I573599">
        <v>105964</v>
      </c>
      <c r="J573599">
        <v>67494</v>
      </c>
    </row>
    <row r="573600" spans="1:10" x14ac:dyDescent="0.35">
      <c r="A573600" s="17"/>
      <c r="B573600" s="4" t="s">
        <v>35</v>
      </c>
      <c r="C573600" s="8"/>
      <c r="D573600">
        <v>11778602</v>
      </c>
      <c r="E573600">
        <v>3855963</v>
      </c>
      <c r="F573600">
        <v>1238604</v>
      </c>
      <c r="G573600">
        <v>441602</v>
      </c>
      <c r="H573600">
        <v>266626</v>
      </c>
      <c r="I573600">
        <v>108214</v>
      </c>
      <c r="J573600">
        <v>66763</v>
      </c>
    </row>
    <row r="573601" spans="1:10" x14ac:dyDescent="0.35">
      <c r="A573601" s="17"/>
      <c r="B573601" s="4" t="s">
        <v>36</v>
      </c>
      <c r="C573601" s="8"/>
      <c r="D573601">
        <v>11838033</v>
      </c>
      <c r="E573601">
        <v>3881914</v>
      </c>
      <c r="F573601">
        <v>1249419</v>
      </c>
      <c r="G573601">
        <v>449233</v>
      </c>
      <c r="H573601">
        <v>272856</v>
      </c>
      <c r="I573601">
        <v>109970</v>
      </c>
      <c r="J573601">
        <v>66407</v>
      </c>
    </row>
    <row r="573602" spans="1:10" x14ac:dyDescent="0.35">
      <c r="A573602" s="17"/>
      <c r="B573602" s="4" t="s">
        <v>37</v>
      </c>
      <c r="C573602" s="8"/>
      <c r="D573602">
        <v>11879229</v>
      </c>
      <c r="E573602">
        <v>3890463</v>
      </c>
      <c r="F573602">
        <v>1248430</v>
      </c>
      <c r="G573602">
        <v>445804</v>
      </c>
      <c r="H573602">
        <v>268337</v>
      </c>
      <c r="I573602">
        <v>111107</v>
      </c>
      <c r="J573602">
        <v>66360</v>
      </c>
    </row>
    <row r="573603" spans="1:10" x14ac:dyDescent="0.35">
      <c r="A573603" s="17"/>
      <c r="B573603" s="4" t="s">
        <v>38</v>
      </c>
      <c r="C573603" s="8"/>
      <c r="D573603">
        <v>11958788</v>
      </c>
      <c r="E573603">
        <v>3910273</v>
      </c>
      <c r="F573603">
        <v>1258624</v>
      </c>
      <c r="G573603">
        <v>449586</v>
      </c>
      <c r="H573603">
        <v>269802</v>
      </c>
      <c r="I573603">
        <v>112671</v>
      </c>
      <c r="J573603">
        <v>67113</v>
      </c>
    </row>
    <row r="573604" spans="1:10" x14ac:dyDescent="0.35">
      <c r="A573604" s="17"/>
      <c r="B573604" s="4" t="s">
        <v>39</v>
      </c>
      <c r="C573604" s="8"/>
      <c r="D573604">
        <v>11964875</v>
      </c>
      <c r="E573604">
        <v>3892986</v>
      </c>
      <c r="F573604">
        <v>1259844</v>
      </c>
      <c r="G573604">
        <v>447897</v>
      </c>
      <c r="H573604">
        <v>263766</v>
      </c>
      <c r="I573604">
        <v>117739</v>
      </c>
      <c r="J573604">
        <v>66392</v>
      </c>
    </row>
    <row r="573605" spans="1:10" x14ac:dyDescent="0.35">
      <c r="A573605" s="17"/>
      <c r="B573605" s="4" t="s">
        <v>40</v>
      </c>
      <c r="C573605" s="8"/>
      <c r="D573605">
        <v>12035484</v>
      </c>
      <c r="E573605">
        <v>3908777</v>
      </c>
      <c r="F573605">
        <v>1263698</v>
      </c>
      <c r="G573605">
        <v>448992</v>
      </c>
      <c r="H573605">
        <v>263024</v>
      </c>
      <c r="I573605">
        <v>119319</v>
      </c>
      <c r="J573605">
        <v>66650</v>
      </c>
    </row>
    <row r="573606" spans="1:10" x14ac:dyDescent="0.35">
      <c r="A573606" s="17"/>
      <c r="B573606" s="4" t="s">
        <v>41</v>
      </c>
      <c r="C573606" s="8"/>
      <c r="D573606">
        <v>12058381</v>
      </c>
      <c r="E573606">
        <v>3907971</v>
      </c>
      <c r="F573606">
        <v>1272833</v>
      </c>
      <c r="G573606">
        <v>456562</v>
      </c>
      <c r="H573606">
        <v>269183</v>
      </c>
      <c r="I573606">
        <v>118127</v>
      </c>
      <c r="J573606">
        <v>69252</v>
      </c>
    </row>
    <row r="573607" spans="1:10" x14ac:dyDescent="0.35">
      <c r="A573607" s="17"/>
      <c r="B573607" s="4" t="s">
        <v>42</v>
      </c>
      <c r="C573607" s="8"/>
      <c r="D573607">
        <v>12067562</v>
      </c>
      <c r="E573607">
        <v>3887602</v>
      </c>
      <c r="F573607">
        <v>1272650</v>
      </c>
      <c r="G573607">
        <v>457429</v>
      </c>
      <c r="H573607">
        <v>269111</v>
      </c>
      <c r="I573607">
        <v>121676</v>
      </c>
      <c r="J573607">
        <v>66642</v>
      </c>
    </row>
    <row r="573608" spans="1:10" x14ac:dyDescent="0.35">
      <c r="A573608" s="17" t="s">
        <v>60</v>
      </c>
      <c r="B573608" s="4" t="s">
        <v>44</v>
      </c>
      <c r="C573608" s="8"/>
      <c r="D573608">
        <v>12036452</v>
      </c>
      <c r="E573608">
        <v>3839690</v>
      </c>
      <c r="F573608">
        <v>1273322</v>
      </c>
      <c r="G573608">
        <v>454813</v>
      </c>
      <c r="H573608">
        <v>266614</v>
      </c>
      <c r="I573608">
        <v>120713</v>
      </c>
      <c r="J573608">
        <v>67487</v>
      </c>
    </row>
    <row r="573609" spans="1:10" x14ac:dyDescent="0.35">
      <c r="A573609" s="17"/>
      <c r="B573609" s="4" t="s">
        <v>45</v>
      </c>
      <c r="C573609" s="8"/>
      <c r="D573609">
        <v>12083098</v>
      </c>
      <c r="E573609">
        <v>3860015</v>
      </c>
      <c r="F573609">
        <v>1276725</v>
      </c>
      <c r="G573609">
        <v>462373</v>
      </c>
      <c r="H573609">
        <v>269210</v>
      </c>
      <c r="I573609">
        <v>125500</v>
      </c>
      <c r="J573609">
        <v>67663</v>
      </c>
    </row>
    <row r="573610" spans="1:10" x14ac:dyDescent="0.35">
      <c r="A573610" s="17"/>
      <c r="B573610" s="4" t="s">
        <v>46</v>
      </c>
      <c r="C573610" s="8"/>
      <c r="D573610">
        <v>12132161</v>
      </c>
      <c r="E573610">
        <v>3904020</v>
      </c>
      <c r="F573610">
        <v>1301422</v>
      </c>
      <c r="G573610">
        <v>479092</v>
      </c>
      <c r="H573610">
        <v>284410</v>
      </c>
      <c r="I573610">
        <v>125586</v>
      </c>
      <c r="J573610">
        <v>69095</v>
      </c>
    </row>
    <row r="573611" spans="1:10" x14ac:dyDescent="0.35">
      <c r="A573611" s="17"/>
      <c r="B573611" s="4" t="s">
        <v>47</v>
      </c>
      <c r="C573611" s="8"/>
      <c r="D573611">
        <v>12170289</v>
      </c>
      <c r="E573611">
        <v>3902744</v>
      </c>
      <c r="F573611">
        <v>1307750</v>
      </c>
      <c r="G573611">
        <v>482663</v>
      </c>
      <c r="H573611">
        <v>281750</v>
      </c>
      <c r="I573611">
        <v>131511</v>
      </c>
      <c r="J573611">
        <v>69402</v>
      </c>
    </row>
    <row r="573612" spans="1:10" x14ac:dyDescent="0.35">
      <c r="A573612" s="17"/>
      <c r="B573612" s="4" t="s">
        <v>35</v>
      </c>
      <c r="C573612" s="8"/>
      <c r="D573612">
        <v>12233579</v>
      </c>
      <c r="E573612">
        <v>3935760</v>
      </c>
      <c r="F573612">
        <v>1311328</v>
      </c>
      <c r="G573612">
        <v>482528</v>
      </c>
      <c r="H573612">
        <v>280965</v>
      </c>
      <c r="I573612">
        <v>131546</v>
      </c>
      <c r="J573612">
        <v>70017</v>
      </c>
    </row>
    <row r="573613" spans="1:10" x14ac:dyDescent="0.35">
      <c r="A573613" s="17"/>
      <c r="B573613" s="4" t="s">
        <v>36</v>
      </c>
      <c r="C573613" s="8"/>
      <c r="D573613">
        <v>12270253</v>
      </c>
      <c r="E573613">
        <v>3943566</v>
      </c>
      <c r="F573613">
        <v>1309804</v>
      </c>
      <c r="G573613">
        <v>480268</v>
      </c>
      <c r="H573613">
        <v>280654</v>
      </c>
      <c r="I573613">
        <v>129012</v>
      </c>
      <c r="J573613">
        <v>70602</v>
      </c>
    </row>
    <row r="573614" spans="1:10" x14ac:dyDescent="0.35">
      <c r="A573614" s="17"/>
      <c r="B573614" s="4" t="s">
        <v>37</v>
      </c>
      <c r="C573614" s="8"/>
      <c r="D573614">
        <v>12327513</v>
      </c>
      <c r="E573614">
        <v>3968699</v>
      </c>
      <c r="F573614">
        <v>1316467</v>
      </c>
      <c r="G573614">
        <v>482294</v>
      </c>
      <c r="H573614">
        <v>280964</v>
      </c>
      <c r="I573614">
        <v>130397</v>
      </c>
      <c r="J573614">
        <v>70933</v>
      </c>
    </row>
    <row r="573615" spans="1:10" x14ac:dyDescent="0.35">
      <c r="A573615" s="17"/>
      <c r="B573615" s="4" t="s">
        <v>38</v>
      </c>
      <c r="C573615" s="8"/>
      <c r="D573615">
        <v>12359301</v>
      </c>
      <c r="E573615">
        <v>3969026</v>
      </c>
      <c r="F573615">
        <v>1322450</v>
      </c>
      <c r="G573615">
        <v>484656</v>
      </c>
      <c r="H573615">
        <v>285612</v>
      </c>
      <c r="I573615">
        <v>128695</v>
      </c>
      <c r="J573615">
        <v>70349</v>
      </c>
    </row>
    <row r="573616" spans="1:10" x14ac:dyDescent="0.35">
      <c r="A573616" s="17"/>
      <c r="B573616" s="4" t="s">
        <v>39</v>
      </c>
      <c r="C573616" s="8"/>
      <c r="D573616">
        <v>12356441</v>
      </c>
      <c r="E573616">
        <v>3943585</v>
      </c>
      <c r="F573616">
        <v>1316561</v>
      </c>
      <c r="G573616">
        <v>477910</v>
      </c>
      <c r="H573616">
        <v>278493</v>
      </c>
      <c r="I573616">
        <v>128828</v>
      </c>
      <c r="J573616">
        <v>70590</v>
      </c>
    </row>
    <row r="573617" spans="1:10" x14ac:dyDescent="0.35">
      <c r="A573617" s="17"/>
      <c r="B573617" s="4" t="s">
        <v>40</v>
      </c>
      <c r="C573617" s="8"/>
      <c r="D573617">
        <v>12362302</v>
      </c>
      <c r="E573617">
        <v>3920242</v>
      </c>
      <c r="F573617">
        <v>1308754</v>
      </c>
      <c r="G573617">
        <v>468861</v>
      </c>
      <c r="H573617">
        <v>270762</v>
      </c>
      <c r="I573617">
        <v>127881</v>
      </c>
      <c r="J573617">
        <v>70218</v>
      </c>
    </row>
    <row r="573618" spans="1:10" x14ac:dyDescent="0.35">
      <c r="A573618" s="17"/>
      <c r="B573618" s="4" t="s">
        <v>41</v>
      </c>
      <c r="C573618" s="8"/>
      <c r="D573618">
        <v>12397491</v>
      </c>
      <c r="E573618">
        <v>3946076</v>
      </c>
      <c r="F573618">
        <v>1323024</v>
      </c>
      <c r="G573618">
        <v>481243</v>
      </c>
      <c r="H573618">
        <v>277800</v>
      </c>
      <c r="I573618">
        <v>132400</v>
      </c>
      <c r="J573618">
        <v>71042</v>
      </c>
    </row>
    <row r="573619" spans="1:10" x14ac:dyDescent="0.35">
      <c r="A573619" s="17"/>
      <c r="B573619" s="4" t="s">
        <v>42</v>
      </c>
      <c r="C573619" s="8"/>
      <c r="D573619">
        <v>12432835</v>
      </c>
      <c r="E573619">
        <v>3942487</v>
      </c>
      <c r="F573619">
        <v>1323656</v>
      </c>
      <c r="G573619">
        <v>467451</v>
      </c>
      <c r="H573619">
        <v>266013</v>
      </c>
      <c r="I573619">
        <v>130682</v>
      </c>
      <c r="J573619">
        <v>70755</v>
      </c>
    </row>
    <row r="573620" spans="1:10" x14ac:dyDescent="0.35">
      <c r="A573620" s="17" t="s">
        <v>61</v>
      </c>
      <c r="B573620" s="4" t="s">
        <v>44</v>
      </c>
      <c r="C573620" s="8"/>
      <c r="D573620">
        <v>12452052</v>
      </c>
      <c r="E573620">
        <v>3924128</v>
      </c>
      <c r="F573620">
        <v>1320161</v>
      </c>
      <c r="G573620">
        <v>470834</v>
      </c>
      <c r="H573620">
        <v>265928</v>
      </c>
      <c r="I573620">
        <v>133663</v>
      </c>
      <c r="J573620">
        <v>71242</v>
      </c>
    </row>
    <row r="573621" spans="1:10" x14ac:dyDescent="0.35">
      <c r="A573621" s="17"/>
      <c r="B573621" s="4" t="s">
        <v>45</v>
      </c>
      <c r="C573621" s="8"/>
      <c r="D573621">
        <v>12526345</v>
      </c>
      <c r="E573621">
        <v>3947391</v>
      </c>
      <c r="F573621">
        <v>1342695</v>
      </c>
      <c r="G573621">
        <v>484197</v>
      </c>
      <c r="H573621">
        <v>268974</v>
      </c>
      <c r="I573621">
        <v>143567</v>
      </c>
      <c r="J573621">
        <v>71656</v>
      </c>
    </row>
    <row r="573622" spans="1:10" x14ac:dyDescent="0.35">
      <c r="A573622" s="17"/>
      <c r="B573622" s="4" t="s">
        <v>46</v>
      </c>
      <c r="C573622" s="8"/>
      <c r="D573622">
        <v>12506838</v>
      </c>
      <c r="E573622">
        <v>3931770</v>
      </c>
      <c r="F573622">
        <v>1323263</v>
      </c>
      <c r="G573622">
        <v>465842</v>
      </c>
      <c r="H573622">
        <v>259739</v>
      </c>
      <c r="I573622">
        <v>135384</v>
      </c>
      <c r="J573622">
        <v>70718</v>
      </c>
    </row>
    <row r="573623" spans="1:10" x14ac:dyDescent="0.35">
      <c r="A573623" s="17"/>
      <c r="B573623" s="4" t="s">
        <v>47</v>
      </c>
      <c r="C573623" s="8"/>
      <c r="D573623">
        <v>12585958</v>
      </c>
      <c r="E573623">
        <v>3960841</v>
      </c>
      <c r="F573623">
        <v>1329118</v>
      </c>
      <c r="G573623">
        <v>475032</v>
      </c>
      <c r="H573623">
        <v>267977</v>
      </c>
      <c r="I573623">
        <v>136666</v>
      </c>
      <c r="J573623">
        <v>70390</v>
      </c>
    </row>
    <row r="573624" spans="1:10" x14ac:dyDescent="0.35">
      <c r="A573624" s="17"/>
      <c r="B573624" s="4" t="s">
        <v>35</v>
      </c>
      <c r="C573624" s="8"/>
      <c r="D573624">
        <v>12624433</v>
      </c>
      <c r="E573624">
        <v>3973415</v>
      </c>
      <c r="F573624">
        <v>1330652</v>
      </c>
      <c r="G573624">
        <v>471357</v>
      </c>
      <c r="H573624">
        <v>269026</v>
      </c>
      <c r="I573624">
        <v>131397</v>
      </c>
      <c r="J573624">
        <v>70935</v>
      </c>
    </row>
    <row r="573625" spans="1:10" x14ac:dyDescent="0.35">
      <c r="A573625" s="17"/>
      <c r="B573625" s="4" t="s">
        <v>36</v>
      </c>
      <c r="C573625" s="8"/>
      <c r="D573625">
        <v>12701689</v>
      </c>
      <c r="E573625">
        <v>4019772</v>
      </c>
      <c r="F573625">
        <v>1347927</v>
      </c>
      <c r="G573625">
        <v>479929</v>
      </c>
      <c r="H573625">
        <v>271982</v>
      </c>
      <c r="I573625">
        <v>136338</v>
      </c>
      <c r="J573625">
        <v>71609</v>
      </c>
    </row>
    <row r="573626" spans="1:10" x14ac:dyDescent="0.35">
      <c r="A573626" s="17"/>
      <c r="B573626" s="4" t="s">
        <v>37</v>
      </c>
      <c r="C573626" s="8"/>
      <c r="D573626">
        <v>12720610</v>
      </c>
      <c r="E573626">
        <v>4000176</v>
      </c>
      <c r="F573626">
        <v>1354462</v>
      </c>
      <c r="G573626">
        <v>490443</v>
      </c>
      <c r="H573626">
        <v>281486</v>
      </c>
      <c r="I573626">
        <v>137729</v>
      </c>
      <c r="J573626">
        <v>71228</v>
      </c>
    </row>
    <row r="573627" spans="1:10" x14ac:dyDescent="0.35">
      <c r="A573627" s="17"/>
      <c r="B573627" s="4" t="s">
        <v>38</v>
      </c>
      <c r="C573627" s="8"/>
      <c r="D573627">
        <v>12749780</v>
      </c>
      <c r="E573627">
        <v>4003254</v>
      </c>
      <c r="F573627">
        <v>1351637</v>
      </c>
      <c r="G573627">
        <v>487326</v>
      </c>
      <c r="H573627">
        <v>275320</v>
      </c>
      <c r="I573627">
        <v>140325</v>
      </c>
      <c r="J573627">
        <v>71681</v>
      </c>
    </row>
    <row r="573628" spans="1:10" x14ac:dyDescent="0.35">
      <c r="A573628" s="17"/>
      <c r="B573628" s="4" t="s">
        <v>39</v>
      </c>
      <c r="C573628" s="8"/>
      <c r="D573628">
        <v>12806784</v>
      </c>
      <c r="E573628">
        <v>4021642</v>
      </c>
      <c r="F573628">
        <v>1358021</v>
      </c>
      <c r="G573628">
        <v>493720</v>
      </c>
      <c r="H573628">
        <v>283728</v>
      </c>
      <c r="I573628">
        <v>138135</v>
      </c>
      <c r="J573628">
        <v>71857</v>
      </c>
    </row>
    <row r="573629" spans="1:10" x14ac:dyDescent="0.35">
      <c r="A573629" s="17"/>
      <c r="B573629" s="4" t="s">
        <v>40</v>
      </c>
      <c r="C573629" s="8"/>
      <c r="D573629">
        <v>12828137</v>
      </c>
      <c r="E573629">
        <v>4032114</v>
      </c>
      <c r="F573629">
        <v>1362600</v>
      </c>
      <c r="G573629">
        <v>499166</v>
      </c>
      <c r="H573629">
        <v>284356</v>
      </c>
      <c r="I573629">
        <v>142754</v>
      </c>
      <c r="J573629">
        <v>72056</v>
      </c>
    </row>
    <row r="573630" spans="1:10" x14ac:dyDescent="0.35">
      <c r="A573630" s="17"/>
      <c r="B573630" s="4" t="s">
        <v>41</v>
      </c>
      <c r="C573630" s="8"/>
      <c r="D573630">
        <v>12853638</v>
      </c>
      <c r="E573630">
        <v>4013292</v>
      </c>
      <c r="F573630">
        <v>1344742</v>
      </c>
      <c r="G573630">
        <v>484550</v>
      </c>
      <c r="H573630">
        <v>274051</v>
      </c>
      <c r="I573630">
        <v>139310</v>
      </c>
      <c r="J573630">
        <v>71189</v>
      </c>
    </row>
    <row r="573631" spans="1:10" x14ac:dyDescent="0.35">
      <c r="A573631" s="17"/>
      <c r="B573631" s="4" t="s">
        <v>42</v>
      </c>
      <c r="C573631" s="8"/>
      <c r="D573631">
        <v>12962925</v>
      </c>
      <c r="E573631">
        <v>4074392</v>
      </c>
      <c r="F573631">
        <v>1377049</v>
      </c>
      <c r="G573631">
        <v>509425</v>
      </c>
      <c r="H573631">
        <v>282612</v>
      </c>
      <c r="I573631">
        <v>151371</v>
      </c>
      <c r="J573631">
        <v>75442</v>
      </c>
    </row>
    <row r="573632" spans="1:10" x14ac:dyDescent="0.35">
      <c r="A573632" s="17" t="s">
        <v>62</v>
      </c>
      <c r="B573632" s="4" t="s">
        <v>44</v>
      </c>
      <c r="C573632" s="8"/>
      <c r="D573632">
        <v>13015061</v>
      </c>
      <c r="E573632">
        <v>4089760</v>
      </c>
      <c r="F573632">
        <v>1370457</v>
      </c>
      <c r="G573632">
        <v>494492</v>
      </c>
      <c r="H573632">
        <v>274425</v>
      </c>
      <c r="I573632">
        <v>146872</v>
      </c>
      <c r="J573632">
        <v>73195</v>
      </c>
    </row>
    <row r="573633" spans="1:10" x14ac:dyDescent="0.35">
      <c r="A573633" s="17"/>
      <c r="B573633" s="4" t="s">
        <v>45</v>
      </c>
      <c r="C573633" s="8"/>
      <c r="D573633">
        <v>13034687</v>
      </c>
      <c r="E573633">
        <v>4096624</v>
      </c>
      <c r="F573633">
        <v>1375025</v>
      </c>
      <c r="G573633">
        <v>495858</v>
      </c>
      <c r="H573633">
        <v>284284</v>
      </c>
      <c r="I573633">
        <v>139328</v>
      </c>
      <c r="J573633">
        <v>72247</v>
      </c>
    </row>
    <row r="573634" spans="1:10" x14ac:dyDescent="0.35">
      <c r="A573634" s="17"/>
      <c r="B573634" s="4" t="s">
        <v>46</v>
      </c>
      <c r="C573634" s="8"/>
      <c r="D573634">
        <v>13089572</v>
      </c>
      <c r="E573634">
        <v>4099814</v>
      </c>
      <c r="F573634">
        <v>1366472</v>
      </c>
      <c r="G573634">
        <v>485320</v>
      </c>
      <c r="H573634">
        <v>270803</v>
      </c>
      <c r="I573634">
        <v>142126</v>
      </c>
      <c r="J573634">
        <v>72391</v>
      </c>
    </row>
    <row r="573635" spans="1:10" x14ac:dyDescent="0.35">
      <c r="A573635" s="17"/>
      <c r="B573635" s="4" t="s">
        <v>47</v>
      </c>
      <c r="C573635" s="8"/>
      <c r="D573635">
        <v>13127714</v>
      </c>
      <c r="E573635">
        <v>4125482</v>
      </c>
      <c r="F573635">
        <v>1374426</v>
      </c>
      <c r="G573635">
        <v>484125</v>
      </c>
      <c r="H573635">
        <v>270374</v>
      </c>
      <c r="I573635">
        <v>140762</v>
      </c>
      <c r="J573635">
        <v>72988</v>
      </c>
    </row>
    <row r="573636" spans="1:10" x14ac:dyDescent="0.35">
      <c r="A573636" s="17"/>
      <c r="B573636" s="4" t="s">
        <v>35</v>
      </c>
      <c r="C573636" s="8"/>
      <c r="D573636">
        <v>13128676</v>
      </c>
      <c r="E573636">
        <v>4099204</v>
      </c>
      <c r="F573636">
        <v>1372276</v>
      </c>
      <c r="G573636">
        <v>488459</v>
      </c>
      <c r="H573636">
        <v>272292</v>
      </c>
      <c r="I573636">
        <v>143342</v>
      </c>
      <c r="J573636">
        <v>72824</v>
      </c>
    </row>
    <row r="573637" spans="1:10" x14ac:dyDescent="0.35">
      <c r="A573637" s="17"/>
      <c r="B573637" s="4" t="s">
        <v>36</v>
      </c>
      <c r="C573637" s="8"/>
      <c r="D573637">
        <v>13176816</v>
      </c>
      <c r="E573637">
        <v>4122770</v>
      </c>
      <c r="F573637">
        <v>1384294</v>
      </c>
      <c r="G573637">
        <v>497004</v>
      </c>
      <c r="H573637">
        <v>276496</v>
      </c>
      <c r="I573637">
        <v>147590</v>
      </c>
      <c r="J573637">
        <v>72918</v>
      </c>
    </row>
    <row r="573638" spans="1:10" x14ac:dyDescent="0.35">
      <c r="A573638" s="17"/>
      <c r="B573638" s="4" t="s">
        <v>37</v>
      </c>
      <c r="C573638" s="8"/>
      <c r="D573638">
        <v>13198278</v>
      </c>
      <c r="E573638">
        <v>4120048</v>
      </c>
      <c r="F573638">
        <v>1391074</v>
      </c>
      <c r="G573638">
        <v>500319</v>
      </c>
      <c r="H573638">
        <v>280223</v>
      </c>
      <c r="I573638">
        <v>146691</v>
      </c>
      <c r="J573638">
        <v>73405</v>
      </c>
    </row>
    <row r="573639" spans="1:10" x14ac:dyDescent="0.35">
      <c r="A573639" s="17"/>
      <c r="B573639" s="4" t="s">
        <v>38</v>
      </c>
      <c r="C573639" s="8"/>
      <c r="D573639">
        <v>13241045</v>
      </c>
      <c r="E573639">
        <v>4138739</v>
      </c>
      <c r="F573639">
        <v>1384849</v>
      </c>
      <c r="G573639">
        <v>489768</v>
      </c>
      <c r="H573639">
        <v>272128</v>
      </c>
      <c r="I573639">
        <v>145089</v>
      </c>
      <c r="J573639">
        <v>72551</v>
      </c>
    </row>
    <row r="573640" spans="1:10" x14ac:dyDescent="0.35">
      <c r="A573640" s="17"/>
      <c r="B573640" s="4" t="s">
        <v>39</v>
      </c>
      <c r="C573640" s="8"/>
      <c r="D573640">
        <v>13365115</v>
      </c>
      <c r="E573640">
        <v>4220854</v>
      </c>
      <c r="F573640">
        <v>1417284</v>
      </c>
      <c r="G573640">
        <v>514959</v>
      </c>
      <c r="H573640">
        <v>288107</v>
      </c>
      <c r="I573640">
        <v>152355</v>
      </c>
      <c r="J573640">
        <v>74497</v>
      </c>
    </row>
    <row r="573641" spans="1:10" x14ac:dyDescent="0.35">
      <c r="A573641" s="17"/>
      <c r="B573641" s="4" t="s">
        <v>40</v>
      </c>
      <c r="C573641" s="8"/>
      <c r="D573641">
        <v>13394803</v>
      </c>
      <c r="E573641">
        <v>4215731</v>
      </c>
      <c r="F573641">
        <v>1425520</v>
      </c>
      <c r="G573641">
        <v>521645</v>
      </c>
      <c r="H573641">
        <v>295342</v>
      </c>
      <c r="I573641">
        <v>152492</v>
      </c>
      <c r="J573641">
        <v>73811</v>
      </c>
    </row>
    <row r="573642" spans="1:10" x14ac:dyDescent="0.35">
      <c r="A573642" s="17"/>
      <c r="B573642" s="4" t="s">
        <v>41</v>
      </c>
      <c r="C573642" s="8"/>
      <c r="D573642">
        <v>13495735</v>
      </c>
      <c r="E573642">
        <v>4270956</v>
      </c>
      <c r="F573642">
        <v>1443803</v>
      </c>
      <c r="G573642">
        <v>519679</v>
      </c>
      <c r="H573642">
        <v>291259</v>
      </c>
      <c r="I573642">
        <v>153666</v>
      </c>
      <c r="J573642">
        <v>74754</v>
      </c>
    </row>
    <row r="573643" spans="1:10" x14ac:dyDescent="0.35">
      <c r="A573643" s="17"/>
      <c r="B573643" s="4" t="s">
        <v>42</v>
      </c>
      <c r="C573643" s="8"/>
      <c r="D573643">
        <v>13601828</v>
      </c>
      <c r="E573643">
        <v>4302663</v>
      </c>
      <c r="F573643">
        <v>1454123</v>
      </c>
      <c r="G573643">
        <v>524536</v>
      </c>
      <c r="H573643">
        <v>293124</v>
      </c>
      <c r="I573643">
        <v>155003</v>
      </c>
      <c r="J573643">
        <v>76409</v>
      </c>
    </row>
    <row r="573644" spans="1:10" x14ac:dyDescent="0.35">
      <c r="A573644" s="17" t="s">
        <v>63</v>
      </c>
      <c r="B573644" s="4" t="s">
        <v>44</v>
      </c>
      <c r="C573644" s="8"/>
      <c r="D573644">
        <v>13620109</v>
      </c>
      <c r="E573644">
        <v>4290083</v>
      </c>
      <c r="F573644">
        <v>1442386</v>
      </c>
      <c r="G573644">
        <v>515638</v>
      </c>
      <c r="H573644">
        <v>284529</v>
      </c>
      <c r="I573644">
        <v>156563</v>
      </c>
      <c r="J573644">
        <v>74546</v>
      </c>
    </row>
    <row r="573645" spans="1:10" x14ac:dyDescent="0.35">
      <c r="A573645" s="17"/>
      <c r="B573645" s="4" t="s">
        <v>45</v>
      </c>
      <c r="C573645" s="8"/>
      <c r="D573645">
        <v>13657152</v>
      </c>
      <c r="E573645">
        <v>4305090</v>
      </c>
      <c r="F573645">
        <v>1452960</v>
      </c>
      <c r="G573645">
        <v>512904</v>
      </c>
      <c r="H573645">
        <v>282182</v>
      </c>
      <c r="I573645">
        <v>156085</v>
      </c>
      <c r="J573645">
        <v>74636</v>
      </c>
    </row>
    <row r="573646" spans="1:10" x14ac:dyDescent="0.35">
      <c r="A573646" s="17"/>
      <c r="B573646" s="4" t="s">
        <v>46</v>
      </c>
      <c r="C573646" s="8"/>
      <c r="D573646">
        <v>13725037</v>
      </c>
      <c r="E573646">
        <v>4300104</v>
      </c>
      <c r="F573646">
        <v>1452720</v>
      </c>
      <c r="G573646">
        <v>515600</v>
      </c>
      <c r="H573646">
        <v>283586</v>
      </c>
      <c r="I573646">
        <v>156841</v>
      </c>
      <c r="J573646">
        <v>75173</v>
      </c>
    </row>
    <row r="573647" spans="1:10" x14ac:dyDescent="0.35">
      <c r="A573647" s="17"/>
      <c r="B573647" s="4" t="s">
        <v>47</v>
      </c>
      <c r="C573647" s="8"/>
      <c r="D573647">
        <v>13809313</v>
      </c>
      <c r="E573647">
        <v>4336735</v>
      </c>
      <c r="F573647">
        <v>1466742</v>
      </c>
      <c r="G573647">
        <v>516976</v>
      </c>
      <c r="H573647">
        <v>285393</v>
      </c>
      <c r="I573647">
        <v>156369</v>
      </c>
      <c r="J573647">
        <v>75213</v>
      </c>
    </row>
    <row r="573648" spans="1:10" x14ac:dyDescent="0.35">
      <c r="A573648" s="17"/>
      <c r="B573648" s="4" t="s">
        <v>35</v>
      </c>
      <c r="C573648" s="8"/>
      <c r="D573648">
        <v>13872098</v>
      </c>
      <c r="E573648">
        <v>4377394</v>
      </c>
      <c r="F573648">
        <v>1475791</v>
      </c>
      <c r="G573648">
        <v>522588</v>
      </c>
      <c r="H573648">
        <v>285876</v>
      </c>
      <c r="I573648">
        <v>160964</v>
      </c>
      <c r="J573648">
        <v>75749</v>
      </c>
    </row>
    <row r="573649" spans="1:10" x14ac:dyDescent="0.35">
      <c r="A573649" s="17"/>
      <c r="B573649" s="4" t="s">
        <v>36</v>
      </c>
      <c r="C573649" s="8"/>
      <c r="D573649">
        <v>13912878</v>
      </c>
      <c r="E573649">
        <v>4349180</v>
      </c>
      <c r="F573649">
        <v>1471217</v>
      </c>
      <c r="G573649">
        <v>518715</v>
      </c>
      <c r="H573649">
        <v>285470</v>
      </c>
      <c r="I573649">
        <v>157893</v>
      </c>
      <c r="J573649">
        <v>75352</v>
      </c>
    </row>
    <row r="573650" spans="1:10" x14ac:dyDescent="0.35">
      <c r="A573650" s="17"/>
      <c r="B573650" s="4" t="s">
        <v>37</v>
      </c>
      <c r="C573650" s="8"/>
      <c r="D573650">
        <v>13962625</v>
      </c>
      <c r="E573650">
        <v>4366205</v>
      </c>
      <c r="F573650">
        <v>1477104</v>
      </c>
      <c r="G573650">
        <v>523054</v>
      </c>
      <c r="H573650">
        <v>285186</v>
      </c>
      <c r="I573650">
        <v>161867</v>
      </c>
      <c r="J573650">
        <v>76001</v>
      </c>
    </row>
    <row r="573651" spans="1:10" x14ac:dyDescent="0.35">
      <c r="A573651" s="17"/>
      <c r="B573651" s="4" t="s">
        <v>38</v>
      </c>
      <c r="C573651" s="8"/>
      <c r="D573651">
        <v>14014491</v>
      </c>
      <c r="E573651">
        <v>4376856</v>
      </c>
      <c r="F573651">
        <v>1482580</v>
      </c>
      <c r="G573651">
        <v>525750</v>
      </c>
      <c r="H573651">
        <v>290497</v>
      </c>
      <c r="I573651">
        <v>159701</v>
      </c>
      <c r="J573651">
        <v>75551</v>
      </c>
    </row>
    <row r="573652" spans="1:10" x14ac:dyDescent="0.35">
      <c r="A573652" s="17"/>
      <c r="B573652" s="4" t="s">
        <v>39</v>
      </c>
      <c r="C573652" s="8"/>
      <c r="D573652">
        <v>14030651</v>
      </c>
      <c r="E573652">
        <v>4376540</v>
      </c>
      <c r="F573652">
        <v>1475042</v>
      </c>
      <c r="G573652">
        <v>519468</v>
      </c>
      <c r="H573652">
        <v>285972</v>
      </c>
      <c r="I573652">
        <v>157656</v>
      </c>
      <c r="J573652">
        <v>75841</v>
      </c>
    </row>
    <row r="573653" spans="1:10" x14ac:dyDescent="0.35">
      <c r="A573653" s="17"/>
      <c r="B573653" s="4" t="s">
        <v>40</v>
      </c>
      <c r="C573653" s="8"/>
      <c r="D573653">
        <v>14119580</v>
      </c>
      <c r="E573653">
        <v>4409498</v>
      </c>
      <c r="F573653">
        <v>1480836</v>
      </c>
      <c r="G573653">
        <v>519726</v>
      </c>
      <c r="H573653">
        <v>289614</v>
      </c>
      <c r="I573653">
        <v>154020</v>
      </c>
      <c r="J573653">
        <v>76092</v>
      </c>
    </row>
    <row r="573654" spans="1:10" x14ac:dyDescent="0.35">
      <c r="A573654" s="17"/>
      <c r="B573654" s="4" t="s">
        <v>41</v>
      </c>
      <c r="C573654" s="8"/>
      <c r="D573654">
        <v>14187787</v>
      </c>
      <c r="E573654">
        <v>4450725</v>
      </c>
      <c r="F573654">
        <v>1505032</v>
      </c>
      <c r="G573654">
        <v>525324</v>
      </c>
      <c r="H573654">
        <v>291670</v>
      </c>
      <c r="I573654">
        <v>157083</v>
      </c>
      <c r="J573654">
        <v>76571</v>
      </c>
    </row>
    <row r="573655" spans="1:10" x14ac:dyDescent="0.35">
      <c r="A573655" s="17"/>
      <c r="B573655" s="4" t="s">
        <v>42</v>
      </c>
      <c r="C573655" s="8"/>
      <c r="D573655">
        <v>14050648</v>
      </c>
      <c r="E573655">
        <v>4306182</v>
      </c>
      <c r="F573655">
        <v>1447598</v>
      </c>
      <c r="G573655">
        <v>517858</v>
      </c>
      <c r="H573655">
        <v>286814</v>
      </c>
      <c r="I573655">
        <v>155916</v>
      </c>
      <c r="J573655">
        <v>75128</v>
      </c>
    </row>
    <row r="573656" spans="1:10" x14ac:dyDescent="0.35">
      <c r="A573656" s="17" t="s">
        <v>64</v>
      </c>
      <c r="B573656" s="4" t="s">
        <v>44</v>
      </c>
      <c r="C573656" s="8"/>
      <c r="D573656">
        <v>14104416</v>
      </c>
      <c r="E573656">
        <v>4364456</v>
      </c>
      <c r="F573656">
        <v>1463417</v>
      </c>
      <c r="G573656">
        <v>491193</v>
      </c>
      <c r="H573656">
        <v>263934</v>
      </c>
      <c r="I573656">
        <v>152161</v>
      </c>
      <c r="J573656">
        <v>75099</v>
      </c>
    </row>
    <row r="573657" spans="1:10" x14ac:dyDescent="0.35">
      <c r="A573657" s="17"/>
      <c r="B573657" s="4" t="s">
        <v>45</v>
      </c>
      <c r="C573657" s="8"/>
      <c r="D573657">
        <v>14117853</v>
      </c>
      <c r="E573657">
        <v>4356641</v>
      </c>
      <c r="F573657">
        <v>1462208</v>
      </c>
      <c r="G573657">
        <v>490578</v>
      </c>
      <c r="H573657">
        <v>268089</v>
      </c>
      <c r="I573657">
        <v>146074</v>
      </c>
      <c r="J573657">
        <v>76414</v>
      </c>
    </row>
    <row r="573658" spans="1:10" x14ac:dyDescent="0.35">
      <c r="A573658" s="17"/>
      <c r="B573658" s="4" t="s">
        <v>46</v>
      </c>
      <c r="C573658" s="8"/>
      <c r="D573658">
        <v>14244388</v>
      </c>
      <c r="E573658">
        <v>4427323</v>
      </c>
      <c r="F573658">
        <v>1494250</v>
      </c>
      <c r="G573658">
        <v>518448</v>
      </c>
      <c r="H573658">
        <v>284135</v>
      </c>
      <c r="I573658">
        <v>156406</v>
      </c>
      <c r="J573658">
        <v>77907</v>
      </c>
    </row>
    <row r="573659" spans="1:10" x14ac:dyDescent="0.35">
      <c r="A573659" s="17"/>
      <c r="B573659" s="4" t="s">
        <v>47</v>
      </c>
      <c r="C573659" s="8"/>
      <c r="D573659">
        <v>14329324</v>
      </c>
      <c r="E573659">
        <v>4467553</v>
      </c>
      <c r="F573659">
        <v>1496879</v>
      </c>
      <c r="G573659">
        <v>508975</v>
      </c>
      <c r="H573659">
        <v>279600</v>
      </c>
      <c r="I573659">
        <v>151686</v>
      </c>
      <c r="J573659">
        <v>77689</v>
      </c>
    </row>
    <row r="573660" spans="1:10" x14ac:dyDescent="0.35">
      <c r="A573660" s="17"/>
      <c r="B573660" s="4" t="s">
        <v>35</v>
      </c>
      <c r="C573660" s="8"/>
      <c r="D573660">
        <v>14372190</v>
      </c>
      <c r="E573660">
        <v>4480257</v>
      </c>
      <c r="F573660">
        <v>1510256</v>
      </c>
      <c r="G573660">
        <v>512259</v>
      </c>
      <c r="H573660">
        <v>285652</v>
      </c>
      <c r="I573660">
        <v>148691</v>
      </c>
      <c r="J573660">
        <v>77916</v>
      </c>
    </row>
    <row r="573661" spans="1:10" x14ac:dyDescent="0.35">
      <c r="A573661" s="17"/>
      <c r="B573661" s="4" t="s">
        <v>36</v>
      </c>
      <c r="C573661" s="8"/>
      <c r="D573661">
        <v>14425652</v>
      </c>
      <c r="E573661">
        <v>4490314</v>
      </c>
      <c r="F573661">
        <v>1520558</v>
      </c>
      <c r="G573661">
        <v>516446</v>
      </c>
      <c r="H573661">
        <v>291921</v>
      </c>
      <c r="I573661">
        <v>146630</v>
      </c>
      <c r="J573661">
        <v>77895</v>
      </c>
    </row>
    <row r="573662" spans="1:10" x14ac:dyDescent="0.35">
      <c r="A573662" s="17"/>
      <c r="B573662" s="4" t="s">
        <v>37</v>
      </c>
      <c r="C573662" s="8"/>
      <c r="D573662">
        <v>14487363</v>
      </c>
      <c r="E573662">
        <v>4506072</v>
      </c>
      <c r="F573662">
        <v>1523383</v>
      </c>
      <c r="G573662">
        <v>513408</v>
      </c>
      <c r="H573662">
        <v>289305</v>
      </c>
      <c r="I573662">
        <v>146047</v>
      </c>
      <c r="J573662">
        <v>78057</v>
      </c>
    </row>
    <row r="573663" spans="1:10" x14ac:dyDescent="0.35">
      <c r="A573663" s="17"/>
      <c r="B573663" s="4" t="s">
        <v>38</v>
      </c>
      <c r="C573663" s="8"/>
      <c r="D573663">
        <v>14536388</v>
      </c>
      <c r="E573663">
        <v>4518862</v>
      </c>
      <c r="F573663">
        <v>1528430</v>
      </c>
      <c r="G573663">
        <v>514607</v>
      </c>
      <c r="H573663">
        <v>289045</v>
      </c>
      <c r="I573663">
        <v>146243</v>
      </c>
      <c r="J573663">
        <v>79319</v>
      </c>
    </row>
    <row r="573664" spans="1:10" x14ac:dyDescent="0.35">
      <c r="A573664" s="17"/>
      <c r="B573664" s="4" t="s">
        <v>39</v>
      </c>
      <c r="C573664" s="8"/>
      <c r="D573664">
        <v>14564689</v>
      </c>
      <c r="E573664">
        <v>4513189</v>
      </c>
      <c r="F573664">
        <v>1542489</v>
      </c>
      <c r="G573664">
        <v>528969</v>
      </c>
      <c r="H573664">
        <v>301837</v>
      </c>
      <c r="I573664">
        <v>149236</v>
      </c>
      <c r="J573664">
        <v>77896</v>
      </c>
    </row>
    <row r="573665" spans="1:10" x14ac:dyDescent="0.35">
      <c r="A573665" s="17"/>
      <c r="B573665" s="4" t="s">
        <v>40</v>
      </c>
      <c r="C573665" s="8"/>
      <c r="D573665">
        <v>14607869</v>
      </c>
      <c r="E573665">
        <v>4529266</v>
      </c>
      <c r="F573665">
        <v>1529879</v>
      </c>
      <c r="G573665">
        <v>516926</v>
      </c>
      <c r="H573665">
        <v>285973</v>
      </c>
      <c r="I573665">
        <v>152232</v>
      </c>
      <c r="J573665">
        <v>78720</v>
      </c>
    </row>
    <row r="573666" spans="1:10" x14ac:dyDescent="0.35">
      <c r="A573666" s="17"/>
      <c r="B573666" s="4" t="s">
        <v>41</v>
      </c>
      <c r="C573666" s="8"/>
      <c r="D573666">
        <v>14667630</v>
      </c>
      <c r="E573666">
        <v>4547929</v>
      </c>
      <c r="F573666">
        <v>1547082</v>
      </c>
      <c r="G573666">
        <v>533040</v>
      </c>
      <c r="H573666">
        <v>294558</v>
      </c>
      <c r="I573666">
        <v>159451</v>
      </c>
      <c r="J573666">
        <v>79031</v>
      </c>
    </row>
    <row r="573667" spans="1:10" x14ac:dyDescent="0.35">
      <c r="A573667" s="17"/>
      <c r="B573667" s="4" t="s">
        <v>42</v>
      </c>
      <c r="C573667" s="8"/>
      <c r="D573667">
        <v>14686347</v>
      </c>
      <c r="E573667">
        <v>4545156</v>
      </c>
      <c r="F573667">
        <v>1540588</v>
      </c>
      <c r="G573667">
        <v>529690</v>
      </c>
      <c r="H573667">
        <v>295379</v>
      </c>
      <c r="I573667">
        <v>156011</v>
      </c>
      <c r="J573667">
        <v>78300</v>
      </c>
    </row>
    <row r="573668" spans="1:10" x14ac:dyDescent="0.35">
      <c r="A573668" s="17" t="s">
        <v>65</v>
      </c>
      <c r="B573668" s="4" t="s">
        <v>44</v>
      </c>
      <c r="C573668" s="8"/>
      <c r="D573668">
        <v>14769942</v>
      </c>
      <c r="E573668">
        <v>4565457</v>
      </c>
      <c r="F573668">
        <v>1550822</v>
      </c>
      <c r="G573668">
        <v>516967</v>
      </c>
      <c r="H573668">
        <v>287989</v>
      </c>
      <c r="I573668">
        <v>150274</v>
      </c>
      <c r="J573668">
        <v>78704</v>
      </c>
    </row>
    <row r="573669" spans="1:10" x14ac:dyDescent="0.35">
      <c r="A573669" s="17"/>
      <c r="B573669" s="4" t="s">
        <v>45</v>
      </c>
      <c r="C573669" s="8"/>
      <c r="D573669">
        <v>14785141</v>
      </c>
      <c r="E573669">
        <v>4554587</v>
      </c>
      <c r="F573669">
        <v>1550017</v>
      </c>
      <c r="G573669">
        <v>519138</v>
      </c>
      <c r="H573669">
        <v>285454</v>
      </c>
      <c r="I573669">
        <v>155782</v>
      </c>
      <c r="J573669">
        <v>77902</v>
      </c>
    </row>
    <row r="573670" spans="1:10" x14ac:dyDescent="0.35">
      <c r="A573670" s="17"/>
      <c r="B573670" s="4" t="s">
        <v>46</v>
      </c>
      <c r="C573670" s="8"/>
      <c r="D573670">
        <v>13762185</v>
      </c>
      <c r="E573670">
        <v>4472760</v>
      </c>
      <c r="F573670">
        <v>1353881</v>
      </c>
      <c r="G573670">
        <v>409779</v>
      </c>
      <c r="H573670">
        <v>215736</v>
      </c>
      <c r="I573670">
        <v>125903</v>
      </c>
      <c r="J573670">
        <v>68140</v>
      </c>
    </row>
    <row r="573671" spans="1:10" x14ac:dyDescent="0.35">
      <c r="A573671" s="17"/>
      <c r="B573671" s="4" t="s">
        <v>47</v>
      </c>
      <c r="C573671" s="8"/>
      <c r="D573671">
        <v>12021788</v>
      </c>
      <c r="E573671">
        <v>3887218</v>
      </c>
      <c r="F573671">
        <v>1195355</v>
      </c>
      <c r="G573671">
        <v>367694</v>
      </c>
      <c r="H573671">
        <v>205220</v>
      </c>
      <c r="I573671">
        <v>97625</v>
      </c>
      <c r="J573671">
        <v>64850</v>
      </c>
    </row>
    <row r="573672" spans="1:10" x14ac:dyDescent="0.35">
      <c r="A573672" s="17"/>
      <c r="B573672" s="4" t="s">
        <v>35</v>
      </c>
      <c r="C573672" s="8"/>
      <c r="D573672">
        <v>13058056</v>
      </c>
      <c r="E573672">
        <v>4432670</v>
      </c>
      <c r="F573672">
        <v>1532532</v>
      </c>
      <c r="G573672">
        <v>526976</v>
      </c>
      <c r="H573672">
        <v>279610</v>
      </c>
      <c r="I573672">
        <v>166443</v>
      </c>
      <c r="J573672">
        <v>80922</v>
      </c>
    </row>
    <row r="573673" spans="1:10" x14ac:dyDescent="0.35">
      <c r="A573673" s="17"/>
      <c r="B573673" s="4" t="s">
        <v>36</v>
      </c>
      <c r="C573673" s="8"/>
      <c r="D573673">
        <v>13889342</v>
      </c>
      <c r="E573673">
        <v>4729847</v>
      </c>
      <c r="F573673">
        <v>1676872</v>
      </c>
      <c r="G573673">
        <v>560956</v>
      </c>
      <c r="H573673">
        <v>286653</v>
      </c>
      <c r="I573673">
        <v>188410</v>
      </c>
      <c r="J573673">
        <v>85892</v>
      </c>
    </row>
    <row r="573674" spans="1:10" x14ac:dyDescent="0.35">
      <c r="A573674" s="17"/>
      <c r="B573674" s="4" t="s">
        <v>37</v>
      </c>
      <c r="C573674" s="8"/>
      <c r="D573674">
        <v>14129234</v>
      </c>
      <c r="E573674">
        <v>4826648</v>
      </c>
      <c r="F573674">
        <v>1730854</v>
      </c>
      <c r="G573674">
        <v>583530</v>
      </c>
      <c r="H573674">
        <v>305074</v>
      </c>
      <c r="I573674">
        <v>193503</v>
      </c>
      <c r="J573674">
        <v>84953</v>
      </c>
    </row>
    <row r="573675" spans="1:10" x14ac:dyDescent="0.35">
      <c r="A573675" s="17"/>
      <c r="B573675" s="4" t="s">
        <v>38</v>
      </c>
      <c r="C573675" s="8"/>
      <c r="D573675">
        <v>14270546</v>
      </c>
      <c r="E573675">
        <v>4843588</v>
      </c>
      <c r="F573675">
        <v>1754436</v>
      </c>
      <c r="G573675">
        <v>592306</v>
      </c>
      <c r="H573675">
        <v>313583</v>
      </c>
      <c r="I573675">
        <v>193068</v>
      </c>
      <c r="J573675">
        <v>85655</v>
      </c>
    </row>
    <row r="573676" spans="1:10" x14ac:dyDescent="0.35">
      <c r="A573676" s="17"/>
      <c r="B573676" s="4" t="s">
        <v>39</v>
      </c>
      <c r="C573676" s="8"/>
      <c r="D573676">
        <v>14481715</v>
      </c>
      <c r="E573676">
        <v>4931329</v>
      </c>
      <c r="F573676">
        <v>1774595</v>
      </c>
      <c r="G573676">
        <v>611538</v>
      </c>
      <c r="H573676">
        <v>335665</v>
      </c>
      <c r="I573676">
        <v>189645</v>
      </c>
      <c r="J573676">
        <v>86228</v>
      </c>
    </row>
    <row r="573677" spans="1:10" x14ac:dyDescent="0.35">
      <c r="A573677" s="17"/>
      <c r="B573677" s="4" t="s">
        <v>40</v>
      </c>
      <c r="C573677" s="8"/>
      <c r="D573677">
        <v>14546011</v>
      </c>
      <c r="E573677">
        <v>4937152</v>
      </c>
      <c r="F573677">
        <v>1793970</v>
      </c>
      <c r="G573677">
        <v>610211</v>
      </c>
      <c r="H573677">
        <v>338433</v>
      </c>
      <c r="I573677">
        <v>186742</v>
      </c>
      <c r="J573677">
        <v>85036</v>
      </c>
    </row>
    <row r="573678" spans="1:10" x14ac:dyDescent="0.35">
      <c r="A573678" s="17"/>
      <c r="B573678" s="4" t="s">
        <v>41</v>
      </c>
      <c r="C573678" s="8"/>
      <c r="D573678">
        <v>14467319</v>
      </c>
      <c r="E573678">
        <v>4879252</v>
      </c>
      <c r="F573678">
        <v>1763701</v>
      </c>
      <c r="G573678">
        <v>595439</v>
      </c>
      <c r="H573678">
        <v>326113</v>
      </c>
      <c r="I573678">
        <v>185530</v>
      </c>
      <c r="J573678">
        <v>83796</v>
      </c>
    </row>
    <row r="573679" spans="1:10" x14ac:dyDescent="0.35">
      <c r="A573679" s="17"/>
      <c r="B573679" s="4" t="s">
        <v>42</v>
      </c>
      <c r="C573679" s="8"/>
      <c r="D573679">
        <v>14389504</v>
      </c>
      <c r="E573679">
        <v>4785349</v>
      </c>
      <c r="F573679">
        <v>1719867</v>
      </c>
      <c r="G573679">
        <v>600646</v>
      </c>
      <c r="H573679">
        <v>335372</v>
      </c>
      <c r="I573679">
        <v>181966</v>
      </c>
      <c r="J573679">
        <v>83308</v>
      </c>
    </row>
    <row r="573680" spans="1:10" x14ac:dyDescent="0.35">
      <c r="A573680" s="17" t="s">
        <v>66</v>
      </c>
      <c r="B573680" s="4" t="s">
        <v>44</v>
      </c>
      <c r="C573680" s="8"/>
      <c r="D573680">
        <v>14857874</v>
      </c>
      <c r="E573680">
        <v>5165383</v>
      </c>
      <c r="F573680">
        <v>1912648</v>
      </c>
      <c r="G573680">
        <v>640745</v>
      </c>
      <c r="H573680">
        <v>357519</v>
      </c>
      <c r="I573680">
        <v>193181</v>
      </c>
      <c r="J573680">
        <v>90044</v>
      </c>
    </row>
    <row r="573681" spans="1:10" x14ac:dyDescent="0.35">
      <c r="A573681" s="17"/>
      <c r="B573681" s="4" t="s">
        <v>45</v>
      </c>
      <c r="C573681" s="8"/>
      <c r="D573681">
        <v>14699583</v>
      </c>
      <c r="E573681">
        <v>5015399</v>
      </c>
      <c r="F573681">
        <v>1836888</v>
      </c>
      <c r="G573681">
        <v>619935</v>
      </c>
      <c r="H573681">
        <v>348368</v>
      </c>
      <c r="I573681">
        <v>184395</v>
      </c>
      <c r="J573681">
        <v>87172</v>
      </c>
    </row>
    <row r="573682" spans="1:10" x14ac:dyDescent="0.35">
      <c r="A573682" s="17"/>
      <c r="B573682" s="4" t="s">
        <v>46</v>
      </c>
      <c r="C573682" s="8"/>
      <c r="D573682">
        <v>15458874</v>
      </c>
      <c r="E573682">
        <v>5554292</v>
      </c>
      <c r="F573682">
        <v>2123984</v>
      </c>
      <c r="G573682">
        <v>764036</v>
      </c>
      <c r="H573682">
        <v>412643</v>
      </c>
      <c r="I573682">
        <v>251514</v>
      </c>
      <c r="J573682">
        <v>99879</v>
      </c>
    </row>
    <row r="573683" spans="1:10" x14ac:dyDescent="0.35">
      <c r="A573683" s="17"/>
      <c r="B573683" s="4" t="s">
        <v>47</v>
      </c>
      <c r="C573683" s="8"/>
      <c r="D573683">
        <v>15618699</v>
      </c>
      <c r="E573683">
        <v>5575989</v>
      </c>
      <c r="F573683">
        <v>2150271</v>
      </c>
      <c r="G573683">
        <v>803784</v>
      </c>
      <c r="H573683">
        <v>432126</v>
      </c>
      <c r="I573683">
        <v>270940</v>
      </c>
      <c r="J573683">
        <v>100718</v>
      </c>
    </row>
    <row r="573684" spans="1:10" x14ac:dyDescent="0.35">
      <c r="A573684" s="17"/>
      <c r="B573684" s="4" t="s">
        <v>35</v>
      </c>
      <c r="C573684" s="8"/>
      <c r="D573684">
        <v>15624413</v>
      </c>
      <c r="E573684">
        <v>5475264</v>
      </c>
      <c r="F573684">
        <v>2065680</v>
      </c>
      <c r="G573684">
        <v>743726</v>
      </c>
      <c r="H573684">
        <v>394198</v>
      </c>
      <c r="I573684">
        <v>252147</v>
      </c>
      <c r="J573684">
        <v>97380</v>
      </c>
    </row>
    <row r="573685" spans="1:10" x14ac:dyDescent="0.35">
      <c r="A573685" s="17"/>
      <c r="B573685" s="4" t="s">
        <v>36</v>
      </c>
      <c r="C573685" s="8"/>
      <c r="D573685">
        <v>15801984</v>
      </c>
      <c r="E573685">
        <v>5538116</v>
      </c>
      <c r="F573685">
        <v>2060506</v>
      </c>
      <c r="G573685">
        <v>726654</v>
      </c>
      <c r="H573685">
        <v>381545</v>
      </c>
      <c r="I573685">
        <v>248847</v>
      </c>
      <c r="J573685">
        <v>96262</v>
      </c>
    </row>
    <row r="573686" spans="1:10" x14ac:dyDescent="0.35">
      <c r="A573686" s="17"/>
      <c r="B573686" s="4" t="s">
        <v>37</v>
      </c>
      <c r="C573686" s="8"/>
      <c r="D573686">
        <v>15811726</v>
      </c>
      <c r="E573686">
        <v>5425852</v>
      </c>
      <c r="F573686">
        <v>1980386</v>
      </c>
      <c r="G573686">
        <v>680629</v>
      </c>
      <c r="H573686">
        <v>346120</v>
      </c>
      <c r="I573686">
        <v>240279</v>
      </c>
      <c r="J573686">
        <v>94230</v>
      </c>
    </row>
    <row r="573687" spans="1:10" x14ac:dyDescent="0.35">
      <c r="A573687" s="17"/>
      <c r="B573687" s="4" t="s">
        <v>38</v>
      </c>
      <c r="C573687" s="8"/>
      <c r="D573687">
        <v>15966792</v>
      </c>
      <c r="E573687">
        <v>5513384</v>
      </c>
      <c r="F573687">
        <v>1988012</v>
      </c>
      <c r="G573687">
        <v>649141</v>
      </c>
      <c r="H573687">
        <v>310070</v>
      </c>
      <c r="I573687">
        <v>244371</v>
      </c>
      <c r="J573687">
        <v>94700</v>
      </c>
    </row>
    <row r="573688" spans="1:10" x14ac:dyDescent="0.35">
      <c r="A573688" s="17"/>
      <c r="B573688" s="4" t="s">
        <v>39</v>
      </c>
      <c r="C573688" s="8"/>
      <c r="D573688">
        <v>16060225</v>
      </c>
      <c r="E573688">
        <v>5543234</v>
      </c>
      <c r="F573688">
        <v>1984775</v>
      </c>
      <c r="G573688">
        <v>637018</v>
      </c>
      <c r="H573688">
        <v>296088</v>
      </c>
      <c r="I573688">
        <v>245851</v>
      </c>
      <c r="J573688">
        <v>95079</v>
      </c>
    </row>
    <row r="589826" spans="1:10" x14ac:dyDescent="0.35">
      <c r="A589826" s="17" t="s">
        <v>14</v>
      </c>
      <c r="B589826" s="17"/>
      <c r="C589826" s="8"/>
      <c r="D589826" t="s">
        <v>15</v>
      </c>
      <c r="E589826" t="s">
        <v>16</v>
      </c>
      <c r="F589826" t="s">
        <v>17</v>
      </c>
      <c r="G589826" t="s">
        <v>18</v>
      </c>
      <c r="H589826" s="2" t="s">
        <v>19</v>
      </c>
      <c r="I589826" t="s">
        <v>22</v>
      </c>
      <c r="J589826" t="s">
        <v>23</v>
      </c>
    </row>
    <row r="589827" spans="1:10" x14ac:dyDescent="0.35">
      <c r="A589827" s="17" t="s">
        <v>24</v>
      </c>
      <c r="B589827" s="17"/>
      <c r="C589827" s="8"/>
      <c r="D589827" s="3" t="s">
        <v>25</v>
      </c>
      <c r="E589827" s="3" t="s">
        <v>26</v>
      </c>
      <c r="F589827" s="3" t="s">
        <v>27</v>
      </c>
      <c r="G589827" s="3" t="s">
        <v>28</v>
      </c>
      <c r="H589827" t="s">
        <v>29</v>
      </c>
      <c r="I589827" t="s">
        <v>32</v>
      </c>
      <c r="J589827" t="s">
        <v>33</v>
      </c>
    </row>
    <row r="589828" spans="1:10" x14ac:dyDescent="0.35">
      <c r="A589828" s="17" t="s">
        <v>34</v>
      </c>
      <c r="B589828" s="4" t="s">
        <v>35</v>
      </c>
      <c r="C589828" s="8"/>
      <c r="D589828">
        <v>7052781</v>
      </c>
      <c r="E589828">
        <v>2518978</v>
      </c>
      <c r="F589828">
        <v>915982</v>
      </c>
      <c r="G589828">
        <v>362935</v>
      </c>
      <c r="H589828">
        <v>209181</v>
      </c>
      <c r="I589828">
        <v>112343</v>
      </c>
      <c r="J589828">
        <v>41412</v>
      </c>
    </row>
    <row r="589829" spans="1:10" x14ac:dyDescent="0.35">
      <c r="A589829" s="17"/>
      <c r="B589829" s="4" t="s">
        <v>36</v>
      </c>
      <c r="C589829" s="8"/>
      <c r="D589829">
        <v>7069728</v>
      </c>
      <c r="E589829">
        <v>2520904</v>
      </c>
      <c r="F589829">
        <v>934110</v>
      </c>
      <c r="G589829">
        <v>380797</v>
      </c>
      <c r="H589829">
        <v>225802</v>
      </c>
      <c r="I589829">
        <v>113580</v>
      </c>
      <c r="J589829">
        <v>41415</v>
      </c>
    </row>
    <row r="589830" spans="1:10" x14ac:dyDescent="0.35">
      <c r="A589830" s="17"/>
      <c r="B589830" s="4" t="s">
        <v>37</v>
      </c>
      <c r="C589830" s="8"/>
      <c r="D589830">
        <v>7082297</v>
      </c>
      <c r="E589830">
        <v>2517014</v>
      </c>
      <c r="F589830">
        <v>924998</v>
      </c>
      <c r="G589830">
        <v>365563</v>
      </c>
      <c r="H589830">
        <v>211040</v>
      </c>
      <c r="I589830">
        <v>113294</v>
      </c>
      <c r="J589830">
        <v>41228</v>
      </c>
    </row>
    <row r="589831" spans="1:10" x14ac:dyDescent="0.35">
      <c r="A589831" s="17"/>
      <c r="B589831" s="4" t="s">
        <v>38</v>
      </c>
      <c r="C589831" s="8"/>
      <c r="D589831">
        <v>7121688</v>
      </c>
      <c r="E589831">
        <v>2532694</v>
      </c>
      <c r="F589831">
        <v>942543</v>
      </c>
      <c r="G589831">
        <v>381041</v>
      </c>
      <c r="H589831">
        <v>212163</v>
      </c>
      <c r="I589831">
        <v>127450</v>
      </c>
      <c r="J589831">
        <v>41428</v>
      </c>
    </row>
    <row r="589832" spans="1:10" x14ac:dyDescent="0.35">
      <c r="A589832" s="17"/>
      <c r="B589832" s="4" t="s">
        <v>39</v>
      </c>
      <c r="C589832" s="8"/>
      <c r="D589832">
        <v>7007024</v>
      </c>
      <c r="E589832">
        <v>2496035</v>
      </c>
      <c r="F589832">
        <v>904124</v>
      </c>
      <c r="G589832">
        <v>360289</v>
      </c>
      <c r="H589832">
        <v>212404</v>
      </c>
      <c r="I589832">
        <v>107550</v>
      </c>
      <c r="J589832">
        <v>40335</v>
      </c>
    </row>
    <row r="589833" spans="1:10" x14ac:dyDescent="0.35">
      <c r="A589833" s="17"/>
      <c r="B589833" s="4" t="s">
        <v>40</v>
      </c>
      <c r="C589833" s="8"/>
      <c r="D589833">
        <v>7212903</v>
      </c>
      <c r="E589833">
        <v>2627072</v>
      </c>
      <c r="F589833">
        <v>1035051</v>
      </c>
      <c r="G589833">
        <v>475753</v>
      </c>
      <c r="H589833">
        <v>314800</v>
      </c>
      <c r="I589833">
        <v>117853</v>
      </c>
      <c r="J589833">
        <v>43100</v>
      </c>
    </row>
    <row r="589834" spans="1:10" x14ac:dyDescent="0.35">
      <c r="A589834" s="17"/>
      <c r="B589834" s="4" t="s">
        <v>41</v>
      </c>
      <c r="C589834" s="8"/>
      <c r="D589834">
        <v>7182323</v>
      </c>
      <c r="E589834">
        <v>2577571</v>
      </c>
      <c r="F589834">
        <v>996981</v>
      </c>
      <c r="G589834">
        <v>425058</v>
      </c>
      <c r="H589834">
        <v>273249</v>
      </c>
      <c r="I589834">
        <v>110286</v>
      </c>
      <c r="J589834">
        <v>41523</v>
      </c>
    </row>
    <row r="589835" spans="1:10" x14ac:dyDescent="0.35">
      <c r="A589835" s="17"/>
      <c r="B589835" s="4" t="s">
        <v>42</v>
      </c>
      <c r="C589835" s="8"/>
      <c r="D589835">
        <v>7166733</v>
      </c>
      <c r="E589835">
        <v>2528679</v>
      </c>
      <c r="F589835">
        <v>955613</v>
      </c>
      <c r="G589835">
        <v>377264</v>
      </c>
      <c r="H589835">
        <v>238849</v>
      </c>
      <c r="I589835">
        <v>97454</v>
      </c>
      <c r="J589835">
        <v>40961</v>
      </c>
    </row>
    <row r="589836" spans="1:10" x14ac:dyDescent="0.35">
      <c r="A589836" s="17" t="s">
        <v>43</v>
      </c>
      <c r="B589836" s="4" t="s">
        <v>44</v>
      </c>
      <c r="C589836" s="8"/>
      <c r="D589836">
        <v>7184624</v>
      </c>
      <c r="E589836">
        <v>2549333</v>
      </c>
      <c r="F589836">
        <v>970698</v>
      </c>
      <c r="G589836">
        <v>390106</v>
      </c>
      <c r="H589836">
        <v>246426</v>
      </c>
      <c r="I589836">
        <v>102576</v>
      </c>
      <c r="J589836">
        <v>41104</v>
      </c>
    </row>
    <row r="589837" spans="1:10" x14ac:dyDescent="0.35">
      <c r="A589837" s="17"/>
      <c r="B589837" s="4" t="s">
        <v>45</v>
      </c>
      <c r="C589837" s="8"/>
      <c r="D589837">
        <v>7225161</v>
      </c>
      <c r="E589837">
        <v>2567633</v>
      </c>
      <c r="F589837">
        <v>983174</v>
      </c>
      <c r="G589837">
        <v>400477</v>
      </c>
      <c r="H589837">
        <v>249524</v>
      </c>
      <c r="I589837">
        <v>109652</v>
      </c>
      <c r="J589837">
        <v>41301</v>
      </c>
    </row>
    <row r="589838" spans="1:10" x14ac:dyDescent="0.35">
      <c r="A589838" s="17"/>
      <c r="B589838" s="4" t="s">
        <v>46</v>
      </c>
      <c r="C589838" s="8"/>
      <c r="D589838">
        <v>7243358</v>
      </c>
      <c r="E589838">
        <v>2568684</v>
      </c>
      <c r="F589838">
        <v>974875</v>
      </c>
      <c r="G589838">
        <v>394557</v>
      </c>
      <c r="H589838">
        <v>239397</v>
      </c>
      <c r="I589838">
        <v>114404</v>
      </c>
      <c r="J589838">
        <v>40756</v>
      </c>
    </row>
    <row r="589839" spans="1:10" x14ac:dyDescent="0.35">
      <c r="A589839" s="17"/>
      <c r="B589839" s="4" t="s">
        <v>47</v>
      </c>
      <c r="C589839" s="8"/>
      <c r="D589839">
        <v>7312466</v>
      </c>
      <c r="E589839">
        <v>2608831</v>
      </c>
      <c r="F589839">
        <v>1001520</v>
      </c>
      <c r="G589839">
        <v>415660</v>
      </c>
      <c r="H589839">
        <v>243025</v>
      </c>
      <c r="I589839">
        <v>130903</v>
      </c>
      <c r="J589839">
        <v>41731</v>
      </c>
    </row>
    <row r="589840" spans="1:10" x14ac:dyDescent="0.35">
      <c r="A589840" s="17"/>
      <c r="B589840" s="4" t="s">
        <v>35</v>
      </c>
      <c r="C589840" s="8"/>
      <c r="D589840">
        <v>7288903</v>
      </c>
      <c r="E589840">
        <v>2565248</v>
      </c>
      <c r="F589840">
        <v>962679</v>
      </c>
      <c r="G589840">
        <v>377938</v>
      </c>
      <c r="H589840">
        <v>221461</v>
      </c>
      <c r="I589840">
        <v>115406</v>
      </c>
      <c r="J589840">
        <v>41072</v>
      </c>
    </row>
    <row r="589841" spans="1:10" x14ac:dyDescent="0.35">
      <c r="A589841" s="17"/>
      <c r="B589841" s="4" t="s">
        <v>36</v>
      </c>
      <c r="C589841" s="8"/>
      <c r="D589841">
        <v>7322496</v>
      </c>
      <c r="E589841">
        <v>2586719</v>
      </c>
      <c r="F589841">
        <v>967993</v>
      </c>
      <c r="G589841">
        <v>385294</v>
      </c>
      <c r="H589841">
        <v>220619</v>
      </c>
      <c r="I589841">
        <v>123000</v>
      </c>
      <c r="J589841">
        <v>41675</v>
      </c>
    </row>
    <row r="589842" spans="1:10" x14ac:dyDescent="0.35">
      <c r="A589842" s="17"/>
      <c r="B589842" s="4" t="s">
        <v>37</v>
      </c>
      <c r="C589842" s="8"/>
      <c r="D589842">
        <v>7387293</v>
      </c>
      <c r="E589842">
        <v>2619139</v>
      </c>
      <c r="F589842">
        <v>1001637</v>
      </c>
      <c r="G589842">
        <v>421605</v>
      </c>
      <c r="H589842">
        <v>252743</v>
      </c>
      <c r="I589842">
        <v>126578</v>
      </c>
      <c r="J589842">
        <v>42284</v>
      </c>
    </row>
    <row r="589843" spans="1:10" x14ac:dyDescent="0.35">
      <c r="A589843" s="17"/>
      <c r="B589843" s="4" t="s">
        <v>38</v>
      </c>
      <c r="C589843" s="8"/>
      <c r="D589843">
        <v>7412576</v>
      </c>
      <c r="E589843">
        <v>2635944</v>
      </c>
      <c r="F589843">
        <v>1019664</v>
      </c>
      <c r="G589843">
        <v>436366</v>
      </c>
      <c r="H589843">
        <v>267390</v>
      </c>
      <c r="I589843">
        <v>126359</v>
      </c>
      <c r="J589843">
        <v>42617</v>
      </c>
    </row>
    <row r="589844" spans="1:10" x14ac:dyDescent="0.35">
      <c r="A589844" s="17"/>
      <c r="B589844" s="4" t="s">
        <v>39</v>
      </c>
      <c r="C589844" s="8"/>
      <c r="D589844">
        <v>7391538</v>
      </c>
      <c r="E589844">
        <v>2600244</v>
      </c>
      <c r="F589844">
        <v>983861</v>
      </c>
      <c r="G589844">
        <v>400761</v>
      </c>
      <c r="H589844">
        <v>242697</v>
      </c>
      <c r="I589844">
        <v>116140</v>
      </c>
      <c r="J589844">
        <v>41923</v>
      </c>
    </row>
    <row r="589845" spans="1:10" x14ac:dyDescent="0.35">
      <c r="A589845" s="17"/>
      <c r="B589845" s="4" t="s">
        <v>40</v>
      </c>
      <c r="C589845" s="8"/>
      <c r="D589845">
        <v>7435169</v>
      </c>
      <c r="E589845">
        <v>2604754</v>
      </c>
      <c r="F589845">
        <v>969940</v>
      </c>
      <c r="G589845">
        <v>385221</v>
      </c>
      <c r="H589845">
        <v>232477</v>
      </c>
      <c r="I589845">
        <v>110975</v>
      </c>
      <c r="J589845">
        <v>41769</v>
      </c>
    </row>
    <row r="589846" spans="1:10" x14ac:dyDescent="0.35">
      <c r="A589846" s="17"/>
      <c r="B589846" s="4" t="s">
        <v>41</v>
      </c>
      <c r="C589846" s="8"/>
      <c r="D589846">
        <v>7463805</v>
      </c>
      <c r="E589846">
        <v>2623503</v>
      </c>
      <c r="F589846">
        <v>978527</v>
      </c>
      <c r="G589846">
        <v>389978</v>
      </c>
      <c r="H589846">
        <v>237103</v>
      </c>
      <c r="I589846">
        <v>111088</v>
      </c>
      <c r="J589846">
        <v>41786</v>
      </c>
    </row>
    <row r="589847" spans="1:10" x14ac:dyDescent="0.35">
      <c r="A589847" s="17"/>
      <c r="B589847" s="4" t="s">
        <v>42</v>
      </c>
      <c r="C589847" s="8"/>
      <c r="D589847">
        <v>7519901</v>
      </c>
      <c r="E589847">
        <v>2655625</v>
      </c>
      <c r="F589847">
        <v>1009850</v>
      </c>
      <c r="G589847">
        <v>418196</v>
      </c>
      <c r="H589847">
        <v>269749</v>
      </c>
      <c r="I589847">
        <v>106376</v>
      </c>
      <c r="J589847">
        <v>42070</v>
      </c>
    </row>
    <row r="589848" spans="1:10" x14ac:dyDescent="0.35">
      <c r="A589848" s="17" t="s">
        <v>48</v>
      </c>
      <c r="B589848" s="4" t="s">
        <v>44</v>
      </c>
      <c r="C589848" s="8"/>
      <c r="D589848">
        <v>7541283</v>
      </c>
      <c r="E589848">
        <v>2649689</v>
      </c>
      <c r="F589848">
        <v>982593</v>
      </c>
      <c r="G589848">
        <v>395087</v>
      </c>
      <c r="H589848">
        <v>242948</v>
      </c>
      <c r="I589848">
        <v>109790</v>
      </c>
      <c r="J589848">
        <v>42349</v>
      </c>
    </row>
    <row r="589849" spans="1:10" x14ac:dyDescent="0.35">
      <c r="A589849" s="17"/>
      <c r="B589849" s="4" t="s">
        <v>45</v>
      </c>
      <c r="C589849" s="8"/>
      <c r="D589849">
        <v>7548649</v>
      </c>
      <c r="E589849">
        <v>2643361</v>
      </c>
      <c r="F589849">
        <v>956375</v>
      </c>
      <c r="G589849">
        <v>378875</v>
      </c>
      <c r="H589849">
        <v>230371</v>
      </c>
      <c r="I589849">
        <v>106603</v>
      </c>
      <c r="J589849">
        <v>41901</v>
      </c>
    </row>
    <row r="589850" spans="1:10" x14ac:dyDescent="0.35">
      <c r="A589850" s="17"/>
      <c r="B589850" s="4" t="s">
        <v>46</v>
      </c>
      <c r="C589850" s="8"/>
      <c r="D589850">
        <v>7611549</v>
      </c>
      <c r="E589850">
        <v>2678951</v>
      </c>
      <c r="F589850">
        <v>984631</v>
      </c>
      <c r="G589850">
        <v>392877</v>
      </c>
      <c r="H589850">
        <v>240516</v>
      </c>
      <c r="I589850">
        <v>109538</v>
      </c>
      <c r="J589850">
        <v>42824</v>
      </c>
    </row>
    <row r="589851" spans="1:10" x14ac:dyDescent="0.35">
      <c r="A589851" s="17"/>
      <c r="B589851" s="4" t="s">
        <v>47</v>
      </c>
      <c r="C589851" s="8"/>
      <c r="D589851">
        <v>7634487</v>
      </c>
      <c r="E589851">
        <v>2680090</v>
      </c>
      <c r="F589851">
        <v>1003853</v>
      </c>
      <c r="G589851">
        <v>406818</v>
      </c>
      <c r="H589851">
        <v>254855</v>
      </c>
      <c r="I589851">
        <v>108833</v>
      </c>
      <c r="J589851">
        <v>43131</v>
      </c>
    </row>
    <row r="589852" spans="1:10" x14ac:dyDescent="0.35">
      <c r="A589852" s="17"/>
      <c r="B589852" s="4" t="s">
        <v>35</v>
      </c>
      <c r="C589852" s="8"/>
      <c r="D589852">
        <v>7650333</v>
      </c>
      <c r="E589852">
        <v>2658680</v>
      </c>
      <c r="F589852">
        <v>1005726</v>
      </c>
      <c r="G589852">
        <v>401396</v>
      </c>
      <c r="H589852">
        <v>251184</v>
      </c>
      <c r="I589852">
        <v>106700</v>
      </c>
      <c r="J589852">
        <v>43512</v>
      </c>
    </row>
    <row r="589853" spans="1:10" x14ac:dyDescent="0.35">
      <c r="A589853" s="17"/>
      <c r="B589853" s="4" t="s">
        <v>36</v>
      </c>
      <c r="C589853" s="8"/>
      <c r="D589853">
        <v>7699554</v>
      </c>
      <c r="E589853">
        <v>2694923</v>
      </c>
      <c r="F589853">
        <v>1013877</v>
      </c>
      <c r="G589853">
        <v>399430</v>
      </c>
      <c r="H589853">
        <v>249681</v>
      </c>
      <c r="I589853">
        <v>105681</v>
      </c>
      <c r="J589853">
        <v>44068</v>
      </c>
    </row>
    <row r="589854" spans="1:10" x14ac:dyDescent="0.35">
      <c r="A589854" s="17"/>
      <c r="B589854" s="4" t="s">
        <v>37</v>
      </c>
      <c r="C589854" s="8"/>
      <c r="D589854">
        <v>7757004</v>
      </c>
      <c r="E589854">
        <v>2721697</v>
      </c>
      <c r="F589854">
        <v>1024929</v>
      </c>
      <c r="G589854">
        <v>402592</v>
      </c>
      <c r="H589854">
        <v>250353</v>
      </c>
      <c r="I589854">
        <v>107716</v>
      </c>
      <c r="J589854">
        <v>44522</v>
      </c>
    </row>
    <row r="589855" spans="1:10" x14ac:dyDescent="0.35">
      <c r="A589855" s="17"/>
      <c r="B589855" s="4" t="s">
        <v>38</v>
      </c>
      <c r="C589855" s="8"/>
      <c r="D589855">
        <v>7852102</v>
      </c>
      <c r="E589855">
        <v>2792383</v>
      </c>
      <c r="F589855">
        <v>1059302</v>
      </c>
      <c r="G589855">
        <v>426249</v>
      </c>
      <c r="H589855">
        <v>274216</v>
      </c>
      <c r="I589855">
        <v>106869</v>
      </c>
      <c r="J589855">
        <v>45163</v>
      </c>
    </row>
    <row r="589856" spans="1:10" x14ac:dyDescent="0.35">
      <c r="A589856" s="17"/>
      <c r="B589856" s="4" t="s">
        <v>39</v>
      </c>
      <c r="C589856" s="8"/>
      <c r="D589856">
        <v>7853674</v>
      </c>
      <c r="E589856">
        <v>2784659</v>
      </c>
      <c r="F589856">
        <v>1041098</v>
      </c>
      <c r="G589856">
        <v>407176</v>
      </c>
      <c r="H589856">
        <v>257451</v>
      </c>
      <c r="I589856">
        <v>104201</v>
      </c>
      <c r="J589856">
        <v>45525</v>
      </c>
    </row>
    <row r="589857" spans="1:10" x14ac:dyDescent="0.35">
      <c r="A589857" s="17"/>
      <c r="B589857" s="4" t="s">
        <v>40</v>
      </c>
      <c r="C589857" s="8"/>
      <c r="D589857">
        <v>7867359</v>
      </c>
      <c r="E589857">
        <v>2766156</v>
      </c>
      <c r="F589857">
        <v>1036166</v>
      </c>
      <c r="G589857">
        <v>396877</v>
      </c>
      <c r="H589857">
        <v>251822</v>
      </c>
      <c r="I589857">
        <v>99836</v>
      </c>
      <c r="J589857">
        <v>45219</v>
      </c>
    </row>
    <row r="589858" spans="1:10" x14ac:dyDescent="0.35">
      <c r="A589858" s="17"/>
      <c r="B589858" s="4" t="s">
        <v>41</v>
      </c>
      <c r="C589858" s="8"/>
      <c r="D589858">
        <v>7922591</v>
      </c>
      <c r="E589858">
        <v>2799610</v>
      </c>
      <c r="F589858">
        <v>1053543</v>
      </c>
      <c r="G589858">
        <v>406615</v>
      </c>
      <c r="H589858">
        <v>258492</v>
      </c>
      <c r="I589858">
        <v>102173</v>
      </c>
      <c r="J589858">
        <v>45950</v>
      </c>
    </row>
    <row r="589859" spans="1:10" x14ac:dyDescent="0.35">
      <c r="A589859" s="17"/>
      <c r="B589859" s="4" t="s">
        <v>42</v>
      </c>
      <c r="C589859" s="8"/>
      <c r="D589859">
        <v>7950409</v>
      </c>
      <c r="E589859">
        <v>2800969</v>
      </c>
      <c r="F589859">
        <v>1051514</v>
      </c>
      <c r="G589859">
        <v>404225</v>
      </c>
      <c r="H589859">
        <v>257391</v>
      </c>
      <c r="I589859">
        <v>101544</v>
      </c>
      <c r="J589859">
        <v>45290</v>
      </c>
    </row>
    <row r="589860" spans="1:10" x14ac:dyDescent="0.35">
      <c r="A589860" s="17" t="s">
        <v>49</v>
      </c>
      <c r="B589860" s="4" t="s">
        <v>44</v>
      </c>
      <c r="C589860" s="8"/>
      <c r="D589860">
        <v>8007115</v>
      </c>
      <c r="E589860">
        <v>2823418</v>
      </c>
      <c r="F589860">
        <v>1048091</v>
      </c>
      <c r="G589860">
        <v>400554</v>
      </c>
      <c r="H589860">
        <v>254761</v>
      </c>
      <c r="I589860">
        <v>100488</v>
      </c>
      <c r="J589860">
        <v>45305</v>
      </c>
    </row>
    <row r="589861" spans="1:10" x14ac:dyDescent="0.35">
      <c r="A589861" s="17"/>
      <c r="B589861" s="4" t="s">
        <v>45</v>
      </c>
      <c r="C589861" s="8"/>
      <c r="D589861">
        <v>8040409</v>
      </c>
      <c r="E589861">
        <v>2829981</v>
      </c>
      <c r="F589861">
        <v>1065168</v>
      </c>
      <c r="G589861">
        <v>406526</v>
      </c>
      <c r="H589861">
        <v>258392</v>
      </c>
      <c r="I589861">
        <v>101995</v>
      </c>
      <c r="J589861">
        <v>46138</v>
      </c>
    </row>
    <row r="589862" spans="1:10" x14ac:dyDescent="0.35">
      <c r="A589862" s="17"/>
      <c r="B589862" s="4" t="s">
        <v>46</v>
      </c>
      <c r="C589862" s="8"/>
      <c r="D589862">
        <v>8098806</v>
      </c>
      <c r="E589862">
        <v>2876302</v>
      </c>
      <c r="F589862">
        <v>1079429</v>
      </c>
      <c r="G589862">
        <v>410282</v>
      </c>
      <c r="H589862">
        <v>258087</v>
      </c>
      <c r="I589862">
        <v>105367</v>
      </c>
      <c r="J589862">
        <v>46828</v>
      </c>
    </row>
    <row r="589863" spans="1:10" x14ac:dyDescent="0.35">
      <c r="A589863" s="17"/>
      <c r="B589863" s="4" t="s">
        <v>47</v>
      </c>
      <c r="C589863" s="8"/>
      <c r="D589863">
        <v>8107245</v>
      </c>
      <c r="E589863">
        <v>2850905</v>
      </c>
      <c r="F589863">
        <v>1062792</v>
      </c>
      <c r="G589863">
        <v>397799</v>
      </c>
      <c r="H589863">
        <v>249087</v>
      </c>
      <c r="I589863">
        <v>102686</v>
      </c>
      <c r="J589863">
        <v>46026</v>
      </c>
    </row>
    <row r="589864" spans="1:10" x14ac:dyDescent="0.35">
      <c r="A589864" s="17"/>
      <c r="B589864" s="4" t="s">
        <v>35</v>
      </c>
      <c r="C589864" s="8"/>
      <c r="D589864">
        <v>8176470</v>
      </c>
      <c r="E589864">
        <v>2901546</v>
      </c>
      <c r="F589864">
        <v>1091514</v>
      </c>
      <c r="G589864">
        <v>423786</v>
      </c>
      <c r="H589864">
        <v>264840</v>
      </c>
      <c r="I589864">
        <v>111847</v>
      </c>
      <c r="J589864">
        <v>47099</v>
      </c>
    </row>
    <row r="589865" spans="1:10" x14ac:dyDescent="0.35">
      <c r="A589865" s="17"/>
      <c r="B589865" s="4" t="s">
        <v>36</v>
      </c>
      <c r="C589865" s="8"/>
      <c r="D589865">
        <v>8157607</v>
      </c>
      <c r="E589865">
        <v>2854483</v>
      </c>
      <c r="F589865">
        <v>1043611</v>
      </c>
      <c r="G589865">
        <v>375720</v>
      </c>
      <c r="H589865">
        <v>224736</v>
      </c>
      <c r="I589865">
        <v>104948</v>
      </c>
      <c r="J589865">
        <v>46037</v>
      </c>
    </row>
    <row r="589866" spans="1:10" x14ac:dyDescent="0.35">
      <c r="A589866" s="17"/>
      <c r="B589866" s="4" t="s">
        <v>37</v>
      </c>
      <c r="C589866" s="8"/>
      <c r="D589866">
        <v>8236938</v>
      </c>
      <c r="E589866">
        <v>2891956</v>
      </c>
      <c r="F589866">
        <v>1076890</v>
      </c>
      <c r="G589866">
        <v>400146</v>
      </c>
      <c r="H589866">
        <v>243956</v>
      </c>
      <c r="I589866">
        <v>109220</v>
      </c>
      <c r="J589866">
        <v>46969</v>
      </c>
    </row>
    <row r="589867" spans="1:10" x14ac:dyDescent="0.35">
      <c r="A589867" s="17"/>
      <c r="B589867" s="4" t="s">
        <v>38</v>
      </c>
      <c r="C589867" s="8"/>
      <c r="D589867">
        <v>8271607</v>
      </c>
      <c r="E589867">
        <v>2904117</v>
      </c>
      <c r="F589867">
        <v>1078970</v>
      </c>
      <c r="G589867">
        <v>405336</v>
      </c>
      <c r="H589867">
        <v>246272</v>
      </c>
      <c r="I589867">
        <v>111941</v>
      </c>
      <c r="J589867">
        <v>47123</v>
      </c>
    </row>
    <row r="589868" spans="1:10" x14ac:dyDescent="0.35">
      <c r="A589868" s="17"/>
      <c r="B589868" s="4" t="s">
        <v>39</v>
      </c>
      <c r="C589868" s="8"/>
      <c r="D589868">
        <v>8341461</v>
      </c>
      <c r="E589868">
        <v>2937944</v>
      </c>
      <c r="F589868">
        <v>1099277</v>
      </c>
      <c r="G589868">
        <v>423273</v>
      </c>
      <c r="H589868">
        <v>263166</v>
      </c>
      <c r="I589868">
        <v>112224</v>
      </c>
      <c r="J589868">
        <v>47882</v>
      </c>
    </row>
    <row r="589869" spans="1:10" x14ac:dyDescent="0.35">
      <c r="A589869" s="17"/>
      <c r="B589869" s="4" t="s">
        <v>40</v>
      </c>
      <c r="C589869" s="8"/>
      <c r="D589869">
        <v>8397056</v>
      </c>
      <c r="E589869">
        <v>2966644</v>
      </c>
      <c r="F589869">
        <v>1098623</v>
      </c>
      <c r="G589869">
        <v>418449</v>
      </c>
      <c r="H589869">
        <v>251249</v>
      </c>
      <c r="I589869">
        <v>118904</v>
      </c>
      <c r="J589869">
        <v>48296</v>
      </c>
    </row>
    <row r="589870" spans="1:10" x14ac:dyDescent="0.35">
      <c r="A589870" s="17"/>
      <c r="B589870" s="4" t="s">
        <v>41</v>
      </c>
      <c r="C589870" s="8"/>
      <c r="D589870">
        <v>8444456</v>
      </c>
      <c r="E589870">
        <v>2980563</v>
      </c>
      <c r="F589870">
        <v>1099920</v>
      </c>
      <c r="G589870">
        <v>419697</v>
      </c>
      <c r="H589870">
        <v>253344</v>
      </c>
      <c r="I589870">
        <v>118042</v>
      </c>
      <c r="J589870">
        <v>48311</v>
      </c>
    </row>
    <row r="589871" spans="1:10" x14ac:dyDescent="0.35">
      <c r="A589871" s="17"/>
      <c r="B589871" s="4" t="s">
        <v>42</v>
      </c>
      <c r="C589871" s="8"/>
      <c r="D589871">
        <v>8504351</v>
      </c>
      <c r="E589871">
        <v>3006392</v>
      </c>
      <c r="F589871">
        <v>1122607</v>
      </c>
      <c r="G589871">
        <v>430164</v>
      </c>
      <c r="H589871">
        <v>261279</v>
      </c>
      <c r="I589871">
        <v>119417</v>
      </c>
      <c r="J589871">
        <v>49468</v>
      </c>
    </row>
    <row r="589872" spans="1:10" x14ac:dyDescent="0.35">
      <c r="A589872" s="17" t="s">
        <v>50</v>
      </c>
      <c r="B589872" s="4" t="s">
        <v>44</v>
      </c>
      <c r="C589872" s="8"/>
      <c r="D589872">
        <v>8497691</v>
      </c>
      <c r="E589872">
        <v>2982504</v>
      </c>
      <c r="F589872">
        <v>1096441</v>
      </c>
      <c r="G589872">
        <v>404812</v>
      </c>
      <c r="H589872">
        <v>238918</v>
      </c>
      <c r="I589872">
        <v>115670</v>
      </c>
      <c r="J589872">
        <v>50224</v>
      </c>
    </row>
    <row r="589873" spans="1:10" x14ac:dyDescent="0.35">
      <c r="A589873" s="17"/>
      <c r="B589873" s="4" t="s">
        <v>45</v>
      </c>
      <c r="C589873" s="8"/>
      <c r="D589873">
        <v>8559081</v>
      </c>
      <c r="E589873">
        <v>3010399</v>
      </c>
      <c r="F589873">
        <v>1113238</v>
      </c>
      <c r="G589873">
        <v>408077</v>
      </c>
      <c r="H589873">
        <v>240275</v>
      </c>
      <c r="I589873">
        <v>118059</v>
      </c>
      <c r="J589873">
        <v>49743</v>
      </c>
    </row>
    <row r="589874" spans="1:10" x14ac:dyDescent="0.35">
      <c r="A589874" s="17"/>
      <c r="B589874" s="4" t="s">
        <v>46</v>
      </c>
      <c r="C589874" s="8"/>
      <c r="D589874">
        <v>8598432</v>
      </c>
      <c r="E589874">
        <v>3012938</v>
      </c>
      <c r="F589874">
        <v>1120213</v>
      </c>
      <c r="G589874">
        <v>414708</v>
      </c>
      <c r="H589874">
        <v>252666</v>
      </c>
      <c r="I589874">
        <v>112993</v>
      </c>
      <c r="J589874">
        <v>49049</v>
      </c>
    </row>
    <row r="589875" spans="1:10" x14ac:dyDescent="0.35">
      <c r="A589875" s="17"/>
      <c r="B589875" s="4" t="s">
        <v>47</v>
      </c>
      <c r="C589875" s="8"/>
      <c r="D589875">
        <v>8678413</v>
      </c>
      <c r="E589875">
        <v>3065185</v>
      </c>
      <c r="F589875">
        <v>1142769</v>
      </c>
      <c r="G589875">
        <v>425105</v>
      </c>
      <c r="H589875">
        <v>268135</v>
      </c>
      <c r="I589875">
        <v>106512</v>
      </c>
      <c r="J589875">
        <v>50457</v>
      </c>
    </row>
    <row r="589876" spans="1:10" x14ac:dyDescent="0.35">
      <c r="A589876" s="17"/>
      <c r="B589876" s="4" t="s">
        <v>35</v>
      </c>
      <c r="C589876" s="8"/>
      <c r="D589876">
        <v>8671645</v>
      </c>
      <c r="E589876">
        <v>3029735</v>
      </c>
      <c r="F589876">
        <v>1116405</v>
      </c>
      <c r="G589876">
        <v>407264</v>
      </c>
      <c r="H589876">
        <v>248664</v>
      </c>
      <c r="I589876">
        <v>108869</v>
      </c>
      <c r="J589876">
        <v>49731</v>
      </c>
    </row>
    <row r="589877" spans="1:10" x14ac:dyDescent="0.35">
      <c r="A589877" s="17"/>
      <c r="B589877" s="4" t="s">
        <v>36</v>
      </c>
      <c r="C589877" s="8"/>
      <c r="D589877">
        <v>8753379</v>
      </c>
      <c r="E589877">
        <v>3077321</v>
      </c>
      <c r="F589877">
        <v>1154581</v>
      </c>
      <c r="G589877">
        <v>433882</v>
      </c>
      <c r="H589877">
        <v>272262</v>
      </c>
      <c r="I589877">
        <v>110179</v>
      </c>
      <c r="J589877">
        <v>51441</v>
      </c>
    </row>
    <row r="589878" spans="1:10" x14ac:dyDescent="0.35">
      <c r="A589878" s="17"/>
      <c r="B589878" s="4" t="s">
        <v>37</v>
      </c>
      <c r="C589878" s="8"/>
      <c r="D589878">
        <v>8853777</v>
      </c>
      <c r="E589878">
        <v>3149503</v>
      </c>
      <c r="F589878">
        <v>1202173</v>
      </c>
      <c r="G589878">
        <v>485010</v>
      </c>
      <c r="H589878">
        <v>320812</v>
      </c>
      <c r="I589878">
        <v>111795</v>
      </c>
      <c r="J589878">
        <v>52402</v>
      </c>
    </row>
    <row r="589879" spans="1:10" x14ac:dyDescent="0.35">
      <c r="A589879" s="17"/>
      <c r="B589879" s="4" t="s">
        <v>38</v>
      </c>
      <c r="C589879" s="8"/>
      <c r="D589879">
        <v>8850108</v>
      </c>
      <c r="E589879">
        <v>3123898</v>
      </c>
      <c r="F589879">
        <v>1139504</v>
      </c>
      <c r="G589879">
        <v>415389</v>
      </c>
      <c r="H589879">
        <v>253272</v>
      </c>
      <c r="I589879">
        <v>111472</v>
      </c>
      <c r="J589879">
        <v>50644</v>
      </c>
    </row>
    <row r="589880" spans="1:10" x14ac:dyDescent="0.35">
      <c r="A589880" s="17"/>
      <c r="B589880" s="4" t="s">
        <v>39</v>
      </c>
      <c r="C589880" s="8"/>
      <c r="D589880">
        <v>8900382</v>
      </c>
      <c r="E589880">
        <v>3140132</v>
      </c>
      <c r="F589880">
        <v>1113763</v>
      </c>
      <c r="G589880">
        <v>389970</v>
      </c>
      <c r="H589880">
        <v>232864</v>
      </c>
      <c r="I589880">
        <v>107461</v>
      </c>
      <c r="J589880">
        <v>49645</v>
      </c>
    </row>
    <row r="589881" spans="1:10" x14ac:dyDescent="0.35">
      <c r="A589881" s="17"/>
      <c r="B589881" s="4" t="s">
        <v>40</v>
      </c>
      <c r="C589881" s="8"/>
      <c r="D589881">
        <v>8938497</v>
      </c>
      <c r="E589881">
        <v>3151371</v>
      </c>
      <c r="F589881">
        <v>1099645</v>
      </c>
      <c r="G589881">
        <v>363015</v>
      </c>
      <c r="H589881">
        <v>206390</v>
      </c>
      <c r="I589881">
        <v>106835</v>
      </c>
      <c r="J589881">
        <v>49791</v>
      </c>
    </row>
    <row r="589882" spans="1:10" x14ac:dyDescent="0.35">
      <c r="A589882" s="17"/>
      <c r="B589882" s="4" t="s">
        <v>41</v>
      </c>
      <c r="C589882" s="8"/>
      <c r="D589882">
        <v>8946242</v>
      </c>
      <c r="E589882">
        <v>3119738</v>
      </c>
      <c r="F589882">
        <v>1116398</v>
      </c>
      <c r="G589882">
        <v>380288</v>
      </c>
      <c r="H589882">
        <v>219379</v>
      </c>
      <c r="I589882">
        <v>108992</v>
      </c>
      <c r="J589882">
        <v>51917</v>
      </c>
    </row>
    <row r="589883" spans="1:10" x14ac:dyDescent="0.35">
      <c r="A589883" s="17"/>
      <c r="B589883" s="4" t="s">
        <v>42</v>
      </c>
      <c r="C589883" s="8"/>
      <c r="D589883">
        <v>8981147</v>
      </c>
      <c r="E589883">
        <v>3132349</v>
      </c>
      <c r="F589883">
        <v>1128192</v>
      </c>
      <c r="G589883">
        <v>391931</v>
      </c>
      <c r="H589883">
        <v>233096</v>
      </c>
      <c r="I589883">
        <v>106574</v>
      </c>
      <c r="J589883">
        <v>52262</v>
      </c>
    </row>
    <row r="589884" spans="1:10" x14ac:dyDescent="0.35">
      <c r="A589884" s="17" t="s">
        <v>51</v>
      </c>
      <c r="B589884" s="4" t="s">
        <v>44</v>
      </c>
      <c r="C589884" s="8"/>
      <c r="D589884">
        <v>9071617</v>
      </c>
      <c r="E589884">
        <v>3209683</v>
      </c>
      <c r="F589884">
        <v>1167871</v>
      </c>
      <c r="G589884">
        <v>401708</v>
      </c>
      <c r="H589884">
        <v>239301</v>
      </c>
      <c r="I589884">
        <v>108511</v>
      </c>
      <c r="J589884">
        <v>53896</v>
      </c>
    </row>
    <row r="589885" spans="1:10" x14ac:dyDescent="0.35">
      <c r="A589885" s="17"/>
      <c r="B589885" s="4" t="s">
        <v>45</v>
      </c>
      <c r="C589885" s="8"/>
      <c r="D589885">
        <v>9095989</v>
      </c>
      <c r="E589885">
        <v>3191420</v>
      </c>
      <c r="F589885">
        <v>1143512</v>
      </c>
      <c r="G589885">
        <v>383328</v>
      </c>
      <c r="H589885">
        <v>226499</v>
      </c>
      <c r="I589885">
        <v>104260</v>
      </c>
      <c r="J589885">
        <v>52569</v>
      </c>
    </row>
    <row r="589886" spans="1:10" x14ac:dyDescent="0.35">
      <c r="A589886" s="17"/>
      <c r="B589886" s="4" t="s">
        <v>46</v>
      </c>
      <c r="C589886" s="8"/>
      <c r="D589886">
        <v>9132854</v>
      </c>
      <c r="E589886">
        <v>3189425</v>
      </c>
      <c r="F589886">
        <v>1151003</v>
      </c>
      <c r="G589886">
        <v>391719</v>
      </c>
      <c r="H589886">
        <v>231572</v>
      </c>
      <c r="I589886">
        <v>107432</v>
      </c>
      <c r="J589886">
        <v>52715</v>
      </c>
    </row>
    <row r="589887" spans="1:10" x14ac:dyDescent="0.35">
      <c r="A589887" s="17"/>
      <c r="B589887" s="4" t="s">
        <v>47</v>
      </c>
      <c r="C589887" s="8"/>
      <c r="D589887">
        <v>9191586</v>
      </c>
      <c r="E589887">
        <v>3223117</v>
      </c>
      <c r="F589887">
        <v>1151044</v>
      </c>
      <c r="G589887">
        <v>392827</v>
      </c>
      <c r="H589887">
        <v>230725</v>
      </c>
      <c r="I589887">
        <v>109239</v>
      </c>
      <c r="J589887">
        <v>52862</v>
      </c>
    </row>
    <row r="589888" spans="1:10" x14ac:dyDescent="0.35">
      <c r="A589888" s="17"/>
      <c r="B589888" s="4" t="s">
        <v>35</v>
      </c>
      <c r="C589888" s="8"/>
      <c r="D589888">
        <v>9231759</v>
      </c>
      <c r="E589888">
        <v>3223309</v>
      </c>
      <c r="F589888">
        <v>1147192</v>
      </c>
      <c r="G589888">
        <v>390882</v>
      </c>
      <c r="H589888">
        <v>229289</v>
      </c>
      <c r="I589888">
        <v>109509</v>
      </c>
      <c r="J589888">
        <v>52084</v>
      </c>
    </row>
    <row r="589889" spans="1:10" x14ac:dyDescent="0.35">
      <c r="A589889" s="17"/>
      <c r="B589889" s="4" t="s">
        <v>36</v>
      </c>
      <c r="C589889" s="8"/>
      <c r="D589889">
        <v>9259602</v>
      </c>
      <c r="E589889">
        <v>3231852</v>
      </c>
      <c r="F589889">
        <v>1149511</v>
      </c>
      <c r="G589889">
        <v>393359</v>
      </c>
      <c r="H589889">
        <v>231269</v>
      </c>
      <c r="I589889">
        <v>109379</v>
      </c>
      <c r="J589889">
        <v>52711</v>
      </c>
    </row>
    <row r="589890" spans="1:10" x14ac:dyDescent="0.35">
      <c r="A589890" s="17"/>
      <c r="B589890" s="4" t="s">
        <v>37</v>
      </c>
      <c r="C589890" s="8"/>
      <c r="D589890">
        <v>9343801</v>
      </c>
      <c r="E589890">
        <v>3285521</v>
      </c>
      <c r="F589890">
        <v>1168697</v>
      </c>
      <c r="G589890">
        <v>412021</v>
      </c>
      <c r="H589890">
        <v>251025</v>
      </c>
      <c r="I589890">
        <v>107289</v>
      </c>
      <c r="J589890">
        <v>53707</v>
      </c>
    </row>
    <row r="589891" spans="1:10" x14ac:dyDescent="0.35">
      <c r="A589891" s="17"/>
      <c r="B589891" s="4" t="s">
        <v>38</v>
      </c>
      <c r="C589891" s="8"/>
      <c r="D589891">
        <v>9342154</v>
      </c>
      <c r="E589891">
        <v>3268978</v>
      </c>
      <c r="F589891">
        <v>1145990</v>
      </c>
      <c r="G589891">
        <v>387399</v>
      </c>
      <c r="H589891">
        <v>227095</v>
      </c>
      <c r="I589891">
        <v>106826</v>
      </c>
      <c r="J589891">
        <v>53477</v>
      </c>
    </row>
    <row r="589892" spans="1:10" x14ac:dyDescent="0.35">
      <c r="A589892" s="17"/>
      <c r="B589892" s="4" t="s">
        <v>39</v>
      </c>
      <c r="C589892" s="8"/>
      <c r="D589892">
        <v>9375362</v>
      </c>
      <c r="E589892">
        <v>3265813</v>
      </c>
      <c r="F589892">
        <v>1166911</v>
      </c>
      <c r="G589892">
        <v>396336</v>
      </c>
      <c r="H589892">
        <v>233445</v>
      </c>
      <c r="I589892">
        <v>108846</v>
      </c>
      <c r="J589892">
        <v>54046</v>
      </c>
    </row>
    <row r="589893" spans="1:10" x14ac:dyDescent="0.35">
      <c r="A589893" s="17"/>
      <c r="B589893" s="4" t="s">
        <v>40</v>
      </c>
      <c r="C589893" s="8"/>
      <c r="D589893">
        <v>9393623</v>
      </c>
      <c r="E589893">
        <v>3251407</v>
      </c>
      <c r="F589893">
        <v>1168329</v>
      </c>
      <c r="G589893">
        <v>400519</v>
      </c>
      <c r="H589893">
        <v>234642</v>
      </c>
      <c r="I589893">
        <v>111722</v>
      </c>
      <c r="J589893">
        <v>54155</v>
      </c>
    </row>
    <row r="589894" spans="1:10" x14ac:dyDescent="0.35">
      <c r="A589894" s="17"/>
      <c r="B589894" s="4" t="s">
        <v>41</v>
      </c>
      <c r="C589894" s="8"/>
      <c r="D589894">
        <v>9400206</v>
      </c>
      <c r="E589894">
        <v>3236410</v>
      </c>
      <c r="F589894">
        <v>1164389</v>
      </c>
      <c r="G589894">
        <v>393624</v>
      </c>
      <c r="H589894">
        <v>230651</v>
      </c>
      <c r="I589894">
        <v>108871</v>
      </c>
      <c r="J589894">
        <v>54102</v>
      </c>
    </row>
    <row r="589895" spans="1:10" x14ac:dyDescent="0.35">
      <c r="A589895" s="17"/>
      <c r="B589895" s="4" t="s">
        <v>42</v>
      </c>
      <c r="C589895" s="8"/>
      <c r="D589895">
        <v>9488275</v>
      </c>
      <c r="E589895">
        <v>3298930</v>
      </c>
      <c r="F589895">
        <v>1175549</v>
      </c>
      <c r="G589895">
        <v>395668</v>
      </c>
      <c r="H589895">
        <v>231045</v>
      </c>
      <c r="I589895">
        <v>109642</v>
      </c>
      <c r="J589895">
        <v>54982</v>
      </c>
    </row>
    <row r="589896" spans="1:10" x14ac:dyDescent="0.35">
      <c r="A589896" s="17" t="s">
        <v>52</v>
      </c>
      <c r="B589896" s="4" t="s">
        <v>44</v>
      </c>
      <c r="C589896" s="8"/>
      <c r="D589896">
        <v>9538721</v>
      </c>
      <c r="E589896">
        <v>3299695</v>
      </c>
      <c r="F589896">
        <v>1183471</v>
      </c>
      <c r="G589896">
        <v>400746</v>
      </c>
      <c r="H589896">
        <v>240606</v>
      </c>
      <c r="I589896">
        <v>105278</v>
      </c>
      <c r="J589896">
        <v>54862</v>
      </c>
    </row>
    <row r="589897" spans="1:10" x14ac:dyDescent="0.35">
      <c r="A589897" s="17"/>
      <c r="B589897" s="4" t="s">
        <v>45</v>
      </c>
      <c r="C589897" s="8"/>
      <c r="D589897">
        <v>9565960</v>
      </c>
      <c r="E589897">
        <v>3296018</v>
      </c>
      <c r="F589897">
        <v>1175128</v>
      </c>
      <c r="G589897">
        <v>402150</v>
      </c>
      <c r="H589897">
        <v>243021</v>
      </c>
      <c r="I589897">
        <v>104107</v>
      </c>
      <c r="J589897">
        <v>55021</v>
      </c>
    </row>
    <row r="589898" spans="1:10" x14ac:dyDescent="0.35">
      <c r="A589898" s="17"/>
      <c r="B589898" s="4" t="s">
        <v>46</v>
      </c>
      <c r="C589898" s="8"/>
      <c r="D589898">
        <v>9611732</v>
      </c>
      <c r="E589898">
        <v>3328661</v>
      </c>
      <c r="F589898">
        <v>1178468</v>
      </c>
      <c r="G589898">
        <v>397455</v>
      </c>
      <c r="H589898">
        <v>234014</v>
      </c>
      <c r="I589898">
        <v>107473</v>
      </c>
      <c r="J589898">
        <v>55968</v>
      </c>
    </row>
    <row r="589899" spans="1:10" x14ac:dyDescent="0.35">
      <c r="A589899" s="17"/>
      <c r="B589899" s="4" t="s">
        <v>47</v>
      </c>
      <c r="C589899" s="8"/>
      <c r="D589899">
        <v>9643571</v>
      </c>
      <c r="E589899">
        <v>3332243</v>
      </c>
      <c r="F589899">
        <v>1181229</v>
      </c>
      <c r="G589899">
        <v>401138</v>
      </c>
      <c r="H589899">
        <v>237268</v>
      </c>
      <c r="I589899">
        <v>108245</v>
      </c>
      <c r="J589899">
        <v>55624</v>
      </c>
    </row>
    <row r="589900" spans="1:10" x14ac:dyDescent="0.35">
      <c r="A589900" s="17"/>
      <c r="B589900" s="4" t="s">
        <v>35</v>
      </c>
      <c r="C589900" s="8"/>
      <c r="D589900">
        <v>9685806</v>
      </c>
      <c r="E589900">
        <v>3368001</v>
      </c>
      <c r="F589900">
        <v>1197690</v>
      </c>
      <c r="G589900">
        <v>409330</v>
      </c>
      <c r="H589900">
        <v>237849</v>
      </c>
      <c r="I589900">
        <v>115175</v>
      </c>
      <c r="J589900">
        <v>56305</v>
      </c>
    </row>
    <row r="589901" spans="1:10" x14ac:dyDescent="0.35">
      <c r="A589901" s="17"/>
      <c r="B589901" s="4" t="s">
        <v>36</v>
      </c>
      <c r="C589901" s="8"/>
      <c r="D589901">
        <v>9706762</v>
      </c>
      <c r="E589901">
        <v>3355156</v>
      </c>
      <c r="F589901">
        <v>1178158</v>
      </c>
      <c r="G589901">
        <v>392002</v>
      </c>
      <c r="H589901">
        <v>225839</v>
      </c>
      <c r="I589901">
        <v>110227</v>
      </c>
      <c r="J589901">
        <v>55936</v>
      </c>
    </row>
    <row r="589902" spans="1:10" x14ac:dyDescent="0.35">
      <c r="A589902" s="17"/>
      <c r="B589902" s="4" t="s">
        <v>37</v>
      </c>
      <c r="C589902" s="8"/>
      <c r="D589902">
        <v>9751141</v>
      </c>
      <c r="E589902">
        <v>3375468</v>
      </c>
      <c r="F589902">
        <v>1180663</v>
      </c>
      <c r="G589902">
        <v>388888</v>
      </c>
      <c r="H589902">
        <v>220619</v>
      </c>
      <c r="I589902">
        <v>112191</v>
      </c>
      <c r="J589902">
        <v>56078</v>
      </c>
    </row>
    <row r="589903" spans="1:10" x14ac:dyDescent="0.35">
      <c r="A589903" s="17"/>
      <c r="B589903" s="4" t="s">
        <v>38</v>
      </c>
      <c r="C589903" s="8"/>
      <c r="D589903">
        <v>9798937</v>
      </c>
      <c r="E589903">
        <v>3366928</v>
      </c>
      <c r="F589903">
        <v>1192359</v>
      </c>
      <c r="G589903">
        <v>398511</v>
      </c>
      <c r="H589903">
        <v>227110</v>
      </c>
      <c r="I589903">
        <v>114611</v>
      </c>
      <c r="J589903">
        <v>56790</v>
      </c>
    </row>
    <row r="589904" spans="1:10" x14ac:dyDescent="0.35">
      <c r="A589904" s="17"/>
      <c r="B589904" s="4" t="s">
        <v>39</v>
      </c>
      <c r="C589904" s="8"/>
      <c r="D589904">
        <v>9845072</v>
      </c>
      <c r="E589904">
        <v>3397634</v>
      </c>
      <c r="F589904">
        <v>1202554</v>
      </c>
      <c r="G589904">
        <v>410353</v>
      </c>
      <c r="H589904">
        <v>236954</v>
      </c>
      <c r="I589904">
        <v>116114</v>
      </c>
      <c r="J589904">
        <v>57285</v>
      </c>
    </row>
    <row r="589905" spans="1:10" x14ac:dyDescent="0.35">
      <c r="A589905" s="17"/>
      <c r="B589905" s="4" t="s">
        <v>40</v>
      </c>
      <c r="C589905" s="8"/>
      <c r="D589905">
        <v>9882702</v>
      </c>
      <c r="E589905">
        <v>3405960</v>
      </c>
      <c r="F589905">
        <v>1209026</v>
      </c>
      <c r="G589905">
        <v>415406</v>
      </c>
      <c r="H589905">
        <v>242137</v>
      </c>
      <c r="I589905">
        <v>115416</v>
      </c>
      <c r="J589905">
        <v>57852</v>
      </c>
    </row>
    <row r="589906" spans="1:10" x14ac:dyDescent="0.35">
      <c r="A589906" s="17"/>
      <c r="B589906" s="4" t="s">
        <v>41</v>
      </c>
      <c r="C589906" s="8"/>
      <c r="D589906">
        <v>9955924</v>
      </c>
      <c r="E589906">
        <v>3442720</v>
      </c>
      <c r="F589906">
        <v>1197743</v>
      </c>
      <c r="G589906">
        <v>399808</v>
      </c>
      <c r="H589906">
        <v>229033</v>
      </c>
      <c r="I589906">
        <v>113816</v>
      </c>
      <c r="J589906">
        <v>56959</v>
      </c>
    </row>
    <row r="589907" spans="1:10" x14ac:dyDescent="0.35">
      <c r="A589907" s="17"/>
      <c r="B589907" s="4" t="s">
        <v>42</v>
      </c>
      <c r="C589907" s="8"/>
      <c r="D589907">
        <v>9972793</v>
      </c>
      <c r="E589907">
        <v>3435882</v>
      </c>
      <c r="F589907">
        <v>1180027</v>
      </c>
      <c r="G589907">
        <v>391090</v>
      </c>
      <c r="H589907">
        <v>223365</v>
      </c>
      <c r="I589907">
        <v>111508</v>
      </c>
      <c r="J589907">
        <v>56217</v>
      </c>
    </row>
    <row r="589908" spans="1:10" x14ac:dyDescent="0.35">
      <c r="A589908" s="17" t="s">
        <v>53</v>
      </c>
      <c r="B589908" s="4" t="s">
        <v>44</v>
      </c>
      <c r="C589908" s="8"/>
      <c r="D589908">
        <v>9996400</v>
      </c>
      <c r="E589908">
        <v>3421004</v>
      </c>
      <c r="F589908">
        <v>1168423</v>
      </c>
      <c r="G589908">
        <v>385773</v>
      </c>
      <c r="H589908">
        <v>217965</v>
      </c>
      <c r="I589908">
        <v>111509</v>
      </c>
      <c r="J589908">
        <v>56298</v>
      </c>
    </row>
    <row r="589909" spans="1:10" x14ac:dyDescent="0.35">
      <c r="A589909" s="17"/>
      <c r="B589909" s="4" t="s">
        <v>45</v>
      </c>
      <c r="C589909" s="8"/>
      <c r="D589909">
        <v>9981672</v>
      </c>
      <c r="E589909">
        <v>3386785</v>
      </c>
      <c r="F589909">
        <v>1148417</v>
      </c>
      <c r="G589909">
        <v>376844</v>
      </c>
      <c r="H589909">
        <v>215973</v>
      </c>
      <c r="I589909">
        <v>104786</v>
      </c>
      <c r="J589909">
        <v>56084</v>
      </c>
    </row>
    <row r="589910" spans="1:10" x14ac:dyDescent="0.35">
      <c r="A589910" s="17"/>
      <c r="B589910" s="4" t="s">
        <v>46</v>
      </c>
      <c r="C589910" s="8"/>
      <c r="D589910">
        <v>10035263</v>
      </c>
      <c r="E589910">
        <v>3411314</v>
      </c>
      <c r="F589910">
        <v>1143685</v>
      </c>
      <c r="G589910">
        <v>371516</v>
      </c>
      <c r="H589910">
        <v>207548</v>
      </c>
      <c r="I589910">
        <v>107828</v>
      </c>
      <c r="J589910">
        <v>56140</v>
      </c>
    </row>
    <row r="589911" spans="1:10" x14ac:dyDescent="0.35">
      <c r="A589911" s="17"/>
      <c r="B589911" s="4" t="s">
        <v>47</v>
      </c>
      <c r="C589911" s="8"/>
      <c r="D589911">
        <v>10070270</v>
      </c>
      <c r="E589911">
        <v>3415266</v>
      </c>
      <c r="F589911">
        <v>1139073</v>
      </c>
      <c r="G589911">
        <v>363934</v>
      </c>
      <c r="H589911">
        <v>199996</v>
      </c>
      <c r="I589911">
        <v>107905</v>
      </c>
      <c r="J589911">
        <v>56033</v>
      </c>
    </row>
    <row r="589912" spans="1:10" x14ac:dyDescent="0.35">
      <c r="A589912" s="17"/>
      <c r="B589912" s="4" t="s">
        <v>35</v>
      </c>
      <c r="C589912" s="8"/>
      <c r="D589912">
        <v>10132271</v>
      </c>
      <c r="E589912">
        <v>3444367</v>
      </c>
      <c r="F589912">
        <v>1143721</v>
      </c>
      <c r="G589912">
        <v>361934</v>
      </c>
      <c r="H589912">
        <v>199613</v>
      </c>
      <c r="I589912">
        <v>105832</v>
      </c>
      <c r="J589912">
        <v>56490</v>
      </c>
    </row>
    <row r="589913" spans="1:10" x14ac:dyDescent="0.35">
      <c r="A589913" s="17"/>
      <c r="B589913" s="4" t="s">
        <v>36</v>
      </c>
      <c r="C589913" s="8"/>
      <c r="D589913">
        <v>10187065</v>
      </c>
      <c r="E589913">
        <v>3470964</v>
      </c>
      <c r="F589913">
        <v>1130393</v>
      </c>
      <c r="G589913">
        <v>355676</v>
      </c>
      <c r="H589913">
        <v>191608</v>
      </c>
      <c r="I589913">
        <v>107845</v>
      </c>
      <c r="J589913">
        <v>56223</v>
      </c>
    </row>
    <row r="589914" spans="1:10" x14ac:dyDescent="0.35">
      <c r="A589914" s="17"/>
      <c r="B589914" s="4" t="s">
        <v>37</v>
      </c>
      <c r="C589914" s="8"/>
      <c r="D589914">
        <v>10185092</v>
      </c>
      <c r="E589914">
        <v>3456241</v>
      </c>
      <c r="F589914">
        <v>1099969</v>
      </c>
      <c r="G589914">
        <v>326982</v>
      </c>
      <c r="H589914">
        <v>169376</v>
      </c>
      <c r="I589914">
        <v>101854</v>
      </c>
      <c r="J589914">
        <v>55753</v>
      </c>
    </row>
    <row r="589915" spans="1:10" x14ac:dyDescent="0.35">
      <c r="A589915" s="17"/>
      <c r="B589915" s="4" t="s">
        <v>38</v>
      </c>
      <c r="C589915" s="8"/>
      <c r="D589915">
        <v>10175729</v>
      </c>
      <c r="E589915">
        <v>3451170</v>
      </c>
      <c r="F589915">
        <v>1114325</v>
      </c>
      <c r="G589915">
        <v>352394</v>
      </c>
      <c r="H589915">
        <v>195868</v>
      </c>
      <c r="I589915">
        <v>101141</v>
      </c>
      <c r="J589915">
        <v>55385</v>
      </c>
    </row>
    <row r="589916" spans="1:10" x14ac:dyDescent="0.35">
      <c r="A589916" s="17"/>
      <c r="B589916" s="4" t="s">
        <v>39</v>
      </c>
      <c r="C589916" s="8"/>
      <c r="D589916">
        <v>10116413</v>
      </c>
      <c r="E589916">
        <v>3376310</v>
      </c>
      <c r="F589916">
        <v>1073161</v>
      </c>
      <c r="G589916">
        <v>338050</v>
      </c>
      <c r="H589916">
        <v>182448</v>
      </c>
      <c r="I589916">
        <v>100471</v>
      </c>
      <c r="J589916">
        <v>55131</v>
      </c>
    </row>
    <row r="589917" spans="1:10" x14ac:dyDescent="0.35">
      <c r="A589917" s="17"/>
      <c r="B589917" s="4" t="s">
        <v>40</v>
      </c>
      <c r="C589917" s="8"/>
      <c r="D589917">
        <v>10034123</v>
      </c>
      <c r="E589917">
        <v>3289512</v>
      </c>
      <c r="F589917">
        <v>1026614</v>
      </c>
      <c r="G589917">
        <v>302565</v>
      </c>
      <c r="H589917">
        <v>150268</v>
      </c>
      <c r="I589917">
        <v>98456</v>
      </c>
      <c r="J589917">
        <v>53841</v>
      </c>
    </row>
    <row r="589918" spans="1:10" x14ac:dyDescent="0.35">
      <c r="A589918" s="17"/>
      <c r="B589918" s="4" t="s">
        <v>41</v>
      </c>
      <c r="C589918" s="8"/>
      <c r="D589918">
        <v>9885231</v>
      </c>
      <c r="E589918">
        <v>3155439</v>
      </c>
      <c r="F589918">
        <v>1002393</v>
      </c>
      <c r="G589918">
        <v>289159</v>
      </c>
      <c r="H589918">
        <v>143673</v>
      </c>
      <c r="I589918">
        <v>91572</v>
      </c>
      <c r="J589918">
        <v>53914</v>
      </c>
    </row>
    <row r="589919" spans="1:10" x14ac:dyDescent="0.35">
      <c r="A589919" s="17"/>
      <c r="B589919" s="4" t="s">
        <v>42</v>
      </c>
      <c r="C589919" s="8"/>
      <c r="D589919">
        <v>9801472</v>
      </c>
      <c r="E589919">
        <v>3080279</v>
      </c>
      <c r="F589919">
        <v>994952</v>
      </c>
      <c r="G589919">
        <v>295220</v>
      </c>
      <c r="H589919">
        <v>148280</v>
      </c>
      <c r="I589919">
        <v>93233</v>
      </c>
      <c r="J589919">
        <v>53707</v>
      </c>
    </row>
    <row r="589920" spans="1:10" x14ac:dyDescent="0.35">
      <c r="A589920" s="17" t="s">
        <v>54</v>
      </c>
      <c r="B589920" s="4" t="s">
        <v>44</v>
      </c>
      <c r="C589920" s="8"/>
      <c r="D589920">
        <v>9847249</v>
      </c>
      <c r="E589920">
        <v>3133282</v>
      </c>
      <c r="F589920">
        <v>1023016</v>
      </c>
      <c r="G589920">
        <v>309372</v>
      </c>
      <c r="H589920">
        <v>153039</v>
      </c>
      <c r="I589920">
        <v>102417</v>
      </c>
      <c r="J589920">
        <v>53917</v>
      </c>
    </row>
    <row r="589921" spans="1:10" x14ac:dyDescent="0.35">
      <c r="A589921" s="17"/>
      <c r="B589921" s="4" t="s">
        <v>45</v>
      </c>
      <c r="C589921" s="8"/>
      <c r="D589921">
        <v>9824478</v>
      </c>
      <c r="E589921">
        <v>3136380</v>
      </c>
      <c r="F589921">
        <v>1006177</v>
      </c>
      <c r="G589921">
        <v>298049</v>
      </c>
      <c r="H589921">
        <v>144747</v>
      </c>
      <c r="I589921">
        <v>99910</v>
      </c>
      <c r="J589921">
        <v>53393</v>
      </c>
    </row>
    <row r="589922" spans="1:10" x14ac:dyDescent="0.35">
      <c r="A589922" s="17"/>
      <c r="B589922" s="4" t="s">
        <v>46</v>
      </c>
      <c r="C589922" s="8"/>
      <c r="D589922">
        <v>9773181</v>
      </c>
      <c r="E589922">
        <v>3090420</v>
      </c>
      <c r="F589922">
        <v>984245</v>
      </c>
      <c r="G589922">
        <v>298807</v>
      </c>
      <c r="H589922">
        <v>150061</v>
      </c>
      <c r="I589922">
        <v>96316</v>
      </c>
      <c r="J589922">
        <v>52430</v>
      </c>
    </row>
    <row r="589923" spans="1:10" x14ac:dyDescent="0.35">
      <c r="A589923" s="17"/>
      <c r="B589923" s="4" t="s">
        <v>47</v>
      </c>
      <c r="C589923" s="8"/>
      <c r="D589923">
        <v>9772523</v>
      </c>
      <c r="E589923">
        <v>3098385</v>
      </c>
      <c r="F589923">
        <v>978767</v>
      </c>
      <c r="G589923">
        <v>291723</v>
      </c>
      <c r="H589923">
        <v>140688</v>
      </c>
      <c r="I589923">
        <v>98381</v>
      </c>
      <c r="J589923">
        <v>52654</v>
      </c>
    </row>
    <row r="589924" spans="1:10" x14ac:dyDescent="0.35">
      <c r="A589924" s="17"/>
      <c r="B589924" s="4" t="s">
        <v>35</v>
      </c>
      <c r="C589924" s="8"/>
      <c r="D589924">
        <v>9791553</v>
      </c>
      <c r="E589924">
        <v>3130579</v>
      </c>
      <c r="F589924">
        <v>998925</v>
      </c>
      <c r="G589924">
        <v>309580</v>
      </c>
      <c r="H589924">
        <v>158120</v>
      </c>
      <c r="I589924">
        <v>98703</v>
      </c>
      <c r="J589924">
        <v>52757</v>
      </c>
    </row>
    <row r="589925" spans="1:10" x14ac:dyDescent="0.35">
      <c r="A589925" s="17"/>
      <c r="B589925" s="4" t="s">
        <v>36</v>
      </c>
      <c r="C589925" s="8"/>
      <c r="D589925">
        <v>9852431</v>
      </c>
      <c r="E589925">
        <v>3174460</v>
      </c>
      <c r="F589925">
        <v>1006408</v>
      </c>
      <c r="G589925">
        <v>316963</v>
      </c>
      <c r="H589925">
        <v>163707</v>
      </c>
      <c r="I589925">
        <v>100204</v>
      </c>
      <c r="J589925">
        <v>53053</v>
      </c>
    </row>
    <row r="589926" spans="1:10" x14ac:dyDescent="0.35">
      <c r="A589926" s="17"/>
      <c r="B589926" s="4" t="s">
        <v>37</v>
      </c>
      <c r="C589926" s="8"/>
      <c r="D589926">
        <v>9886264</v>
      </c>
      <c r="E589926">
        <v>3195838</v>
      </c>
      <c r="F589926">
        <v>1020810</v>
      </c>
      <c r="G589926">
        <v>333747</v>
      </c>
      <c r="H589926">
        <v>182249</v>
      </c>
      <c r="I589926">
        <v>98424</v>
      </c>
      <c r="J589926">
        <v>53074</v>
      </c>
    </row>
    <row r="589927" spans="1:10" x14ac:dyDescent="0.35">
      <c r="A589927" s="17"/>
      <c r="B589927" s="4" t="s">
        <v>38</v>
      </c>
      <c r="C589927" s="8"/>
      <c r="D589927">
        <v>10004129</v>
      </c>
      <c r="E589927">
        <v>3286931</v>
      </c>
      <c r="F589927">
        <v>1089064</v>
      </c>
      <c r="G589927">
        <v>397643</v>
      </c>
      <c r="H589927">
        <v>240699</v>
      </c>
      <c r="I589927">
        <v>103030</v>
      </c>
      <c r="J589927">
        <v>53914</v>
      </c>
    </row>
    <row r="589928" spans="1:10" x14ac:dyDescent="0.35">
      <c r="A589928" s="17"/>
      <c r="B589928" s="4" t="s">
        <v>39</v>
      </c>
      <c r="C589928" s="8"/>
      <c r="D589928">
        <v>9927825</v>
      </c>
      <c r="E589928">
        <v>3202661</v>
      </c>
      <c r="F589928">
        <v>995438</v>
      </c>
      <c r="G589928">
        <v>301929</v>
      </c>
      <c r="H589928">
        <v>150013</v>
      </c>
      <c r="I589928">
        <v>100442</v>
      </c>
      <c r="J589928">
        <v>51474</v>
      </c>
    </row>
    <row r="589929" spans="1:10" x14ac:dyDescent="0.35">
      <c r="A589929" s="17"/>
      <c r="B589929" s="4" t="s">
        <v>40</v>
      </c>
      <c r="C589929" s="8"/>
      <c r="D589929">
        <v>9976733</v>
      </c>
      <c r="E589929">
        <v>3222420</v>
      </c>
      <c r="F589929">
        <v>1003587</v>
      </c>
      <c r="G589929">
        <v>315241</v>
      </c>
      <c r="H589929">
        <v>161715</v>
      </c>
      <c r="I589929">
        <v>100880</v>
      </c>
      <c r="J589929">
        <v>52646</v>
      </c>
    </row>
    <row r="589930" spans="1:10" x14ac:dyDescent="0.35">
      <c r="A589930" s="17"/>
      <c r="B589930" s="4" t="s">
        <v>41</v>
      </c>
      <c r="C589930" s="8"/>
      <c r="D589930">
        <v>9985676</v>
      </c>
      <c r="E589930">
        <v>3237118</v>
      </c>
      <c r="F589930">
        <v>1017432</v>
      </c>
      <c r="G589930">
        <v>323120</v>
      </c>
      <c r="H589930">
        <v>169833</v>
      </c>
      <c r="I589930">
        <v>101069</v>
      </c>
      <c r="J589930">
        <v>52218</v>
      </c>
    </row>
    <row r="589931" spans="1:10" x14ac:dyDescent="0.35">
      <c r="A589931" s="17"/>
      <c r="B589931" s="4" t="s">
        <v>42</v>
      </c>
      <c r="C589931" s="8"/>
      <c r="D589931">
        <v>10052579</v>
      </c>
      <c r="E589931">
        <v>3251794</v>
      </c>
      <c r="F589931">
        <v>1021585</v>
      </c>
      <c r="G589931">
        <v>326822</v>
      </c>
      <c r="H589931">
        <v>172608</v>
      </c>
      <c r="I589931">
        <v>101437</v>
      </c>
      <c r="J589931">
        <v>52778</v>
      </c>
    </row>
    <row r="589932" spans="1:10" x14ac:dyDescent="0.35">
      <c r="A589932" s="17" t="s">
        <v>55</v>
      </c>
      <c r="B589932" s="4" t="s">
        <v>44</v>
      </c>
      <c r="C589932" s="8"/>
      <c r="D589932">
        <v>10056058</v>
      </c>
      <c r="E589932">
        <v>3247580</v>
      </c>
      <c r="F589932">
        <v>1006105</v>
      </c>
      <c r="G589932">
        <v>310798</v>
      </c>
      <c r="H589932">
        <v>157865</v>
      </c>
      <c r="I589932">
        <v>99774</v>
      </c>
      <c r="J589932">
        <v>53159</v>
      </c>
    </row>
    <row r="589933" spans="1:10" x14ac:dyDescent="0.35">
      <c r="A589933" s="17"/>
      <c r="B589933" s="4" t="s">
        <v>45</v>
      </c>
      <c r="C589933" s="8"/>
      <c r="D589933">
        <v>10093426</v>
      </c>
      <c r="E589933">
        <v>3251760</v>
      </c>
      <c r="F589933">
        <v>1005196</v>
      </c>
      <c r="G589933">
        <v>306995</v>
      </c>
      <c r="H589933">
        <v>150788</v>
      </c>
      <c r="I589933">
        <v>102760</v>
      </c>
      <c r="J589933">
        <v>53447</v>
      </c>
    </row>
    <row r="589934" spans="1:10" x14ac:dyDescent="0.35">
      <c r="A589934" s="17"/>
      <c r="B589934" s="4" t="s">
        <v>46</v>
      </c>
      <c r="C589934" s="8"/>
      <c r="D589934">
        <v>10155982</v>
      </c>
      <c r="E589934">
        <v>3299120</v>
      </c>
      <c r="F589934">
        <v>1051952</v>
      </c>
      <c r="G589934">
        <v>347553</v>
      </c>
      <c r="H589934">
        <v>189139</v>
      </c>
      <c r="I589934">
        <v>103125</v>
      </c>
      <c r="J589934">
        <v>55289</v>
      </c>
    </row>
    <row r="589935" spans="1:10" x14ac:dyDescent="0.35">
      <c r="A589935" s="17"/>
      <c r="B589935" s="4" t="s">
        <v>47</v>
      </c>
      <c r="C589935" s="8"/>
      <c r="D589935">
        <v>10182287</v>
      </c>
      <c r="E589935">
        <v>3302988</v>
      </c>
      <c r="F589935">
        <v>1045963</v>
      </c>
      <c r="G589935">
        <v>339178</v>
      </c>
      <c r="H589935">
        <v>180932</v>
      </c>
      <c r="I589935">
        <v>101905</v>
      </c>
      <c r="J589935">
        <v>56341</v>
      </c>
    </row>
    <row r="589936" spans="1:10" x14ac:dyDescent="0.35">
      <c r="A589936" s="17"/>
      <c r="B589936" s="4" t="s">
        <v>35</v>
      </c>
      <c r="C589936" s="8"/>
      <c r="D589936">
        <v>10210816</v>
      </c>
      <c r="E589936">
        <v>3282913</v>
      </c>
      <c r="F589936">
        <v>1041659</v>
      </c>
      <c r="G589936">
        <v>339928</v>
      </c>
      <c r="H589936">
        <v>179730</v>
      </c>
      <c r="I589936">
        <v>103983</v>
      </c>
      <c r="J589936">
        <v>56215</v>
      </c>
    </row>
    <row r="589937" spans="1:10" x14ac:dyDescent="0.35">
      <c r="A589937" s="17"/>
      <c r="B589937" s="4" t="s">
        <v>36</v>
      </c>
      <c r="C589937" s="8"/>
      <c r="D589937">
        <v>10231332</v>
      </c>
      <c r="E589937">
        <v>3287802</v>
      </c>
      <c r="F589937">
        <v>1044083</v>
      </c>
      <c r="G589937">
        <v>341152</v>
      </c>
      <c r="H589937">
        <v>178412</v>
      </c>
      <c r="I589937">
        <v>106380</v>
      </c>
      <c r="J589937">
        <v>56359</v>
      </c>
    </row>
    <row r="589938" spans="1:10" x14ac:dyDescent="0.35">
      <c r="A589938" s="17"/>
      <c r="B589938" s="4" t="s">
        <v>37</v>
      </c>
      <c r="C589938" s="8"/>
      <c r="D589938">
        <v>10268126</v>
      </c>
      <c r="E589938">
        <v>3293662</v>
      </c>
      <c r="F589938">
        <v>1047471</v>
      </c>
      <c r="G589938">
        <v>345840</v>
      </c>
      <c r="H589938">
        <v>182770</v>
      </c>
      <c r="I589938">
        <v>106427</v>
      </c>
      <c r="J589938">
        <v>56644</v>
      </c>
    </row>
    <row r="589939" spans="1:10" x14ac:dyDescent="0.35">
      <c r="A589939" s="17"/>
      <c r="B589939" s="4" t="s">
        <v>38</v>
      </c>
      <c r="C589939" s="8"/>
      <c r="D589939">
        <v>10307070</v>
      </c>
      <c r="E589939">
        <v>3315914</v>
      </c>
      <c r="F589939">
        <v>1053708</v>
      </c>
      <c r="G589939">
        <v>350646</v>
      </c>
      <c r="H589939">
        <v>185852</v>
      </c>
      <c r="I589939">
        <v>107188</v>
      </c>
      <c r="J589939">
        <v>57605</v>
      </c>
    </row>
    <row r="589940" spans="1:10" x14ac:dyDescent="0.35">
      <c r="A589940" s="17"/>
      <c r="B589940" s="4" t="s">
        <v>39</v>
      </c>
      <c r="C589940" s="8"/>
      <c r="D589940">
        <v>10327066</v>
      </c>
      <c r="E589940">
        <v>3335781</v>
      </c>
      <c r="F589940">
        <v>1056089</v>
      </c>
      <c r="G589940">
        <v>350061</v>
      </c>
      <c r="H589940">
        <v>184004</v>
      </c>
      <c r="I589940">
        <v>108286</v>
      </c>
      <c r="J589940">
        <v>57771</v>
      </c>
    </row>
    <row r="589941" spans="1:10" x14ac:dyDescent="0.35">
      <c r="A589941" s="17"/>
      <c r="B589941" s="4" t="s">
        <v>40</v>
      </c>
      <c r="C589941" s="8"/>
      <c r="D589941">
        <v>10386366</v>
      </c>
      <c r="E589941">
        <v>3377069</v>
      </c>
      <c r="F589941">
        <v>1079167</v>
      </c>
      <c r="G589941">
        <v>368799</v>
      </c>
      <c r="H589941">
        <v>198236</v>
      </c>
      <c r="I589941">
        <v>112268</v>
      </c>
      <c r="J589941">
        <v>58296</v>
      </c>
    </row>
    <row r="589942" spans="1:10" x14ac:dyDescent="0.35">
      <c r="A589942" s="17"/>
      <c r="B589942" s="4" t="s">
        <v>41</v>
      </c>
      <c r="C589942" s="8"/>
      <c r="D589942">
        <v>10433573</v>
      </c>
      <c r="E589942">
        <v>3400851</v>
      </c>
      <c r="F589942">
        <v>1077451</v>
      </c>
      <c r="G589942">
        <v>364107</v>
      </c>
      <c r="H589942">
        <v>196067</v>
      </c>
      <c r="I589942">
        <v>109263</v>
      </c>
      <c r="J589942">
        <v>58776</v>
      </c>
    </row>
    <row r="589943" spans="1:10" x14ac:dyDescent="0.35">
      <c r="A589943" s="17"/>
      <c r="B589943" s="4" t="s">
        <v>42</v>
      </c>
      <c r="C589943" s="8"/>
      <c r="D589943">
        <v>10470972</v>
      </c>
      <c r="E589943">
        <v>3418457</v>
      </c>
      <c r="F589943">
        <v>1078706</v>
      </c>
      <c r="G589943">
        <v>368539</v>
      </c>
      <c r="H589943">
        <v>203671</v>
      </c>
      <c r="I589943">
        <v>105701</v>
      </c>
      <c r="J589943">
        <v>59167</v>
      </c>
    </row>
    <row r="589944" spans="1:10" x14ac:dyDescent="0.35">
      <c r="A589944" s="17" t="s">
        <v>56</v>
      </c>
      <c r="B589944" s="4" t="s">
        <v>44</v>
      </c>
      <c r="C589944" s="8"/>
      <c r="D589944">
        <v>10514256</v>
      </c>
      <c r="E589944">
        <v>3450412</v>
      </c>
      <c r="F589944">
        <v>1084970</v>
      </c>
      <c r="G589944">
        <v>369103</v>
      </c>
      <c r="H589944">
        <v>205940</v>
      </c>
      <c r="I589944">
        <v>104281</v>
      </c>
      <c r="J589944">
        <v>58882</v>
      </c>
    </row>
    <row r="589945" spans="1:10" x14ac:dyDescent="0.35">
      <c r="A589945" s="17"/>
      <c r="B589945" s="4" t="s">
        <v>45</v>
      </c>
      <c r="C589945" s="8"/>
      <c r="D589945">
        <v>10540610</v>
      </c>
      <c r="E589945">
        <v>3457232</v>
      </c>
      <c r="F589945">
        <v>1083768</v>
      </c>
      <c r="G589945">
        <v>365053</v>
      </c>
      <c r="H589945">
        <v>202570</v>
      </c>
      <c r="I589945">
        <v>103398</v>
      </c>
      <c r="J589945">
        <v>59085</v>
      </c>
    </row>
    <row r="589946" spans="1:10" x14ac:dyDescent="0.35">
      <c r="A589946" s="17"/>
      <c r="B589946" s="4" t="s">
        <v>46</v>
      </c>
      <c r="C589946" s="8"/>
      <c r="D589946">
        <v>10619719</v>
      </c>
      <c r="E589946">
        <v>3499460</v>
      </c>
      <c r="F589946">
        <v>1095045</v>
      </c>
      <c r="G589946">
        <v>369956</v>
      </c>
      <c r="H589946">
        <v>208124</v>
      </c>
      <c r="I589946">
        <v>101877</v>
      </c>
      <c r="J589946">
        <v>59955</v>
      </c>
    </row>
    <row r="589947" spans="1:10" x14ac:dyDescent="0.35">
      <c r="A589947" s="17"/>
      <c r="B589947" s="4" t="s">
        <v>47</v>
      </c>
      <c r="C589947" s="8"/>
      <c r="D589947">
        <v>10652081</v>
      </c>
      <c r="E589947">
        <v>3521256</v>
      </c>
      <c r="F589947">
        <v>1090891</v>
      </c>
      <c r="G589947">
        <v>361525</v>
      </c>
      <c r="H589947">
        <v>205182</v>
      </c>
      <c r="I589947">
        <v>96769</v>
      </c>
      <c r="J589947">
        <v>59574</v>
      </c>
    </row>
    <row r="589948" spans="1:10" x14ac:dyDescent="0.35">
      <c r="A589948" s="17"/>
      <c r="B589948" s="4" t="s">
        <v>35</v>
      </c>
      <c r="C589948" s="8"/>
      <c r="D589948">
        <v>10672199</v>
      </c>
      <c r="E589948">
        <v>3506317</v>
      </c>
      <c r="F589948">
        <v>1081244</v>
      </c>
      <c r="G589948">
        <v>356434</v>
      </c>
      <c r="H589948">
        <v>200305</v>
      </c>
      <c r="I589948">
        <v>96515</v>
      </c>
      <c r="J589948">
        <v>59614</v>
      </c>
    </row>
    <row r="589949" spans="1:10" x14ac:dyDescent="0.35">
      <c r="A589949" s="17"/>
      <c r="B589949" s="4" t="s">
        <v>36</v>
      </c>
      <c r="C589949" s="8"/>
      <c r="D589949">
        <v>10694775</v>
      </c>
      <c r="E589949">
        <v>3515798</v>
      </c>
      <c r="F589949">
        <v>1076574</v>
      </c>
      <c r="G589949">
        <v>348436</v>
      </c>
      <c r="H589949">
        <v>192241</v>
      </c>
      <c r="I589949">
        <v>95295</v>
      </c>
      <c r="J589949">
        <v>60900</v>
      </c>
    </row>
    <row r="589950" spans="1:10" x14ac:dyDescent="0.35">
      <c r="A589950" s="17"/>
      <c r="B589950" s="4" t="s">
        <v>37</v>
      </c>
      <c r="C589950" s="8"/>
      <c r="D589950">
        <v>10731621</v>
      </c>
      <c r="E589950">
        <v>3516223</v>
      </c>
      <c r="F589950">
        <v>1085711</v>
      </c>
      <c r="G589950">
        <v>355429</v>
      </c>
      <c r="H589950">
        <v>198427</v>
      </c>
      <c r="I589950">
        <v>96633</v>
      </c>
      <c r="J589950">
        <v>60368</v>
      </c>
    </row>
    <row r="589951" spans="1:10" x14ac:dyDescent="0.35">
      <c r="A589951" s="17"/>
      <c r="B589951" s="4" t="s">
        <v>38</v>
      </c>
      <c r="C589951" s="8"/>
      <c r="D589951">
        <v>10750276</v>
      </c>
      <c r="E589951">
        <v>3519064</v>
      </c>
      <c r="F589951">
        <v>1085234</v>
      </c>
      <c r="G589951">
        <v>351707</v>
      </c>
      <c r="H589951">
        <v>198130</v>
      </c>
      <c r="I589951">
        <v>92285</v>
      </c>
      <c r="J589951">
        <v>61292</v>
      </c>
    </row>
    <row r="589952" spans="1:10" x14ac:dyDescent="0.35">
      <c r="A589952" s="17"/>
      <c r="B589952" s="4" t="s">
        <v>39</v>
      </c>
      <c r="C589952" s="8"/>
      <c r="D589952">
        <v>10783189</v>
      </c>
      <c r="E589952">
        <v>3548037</v>
      </c>
      <c r="F589952">
        <v>1101321</v>
      </c>
      <c r="G589952">
        <v>370752</v>
      </c>
      <c r="H589952">
        <v>215004</v>
      </c>
      <c r="I589952">
        <v>93477</v>
      </c>
      <c r="J589952">
        <v>62271</v>
      </c>
    </row>
    <row r="589953" spans="1:10" x14ac:dyDescent="0.35">
      <c r="A589953" s="17"/>
      <c r="B589953" s="4" t="s">
        <v>40</v>
      </c>
      <c r="C589953" s="8"/>
      <c r="D589953">
        <v>10802881</v>
      </c>
      <c r="E589953">
        <v>3561288</v>
      </c>
      <c r="F589953">
        <v>1114375</v>
      </c>
      <c r="G589953">
        <v>376737</v>
      </c>
      <c r="H589953">
        <v>225041</v>
      </c>
      <c r="I589953">
        <v>89521</v>
      </c>
      <c r="J589953">
        <v>62176</v>
      </c>
    </row>
    <row r="589954" spans="1:10" x14ac:dyDescent="0.35">
      <c r="A589954" s="17"/>
      <c r="B589954" s="4" t="s">
        <v>41</v>
      </c>
      <c r="C589954" s="8"/>
      <c r="D589954">
        <v>10806828</v>
      </c>
      <c r="E589954">
        <v>3562599</v>
      </c>
      <c r="F589954">
        <v>1107908</v>
      </c>
      <c r="G589954">
        <v>375015</v>
      </c>
      <c r="H589954">
        <v>218888</v>
      </c>
      <c r="I589954">
        <v>93787</v>
      </c>
      <c r="J589954">
        <v>62339</v>
      </c>
    </row>
    <row r="589955" spans="1:10" x14ac:dyDescent="0.35">
      <c r="A589955" s="17"/>
      <c r="B589955" s="4" t="s">
        <v>42</v>
      </c>
      <c r="C589955" s="8"/>
      <c r="D589955">
        <v>10817849</v>
      </c>
      <c r="E589955">
        <v>3559763</v>
      </c>
      <c r="F589955">
        <v>1114944</v>
      </c>
      <c r="G589955">
        <v>381994</v>
      </c>
      <c r="H589955">
        <v>224419</v>
      </c>
      <c r="I589955">
        <v>95239</v>
      </c>
      <c r="J589955">
        <v>62336</v>
      </c>
    </row>
    <row r="589956" spans="1:10" x14ac:dyDescent="0.35">
      <c r="A589956" s="17" t="s">
        <v>57</v>
      </c>
      <c r="B589956" s="4" t="s">
        <v>44</v>
      </c>
      <c r="C589956" s="8"/>
      <c r="D589956">
        <v>10896780</v>
      </c>
      <c r="E589956">
        <v>3600401</v>
      </c>
      <c r="F589956">
        <v>1130410</v>
      </c>
      <c r="G589956">
        <v>387583</v>
      </c>
      <c r="H589956">
        <v>231745</v>
      </c>
      <c r="I589956">
        <v>92490</v>
      </c>
      <c r="J589956">
        <v>63348</v>
      </c>
    </row>
    <row r="589957" spans="1:10" x14ac:dyDescent="0.35">
      <c r="A589957" s="17"/>
      <c r="B589957" s="4" t="s">
        <v>45</v>
      </c>
      <c r="C589957" s="8"/>
      <c r="D589957">
        <v>10987216</v>
      </c>
      <c r="E589957">
        <v>3647226</v>
      </c>
      <c r="F589957">
        <v>1145883</v>
      </c>
      <c r="G589957">
        <v>397356</v>
      </c>
      <c r="H589957">
        <v>240213</v>
      </c>
      <c r="I589957">
        <v>93992</v>
      </c>
      <c r="J589957">
        <v>63151</v>
      </c>
    </row>
    <row r="589958" spans="1:10" x14ac:dyDescent="0.35">
      <c r="A589958" s="17"/>
      <c r="B589958" s="4" t="s">
        <v>46</v>
      </c>
      <c r="C589958" s="8"/>
      <c r="D589958">
        <v>10993908</v>
      </c>
      <c r="E589958">
        <v>3638523</v>
      </c>
      <c r="F589958">
        <v>1137986</v>
      </c>
      <c r="G589958">
        <v>387600</v>
      </c>
      <c r="H589958">
        <v>231104</v>
      </c>
      <c r="I589958">
        <v>94006</v>
      </c>
      <c r="J589958">
        <v>62490</v>
      </c>
    </row>
    <row r="589959" spans="1:10" x14ac:dyDescent="0.35">
      <c r="A589959" s="17"/>
      <c r="B589959" s="4" t="s">
        <v>47</v>
      </c>
      <c r="C589959" s="8"/>
      <c r="D589959">
        <v>11018538</v>
      </c>
      <c r="E589959">
        <v>3638043</v>
      </c>
      <c r="F589959">
        <v>1137353</v>
      </c>
      <c r="G589959">
        <v>396948</v>
      </c>
      <c r="H589959">
        <v>238764</v>
      </c>
      <c r="I589959">
        <v>95112</v>
      </c>
      <c r="J589959">
        <v>63072</v>
      </c>
    </row>
    <row r="589960" spans="1:10" x14ac:dyDescent="0.35">
      <c r="A589960" s="17"/>
      <c r="B589960" s="4" t="s">
        <v>35</v>
      </c>
      <c r="C589960" s="8"/>
      <c r="D589960">
        <v>11006796</v>
      </c>
      <c r="E589960">
        <v>3620008</v>
      </c>
      <c r="F589960">
        <v>1133433</v>
      </c>
      <c r="G589960">
        <v>388694</v>
      </c>
      <c r="H589960">
        <v>231647</v>
      </c>
      <c r="I589960">
        <v>93980</v>
      </c>
      <c r="J589960">
        <v>63067</v>
      </c>
    </row>
    <row r="589961" spans="1:10" x14ac:dyDescent="0.35">
      <c r="A589961" s="17"/>
      <c r="B589961" s="4" t="s">
        <v>36</v>
      </c>
      <c r="C589961" s="8"/>
      <c r="D589961">
        <v>10989830</v>
      </c>
      <c r="E589961">
        <v>3591077</v>
      </c>
      <c r="F589961">
        <v>1129884</v>
      </c>
      <c r="G589961">
        <v>387451</v>
      </c>
      <c r="H589961">
        <v>231148</v>
      </c>
      <c r="I589961">
        <v>93401</v>
      </c>
      <c r="J589961">
        <v>62902</v>
      </c>
    </row>
    <row r="589962" spans="1:10" x14ac:dyDescent="0.35">
      <c r="A589962" s="17"/>
      <c r="B589962" s="4" t="s">
        <v>37</v>
      </c>
      <c r="C589962" s="8"/>
      <c r="D589962">
        <v>11016846</v>
      </c>
      <c r="E589962">
        <v>3595005</v>
      </c>
      <c r="F589962">
        <v>1134694</v>
      </c>
      <c r="G589962">
        <v>388204</v>
      </c>
      <c r="H589962">
        <v>231106</v>
      </c>
      <c r="I589962">
        <v>93576</v>
      </c>
      <c r="J589962">
        <v>63522</v>
      </c>
    </row>
    <row r="589963" spans="1:10" x14ac:dyDescent="0.35">
      <c r="A589963" s="17"/>
      <c r="B589963" s="4" t="s">
        <v>38</v>
      </c>
      <c r="C589963" s="8"/>
      <c r="D589963">
        <v>11056012</v>
      </c>
      <c r="E589963">
        <v>3636924</v>
      </c>
      <c r="F589963">
        <v>1138425</v>
      </c>
      <c r="G589963">
        <v>392218</v>
      </c>
      <c r="H589963">
        <v>230208</v>
      </c>
      <c r="I589963">
        <v>99089</v>
      </c>
      <c r="J589963">
        <v>62920</v>
      </c>
    </row>
    <row r="589964" spans="1:10" x14ac:dyDescent="0.35">
      <c r="A589964" s="17"/>
      <c r="B589964" s="4" t="s">
        <v>39</v>
      </c>
      <c r="C589964" s="8"/>
      <c r="D589964">
        <v>11105323</v>
      </c>
      <c r="E589964">
        <v>3663490</v>
      </c>
      <c r="F589964">
        <v>1151901</v>
      </c>
      <c r="G589964">
        <v>403705</v>
      </c>
      <c r="H589964">
        <v>240477</v>
      </c>
      <c r="I589964">
        <v>99268</v>
      </c>
      <c r="J589964">
        <v>63959</v>
      </c>
    </row>
    <row r="589965" spans="1:10" x14ac:dyDescent="0.35">
      <c r="A589965" s="17"/>
      <c r="B589965" s="4" t="s">
        <v>40</v>
      </c>
      <c r="C589965" s="8"/>
      <c r="D589965">
        <v>11137427</v>
      </c>
      <c r="E589965">
        <v>3665563</v>
      </c>
      <c r="F589965">
        <v>1141196</v>
      </c>
      <c r="G589965">
        <v>399700</v>
      </c>
      <c r="H589965">
        <v>239858</v>
      </c>
      <c r="I589965">
        <v>96016</v>
      </c>
      <c r="J589965">
        <v>63826</v>
      </c>
    </row>
    <row r="589966" spans="1:10" x14ac:dyDescent="0.35">
      <c r="A589966" s="17"/>
      <c r="B589966" s="4" t="s">
        <v>41</v>
      </c>
      <c r="C589966" s="8"/>
      <c r="D589966">
        <v>11178433</v>
      </c>
      <c r="E589966">
        <v>3679302</v>
      </c>
      <c r="F589966">
        <v>1169377</v>
      </c>
      <c r="G589966">
        <v>416625</v>
      </c>
      <c r="H589966">
        <v>251488</v>
      </c>
      <c r="I589966">
        <v>101656</v>
      </c>
      <c r="J589966">
        <v>63482</v>
      </c>
    </row>
    <row r="589967" spans="1:10" x14ac:dyDescent="0.35">
      <c r="A589967" s="17"/>
      <c r="B589967" s="4" t="s">
        <v>42</v>
      </c>
      <c r="C589967" s="8"/>
      <c r="D589967">
        <v>11181248</v>
      </c>
      <c r="E589967">
        <v>3677308</v>
      </c>
      <c r="F589967">
        <v>1180110</v>
      </c>
      <c r="G589967">
        <v>413211</v>
      </c>
      <c r="H589967">
        <v>245747</v>
      </c>
      <c r="I589967">
        <v>103535</v>
      </c>
      <c r="J589967">
        <v>63929</v>
      </c>
    </row>
    <row r="589968" spans="1:10" x14ac:dyDescent="0.35">
      <c r="A589968" s="17" t="s">
        <v>58</v>
      </c>
      <c r="B589968" s="4" t="s">
        <v>44</v>
      </c>
      <c r="C589968" s="8"/>
      <c r="D589968">
        <v>11245760</v>
      </c>
      <c r="E589968">
        <v>3733860</v>
      </c>
      <c r="F589968">
        <v>1192603</v>
      </c>
      <c r="G589968">
        <v>421141</v>
      </c>
      <c r="H589968">
        <v>251763</v>
      </c>
      <c r="I589968">
        <v>104984</v>
      </c>
      <c r="J589968">
        <v>64394</v>
      </c>
    </row>
    <row r="589969" spans="1:10" x14ac:dyDescent="0.35">
      <c r="A589969" s="17"/>
      <c r="B589969" s="4" t="s">
        <v>45</v>
      </c>
      <c r="C589969" s="8"/>
      <c r="D589969">
        <v>11282122</v>
      </c>
      <c r="E589969">
        <v>3750762</v>
      </c>
      <c r="F589969">
        <v>1193219</v>
      </c>
      <c r="G589969">
        <v>421568</v>
      </c>
      <c r="H589969">
        <v>249151</v>
      </c>
      <c r="I589969">
        <v>107296</v>
      </c>
      <c r="J589969">
        <v>65121</v>
      </c>
    </row>
    <row r="589970" spans="1:10" x14ac:dyDescent="0.35">
      <c r="A589970" s="17"/>
      <c r="B589970" s="4" t="s">
        <v>46</v>
      </c>
      <c r="C589970" s="8"/>
      <c r="D589970">
        <v>11268917</v>
      </c>
      <c r="E589970">
        <v>3710217</v>
      </c>
      <c r="F589970">
        <v>1180480</v>
      </c>
      <c r="G589970">
        <v>413131</v>
      </c>
      <c r="H589970">
        <v>244601</v>
      </c>
      <c r="I589970">
        <v>104301</v>
      </c>
      <c r="J589970">
        <v>64229</v>
      </c>
    </row>
    <row r="589971" spans="1:10" x14ac:dyDescent="0.35">
      <c r="A589971" s="17"/>
      <c r="B589971" s="4" t="s">
        <v>47</v>
      </c>
      <c r="C589971" s="8"/>
      <c r="D589971">
        <v>11259328</v>
      </c>
      <c r="E589971">
        <v>3686641</v>
      </c>
      <c r="F589971">
        <v>1182300</v>
      </c>
      <c r="G589971">
        <v>417642</v>
      </c>
      <c r="H589971">
        <v>250955</v>
      </c>
      <c r="I589971">
        <v>102402</v>
      </c>
      <c r="J589971">
        <v>64286</v>
      </c>
    </row>
    <row r="589972" spans="1:10" x14ac:dyDescent="0.35">
      <c r="A589972" s="17"/>
      <c r="B589972" s="4" t="s">
        <v>35</v>
      </c>
      <c r="C589972" s="8"/>
      <c r="D589972">
        <v>11295075</v>
      </c>
      <c r="E589972">
        <v>3704852</v>
      </c>
      <c r="F589972">
        <v>1187116</v>
      </c>
      <c r="G589972">
        <v>419682</v>
      </c>
      <c r="H589972">
        <v>251952</v>
      </c>
      <c r="I589972">
        <v>102607</v>
      </c>
      <c r="J589972">
        <v>65124</v>
      </c>
    </row>
    <row r="589973" spans="1:10" x14ac:dyDescent="0.35">
      <c r="A589973" s="17"/>
      <c r="B589973" s="4" t="s">
        <v>36</v>
      </c>
      <c r="C589973" s="8"/>
      <c r="D589973">
        <v>11318516</v>
      </c>
      <c r="E589973">
        <v>3706506</v>
      </c>
      <c r="F589973">
        <v>1186948</v>
      </c>
      <c r="G589973">
        <v>417164</v>
      </c>
      <c r="H589973">
        <v>249330</v>
      </c>
      <c r="I589973">
        <v>102634</v>
      </c>
      <c r="J589973">
        <v>65201</v>
      </c>
    </row>
    <row r="589974" spans="1:10" x14ac:dyDescent="0.35">
      <c r="A589974" s="17"/>
      <c r="B589974" s="4" t="s">
        <v>37</v>
      </c>
      <c r="C589974" s="8"/>
      <c r="D589974">
        <v>11346773</v>
      </c>
      <c r="E589974">
        <v>3728815</v>
      </c>
      <c r="F589974">
        <v>1190810</v>
      </c>
      <c r="G589974">
        <v>419948</v>
      </c>
      <c r="H589974">
        <v>252628</v>
      </c>
      <c r="I589974">
        <v>101797</v>
      </c>
      <c r="J589974">
        <v>65523</v>
      </c>
    </row>
    <row r="589975" spans="1:10" x14ac:dyDescent="0.35">
      <c r="A589975" s="17"/>
      <c r="B589975" s="4" t="s">
        <v>38</v>
      </c>
      <c r="C589975" s="8"/>
      <c r="D589975">
        <v>11376895</v>
      </c>
      <c r="E589975">
        <v>3726124</v>
      </c>
      <c r="F589975">
        <v>1187741</v>
      </c>
      <c r="G589975">
        <v>414315</v>
      </c>
      <c r="H589975">
        <v>247134</v>
      </c>
      <c r="I589975">
        <v>101317</v>
      </c>
      <c r="J589975">
        <v>65864</v>
      </c>
    </row>
    <row r="589976" spans="1:10" x14ac:dyDescent="0.35">
      <c r="A589976" s="17"/>
      <c r="B589976" s="4" t="s">
        <v>39</v>
      </c>
      <c r="C589976" s="8"/>
      <c r="D589976">
        <v>11413895</v>
      </c>
      <c r="E589976">
        <v>3736116</v>
      </c>
      <c r="F589976">
        <v>1188288</v>
      </c>
      <c r="G589976">
        <v>414452</v>
      </c>
      <c r="H589976">
        <v>250495</v>
      </c>
      <c r="I589976">
        <v>98540</v>
      </c>
      <c r="J589976">
        <v>65417</v>
      </c>
    </row>
    <row r="589977" spans="1:10" x14ac:dyDescent="0.35">
      <c r="A589977" s="17"/>
      <c r="B589977" s="4" t="s">
        <v>40</v>
      </c>
      <c r="C589977" s="8"/>
      <c r="D589977">
        <v>11465157</v>
      </c>
      <c r="E589977">
        <v>3743656</v>
      </c>
      <c r="F589977">
        <v>1191377</v>
      </c>
      <c r="G589977">
        <v>413415</v>
      </c>
      <c r="H589977">
        <v>246444</v>
      </c>
      <c r="I589977">
        <v>100532</v>
      </c>
      <c r="J589977">
        <v>66440</v>
      </c>
    </row>
    <row r="589978" spans="1:10" x14ac:dyDescent="0.35">
      <c r="A589978" s="17"/>
      <c r="B589978" s="4" t="s">
        <v>41</v>
      </c>
      <c r="C589978" s="8"/>
      <c r="D589978">
        <v>11531337</v>
      </c>
      <c r="E589978">
        <v>3765171</v>
      </c>
      <c r="F589978">
        <v>1201715</v>
      </c>
      <c r="G589978">
        <v>421725</v>
      </c>
      <c r="H589978">
        <v>251466</v>
      </c>
      <c r="I589978">
        <v>103276</v>
      </c>
      <c r="J589978">
        <v>66983</v>
      </c>
    </row>
    <row r="589979" spans="1:10" x14ac:dyDescent="0.35">
      <c r="A589979" s="17"/>
      <c r="B589979" s="4" t="s">
        <v>42</v>
      </c>
      <c r="C589979" s="8"/>
      <c r="D589979">
        <v>11558560</v>
      </c>
      <c r="E589979">
        <v>3766952</v>
      </c>
      <c r="F589979">
        <v>1190365</v>
      </c>
      <c r="G589979">
        <v>416211</v>
      </c>
      <c r="H589979">
        <v>251238</v>
      </c>
      <c r="I589979">
        <v>97753</v>
      </c>
      <c r="J589979">
        <v>67220</v>
      </c>
    </row>
    <row r="589980" spans="1:10" x14ac:dyDescent="0.35">
      <c r="A589980" s="17" t="s">
        <v>59</v>
      </c>
      <c r="B589980" s="4" t="s">
        <v>44</v>
      </c>
      <c r="C589980" s="8"/>
      <c r="D589980">
        <v>11543738</v>
      </c>
      <c r="E589980">
        <v>3741659</v>
      </c>
      <c r="F589980">
        <v>1173944</v>
      </c>
      <c r="G589980">
        <v>407172</v>
      </c>
      <c r="H589980">
        <v>247318</v>
      </c>
      <c r="I589980">
        <v>94668</v>
      </c>
      <c r="J589980">
        <v>65186</v>
      </c>
    </row>
    <row r="589981" spans="1:10" x14ac:dyDescent="0.35">
      <c r="A589981" s="17"/>
      <c r="B589981" s="4" t="s">
        <v>45</v>
      </c>
      <c r="C589981" s="8"/>
      <c r="D589981">
        <v>11615352</v>
      </c>
      <c r="E589981">
        <v>3802819</v>
      </c>
      <c r="F589981">
        <v>1204676</v>
      </c>
      <c r="G589981">
        <v>420854</v>
      </c>
      <c r="H589981">
        <v>250708</v>
      </c>
      <c r="I589981">
        <v>103716</v>
      </c>
      <c r="J589981">
        <v>66430</v>
      </c>
    </row>
    <row r="589982" spans="1:10" x14ac:dyDescent="0.35">
      <c r="A589982" s="17"/>
      <c r="B589982" s="4" t="s">
        <v>46</v>
      </c>
      <c r="C589982" s="8"/>
      <c r="D589982">
        <v>11695233</v>
      </c>
      <c r="E589982">
        <v>3824087</v>
      </c>
      <c r="F589982">
        <v>1231934</v>
      </c>
      <c r="G589982">
        <v>443849</v>
      </c>
      <c r="H589982">
        <v>270763</v>
      </c>
      <c r="I589982">
        <v>105920</v>
      </c>
      <c r="J589982">
        <v>67165</v>
      </c>
    </row>
    <row r="589983" spans="1:10" x14ac:dyDescent="0.35">
      <c r="A589983" s="17"/>
      <c r="B589983" s="4" t="s">
        <v>47</v>
      </c>
      <c r="C589983" s="8"/>
      <c r="D589983">
        <v>11737426</v>
      </c>
      <c r="E589983">
        <v>3850966</v>
      </c>
      <c r="F589983">
        <v>1230252</v>
      </c>
      <c r="G589983">
        <v>434923</v>
      </c>
      <c r="H589983">
        <v>261465</v>
      </c>
      <c r="I589983">
        <v>105964</v>
      </c>
      <c r="J589983">
        <v>67494</v>
      </c>
    </row>
    <row r="589984" spans="1:10" x14ac:dyDescent="0.35">
      <c r="A589984" s="17"/>
      <c r="B589984" s="4" t="s">
        <v>35</v>
      </c>
      <c r="C589984" s="8"/>
      <c r="D589984">
        <v>11778602</v>
      </c>
      <c r="E589984">
        <v>3855963</v>
      </c>
      <c r="F589984">
        <v>1238604</v>
      </c>
      <c r="G589984">
        <v>441602</v>
      </c>
      <c r="H589984">
        <v>266626</v>
      </c>
      <c r="I589984">
        <v>108214</v>
      </c>
      <c r="J589984">
        <v>66763</v>
      </c>
    </row>
    <row r="589985" spans="1:10" x14ac:dyDescent="0.35">
      <c r="A589985" s="17"/>
      <c r="B589985" s="4" t="s">
        <v>36</v>
      </c>
      <c r="C589985" s="8"/>
      <c r="D589985">
        <v>11838033</v>
      </c>
      <c r="E589985">
        <v>3881914</v>
      </c>
      <c r="F589985">
        <v>1249419</v>
      </c>
      <c r="G589985">
        <v>449233</v>
      </c>
      <c r="H589985">
        <v>272856</v>
      </c>
      <c r="I589985">
        <v>109970</v>
      </c>
      <c r="J589985">
        <v>66407</v>
      </c>
    </row>
    <row r="589986" spans="1:10" x14ac:dyDescent="0.35">
      <c r="A589986" s="17"/>
      <c r="B589986" s="4" t="s">
        <v>37</v>
      </c>
      <c r="C589986" s="8"/>
      <c r="D589986">
        <v>11879229</v>
      </c>
      <c r="E589986">
        <v>3890463</v>
      </c>
      <c r="F589986">
        <v>1248430</v>
      </c>
      <c r="G589986">
        <v>445804</v>
      </c>
      <c r="H589986">
        <v>268337</v>
      </c>
      <c r="I589986">
        <v>111107</v>
      </c>
      <c r="J589986">
        <v>66360</v>
      </c>
    </row>
    <row r="589987" spans="1:10" x14ac:dyDescent="0.35">
      <c r="A589987" s="17"/>
      <c r="B589987" s="4" t="s">
        <v>38</v>
      </c>
      <c r="C589987" s="8"/>
      <c r="D589987">
        <v>11958788</v>
      </c>
      <c r="E589987">
        <v>3910273</v>
      </c>
      <c r="F589987">
        <v>1258624</v>
      </c>
      <c r="G589987">
        <v>449586</v>
      </c>
      <c r="H589987">
        <v>269802</v>
      </c>
      <c r="I589987">
        <v>112671</v>
      </c>
      <c r="J589987">
        <v>67113</v>
      </c>
    </row>
    <row r="589988" spans="1:10" x14ac:dyDescent="0.35">
      <c r="A589988" s="17"/>
      <c r="B589988" s="4" t="s">
        <v>39</v>
      </c>
      <c r="C589988" s="8"/>
      <c r="D589988">
        <v>11964875</v>
      </c>
      <c r="E589988">
        <v>3892986</v>
      </c>
      <c r="F589988">
        <v>1259844</v>
      </c>
      <c r="G589988">
        <v>447897</v>
      </c>
      <c r="H589988">
        <v>263766</v>
      </c>
      <c r="I589988">
        <v>117739</v>
      </c>
      <c r="J589988">
        <v>66392</v>
      </c>
    </row>
    <row r="589989" spans="1:10" x14ac:dyDescent="0.35">
      <c r="A589989" s="17"/>
      <c r="B589989" s="4" t="s">
        <v>40</v>
      </c>
      <c r="C589989" s="8"/>
      <c r="D589989">
        <v>12035484</v>
      </c>
      <c r="E589989">
        <v>3908777</v>
      </c>
      <c r="F589989">
        <v>1263698</v>
      </c>
      <c r="G589989">
        <v>448992</v>
      </c>
      <c r="H589989">
        <v>263024</v>
      </c>
      <c r="I589989">
        <v>119319</v>
      </c>
      <c r="J589989">
        <v>66650</v>
      </c>
    </row>
    <row r="589990" spans="1:10" x14ac:dyDescent="0.35">
      <c r="A589990" s="17"/>
      <c r="B589990" s="4" t="s">
        <v>41</v>
      </c>
      <c r="C589990" s="8"/>
      <c r="D589990">
        <v>12058381</v>
      </c>
      <c r="E589990">
        <v>3907971</v>
      </c>
      <c r="F589990">
        <v>1272833</v>
      </c>
      <c r="G589990">
        <v>456562</v>
      </c>
      <c r="H589990">
        <v>269183</v>
      </c>
      <c r="I589990">
        <v>118127</v>
      </c>
      <c r="J589990">
        <v>69252</v>
      </c>
    </row>
    <row r="589991" spans="1:10" x14ac:dyDescent="0.35">
      <c r="A589991" s="17"/>
      <c r="B589991" s="4" t="s">
        <v>42</v>
      </c>
      <c r="C589991" s="8"/>
      <c r="D589991">
        <v>12067562</v>
      </c>
      <c r="E589991">
        <v>3887602</v>
      </c>
      <c r="F589991">
        <v>1272650</v>
      </c>
      <c r="G589991">
        <v>457429</v>
      </c>
      <c r="H589991">
        <v>269111</v>
      </c>
      <c r="I589991">
        <v>121676</v>
      </c>
      <c r="J589991">
        <v>66642</v>
      </c>
    </row>
    <row r="589992" spans="1:10" x14ac:dyDescent="0.35">
      <c r="A589992" s="17" t="s">
        <v>60</v>
      </c>
      <c r="B589992" s="4" t="s">
        <v>44</v>
      </c>
      <c r="C589992" s="8"/>
      <c r="D589992">
        <v>12036452</v>
      </c>
      <c r="E589992">
        <v>3839690</v>
      </c>
      <c r="F589992">
        <v>1273322</v>
      </c>
      <c r="G589992">
        <v>454813</v>
      </c>
      <c r="H589992">
        <v>266614</v>
      </c>
      <c r="I589992">
        <v>120713</v>
      </c>
      <c r="J589992">
        <v>67487</v>
      </c>
    </row>
    <row r="589993" spans="1:10" x14ac:dyDescent="0.35">
      <c r="A589993" s="17"/>
      <c r="B589993" s="4" t="s">
        <v>45</v>
      </c>
      <c r="C589993" s="8"/>
      <c r="D589993">
        <v>12083098</v>
      </c>
      <c r="E589993">
        <v>3860015</v>
      </c>
      <c r="F589993">
        <v>1276725</v>
      </c>
      <c r="G589993">
        <v>462373</v>
      </c>
      <c r="H589993">
        <v>269210</v>
      </c>
      <c r="I589993">
        <v>125500</v>
      </c>
      <c r="J589993">
        <v>67663</v>
      </c>
    </row>
    <row r="589994" spans="1:10" x14ac:dyDescent="0.35">
      <c r="A589994" s="17"/>
      <c r="B589994" s="4" t="s">
        <v>46</v>
      </c>
      <c r="C589994" s="8"/>
      <c r="D589994">
        <v>12132161</v>
      </c>
      <c r="E589994">
        <v>3904020</v>
      </c>
      <c r="F589994">
        <v>1301422</v>
      </c>
      <c r="G589994">
        <v>479092</v>
      </c>
      <c r="H589994">
        <v>284410</v>
      </c>
      <c r="I589994">
        <v>125586</v>
      </c>
      <c r="J589994">
        <v>69095</v>
      </c>
    </row>
    <row r="589995" spans="1:10" x14ac:dyDescent="0.35">
      <c r="A589995" s="17"/>
      <c r="B589995" s="4" t="s">
        <v>47</v>
      </c>
      <c r="C589995" s="8"/>
      <c r="D589995">
        <v>12170289</v>
      </c>
      <c r="E589995">
        <v>3902744</v>
      </c>
      <c r="F589995">
        <v>1307750</v>
      </c>
      <c r="G589995">
        <v>482663</v>
      </c>
      <c r="H589995">
        <v>281750</v>
      </c>
      <c r="I589995">
        <v>131511</v>
      </c>
      <c r="J589995">
        <v>69402</v>
      </c>
    </row>
    <row r="589996" spans="1:10" x14ac:dyDescent="0.35">
      <c r="A589996" s="17"/>
      <c r="B589996" s="4" t="s">
        <v>35</v>
      </c>
      <c r="C589996" s="8"/>
      <c r="D589996">
        <v>12233579</v>
      </c>
      <c r="E589996">
        <v>3935760</v>
      </c>
      <c r="F589996">
        <v>1311328</v>
      </c>
      <c r="G589996">
        <v>482528</v>
      </c>
      <c r="H589996">
        <v>280965</v>
      </c>
      <c r="I589996">
        <v>131546</v>
      </c>
      <c r="J589996">
        <v>70017</v>
      </c>
    </row>
    <row r="589997" spans="1:10" x14ac:dyDescent="0.35">
      <c r="A589997" s="17"/>
      <c r="B589997" s="4" t="s">
        <v>36</v>
      </c>
      <c r="C589997" s="8"/>
      <c r="D589997">
        <v>12270253</v>
      </c>
      <c r="E589997">
        <v>3943566</v>
      </c>
      <c r="F589997">
        <v>1309804</v>
      </c>
      <c r="G589997">
        <v>480268</v>
      </c>
      <c r="H589997">
        <v>280654</v>
      </c>
      <c r="I589997">
        <v>129012</v>
      </c>
      <c r="J589997">
        <v>70602</v>
      </c>
    </row>
    <row r="589998" spans="1:10" x14ac:dyDescent="0.35">
      <c r="A589998" s="17"/>
      <c r="B589998" s="4" t="s">
        <v>37</v>
      </c>
      <c r="C589998" s="8"/>
      <c r="D589998">
        <v>12327513</v>
      </c>
      <c r="E589998">
        <v>3968699</v>
      </c>
      <c r="F589998">
        <v>1316467</v>
      </c>
      <c r="G589998">
        <v>482294</v>
      </c>
      <c r="H589998">
        <v>280964</v>
      </c>
      <c r="I589998">
        <v>130397</v>
      </c>
      <c r="J589998">
        <v>70933</v>
      </c>
    </row>
    <row r="589999" spans="1:10" x14ac:dyDescent="0.35">
      <c r="A589999" s="17"/>
      <c r="B589999" s="4" t="s">
        <v>38</v>
      </c>
      <c r="C589999" s="8"/>
      <c r="D589999">
        <v>12359301</v>
      </c>
      <c r="E589999">
        <v>3969026</v>
      </c>
      <c r="F589999">
        <v>1322450</v>
      </c>
      <c r="G589999">
        <v>484656</v>
      </c>
      <c r="H589999">
        <v>285612</v>
      </c>
      <c r="I589999">
        <v>128695</v>
      </c>
      <c r="J589999">
        <v>70349</v>
      </c>
    </row>
    <row r="590000" spans="1:10" x14ac:dyDescent="0.35">
      <c r="A590000" s="17"/>
      <c r="B590000" s="4" t="s">
        <v>39</v>
      </c>
      <c r="C590000" s="8"/>
      <c r="D590000">
        <v>12356441</v>
      </c>
      <c r="E590000">
        <v>3943585</v>
      </c>
      <c r="F590000">
        <v>1316561</v>
      </c>
      <c r="G590000">
        <v>477910</v>
      </c>
      <c r="H590000">
        <v>278493</v>
      </c>
      <c r="I590000">
        <v>128828</v>
      </c>
      <c r="J590000">
        <v>70590</v>
      </c>
    </row>
    <row r="590001" spans="1:10" x14ac:dyDescent="0.35">
      <c r="A590001" s="17"/>
      <c r="B590001" s="4" t="s">
        <v>40</v>
      </c>
      <c r="C590001" s="8"/>
      <c r="D590001">
        <v>12362302</v>
      </c>
      <c r="E590001">
        <v>3920242</v>
      </c>
      <c r="F590001">
        <v>1308754</v>
      </c>
      <c r="G590001">
        <v>468861</v>
      </c>
      <c r="H590001">
        <v>270762</v>
      </c>
      <c r="I590001">
        <v>127881</v>
      </c>
      <c r="J590001">
        <v>70218</v>
      </c>
    </row>
    <row r="590002" spans="1:10" x14ac:dyDescent="0.35">
      <c r="A590002" s="17"/>
      <c r="B590002" s="4" t="s">
        <v>41</v>
      </c>
      <c r="C590002" s="8"/>
      <c r="D590002">
        <v>12397491</v>
      </c>
      <c r="E590002">
        <v>3946076</v>
      </c>
      <c r="F590002">
        <v>1323024</v>
      </c>
      <c r="G590002">
        <v>481243</v>
      </c>
      <c r="H590002">
        <v>277800</v>
      </c>
      <c r="I590002">
        <v>132400</v>
      </c>
      <c r="J590002">
        <v>71042</v>
      </c>
    </row>
    <row r="590003" spans="1:10" x14ac:dyDescent="0.35">
      <c r="A590003" s="17"/>
      <c r="B590003" s="4" t="s">
        <v>42</v>
      </c>
      <c r="C590003" s="8"/>
      <c r="D590003">
        <v>12432835</v>
      </c>
      <c r="E590003">
        <v>3942487</v>
      </c>
      <c r="F590003">
        <v>1323656</v>
      </c>
      <c r="G590003">
        <v>467451</v>
      </c>
      <c r="H590003">
        <v>266013</v>
      </c>
      <c r="I590003">
        <v>130682</v>
      </c>
      <c r="J590003">
        <v>70755</v>
      </c>
    </row>
    <row r="590004" spans="1:10" x14ac:dyDescent="0.35">
      <c r="A590004" s="17" t="s">
        <v>61</v>
      </c>
      <c r="B590004" s="4" t="s">
        <v>44</v>
      </c>
      <c r="C590004" s="8"/>
      <c r="D590004">
        <v>12452052</v>
      </c>
      <c r="E590004">
        <v>3924128</v>
      </c>
      <c r="F590004">
        <v>1320161</v>
      </c>
      <c r="G590004">
        <v>470834</v>
      </c>
      <c r="H590004">
        <v>265928</v>
      </c>
      <c r="I590004">
        <v>133663</v>
      </c>
      <c r="J590004">
        <v>71242</v>
      </c>
    </row>
    <row r="590005" spans="1:10" x14ac:dyDescent="0.35">
      <c r="A590005" s="17"/>
      <c r="B590005" s="4" t="s">
        <v>45</v>
      </c>
      <c r="C590005" s="8"/>
      <c r="D590005">
        <v>12526345</v>
      </c>
      <c r="E590005">
        <v>3947391</v>
      </c>
      <c r="F590005">
        <v>1342695</v>
      </c>
      <c r="G590005">
        <v>484197</v>
      </c>
      <c r="H590005">
        <v>268974</v>
      </c>
      <c r="I590005">
        <v>143567</v>
      </c>
      <c r="J590005">
        <v>71656</v>
      </c>
    </row>
    <row r="590006" spans="1:10" x14ac:dyDescent="0.35">
      <c r="A590006" s="17"/>
      <c r="B590006" s="4" t="s">
        <v>46</v>
      </c>
      <c r="C590006" s="8"/>
      <c r="D590006">
        <v>12506838</v>
      </c>
      <c r="E590006">
        <v>3931770</v>
      </c>
      <c r="F590006">
        <v>1323263</v>
      </c>
      <c r="G590006">
        <v>465842</v>
      </c>
      <c r="H590006">
        <v>259739</v>
      </c>
      <c r="I590006">
        <v>135384</v>
      </c>
      <c r="J590006">
        <v>70718</v>
      </c>
    </row>
    <row r="590007" spans="1:10" x14ac:dyDescent="0.35">
      <c r="A590007" s="17"/>
      <c r="B590007" s="4" t="s">
        <v>47</v>
      </c>
      <c r="C590007" s="8"/>
      <c r="D590007">
        <v>12585958</v>
      </c>
      <c r="E590007">
        <v>3960841</v>
      </c>
      <c r="F590007">
        <v>1329118</v>
      </c>
      <c r="G590007">
        <v>475032</v>
      </c>
      <c r="H590007">
        <v>267977</v>
      </c>
      <c r="I590007">
        <v>136666</v>
      </c>
      <c r="J590007">
        <v>70390</v>
      </c>
    </row>
    <row r="590008" spans="1:10" x14ac:dyDescent="0.35">
      <c r="A590008" s="17"/>
      <c r="B590008" s="4" t="s">
        <v>35</v>
      </c>
      <c r="C590008" s="8"/>
      <c r="D590008">
        <v>12624433</v>
      </c>
      <c r="E590008">
        <v>3973415</v>
      </c>
      <c r="F590008">
        <v>1330652</v>
      </c>
      <c r="G590008">
        <v>471357</v>
      </c>
      <c r="H590008">
        <v>269026</v>
      </c>
      <c r="I590008">
        <v>131397</v>
      </c>
      <c r="J590008">
        <v>70935</v>
      </c>
    </row>
    <row r="590009" spans="1:10" x14ac:dyDescent="0.35">
      <c r="A590009" s="17"/>
      <c r="B590009" s="4" t="s">
        <v>36</v>
      </c>
      <c r="C590009" s="8"/>
      <c r="D590009">
        <v>12701689</v>
      </c>
      <c r="E590009">
        <v>4019772</v>
      </c>
      <c r="F590009">
        <v>1347927</v>
      </c>
      <c r="G590009">
        <v>479929</v>
      </c>
      <c r="H590009">
        <v>271982</v>
      </c>
      <c r="I590009">
        <v>136338</v>
      </c>
      <c r="J590009">
        <v>71609</v>
      </c>
    </row>
    <row r="590010" spans="1:10" x14ac:dyDescent="0.35">
      <c r="A590010" s="17"/>
      <c r="B590010" s="4" t="s">
        <v>37</v>
      </c>
      <c r="C590010" s="8"/>
      <c r="D590010">
        <v>12720610</v>
      </c>
      <c r="E590010">
        <v>4000176</v>
      </c>
      <c r="F590010">
        <v>1354462</v>
      </c>
      <c r="G590010">
        <v>490443</v>
      </c>
      <c r="H590010">
        <v>281486</v>
      </c>
      <c r="I590010">
        <v>137729</v>
      </c>
      <c r="J590010">
        <v>71228</v>
      </c>
    </row>
    <row r="590011" spans="1:10" x14ac:dyDescent="0.35">
      <c r="A590011" s="17"/>
      <c r="B590011" s="4" t="s">
        <v>38</v>
      </c>
      <c r="C590011" s="8"/>
      <c r="D590011">
        <v>12749780</v>
      </c>
      <c r="E590011">
        <v>4003254</v>
      </c>
      <c r="F590011">
        <v>1351637</v>
      </c>
      <c r="G590011">
        <v>487326</v>
      </c>
      <c r="H590011">
        <v>275320</v>
      </c>
      <c r="I590011">
        <v>140325</v>
      </c>
      <c r="J590011">
        <v>71681</v>
      </c>
    </row>
    <row r="590012" spans="1:10" x14ac:dyDescent="0.35">
      <c r="A590012" s="17"/>
      <c r="B590012" s="4" t="s">
        <v>39</v>
      </c>
      <c r="C590012" s="8"/>
      <c r="D590012">
        <v>12806784</v>
      </c>
      <c r="E590012">
        <v>4021642</v>
      </c>
      <c r="F590012">
        <v>1358021</v>
      </c>
      <c r="G590012">
        <v>493720</v>
      </c>
      <c r="H590012">
        <v>283728</v>
      </c>
      <c r="I590012">
        <v>138135</v>
      </c>
      <c r="J590012">
        <v>71857</v>
      </c>
    </row>
    <row r="590013" spans="1:10" x14ac:dyDescent="0.35">
      <c r="A590013" s="17"/>
      <c r="B590013" s="4" t="s">
        <v>40</v>
      </c>
      <c r="C590013" s="8"/>
      <c r="D590013">
        <v>12828137</v>
      </c>
      <c r="E590013">
        <v>4032114</v>
      </c>
      <c r="F590013">
        <v>1362600</v>
      </c>
      <c r="G590013">
        <v>499166</v>
      </c>
      <c r="H590013">
        <v>284356</v>
      </c>
      <c r="I590013">
        <v>142754</v>
      </c>
      <c r="J590013">
        <v>72056</v>
      </c>
    </row>
    <row r="590014" spans="1:10" x14ac:dyDescent="0.35">
      <c r="A590014" s="17"/>
      <c r="B590014" s="4" t="s">
        <v>41</v>
      </c>
      <c r="C590014" s="8"/>
      <c r="D590014">
        <v>12853638</v>
      </c>
      <c r="E590014">
        <v>4013292</v>
      </c>
      <c r="F590014">
        <v>1344742</v>
      </c>
      <c r="G590014">
        <v>484550</v>
      </c>
      <c r="H590014">
        <v>274051</v>
      </c>
      <c r="I590014">
        <v>139310</v>
      </c>
      <c r="J590014">
        <v>71189</v>
      </c>
    </row>
    <row r="590015" spans="1:10" x14ac:dyDescent="0.35">
      <c r="A590015" s="17"/>
      <c r="B590015" s="4" t="s">
        <v>42</v>
      </c>
      <c r="C590015" s="8"/>
      <c r="D590015">
        <v>12962925</v>
      </c>
      <c r="E590015">
        <v>4074392</v>
      </c>
      <c r="F590015">
        <v>1377049</v>
      </c>
      <c r="G590015">
        <v>509425</v>
      </c>
      <c r="H590015">
        <v>282612</v>
      </c>
      <c r="I590015">
        <v>151371</v>
      </c>
      <c r="J590015">
        <v>75442</v>
      </c>
    </row>
    <row r="590016" spans="1:10" x14ac:dyDescent="0.35">
      <c r="A590016" s="17" t="s">
        <v>62</v>
      </c>
      <c r="B590016" s="4" t="s">
        <v>44</v>
      </c>
      <c r="C590016" s="8"/>
      <c r="D590016">
        <v>13015061</v>
      </c>
      <c r="E590016">
        <v>4089760</v>
      </c>
      <c r="F590016">
        <v>1370457</v>
      </c>
      <c r="G590016">
        <v>494492</v>
      </c>
      <c r="H590016">
        <v>274425</v>
      </c>
      <c r="I590016">
        <v>146872</v>
      </c>
      <c r="J590016">
        <v>73195</v>
      </c>
    </row>
    <row r="590017" spans="1:10" x14ac:dyDescent="0.35">
      <c r="A590017" s="17"/>
      <c r="B590017" s="4" t="s">
        <v>45</v>
      </c>
      <c r="C590017" s="8"/>
      <c r="D590017">
        <v>13034687</v>
      </c>
      <c r="E590017">
        <v>4096624</v>
      </c>
      <c r="F590017">
        <v>1375025</v>
      </c>
      <c r="G590017">
        <v>495858</v>
      </c>
      <c r="H590017">
        <v>284284</v>
      </c>
      <c r="I590017">
        <v>139328</v>
      </c>
      <c r="J590017">
        <v>72247</v>
      </c>
    </row>
    <row r="590018" spans="1:10" x14ac:dyDescent="0.35">
      <c r="A590018" s="17"/>
      <c r="B590018" s="4" t="s">
        <v>46</v>
      </c>
      <c r="C590018" s="8"/>
      <c r="D590018">
        <v>13089572</v>
      </c>
      <c r="E590018">
        <v>4099814</v>
      </c>
      <c r="F590018">
        <v>1366472</v>
      </c>
      <c r="G590018">
        <v>485320</v>
      </c>
      <c r="H590018">
        <v>270803</v>
      </c>
      <c r="I590018">
        <v>142126</v>
      </c>
      <c r="J590018">
        <v>72391</v>
      </c>
    </row>
    <row r="590019" spans="1:10" x14ac:dyDescent="0.35">
      <c r="A590019" s="17"/>
      <c r="B590019" s="4" t="s">
        <v>47</v>
      </c>
      <c r="C590019" s="8"/>
      <c r="D590019">
        <v>13127714</v>
      </c>
      <c r="E590019">
        <v>4125482</v>
      </c>
      <c r="F590019">
        <v>1374426</v>
      </c>
      <c r="G590019">
        <v>484125</v>
      </c>
      <c r="H590019">
        <v>270374</v>
      </c>
      <c r="I590019">
        <v>140762</v>
      </c>
      <c r="J590019">
        <v>72988</v>
      </c>
    </row>
    <row r="590020" spans="1:10" x14ac:dyDescent="0.35">
      <c r="A590020" s="17"/>
      <c r="B590020" s="4" t="s">
        <v>35</v>
      </c>
      <c r="C590020" s="8"/>
      <c r="D590020">
        <v>13128676</v>
      </c>
      <c r="E590020">
        <v>4099204</v>
      </c>
      <c r="F590020">
        <v>1372276</v>
      </c>
      <c r="G590020">
        <v>488459</v>
      </c>
      <c r="H590020">
        <v>272292</v>
      </c>
      <c r="I590020">
        <v>143342</v>
      </c>
      <c r="J590020">
        <v>72824</v>
      </c>
    </row>
    <row r="590021" spans="1:10" x14ac:dyDescent="0.35">
      <c r="A590021" s="17"/>
      <c r="B590021" s="4" t="s">
        <v>36</v>
      </c>
      <c r="C590021" s="8"/>
      <c r="D590021">
        <v>13176816</v>
      </c>
      <c r="E590021">
        <v>4122770</v>
      </c>
      <c r="F590021">
        <v>1384294</v>
      </c>
      <c r="G590021">
        <v>497004</v>
      </c>
      <c r="H590021">
        <v>276496</v>
      </c>
      <c r="I590021">
        <v>147590</v>
      </c>
      <c r="J590021">
        <v>72918</v>
      </c>
    </row>
    <row r="590022" spans="1:10" x14ac:dyDescent="0.35">
      <c r="A590022" s="17"/>
      <c r="B590022" s="4" t="s">
        <v>37</v>
      </c>
      <c r="C590022" s="8"/>
      <c r="D590022">
        <v>13198278</v>
      </c>
      <c r="E590022">
        <v>4120048</v>
      </c>
      <c r="F590022">
        <v>1391074</v>
      </c>
      <c r="G590022">
        <v>500319</v>
      </c>
      <c r="H590022">
        <v>280223</v>
      </c>
      <c r="I590022">
        <v>146691</v>
      </c>
      <c r="J590022">
        <v>73405</v>
      </c>
    </row>
    <row r="590023" spans="1:10" x14ac:dyDescent="0.35">
      <c r="A590023" s="17"/>
      <c r="B590023" s="4" t="s">
        <v>38</v>
      </c>
      <c r="C590023" s="8"/>
      <c r="D590023">
        <v>13241045</v>
      </c>
      <c r="E590023">
        <v>4138739</v>
      </c>
      <c r="F590023">
        <v>1384849</v>
      </c>
      <c r="G590023">
        <v>489768</v>
      </c>
      <c r="H590023">
        <v>272128</v>
      </c>
      <c r="I590023">
        <v>145089</v>
      </c>
      <c r="J590023">
        <v>72551</v>
      </c>
    </row>
    <row r="590024" spans="1:10" x14ac:dyDescent="0.35">
      <c r="A590024" s="17"/>
      <c r="B590024" s="4" t="s">
        <v>39</v>
      </c>
      <c r="C590024" s="8"/>
      <c r="D590024">
        <v>13365115</v>
      </c>
      <c r="E590024">
        <v>4220854</v>
      </c>
      <c r="F590024">
        <v>1417284</v>
      </c>
      <c r="G590024">
        <v>514959</v>
      </c>
      <c r="H590024">
        <v>288107</v>
      </c>
      <c r="I590024">
        <v>152355</v>
      </c>
      <c r="J590024">
        <v>74497</v>
      </c>
    </row>
    <row r="590025" spans="1:10" x14ac:dyDescent="0.35">
      <c r="A590025" s="17"/>
      <c r="B590025" s="4" t="s">
        <v>40</v>
      </c>
      <c r="C590025" s="8"/>
      <c r="D590025">
        <v>13394803</v>
      </c>
      <c r="E590025">
        <v>4215731</v>
      </c>
      <c r="F590025">
        <v>1425520</v>
      </c>
      <c r="G590025">
        <v>521645</v>
      </c>
      <c r="H590025">
        <v>295342</v>
      </c>
      <c r="I590025">
        <v>152492</v>
      </c>
      <c r="J590025">
        <v>73811</v>
      </c>
    </row>
    <row r="590026" spans="1:10" x14ac:dyDescent="0.35">
      <c r="A590026" s="17"/>
      <c r="B590026" s="4" t="s">
        <v>41</v>
      </c>
      <c r="C590026" s="8"/>
      <c r="D590026">
        <v>13495735</v>
      </c>
      <c r="E590026">
        <v>4270956</v>
      </c>
      <c r="F590026">
        <v>1443803</v>
      </c>
      <c r="G590026">
        <v>519679</v>
      </c>
      <c r="H590026">
        <v>291259</v>
      </c>
      <c r="I590026">
        <v>153666</v>
      </c>
      <c r="J590026">
        <v>74754</v>
      </c>
    </row>
    <row r="590027" spans="1:10" x14ac:dyDescent="0.35">
      <c r="A590027" s="17"/>
      <c r="B590027" s="4" t="s">
        <v>42</v>
      </c>
      <c r="C590027" s="8"/>
      <c r="D590027">
        <v>13601828</v>
      </c>
      <c r="E590027">
        <v>4302663</v>
      </c>
      <c r="F590027">
        <v>1454123</v>
      </c>
      <c r="G590027">
        <v>524536</v>
      </c>
      <c r="H590027">
        <v>293124</v>
      </c>
      <c r="I590027">
        <v>155003</v>
      </c>
      <c r="J590027">
        <v>76409</v>
      </c>
    </row>
    <row r="590028" spans="1:10" x14ac:dyDescent="0.35">
      <c r="A590028" s="17" t="s">
        <v>63</v>
      </c>
      <c r="B590028" s="4" t="s">
        <v>44</v>
      </c>
      <c r="C590028" s="8"/>
      <c r="D590028">
        <v>13620109</v>
      </c>
      <c r="E590028">
        <v>4290083</v>
      </c>
      <c r="F590028">
        <v>1442386</v>
      </c>
      <c r="G590028">
        <v>515638</v>
      </c>
      <c r="H590028">
        <v>284529</v>
      </c>
      <c r="I590028">
        <v>156563</v>
      </c>
      <c r="J590028">
        <v>74546</v>
      </c>
    </row>
    <row r="590029" spans="1:10" x14ac:dyDescent="0.35">
      <c r="A590029" s="17"/>
      <c r="B590029" s="4" t="s">
        <v>45</v>
      </c>
      <c r="C590029" s="8"/>
      <c r="D590029">
        <v>13657152</v>
      </c>
      <c r="E590029">
        <v>4305090</v>
      </c>
      <c r="F590029">
        <v>1452960</v>
      </c>
      <c r="G590029">
        <v>512904</v>
      </c>
      <c r="H590029">
        <v>282182</v>
      </c>
      <c r="I590029">
        <v>156085</v>
      </c>
      <c r="J590029">
        <v>74636</v>
      </c>
    </row>
    <row r="590030" spans="1:10" x14ac:dyDescent="0.35">
      <c r="A590030" s="17"/>
      <c r="B590030" s="4" t="s">
        <v>46</v>
      </c>
      <c r="C590030" s="8"/>
      <c r="D590030">
        <v>13725037</v>
      </c>
      <c r="E590030">
        <v>4300104</v>
      </c>
      <c r="F590030">
        <v>1452720</v>
      </c>
      <c r="G590030">
        <v>515600</v>
      </c>
      <c r="H590030">
        <v>283586</v>
      </c>
      <c r="I590030">
        <v>156841</v>
      </c>
      <c r="J590030">
        <v>75173</v>
      </c>
    </row>
    <row r="590031" spans="1:10" x14ac:dyDescent="0.35">
      <c r="A590031" s="17"/>
      <c r="B590031" s="4" t="s">
        <v>47</v>
      </c>
      <c r="C590031" s="8"/>
      <c r="D590031">
        <v>13809313</v>
      </c>
      <c r="E590031">
        <v>4336735</v>
      </c>
      <c r="F590031">
        <v>1466742</v>
      </c>
      <c r="G590031">
        <v>516976</v>
      </c>
      <c r="H590031">
        <v>285393</v>
      </c>
      <c r="I590031">
        <v>156369</v>
      </c>
      <c r="J590031">
        <v>75213</v>
      </c>
    </row>
    <row r="590032" spans="1:10" x14ac:dyDescent="0.35">
      <c r="A590032" s="17"/>
      <c r="B590032" s="4" t="s">
        <v>35</v>
      </c>
      <c r="C590032" s="8"/>
      <c r="D590032">
        <v>13872098</v>
      </c>
      <c r="E590032">
        <v>4377394</v>
      </c>
      <c r="F590032">
        <v>1475791</v>
      </c>
      <c r="G590032">
        <v>522588</v>
      </c>
      <c r="H590032">
        <v>285876</v>
      </c>
      <c r="I590032">
        <v>160964</v>
      </c>
      <c r="J590032">
        <v>75749</v>
      </c>
    </row>
    <row r="590033" spans="1:10" x14ac:dyDescent="0.35">
      <c r="A590033" s="17"/>
      <c r="B590033" s="4" t="s">
        <v>36</v>
      </c>
      <c r="C590033" s="8"/>
      <c r="D590033">
        <v>13912878</v>
      </c>
      <c r="E590033">
        <v>4349180</v>
      </c>
      <c r="F590033">
        <v>1471217</v>
      </c>
      <c r="G590033">
        <v>518715</v>
      </c>
      <c r="H590033">
        <v>285470</v>
      </c>
      <c r="I590033">
        <v>157893</v>
      </c>
      <c r="J590033">
        <v>75352</v>
      </c>
    </row>
    <row r="590034" spans="1:10" x14ac:dyDescent="0.35">
      <c r="A590034" s="17"/>
      <c r="B590034" s="4" t="s">
        <v>37</v>
      </c>
      <c r="C590034" s="8"/>
      <c r="D590034">
        <v>13962625</v>
      </c>
      <c r="E590034">
        <v>4366205</v>
      </c>
      <c r="F590034">
        <v>1477104</v>
      </c>
      <c r="G590034">
        <v>523054</v>
      </c>
      <c r="H590034">
        <v>285186</v>
      </c>
      <c r="I590034">
        <v>161867</v>
      </c>
      <c r="J590034">
        <v>76001</v>
      </c>
    </row>
    <row r="590035" spans="1:10" x14ac:dyDescent="0.35">
      <c r="A590035" s="17"/>
      <c r="B590035" s="4" t="s">
        <v>38</v>
      </c>
      <c r="C590035" s="8"/>
      <c r="D590035">
        <v>14014491</v>
      </c>
      <c r="E590035">
        <v>4376856</v>
      </c>
      <c r="F590035">
        <v>1482580</v>
      </c>
      <c r="G590035">
        <v>525750</v>
      </c>
      <c r="H590035">
        <v>290497</v>
      </c>
      <c r="I590035">
        <v>159701</v>
      </c>
      <c r="J590035">
        <v>75551</v>
      </c>
    </row>
    <row r="590036" spans="1:10" x14ac:dyDescent="0.35">
      <c r="A590036" s="17"/>
      <c r="B590036" s="4" t="s">
        <v>39</v>
      </c>
      <c r="C590036" s="8"/>
      <c r="D590036">
        <v>14030651</v>
      </c>
      <c r="E590036">
        <v>4376540</v>
      </c>
      <c r="F590036">
        <v>1475042</v>
      </c>
      <c r="G590036">
        <v>519468</v>
      </c>
      <c r="H590036">
        <v>285972</v>
      </c>
      <c r="I590036">
        <v>157656</v>
      </c>
      <c r="J590036">
        <v>75841</v>
      </c>
    </row>
    <row r="590037" spans="1:10" x14ac:dyDescent="0.35">
      <c r="A590037" s="17"/>
      <c r="B590037" s="4" t="s">
        <v>40</v>
      </c>
      <c r="C590037" s="8"/>
      <c r="D590037">
        <v>14119580</v>
      </c>
      <c r="E590037">
        <v>4409498</v>
      </c>
      <c r="F590037">
        <v>1480836</v>
      </c>
      <c r="G590037">
        <v>519726</v>
      </c>
      <c r="H590037">
        <v>289614</v>
      </c>
      <c r="I590037">
        <v>154020</v>
      </c>
      <c r="J590037">
        <v>76092</v>
      </c>
    </row>
    <row r="590038" spans="1:10" x14ac:dyDescent="0.35">
      <c r="A590038" s="17"/>
      <c r="B590038" s="4" t="s">
        <v>41</v>
      </c>
      <c r="C590038" s="8"/>
      <c r="D590038">
        <v>14187787</v>
      </c>
      <c r="E590038">
        <v>4450725</v>
      </c>
      <c r="F590038">
        <v>1505032</v>
      </c>
      <c r="G590038">
        <v>525324</v>
      </c>
      <c r="H590038">
        <v>291670</v>
      </c>
      <c r="I590038">
        <v>157083</v>
      </c>
      <c r="J590038">
        <v>76571</v>
      </c>
    </row>
    <row r="590039" spans="1:10" x14ac:dyDescent="0.35">
      <c r="A590039" s="17"/>
      <c r="B590039" s="4" t="s">
        <v>42</v>
      </c>
      <c r="C590039" s="8"/>
      <c r="D590039">
        <v>14050648</v>
      </c>
      <c r="E590039">
        <v>4306182</v>
      </c>
      <c r="F590039">
        <v>1447598</v>
      </c>
      <c r="G590039">
        <v>517858</v>
      </c>
      <c r="H590039">
        <v>286814</v>
      </c>
      <c r="I590039">
        <v>155916</v>
      </c>
      <c r="J590039">
        <v>75128</v>
      </c>
    </row>
    <row r="590040" spans="1:10" x14ac:dyDescent="0.35">
      <c r="A590040" s="17" t="s">
        <v>64</v>
      </c>
      <c r="B590040" s="4" t="s">
        <v>44</v>
      </c>
      <c r="C590040" s="8"/>
      <c r="D590040">
        <v>14104416</v>
      </c>
      <c r="E590040">
        <v>4364456</v>
      </c>
      <c r="F590040">
        <v>1463417</v>
      </c>
      <c r="G590040">
        <v>491193</v>
      </c>
      <c r="H590040">
        <v>263934</v>
      </c>
      <c r="I590040">
        <v>152161</v>
      </c>
      <c r="J590040">
        <v>75099</v>
      </c>
    </row>
    <row r="590041" spans="1:10" x14ac:dyDescent="0.35">
      <c r="A590041" s="17"/>
      <c r="B590041" s="4" t="s">
        <v>45</v>
      </c>
      <c r="C590041" s="8"/>
      <c r="D590041">
        <v>14117853</v>
      </c>
      <c r="E590041">
        <v>4356641</v>
      </c>
      <c r="F590041">
        <v>1462208</v>
      </c>
      <c r="G590041">
        <v>490578</v>
      </c>
      <c r="H590041">
        <v>268089</v>
      </c>
      <c r="I590041">
        <v>146074</v>
      </c>
      <c r="J590041">
        <v>76414</v>
      </c>
    </row>
    <row r="590042" spans="1:10" x14ac:dyDescent="0.35">
      <c r="A590042" s="17"/>
      <c r="B590042" s="4" t="s">
        <v>46</v>
      </c>
      <c r="C590042" s="8"/>
      <c r="D590042">
        <v>14244388</v>
      </c>
      <c r="E590042">
        <v>4427323</v>
      </c>
      <c r="F590042">
        <v>1494250</v>
      </c>
      <c r="G590042">
        <v>518448</v>
      </c>
      <c r="H590042">
        <v>284135</v>
      </c>
      <c r="I590042">
        <v>156406</v>
      </c>
      <c r="J590042">
        <v>77907</v>
      </c>
    </row>
    <row r="590043" spans="1:10" x14ac:dyDescent="0.35">
      <c r="A590043" s="17"/>
      <c r="B590043" s="4" t="s">
        <v>47</v>
      </c>
      <c r="C590043" s="8"/>
      <c r="D590043">
        <v>14329324</v>
      </c>
      <c r="E590043">
        <v>4467553</v>
      </c>
      <c r="F590043">
        <v>1496879</v>
      </c>
      <c r="G590043">
        <v>508975</v>
      </c>
      <c r="H590043">
        <v>279600</v>
      </c>
      <c r="I590043">
        <v>151686</v>
      </c>
      <c r="J590043">
        <v>77689</v>
      </c>
    </row>
    <row r="590044" spans="1:10" x14ac:dyDescent="0.35">
      <c r="A590044" s="17"/>
      <c r="B590044" s="4" t="s">
        <v>35</v>
      </c>
      <c r="C590044" s="8"/>
      <c r="D590044">
        <v>14372190</v>
      </c>
      <c r="E590044">
        <v>4480257</v>
      </c>
      <c r="F590044">
        <v>1510256</v>
      </c>
      <c r="G590044">
        <v>512259</v>
      </c>
      <c r="H590044">
        <v>285652</v>
      </c>
      <c r="I590044">
        <v>148691</v>
      </c>
      <c r="J590044">
        <v>77916</v>
      </c>
    </row>
    <row r="590045" spans="1:10" x14ac:dyDescent="0.35">
      <c r="A590045" s="17"/>
      <c r="B590045" s="4" t="s">
        <v>36</v>
      </c>
      <c r="C590045" s="8"/>
      <c r="D590045">
        <v>14425652</v>
      </c>
      <c r="E590045">
        <v>4490314</v>
      </c>
      <c r="F590045">
        <v>1520558</v>
      </c>
      <c r="G590045">
        <v>516446</v>
      </c>
      <c r="H590045">
        <v>291921</v>
      </c>
      <c r="I590045">
        <v>146630</v>
      </c>
      <c r="J590045">
        <v>77895</v>
      </c>
    </row>
    <row r="590046" spans="1:10" x14ac:dyDescent="0.35">
      <c r="A590046" s="17"/>
      <c r="B590046" s="4" t="s">
        <v>37</v>
      </c>
      <c r="C590046" s="8"/>
      <c r="D590046">
        <v>14487363</v>
      </c>
      <c r="E590046">
        <v>4506072</v>
      </c>
      <c r="F590046">
        <v>1523383</v>
      </c>
      <c r="G590046">
        <v>513408</v>
      </c>
      <c r="H590046">
        <v>289305</v>
      </c>
      <c r="I590046">
        <v>146047</v>
      </c>
      <c r="J590046">
        <v>78057</v>
      </c>
    </row>
    <row r="590047" spans="1:10" x14ac:dyDescent="0.35">
      <c r="A590047" s="17"/>
      <c r="B590047" s="4" t="s">
        <v>38</v>
      </c>
      <c r="C590047" s="8"/>
      <c r="D590047">
        <v>14536388</v>
      </c>
      <c r="E590047">
        <v>4518862</v>
      </c>
      <c r="F590047">
        <v>1528430</v>
      </c>
      <c r="G590047">
        <v>514607</v>
      </c>
      <c r="H590047">
        <v>289045</v>
      </c>
      <c r="I590047">
        <v>146243</v>
      </c>
      <c r="J590047">
        <v>79319</v>
      </c>
    </row>
    <row r="590048" spans="1:10" x14ac:dyDescent="0.35">
      <c r="A590048" s="17"/>
      <c r="B590048" s="4" t="s">
        <v>39</v>
      </c>
      <c r="C590048" s="8"/>
      <c r="D590048">
        <v>14564689</v>
      </c>
      <c r="E590048">
        <v>4513189</v>
      </c>
      <c r="F590048">
        <v>1542489</v>
      </c>
      <c r="G590048">
        <v>528969</v>
      </c>
      <c r="H590048">
        <v>301837</v>
      </c>
      <c r="I590048">
        <v>149236</v>
      </c>
      <c r="J590048">
        <v>77896</v>
      </c>
    </row>
    <row r="590049" spans="1:10" x14ac:dyDescent="0.35">
      <c r="A590049" s="17"/>
      <c r="B590049" s="4" t="s">
        <v>40</v>
      </c>
      <c r="C590049" s="8"/>
      <c r="D590049">
        <v>14607869</v>
      </c>
      <c r="E590049">
        <v>4529266</v>
      </c>
      <c r="F590049">
        <v>1529879</v>
      </c>
      <c r="G590049">
        <v>516926</v>
      </c>
      <c r="H590049">
        <v>285973</v>
      </c>
      <c r="I590049">
        <v>152232</v>
      </c>
      <c r="J590049">
        <v>78720</v>
      </c>
    </row>
    <row r="590050" spans="1:10" x14ac:dyDescent="0.35">
      <c r="A590050" s="17"/>
      <c r="B590050" s="4" t="s">
        <v>41</v>
      </c>
      <c r="C590050" s="8"/>
      <c r="D590050">
        <v>14667630</v>
      </c>
      <c r="E590050">
        <v>4547929</v>
      </c>
      <c r="F590050">
        <v>1547082</v>
      </c>
      <c r="G590050">
        <v>533040</v>
      </c>
      <c r="H590050">
        <v>294558</v>
      </c>
      <c r="I590050">
        <v>159451</v>
      </c>
      <c r="J590050">
        <v>79031</v>
      </c>
    </row>
    <row r="590051" spans="1:10" x14ac:dyDescent="0.35">
      <c r="A590051" s="17"/>
      <c r="B590051" s="4" t="s">
        <v>42</v>
      </c>
      <c r="C590051" s="8"/>
      <c r="D590051">
        <v>14686347</v>
      </c>
      <c r="E590051">
        <v>4545156</v>
      </c>
      <c r="F590051">
        <v>1540588</v>
      </c>
      <c r="G590051">
        <v>529690</v>
      </c>
      <c r="H590051">
        <v>295379</v>
      </c>
      <c r="I590051">
        <v>156011</v>
      </c>
      <c r="J590051">
        <v>78300</v>
      </c>
    </row>
    <row r="590052" spans="1:10" x14ac:dyDescent="0.35">
      <c r="A590052" s="17" t="s">
        <v>65</v>
      </c>
      <c r="B590052" s="4" t="s">
        <v>44</v>
      </c>
      <c r="C590052" s="8"/>
      <c r="D590052">
        <v>14769942</v>
      </c>
      <c r="E590052">
        <v>4565457</v>
      </c>
      <c r="F590052">
        <v>1550822</v>
      </c>
      <c r="G590052">
        <v>516967</v>
      </c>
      <c r="H590052">
        <v>287989</v>
      </c>
      <c r="I590052">
        <v>150274</v>
      </c>
      <c r="J590052">
        <v>78704</v>
      </c>
    </row>
    <row r="590053" spans="1:10" x14ac:dyDescent="0.35">
      <c r="A590053" s="17"/>
      <c r="B590053" s="4" t="s">
        <v>45</v>
      </c>
      <c r="C590053" s="8"/>
      <c r="D590053">
        <v>14785141</v>
      </c>
      <c r="E590053">
        <v>4554587</v>
      </c>
      <c r="F590053">
        <v>1550017</v>
      </c>
      <c r="G590053">
        <v>519138</v>
      </c>
      <c r="H590053">
        <v>285454</v>
      </c>
      <c r="I590053">
        <v>155782</v>
      </c>
      <c r="J590053">
        <v>77902</v>
      </c>
    </row>
    <row r="590054" spans="1:10" x14ac:dyDescent="0.35">
      <c r="A590054" s="17"/>
      <c r="B590054" s="4" t="s">
        <v>46</v>
      </c>
      <c r="C590054" s="8"/>
      <c r="D590054">
        <v>13762185</v>
      </c>
      <c r="E590054">
        <v>4472760</v>
      </c>
      <c r="F590054">
        <v>1353881</v>
      </c>
      <c r="G590054">
        <v>409779</v>
      </c>
      <c r="H590054">
        <v>215736</v>
      </c>
      <c r="I590054">
        <v>125903</v>
      </c>
      <c r="J590054">
        <v>68140</v>
      </c>
    </row>
    <row r="590055" spans="1:10" x14ac:dyDescent="0.35">
      <c r="A590055" s="17"/>
      <c r="B590055" s="4" t="s">
        <v>47</v>
      </c>
      <c r="C590055" s="8"/>
      <c r="D590055">
        <v>12021788</v>
      </c>
      <c r="E590055">
        <v>3887218</v>
      </c>
      <c r="F590055">
        <v>1195355</v>
      </c>
      <c r="G590055">
        <v>367694</v>
      </c>
      <c r="H590055">
        <v>205220</v>
      </c>
      <c r="I590055">
        <v>97625</v>
      </c>
      <c r="J590055">
        <v>64850</v>
      </c>
    </row>
    <row r="590056" spans="1:10" x14ac:dyDescent="0.35">
      <c r="A590056" s="17"/>
      <c r="B590056" s="4" t="s">
        <v>35</v>
      </c>
      <c r="C590056" s="8"/>
      <c r="D590056">
        <v>13058056</v>
      </c>
      <c r="E590056">
        <v>4432670</v>
      </c>
      <c r="F590056">
        <v>1532532</v>
      </c>
      <c r="G590056">
        <v>526976</v>
      </c>
      <c r="H590056">
        <v>279610</v>
      </c>
      <c r="I590056">
        <v>166443</v>
      </c>
      <c r="J590056">
        <v>80922</v>
      </c>
    </row>
    <row r="590057" spans="1:10" x14ac:dyDescent="0.35">
      <c r="A590057" s="17"/>
      <c r="B590057" s="4" t="s">
        <v>36</v>
      </c>
      <c r="C590057" s="8"/>
      <c r="D590057">
        <v>13889342</v>
      </c>
      <c r="E590057">
        <v>4729847</v>
      </c>
      <c r="F590057">
        <v>1676872</v>
      </c>
      <c r="G590057">
        <v>560956</v>
      </c>
      <c r="H590057">
        <v>286653</v>
      </c>
      <c r="I590057">
        <v>188410</v>
      </c>
      <c r="J590057">
        <v>85892</v>
      </c>
    </row>
    <row r="590058" spans="1:10" x14ac:dyDescent="0.35">
      <c r="A590058" s="17"/>
      <c r="B590058" s="4" t="s">
        <v>37</v>
      </c>
      <c r="C590058" s="8"/>
      <c r="D590058">
        <v>14129234</v>
      </c>
      <c r="E590058">
        <v>4826648</v>
      </c>
      <c r="F590058">
        <v>1730854</v>
      </c>
      <c r="G590058">
        <v>583530</v>
      </c>
      <c r="H590058">
        <v>305074</v>
      </c>
      <c r="I590058">
        <v>193503</v>
      </c>
      <c r="J590058">
        <v>84953</v>
      </c>
    </row>
    <row r="590059" spans="1:10" x14ac:dyDescent="0.35">
      <c r="A590059" s="17"/>
      <c r="B590059" s="4" t="s">
        <v>38</v>
      </c>
      <c r="C590059" s="8"/>
      <c r="D590059">
        <v>14270546</v>
      </c>
      <c r="E590059">
        <v>4843588</v>
      </c>
      <c r="F590059">
        <v>1754436</v>
      </c>
      <c r="G590059">
        <v>592306</v>
      </c>
      <c r="H590059">
        <v>313583</v>
      </c>
      <c r="I590059">
        <v>193068</v>
      </c>
      <c r="J590059">
        <v>85655</v>
      </c>
    </row>
    <row r="590060" spans="1:10" x14ac:dyDescent="0.35">
      <c r="A590060" s="17"/>
      <c r="B590060" s="4" t="s">
        <v>39</v>
      </c>
      <c r="C590060" s="8"/>
      <c r="D590060">
        <v>14481715</v>
      </c>
      <c r="E590060">
        <v>4931329</v>
      </c>
      <c r="F590060">
        <v>1774595</v>
      </c>
      <c r="G590060">
        <v>611538</v>
      </c>
      <c r="H590060">
        <v>335665</v>
      </c>
      <c r="I590060">
        <v>189645</v>
      </c>
      <c r="J590060">
        <v>86228</v>
      </c>
    </row>
    <row r="590061" spans="1:10" x14ac:dyDescent="0.35">
      <c r="A590061" s="17"/>
      <c r="B590061" s="4" t="s">
        <v>40</v>
      </c>
      <c r="C590061" s="8"/>
      <c r="D590061">
        <v>14546011</v>
      </c>
      <c r="E590061">
        <v>4937152</v>
      </c>
      <c r="F590061">
        <v>1793970</v>
      </c>
      <c r="G590061">
        <v>610211</v>
      </c>
      <c r="H590061">
        <v>338433</v>
      </c>
      <c r="I590061">
        <v>186742</v>
      </c>
      <c r="J590061">
        <v>85036</v>
      </c>
    </row>
    <row r="590062" spans="1:10" x14ac:dyDescent="0.35">
      <c r="A590062" s="17"/>
      <c r="B590062" s="4" t="s">
        <v>41</v>
      </c>
      <c r="C590062" s="8"/>
      <c r="D590062">
        <v>14467319</v>
      </c>
      <c r="E590062">
        <v>4879252</v>
      </c>
      <c r="F590062">
        <v>1763701</v>
      </c>
      <c r="G590062">
        <v>595439</v>
      </c>
      <c r="H590062">
        <v>326113</v>
      </c>
      <c r="I590062">
        <v>185530</v>
      </c>
      <c r="J590062">
        <v>83796</v>
      </c>
    </row>
    <row r="590063" spans="1:10" x14ac:dyDescent="0.35">
      <c r="A590063" s="17"/>
      <c r="B590063" s="4" t="s">
        <v>42</v>
      </c>
      <c r="C590063" s="8"/>
      <c r="D590063">
        <v>14389504</v>
      </c>
      <c r="E590063">
        <v>4785349</v>
      </c>
      <c r="F590063">
        <v>1719867</v>
      </c>
      <c r="G590063">
        <v>600646</v>
      </c>
      <c r="H590063">
        <v>335372</v>
      </c>
      <c r="I590063">
        <v>181966</v>
      </c>
      <c r="J590063">
        <v>83308</v>
      </c>
    </row>
    <row r="590064" spans="1:10" x14ac:dyDescent="0.35">
      <c r="A590064" s="17" t="s">
        <v>66</v>
      </c>
      <c r="B590064" s="4" t="s">
        <v>44</v>
      </c>
      <c r="C590064" s="8"/>
      <c r="D590064">
        <v>14857874</v>
      </c>
      <c r="E590064">
        <v>5165383</v>
      </c>
      <c r="F590064">
        <v>1912648</v>
      </c>
      <c r="G590064">
        <v>640745</v>
      </c>
      <c r="H590064">
        <v>357519</v>
      </c>
      <c r="I590064">
        <v>193181</v>
      </c>
      <c r="J590064">
        <v>90044</v>
      </c>
    </row>
    <row r="590065" spans="1:10" x14ac:dyDescent="0.35">
      <c r="A590065" s="17"/>
      <c r="B590065" s="4" t="s">
        <v>45</v>
      </c>
      <c r="C590065" s="8"/>
      <c r="D590065">
        <v>14699583</v>
      </c>
      <c r="E590065">
        <v>5015399</v>
      </c>
      <c r="F590065">
        <v>1836888</v>
      </c>
      <c r="G590065">
        <v>619935</v>
      </c>
      <c r="H590065">
        <v>348368</v>
      </c>
      <c r="I590065">
        <v>184395</v>
      </c>
      <c r="J590065">
        <v>87172</v>
      </c>
    </row>
    <row r="590066" spans="1:10" x14ac:dyDescent="0.35">
      <c r="A590066" s="17"/>
      <c r="B590066" s="4" t="s">
        <v>46</v>
      </c>
      <c r="C590066" s="8"/>
      <c r="D590066">
        <v>15458874</v>
      </c>
      <c r="E590066">
        <v>5554292</v>
      </c>
      <c r="F590066">
        <v>2123984</v>
      </c>
      <c r="G590066">
        <v>764036</v>
      </c>
      <c r="H590066">
        <v>412643</v>
      </c>
      <c r="I590066">
        <v>251514</v>
      </c>
      <c r="J590066">
        <v>99879</v>
      </c>
    </row>
    <row r="590067" spans="1:10" x14ac:dyDescent="0.35">
      <c r="A590067" s="17"/>
      <c r="B590067" s="4" t="s">
        <v>47</v>
      </c>
      <c r="C590067" s="8"/>
      <c r="D590067">
        <v>15618699</v>
      </c>
      <c r="E590067">
        <v>5575989</v>
      </c>
      <c r="F590067">
        <v>2150271</v>
      </c>
      <c r="G590067">
        <v>803784</v>
      </c>
      <c r="H590067">
        <v>432126</v>
      </c>
      <c r="I590067">
        <v>270940</v>
      </c>
      <c r="J590067">
        <v>100718</v>
      </c>
    </row>
    <row r="590068" spans="1:10" x14ac:dyDescent="0.35">
      <c r="A590068" s="17"/>
      <c r="B590068" s="4" t="s">
        <v>35</v>
      </c>
      <c r="C590068" s="8"/>
      <c r="D590068">
        <v>15624413</v>
      </c>
      <c r="E590068">
        <v>5475264</v>
      </c>
      <c r="F590068">
        <v>2065680</v>
      </c>
      <c r="G590068">
        <v>743726</v>
      </c>
      <c r="H590068">
        <v>394198</v>
      </c>
      <c r="I590068">
        <v>252147</v>
      </c>
      <c r="J590068">
        <v>97380</v>
      </c>
    </row>
    <row r="590069" spans="1:10" x14ac:dyDescent="0.35">
      <c r="A590069" s="17"/>
      <c r="B590069" s="4" t="s">
        <v>36</v>
      </c>
      <c r="C590069" s="8"/>
      <c r="D590069">
        <v>15801984</v>
      </c>
      <c r="E590069">
        <v>5538116</v>
      </c>
      <c r="F590069">
        <v>2060506</v>
      </c>
      <c r="G590069">
        <v>726654</v>
      </c>
      <c r="H590069">
        <v>381545</v>
      </c>
      <c r="I590069">
        <v>248847</v>
      </c>
      <c r="J590069">
        <v>96262</v>
      </c>
    </row>
    <row r="590070" spans="1:10" x14ac:dyDescent="0.35">
      <c r="A590070" s="17"/>
      <c r="B590070" s="4" t="s">
        <v>37</v>
      </c>
      <c r="C590070" s="8"/>
      <c r="D590070">
        <v>15811726</v>
      </c>
      <c r="E590070">
        <v>5425852</v>
      </c>
      <c r="F590070">
        <v>1980386</v>
      </c>
      <c r="G590070">
        <v>680629</v>
      </c>
      <c r="H590070">
        <v>346120</v>
      </c>
      <c r="I590070">
        <v>240279</v>
      </c>
      <c r="J590070">
        <v>94230</v>
      </c>
    </row>
    <row r="590071" spans="1:10" x14ac:dyDescent="0.35">
      <c r="A590071" s="17"/>
      <c r="B590071" s="4" t="s">
        <v>38</v>
      </c>
      <c r="C590071" s="8"/>
      <c r="D590071">
        <v>15966792</v>
      </c>
      <c r="E590071">
        <v>5513384</v>
      </c>
      <c r="F590071">
        <v>1988012</v>
      </c>
      <c r="G590071">
        <v>649141</v>
      </c>
      <c r="H590071">
        <v>310070</v>
      </c>
      <c r="I590071">
        <v>244371</v>
      </c>
      <c r="J590071">
        <v>94700</v>
      </c>
    </row>
    <row r="590072" spans="1:10" x14ac:dyDescent="0.35">
      <c r="A590072" s="17"/>
      <c r="B590072" s="4" t="s">
        <v>39</v>
      </c>
      <c r="C590072" s="8"/>
      <c r="D590072">
        <v>16060225</v>
      </c>
      <c r="E590072">
        <v>5543234</v>
      </c>
      <c r="F590072">
        <v>1984775</v>
      </c>
      <c r="G590072">
        <v>637018</v>
      </c>
      <c r="H590072">
        <v>296088</v>
      </c>
      <c r="I590072">
        <v>245851</v>
      </c>
      <c r="J590072">
        <v>95079</v>
      </c>
    </row>
    <row r="606210" spans="1:10" x14ac:dyDescent="0.35">
      <c r="A606210" s="17" t="s">
        <v>14</v>
      </c>
      <c r="B606210" s="17"/>
      <c r="C606210" s="8"/>
      <c r="D606210" t="s">
        <v>15</v>
      </c>
      <c r="E606210" t="s">
        <v>16</v>
      </c>
      <c r="F606210" t="s">
        <v>17</v>
      </c>
      <c r="G606210" t="s">
        <v>18</v>
      </c>
      <c r="H606210" s="2" t="s">
        <v>19</v>
      </c>
      <c r="I606210" t="s">
        <v>22</v>
      </c>
      <c r="J606210" t="s">
        <v>23</v>
      </c>
    </row>
    <row r="606211" spans="1:10" x14ac:dyDescent="0.35">
      <c r="A606211" s="17" t="s">
        <v>24</v>
      </c>
      <c r="B606211" s="17"/>
      <c r="C606211" s="8"/>
      <c r="D606211" s="3" t="s">
        <v>25</v>
      </c>
      <c r="E606211" s="3" t="s">
        <v>26</v>
      </c>
      <c r="F606211" s="3" t="s">
        <v>27</v>
      </c>
      <c r="G606211" s="3" t="s">
        <v>28</v>
      </c>
      <c r="H606211" t="s">
        <v>29</v>
      </c>
      <c r="I606211" t="s">
        <v>32</v>
      </c>
      <c r="J606211" t="s">
        <v>33</v>
      </c>
    </row>
    <row r="606212" spans="1:10" x14ac:dyDescent="0.35">
      <c r="A606212" s="17" t="s">
        <v>34</v>
      </c>
      <c r="B606212" s="4" t="s">
        <v>35</v>
      </c>
      <c r="C606212" s="8"/>
      <c r="D606212">
        <v>7052781</v>
      </c>
      <c r="E606212">
        <v>2518978</v>
      </c>
      <c r="F606212">
        <v>915982</v>
      </c>
      <c r="G606212">
        <v>362935</v>
      </c>
      <c r="H606212">
        <v>209181</v>
      </c>
      <c r="I606212">
        <v>112343</v>
      </c>
      <c r="J606212">
        <v>41412</v>
      </c>
    </row>
    <row r="606213" spans="1:10" x14ac:dyDescent="0.35">
      <c r="A606213" s="17"/>
      <c r="B606213" s="4" t="s">
        <v>36</v>
      </c>
      <c r="C606213" s="8"/>
      <c r="D606213">
        <v>7069728</v>
      </c>
      <c r="E606213">
        <v>2520904</v>
      </c>
      <c r="F606213">
        <v>934110</v>
      </c>
      <c r="G606213">
        <v>380797</v>
      </c>
      <c r="H606213">
        <v>225802</v>
      </c>
      <c r="I606213">
        <v>113580</v>
      </c>
      <c r="J606213">
        <v>41415</v>
      </c>
    </row>
    <row r="606214" spans="1:10" x14ac:dyDescent="0.35">
      <c r="A606214" s="17"/>
      <c r="B606214" s="4" t="s">
        <v>37</v>
      </c>
      <c r="C606214" s="8"/>
      <c r="D606214">
        <v>7082297</v>
      </c>
      <c r="E606214">
        <v>2517014</v>
      </c>
      <c r="F606214">
        <v>924998</v>
      </c>
      <c r="G606214">
        <v>365563</v>
      </c>
      <c r="H606214">
        <v>211040</v>
      </c>
      <c r="I606214">
        <v>113294</v>
      </c>
      <c r="J606214">
        <v>41228</v>
      </c>
    </row>
    <row r="606215" spans="1:10" x14ac:dyDescent="0.35">
      <c r="A606215" s="17"/>
      <c r="B606215" s="4" t="s">
        <v>38</v>
      </c>
      <c r="C606215" s="8"/>
      <c r="D606215">
        <v>7121688</v>
      </c>
      <c r="E606215">
        <v>2532694</v>
      </c>
      <c r="F606215">
        <v>942543</v>
      </c>
      <c r="G606215">
        <v>381041</v>
      </c>
      <c r="H606215">
        <v>212163</v>
      </c>
      <c r="I606215">
        <v>127450</v>
      </c>
      <c r="J606215">
        <v>41428</v>
      </c>
    </row>
    <row r="606216" spans="1:10" x14ac:dyDescent="0.35">
      <c r="A606216" s="17"/>
      <c r="B606216" s="4" t="s">
        <v>39</v>
      </c>
      <c r="C606216" s="8"/>
      <c r="D606216">
        <v>7007024</v>
      </c>
      <c r="E606216">
        <v>2496035</v>
      </c>
      <c r="F606216">
        <v>904124</v>
      </c>
      <c r="G606216">
        <v>360289</v>
      </c>
      <c r="H606216">
        <v>212404</v>
      </c>
      <c r="I606216">
        <v>107550</v>
      </c>
      <c r="J606216">
        <v>40335</v>
      </c>
    </row>
    <row r="606217" spans="1:10" x14ac:dyDescent="0.35">
      <c r="A606217" s="17"/>
      <c r="B606217" s="4" t="s">
        <v>40</v>
      </c>
      <c r="C606217" s="8"/>
      <c r="D606217">
        <v>7212903</v>
      </c>
      <c r="E606217">
        <v>2627072</v>
      </c>
      <c r="F606217">
        <v>1035051</v>
      </c>
      <c r="G606217">
        <v>475753</v>
      </c>
      <c r="H606217">
        <v>314800</v>
      </c>
      <c r="I606217">
        <v>117853</v>
      </c>
      <c r="J606217">
        <v>43100</v>
      </c>
    </row>
    <row r="606218" spans="1:10" x14ac:dyDescent="0.35">
      <c r="A606218" s="17"/>
      <c r="B606218" s="4" t="s">
        <v>41</v>
      </c>
      <c r="C606218" s="8"/>
      <c r="D606218">
        <v>7182323</v>
      </c>
      <c r="E606218">
        <v>2577571</v>
      </c>
      <c r="F606218">
        <v>996981</v>
      </c>
      <c r="G606218">
        <v>425058</v>
      </c>
      <c r="H606218">
        <v>273249</v>
      </c>
      <c r="I606218">
        <v>110286</v>
      </c>
      <c r="J606218">
        <v>41523</v>
      </c>
    </row>
    <row r="606219" spans="1:10" x14ac:dyDescent="0.35">
      <c r="A606219" s="17"/>
      <c r="B606219" s="4" t="s">
        <v>42</v>
      </c>
      <c r="C606219" s="8"/>
      <c r="D606219">
        <v>7166733</v>
      </c>
      <c r="E606219">
        <v>2528679</v>
      </c>
      <c r="F606219">
        <v>955613</v>
      </c>
      <c r="G606219">
        <v>377264</v>
      </c>
      <c r="H606219">
        <v>238849</v>
      </c>
      <c r="I606219">
        <v>97454</v>
      </c>
      <c r="J606219">
        <v>40961</v>
      </c>
    </row>
    <row r="606220" spans="1:10" x14ac:dyDescent="0.35">
      <c r="A606220" s="17" t="s">
        <v>43</v>
      </c>
      <c r="B606220" s="4" t="s">
        <v>44</v>
      </c>
      <c r="C606220" s="8"/>
      <c r="D606220">
        <v>7184624</v>
      </c>
      <c r="E606220">
        <v>2549333</v>
      </c>
      <c r="F606220">
        <v>970698</v>
      </c>
      <c r="G606220">
        <v>390106</v>
      </c>
      <c r="H606220">
        <v>246426</v>
      </c>
      <c r="I606220">
        <v>102576</v>
      </c>
      <c r="J606220">
        <v>41104</v>
      </c>
    </row>
    <row r="606221" spans="1:10" x14ac:dyDescent="0.35">
      <c r="A606221" s="17"/>
      <c r="B606221" s="4" t="s">
        <v>45</v>
      </c>
      <c r="C606221" s="8"/>
      <c r="D606221">
        <v>7225161</v>
      </c>
      <c r="E606221">
        <v>2567633</v>
      </c>
      <c r="F606221">
        <v>983174</v>
      </c>
      <c r="G606221">
        <v>400477</v>
      </c>
      <c r="H606221">
        <v>249524</v>
      </c>
      <c r="I606221">
        <v>109652</v>
      </c>
      <c r="J606221">
        <v>41301</v>
      </c>
    </row>
    <row r="606222" spans="1:10" x14ac:dyDescent="0.35">
      <c r="A606222" s="17"/>
      <c r="B606222" s="4" t="s">
        <v>46</v>
      </c>
      <c r="C606222" s="8"/>
      <c r="D606222">
        <v>7243358</v>
      </c>
      <c r="E606222">
        <v>2568684</v>
      </c>
      <c r="F606222">
        <v>974875</v>
      </c>
      <c r="G606222">
        <v>394557</v>
      </c>
      <c r="H606222">
        <v>239397</v>
      </c>
      <c r="I606222">
        <v>114404</v>
      </c>
      <c r="J606222">
        <v>40756</v>
      </c>
    </row>
    <row r="606223" spans="1:10" x14ac:dyDescent="0.35">
      <c r="A606223" s="17"/>
      <c r="B606223" s="4" t="s">
        <v>47</v>
      </c>
      <c r="C606223" s="8"/>
      <c r="D606223">
        <v>7312466</v>
      </c>
      <c r="E606223">
        <v>2608831</v>
      </c>
      <c r="F606223">
        <v>1001520</v>
      </c>
      <c r="G606223">
        <v>415660</v>
      </c>
      <c r="H606223">
        <v>243025</v>
      </c>
      <c r="I606223">
        <v>130903</v>
      </c>
      <c r="J606223">
        <v>41731</v>
      </c>
    </row>
    <row r="606224" spans="1:10" x14ac:dyDescent="0.35">
      <c r="A606224" s="17"/>
      <c r="B606224" s="4" t="s">
        <v>35</v>
      </c>
      <c r="C606224" s="8"/>
      <c r="D606224">
        <v>7288903</v>
      </c>
      <c r="E606224">
        <v>2565248</v>
      </c>
      <c r="F606224">
        <v>962679</v>
      </c>
      <c r="G606224">
        <v>377938</v>
      </c>
      <c r="H606224">
        <v>221461</v>
      </c>
      <c r="I606224">
        <v>115406</v>
      </c>
      <c r="J606224">
        <v>41072</v>
      </c>
    </row>
    <row r="606225" spans="1:10" x14ac:dyDescent="0.35">
      <c r="A606225" s="17"/>
      <c r="B606225" s="4" t="s">
        <v>36</v>
      </c>
      <c r="C606225" s="8"/>
      <c r="D606225">
        <v>7322496</v>
      </c>
      <c r="E606225">
        <v>2586719</v>
      </c>
      <c r="F606225">
        <v>967993</v>
      </c>
      <c r="G606225">
        <v>385294</v>
      </c>
      <c r="H606225">
        <v>220619</v>
      </c>
      <c r="I606225">
        <v>123000</v>
      </c>
      <c r="J606225">
        <v>41675</v>
      </c>
    </row>
    <row r="606226" spans="1:10" x14ac:dyDescent="0.35">
      <c r="A606226" s="17"/>
      <c r="B606226" s="4" t="s">
        <v>37</v>
      </c>
      <c r="C606226" s="8"/>
      <c r="D606226">
        <v>7387293</v>
      </c>
      <c r="E606226">
        <v>2619139</v>
      </c>
      <c r="F606226">
        <v>1001637</v>
      </c>
      <c r="G606226">
        <v>421605</v>
      </c>
      <c r="H606226">
        <v>252743</v>
      </c>
      <c r="I606226">
        <v>126578</v>
      </c>
      <c r="J606226">
        <v>42284</v>
      </c>
    </row>
    <row r="606227" spans="1:10" x14ac:dyDescent="0.35">
      <c r="A606227" s="17"/>
      <c r="B606227" s="4" t="s">
        <v>38</v>
      </c>
      <c r="C606227" s="8"/>
      <c r="D606227">
        <v>7412576</v>
      </c>
      <c r="E606227">
        <v>2635944</v>
      </c>
      <c r="F606227">
        <v>1019664</v>
      </c>
      <c r="G606227">
        <v>436366</v>
      </c>
      <c r="H606227">
        <v>267390</v>
      </c>
      <c r="I606227">
        <v>126359</v>
      </c>
      <c r="J606227">
        <v>42617</v>
      </c>
    </row>
    <row r="606228" spans="1:10" x14ac:dyDescent="0.35">
      <c r="A606228" s="17"/>
      <c r="B606228" s="4" t="s">
        <v>39</v>
      </c>
      <c r="C606228" s="8"/>
      <c r="D606228">
        <v>7391538</v>
      </c>
      <c r="E606228">
        <v>2600244</v>
      </c>
      <c r="F606228">
        <v>983861</v>
      </c>
      <c r="G606228">
        <v>400761</v>
      </c>
      <c r="H606228">
        <v>242697</v>
      </c>
      <c r="I606228">
        <v>116140</v>
      </c>
      <c r="J606228">
        <v>41923</v>
      </c>
    </row>
    <row r="606229" spans="1:10" x14ac:dyDescent="0.35">
      <c r="A606229" s="17"/>
      <c r="B606229" s="4" t="s">
        <v>40</v>
      </c>
      <c r="C606229" s="8"/>
      <c r="D606229">
        <v>7435169</v>
      </c>
      <c r="E606229">
        <v>2604754</v>
      </c>
      <c r="F606229">
        <v>969940</v>
      </c>
      <c r="G606229">
        <v>385221</v>
      </c>
      <c r="H606229">
        <v>232477</v>
      </c>
      <c r="I606229">
        <v>110975</v>
      </c>
      <c r="J606229">
        <v>41769</v>
      </c>
    </row>
    <row r="606230" spans="1:10" x14ac:dyDescent="0.35">
      <c r="A606230" s="17"/>
      <c r="B606230" s="4" t="s">
        <v>41</v>
      </c>
      <c r="C606230" s="8"/>
      <c r="D606230">
        <v>7463805</v>
      </c>
      <c r="E606230">
        <v>2623503</v>
      </c>
      <c r="F606230">
        <v>978527</v>
      </c>
      <c r="G606230">
        <v>389978</v>
      </c>
      <c r="H606230">
        <v>237103</v>
      </c>
      <c r="I606230">
        <v>111088</v>
      </c>
      <c r="J606230">
        <v>41786</v>
      </c>
    </row>
    <row r="606231" spans="1:10" x14ac:dyDescent="0.35">
      <c r="A606231" s="17"/>
      <c r="B606231" s="4" t="s">
        <v>42</v>
      </c>
      <c r="C606231" s="8"/>
      <c r="D606231">
        <v>7519901</v>
      </c>
      <c r="E606231">
        <v>2655625</v>
      </c>
      <c r="F606231">
        <v>1009850</v>
      </c>
      <c r="G606231">
        <v>418196</v>
      </c>
      <c r="H606231">
        <v>269749</v>
      </c>
      <c r="I606231">
        <v>106376</v>
      </c>
      <c r="J606231">
        <v>42070</v>
      </c>
    </row>
    <row r="606232" spans="1:10" x14ac:dyDescent="0.35">
      <c r="A606232" s="17" t="s">
        <v>48</v>
      </c>
      <c r="B606232" s="4" t="s">
        <v>44</v>
      </c>
      <c r="C606232" s="8"/>
      <c r="D606232">
        <v>7541283</v>
      </c>
      <c r="E606232">
        <v>2649689</v>
      </c>
      <c r="F606232">
        <v>982593</v>
      </c>
      <c r="G606232">
        <v>395087</v>
      </c>
      <c r="H606232">
        <v>242948</v>
      </c>
      <c r="I606232">
        <v>109790</v>
      </c>
      <c r="J606232">
        <v>42349</v>
      </c>
    </row>
    <row r="606233" spans="1:10" x14ac:dyDescent="0.35">
      <c r="A606233" s="17"/>
      <c r="B606233" s="4" t="s">
        <v>45</v>
      </c>
      <c r="C606233" s="8"/>
      <c r="D606233">
        <v>7548649</v>
      </c>
      <c r="E606233">
        <v>2643361</v>
      </c>
      <c r="F606233">
        <v>956375</v>
      </c>
      <c r="G606233">
        <v>378875</v>
      </c>
      <c r="H606233">
        <v>230371</v>
      </c>
      <c r="I606233">
        <v>106603</v>
      </c>
      <c r="J606233">
        <v>41901</v>
      </c>
    </row>
    <row r="606234" spans="1:10" x14ac:dyDescent="0.35">
      <c r="A606234" s="17"/>
      <c r="B606234" s="4" t="s">
        <v>46</v>
      </c>
      <c r="C606234" s="8"/>
      <c r="D606234">
        <v>7611549</v>
      </c>
      <c r="E606234">
        <v>2678951</v>
      </c>
      <c r="F606234">
        <v>984631</v>
      </c>
      <c r="G606234">
        <v>392877</v>
      </c>
      <c r="H606234">
        <v>240516</v>
      </c>
      <c r="I606234">
        <v>109538</v>
      </c>
      <c r="J606234">
        <v>42824</v>
      </c>
    </row>
    <row r="606235" spans="1:10" x14ac:dyDescent="0.35">
      <c r="A606235" s="17"/>
      <c r="B606235" s="4" t="s">
        <v>47</v>
      </c>
      <c r="C606235" s="8"/>
      <c r="D606235">
        <v>7634487</v>
      </c>
      <c r="E606235">
        <v>2680090</v>
      </c>
      <c r="F606235">
        <v>1003853</v>
      </c>
      <c r="G606235">
        <v>406818</v>
      </c>
      <c r="H606235">
        <v>254855</v>
      </c>
      <c r="I606235">
        <v>108833</v>
      </c>
      <c r="J606235">
        <v>43131</v>
      </c>
    </row>
    <row r="606236" spans="1:10" x14ac:dyDescent="0.35">
      <c r="A606236" s="17"/>
      <c r="B606236" s="4" t="s">
        <v>35</v>
      </c>
      <c r="C606236" s="8"/>
      <c r="D606236">
        <v>7650333</v>
      </c>
      <c r="E606236">
        <v>2658680</v>
      </c>
      <c r="F606236">
        <v>1005726</v>
      </c>
      <c r="G606236">
        <v>401396</v>
      </c>
      <c r="H606236">
        <v>251184</v>
      </c>
      <c r="I606236">
        <v>106700</v>
      </c>
      <c r="J606236">
        <v>43512</v>
      </c>
    </row>
    <row r="606237" spans="1:10" x14ac:dyDescent="0.35">
      <c r="A606237" s="17"/>
      <c r="B606237" s="4" t="s">
        <v>36</v>
      </c>
      <c r="C606237" s="8"/>
      <c r="D606237">
        <v>7699554</v>
      </c>
      <c r="E606237">
        <v>2694923</v>
      </c>
      <c r="F606237">
        <v>1013877</v>
      </c>
      <c r="G606237">
        <v>399430</v>
      </c>
      <c r="H606237">
        <v>249681</v>
      </c>
      <c r="I606237">
        <v>105681</v>
      </c>
      <c r="J606237">
        <v>44068</v>
      </c>
    </row>
    <row r="606238" spans="1:10" x14ac:dyDescent="0.35">
      <c r="A606238" s="17"/>
      <c r="B606238" s="4" t="s">
        <v>37</v>
      </c>
      <c r="C606238" s="8"/>
      <c r="D606238">
        <v>7757004</v>
      </c>
      <c r="E606238">
        <v>2721697</v>
      </c>
      <c r="F606238">
        <v>1024929</v>
      </c>
      <c r="G606238">
        <v>402592</v>
      </c>
      <c r="H606238">
        <v>250353</v>
      </c>
      <c r="I606238">
        <v>107716</v>
      </c>
      <c r="J606238">
        <v>44522</v>
      </c>
    </row>
    <row r="606239" spans="1:10" x14ac:dyDescent="0.35">
      <c r="A606239" s="17"/>
      <c r="B606239" s="4" t="s">
        <v>38</v>
      </c>
      <c r="C606239" s="8"/>
      <c r="D606239">
        <v>7852102</v>
      </c>
      <c r="E606239">
        <v>2792383</v>
      </c>
      <c r="F606239">
        <v>1059302</v>
      </c>
      <c r="G606239">
        <v>426249</v>
      </c>
      <c r="H606239">
        <v>274216</v>
      </c>
      <c r="I606239">
        <v>106869</v>
      </c>
      <c r="J606239">
        <v>45163</v>
      </c>
    </row>
    <row r="606240" spans="1:10" x14ac:dyDescent="0.35">
      <c r="A606240" s="17"/>
      <c r="B606240" s="4" t="s">
        <v>39</v>
      </c>
      <c r="C606240" s="8"/>
      <c r="D606240">
        <v>7853674</v>
      </c>
      <c r="E606240">
        <v>2784659</v>
      </c>
      <c r="F606240">
        <v>1041098</v>
      </c>
      <c r="G606240">
        <v>407176</v>
      </c>
      <c r="H606240">
        <v>257451</v>
      </c>
      <c r="I606240">
        <v>104201</v>
      </c>
      <c r="J606240">
        <v>45525</v>
      </c>
    </row>
    <row r="606241" spans="1:10" x14ac:dyDescent="0.35">
      <c r="A606241" s="17"/>
      <c r="B606241" s="4" t="s">
        <v>40</v>
      </c>
      <c r="C606241" s="8"/>
      <c r="D606241">
        <v>7867359</v>
      </c>
      <c r="E606241">
        <v>2766156</v>
      </c>
      <c r="F606241">
        <v>1036166</v>
      </c>
      <c r="G606241">
        <v>396877</v>
      </c>
      <c r="H606241">
        <v>251822</v>
      </c>
      <c r="I606241">
        <v>99836</v>
      </c>
      <c r="J606241">
        <v>45219</v>
      </c>
    </row>
    <row r="606242" spans="1:10" x14ac:dyDescent="0.35">
      <c r="A606242" s="17"/>
      <c r="B606242" s="4" t="s">
        <v>41</v>
      </c>
      <c r="C606242" s="8"/>
      <c r="D606242">
        <v>7922591</v>
      </c>
      <c r="E606242">
        <v>2799610</v>
      </c>
      <c r="F606242">
        <v>1053543</v>
      </c>
      <c r="G606242">
        <v>406615</v>
      </c>
      <c r="H606242">
        <v>258492</v>
      </c>
      <c r="I606242">
        <v>102173</v>
      </c>
      <c r="J606242">
        <v>45950</v>
      </c>
    </row>
    <row r="606243" spans="1:10" x14ac:dyDescent="0.35">
      <c r="A606243" s="17"/>
      <c r="B606243" s="4" t="s">
        <v>42</v>
      </c>
      <c r="C606243" s="8"/>
      <c r="D606243">
        <v>7950409</v>
      </c>
      <c r="E606243">
        <v>2800969</v>
      </c>
      <c r="F606243">
        <v>1051514</v>
      </c>
      <c r="G606243">
        <v>404225</v>
      </c>
      <c r="H606243">
        <v>257391</v>
      </c>
      <c r="I606243">
        <v>101544</v>
      </c>
      <c r="J606243">
        <v>45290</v>
      </c>
    </row>
    <row r="606244" spans="1:10" x14ac:dyDescent="0.35">
      <c r="A606244" s="17" t="s">
        <v>49</v>
      </c>
      <c r="B606244" s="4" t="s">
        <v>44</v>
      </c>
      <c r="C606244" s="8"/>
      <c r="D606244">
        <v>8007115</v>
      </c>
      <c r="E606244">
        <v>2823418</v>
      </c>
      <c r="F606244">
        <v>1048091</v>
      </c>
      <c r="G606244">
        <v>400554</v>
      </c>
      <c r="H606244">
        <v>254761</v>
      </c>
      <c r="I606244">
        <v>100488</v>
      </c>
      <c r="J606244">
        <v>45305</v>
      </c>
    </row>
    <row r="606245" spans="1:10" x14ac:dyDescent="0.35">
      <c r="A606245" s="17"/>
      <c r="B606245" s="4" t="s">
        <v>45</v>
      </c>
      <c r="C606245" s="8"/>
      <c r="D606245">
        <v>8040409</v>
      </c>
      <c r="E606245">
        <v>2829981</v>
      </c>
      <c r="F606245">
        <v>1065168</v>
      </c>
      <c r="G606245">
        <v>406526</v>
      </c>
      <c r="H606245">
        <v>258392</v>
      </c>
      <c r="I606245">
        <v>101995</v>
      </c>
      <c r="J606245">
        <v>46138</v>
      </c>
    </row>
    <row r="606246" spans="1:10" x14ac:dyDescent="0.35">
      <c r="A606246" s="17"/>
      <c r="B606246" s="4" t="s">
        <v>46</v>
      </c>
      <c r="C606246" s="8"/>
      <c r="D606246">
        <v>8098806</v>
      </c>
      <c r="E606246">
        <v>2876302</v>
      </c>
      <c r="F606246">
        <v>1079429</v>
      </c>
      <c r="G606246">
        <v>410282</v>
      </c>
      <c r="H606246">
        <v>258087</v>
      </c>
      <c r="I606246">
        <v>105367</v>
      </c>
      <c r="J606246">
        <v>46828</v>
      </c>
    </row>
    <row r="606247" spans="1:10" x14ac:dyDescent="0.35">
      <c r="A606247" s="17"/>
      <c r="B606247" s="4" t="s">
        <v>47</v>
      </c>
      <c r="C606247" s="8"/>
      <c r="D606247">
        <v>8107245</v>
      </c>
      <c r="E606247">
        <v>2850905</v>
      </c>
      <c r="F606247">
        <v>1062792</v>
      </c>
      <c r="G606247">
        <v>397799</v>
      </c>
      <c r="H606247">
        <v>249087</v>
      </c>
      <c r="I606247">
        <v>102686</v>
      </c>
      <c r="J606247">
        <v>46026</v>
      </c>
    </row>
    <row r="606248" spans="1:10" x14ac:dyDescent="0.35">
      <c r="A606248" s="17"/>
      <c r="B606248" s="4" t="s">
        <v>35</v>
      </c>
      <c r="C606248" s="8"/>
      <c r="D606248">
        <v>8176470</v>
      </c>
      <c r="E606248">
        <v>2901546</v>
      </c>
      <c r="F606248">
        <v>1091514</v>
      </c>
      <c r="G606248">
        <v>423786</v>
      </c>
      <c r="H606248">
        <v>264840</v>
      </c>
      <c r="I606248">
        <v>111847</v>
      </c>
      <c r="J606248">
        <v>47099</v>
      </c>
    </row>
    <row r="606249" spans="1:10" x14ac:dyDescent="0.35">
      <c r="A606249" s="17"/>
      <c r="B606249" s="4" t="s">
        <v>36</v>
      </c>
      <c r="C606249" s="8"/>
      <c r="D606249">
        <v>8157607</v>
      </c>
      <c r="E606249">
        <v>2854483</v>
      </c>
      <c r="F606249">
        <v>1043611</v>
      </c>
      <c r="G606249">
        <v>375720</v>
      </c>
      <c r="H606249">
        <v>224736</v>
      </c>
      <c r="I606249">
        <v>104948</v>
      </c>
      <c r="J606249">
        <v>46037</v>
      </c>
    </row>
    <row r="606250" spans="1:10" x14ac:dyDescent="0.35">
      <c r="A606250" s="17"/>
      <c r="B606250" s="4" t="s">
        <v>37</v>
      </c>
      <c r="C606250" s="8"/>
      <c r="D606250">
        <v>8236938</v>
      </c>
      <c r="E606250">
        <v>2891956</v>
      </c>
      <c r="F606250">
        <v>1076890</v>
      </c>
      <c r="G606250">
        <v>400146</v>
      </c>
      <c r="H606250">
        <v>243956</v>
      </c>
      <c r="I606250">
        <v>109220</v>
      </c>
      <c r="J606250">
        <v>46969</v>
      </c>
    </row>
    <row r="606251" spans="1:10" x14ac:dyDescent="0.35">
      <c r="A606251" s="17"/>
      <c r="B606251" s="4" t="s">
        <v>38</v>
      </c>
      <c r="C606251" s="8"/>
      <c r="D606251">
        <v>8271607</v>
      </c>
      <c r="E606251">
        <v>2904117</v>
      </c>
      <c r="F606251">
        <v>1078970</v>
      </c>
      <c r="G606251">
        <v>405336</v>
      </c>
      <c r="H606251">
        <v>246272</v>
      </c>
      <c r="I606251">
        <v>111941</v>
      </c>
      <c r="J606251">
        <v>47123</v>
      </c>
    </row>
    <row r="606252" spans="1:10" x14ac:dyDescent="0.35">
      <c r="A606252" s="17"/>
      <c r="B606252" s="4" t="s">
        <v>39</v>
      </c>
      <c r="C606252" s="8"/>
      <c r="D606252">
        <v>8341461</v>
      </c>
      <c r="E606252">
        <v>2937944</v>
      </c>
      <c r="F606252">
        <v>1099277</v>
      </c>
      <c r="G606252">
        <v>423273</v>
      </c>
      <c r="H606252">
        <v>263166</v>
      </c>
      <c r="I606252">
        <v>112224</v>
      </c>
      <c r="J606252">
        <v>47882</v>
      </c>
    </row>
    <row r="606253" spans="1:10" x14ac:dyDescent="0.35">
      <c r="A606253" s="17"/>
      <c r="B606253" s="4" t="s">
        <v>40</v>
      </c>
      <c r="C606253" s="8"/>
      <c r="D606253">
        <v>8397056</v>
      </c>
      <c r="E606253">
        <v>2966644</v>
      </c>
      <c r="F606253">
        <v>1098623</v>
      </c>
      <c r="G606253">
        <v>418449</v>
      </c>
      <c r="H606253">
        <v>251249</v>
      </c>
      <c r="I606253">
        <v>118904</v>
      </c>
      <c r="J606253">
        <v>48296</v>
      </c>
    </row>
    <row r="606254" spans="1:10" x14ac:dyDescent="0.35">
      <c r="A606254" s="17"/>
      <c r="B606254" s="4" t="s">
        <v>41</v>
      </c>
      <c r="C606254" s="8"/>
      <c r="D606254">
        <v>8444456</v>
      </c>
      <c r="E606254">
        <v>2980563</v>
      </c>
      <c r="F606254">
        <v>1099920</v>
      </c>
      <c r="G606254">
        <v>419697</v>
      </c>
      <c r="H606254">
        <v>253344</v>
      </c>
      <c r="I606254">
        <v>118042</v>
      </c>
      <c r="J606254">
        <v>48311</v>
      </c>
    </row>
    <row r="606255" spans="1:10" x14ac:dyDescent="0.35">
      <c r="A606255" s="17"/>
      <c r="B606255" s="4" t="s">
        <v>42</v>
      </c>
      <c r="C606255" s="8"/>
      <c r="D606255">
        <v>8504351</v>
      </c>
      <c r="E606255">
        <v>3006392</v>
      </c>
      <c r="F606255">
        <v>1122607</v>
      </c>
      <c r="G606255">
        <v>430164</v>
      </c>
      <c r="H606255">
        <v>261279</v>
      </c>
      <c r="I606255">
        <v>119417</v>
      </c>
      <c r="J606255">
        <v>49468</v>
      </c>
    </row>
    <row r="606256" spans="1:10" x14ac:dyDescent="0.35">
      <c r="A606256" s="17" t="s">
        <v>50</v>
      </c>
      <c r="B606256" s="4" t="s">
        <v>44</v>
      </c>
      <c r="C606256" s="8"/>
      <c r="D606256">
        <v>8497691</v>
      </c>
      <c r="E606256">
        <v>2982504</v>
      </c>
      <c r="F606256">
        <v>1096441</v>
      </c>
      <c r="G606256">
        <v>404812</v>
      </c>
      <c r="H606256">
        <v>238918</v>
      </c>
      <c r="I606256">
        <v>115670</v>
      </c>
      <c r="J606256">
        <v>50224</v>
      </c>
    </row>
    <row r="606257" spans="1:10" x14ac:dyDescent="0.35">
      <c r="A606257" s="17"/>
      <c r="B606257" s="4" t="s">
        <v>45</v>
      </c>
      <c r="C606257" s="8"/>
      <c r="D606257">
        <v>8559081</v>
      </c>
      <c r="E606257">
        <v>3010399</v>
      </c>
      <c r="F606257">
        <v>1113238</v>
      </c>
      <c r="G606257">
        <v>408077</v>
      </c>
      <c r="H606257">
        <v>240275</v>
      </c>
      <c r="I606257">
        <v>118059</v>
      </c>
      <c r="J606257">
        <v>49743</v>
      </c>
    </row>
    <row r="606258" spans="1:10" x14ac:dyDescent="0.35">
      <c r="A606258" s="17"/>
      <c r="B606258" s="4" t="s">
        <v>46</v>
      </c>
      <c r="C606258" s="8"/>
      <c r="D606258">
        <v>8598432</v>
      </c>
      <c r="E606258">
        <v>3012938</v>
      </c>
      <c r="F606258">
        <v>1120213</v>
      </c>
      <c r="G606258">
        <v>414708</v>
      </c>
      <c r="H606258">
        <v>252666</v>
      </c>
      <c r="I606258">
        <v>112993</v>
      </c>
      <c r="J606258">
        <v>49049</v>
      </c>
    </row>
    <row r="606259" spans="1:10" x14ac:dyDescent="0.35">
      <c r="A606259" s="17"/>
      <c r="B606259" s="4" t="s">
        <v>47</v>
      </c>
      <c r="C606259" s="8"/>
      <c r="D606259">
        <v>8678413</v>
      </c>
      <c r="E606259">
        <v>3065185</v>
      </c>
      <c r="F606259">
        <v>1142769</v>
      </c>
      <c r="G606259">
        <v>425105</v>
      </c>
      <c r="H606259">
        <v>268135</v>
      </c>
      <c r="I606259">
        <v>106512</v>
      </c>
      <c r="J606259">
        <v>50457</v>
      </c>
    </row>
    <row r="606260" spans="1:10" x14ac:dyDescent="0.35">
      <c r="A606260" s="17"/>
      <c r="B606260" s="4" t="s">
        <v>35</v>
      </c>
      <c r="C606260" s="8"/>
      <c r="D606260">
        <v>8671645</v>
      </c>
      <c r="E606260">
        <v>3029735</v>
      </c>
      <c r="F606260">
        <v>1116405</v>
      </c>
      <c r="G606260">
        <v>407264</v>
      </c>
      <c r="H606260">
        <v>248664</v>
      </c>
      <c r="I606260">
        <v>108869</v>
      </c>
      <c r="J606260">
        <v>49731</v>
      </c>
    </row>
    <row r="606261" spans="1:10" x14ac:dyDescent="0.35">
      <c r="A606261" s="17"/>
      <c r="B606261" s="4" t="s">
        <v>36</v>
      </c>
      <c r="C606261" s="8"/>
      <c r="D606261">
        <v>8753379</v>
      </c>
      <c r="E606261">
        <v>3077321</v>
      </c>
      <c r="F606261">
        <v>1154581</v>
      </c>
      <c r="G606261">
        <v>433882</v>
      </c>
      <c r="H606261">
        <v>272262</v>
      </c>
      <c r="I606261">
        <v>110179</v>
      </c>
      <c r="J606261">
        <v>51441</v>
      </c>
    </row>
    <row r="606262" spans="1:10" x14ac:dyDescent="0.35">
      <c r="A606262" s="17"/>
      <c r="B606262" s="4" t="s">
        <v>37</v>
      </c>
      <c r="C606262" s="8"/>
      <c r="D606262">
        <v>8853777</v>
      </c>
      <c r="E606262">
        <v>3149503</v>
      </c>
      <c r="F606262">
        <v>1202173</v>
      </c>
      <c r="G606262">
        <v>485010</v>
      </c>
      <c r="H606262">
        <v>320812</v>
      </c>
      <c r="I606262">
        <v>111795</v>
      </c>
      <c r="J606262">
        <v>52402</v>
      </c>
    </row>
    <row r="606263" spans="1:10" x14ac:dyDescent="0.35">
      <c r="A606263" s="17"/>
      <c r="B606263" s="4" t="s">
        <v>38</v>
      </c>
      <c r="C606263" s="8"/>
      <c r="D606263">
        <v>8850108</v>
      </c>
      <c r="E606263">
        <v>3123898</v>
      </c>
      <c r="F606263">
        <v>1139504</v>
      </c>
      <c r="G606263">
        <v>415389</v>
      </c>
      <c r="H606263">
        <v>253272</v>
      </c>
      <c r="I606263">
        <v>111472</v>
      </c>
      <c r="J606263">
        <v>50644</v>
      </c>
    </row>
    <row r="606264" spans="1:10" x14ac:dyDescent="0.35">
      <c r="A606264" s="17"/>
      <c r="B606264" s="4" t="s">
        <v>39</v>
      </c>
      <c r="C606264" s="8"/>
      <c r="D606264">
        <v>8900382</v>
      </c>
      <c r="E606264">
        <v>3140132</v>
      </c>
      <c r="F606264">
        <v>1113763</v>
      </c>
      <c r="G606264">
        <v>389970</v>
      </c>
      <c r="H606264">
        <v>232864</v>
      </c>
      <c r="I606264">
        <v>107461</v>
      </c>
      <c r="J606264">
        <v>49645</v>
      </c>
    </row>
    <row r="606265" spans="1:10" x14ac:dyDescent="0.35">
      <c r="A606265" s="17"/>
      <c r="B606265" s="4" t="s">
        <v>40</v>
      </c>
      <c r="C606265" s="8"/>
      <c r="D606265">
        <v>8938497</v>
      </c>
      <c r="E606265">
        <v>3151371</v>
      </c>
      <c r="F606265">
        <v>1099645</v>
      </c>
      <c r="G606265">
        <v>363015</v>
      </c>
      <c r="H606265">
        <v>206390</v>
      </c>
      <c r="I606265">
        <v>106835</v>
      </c>
      <c r="J606265">
        <v>49791</v>
      </c>
    </row>
    <row r="606266" spans="1:10" x14ac:dyDescent="0.35">
      <c r="A606266" s="17"/>
      <c r="B606266" s="4" t="s">
        <v>41</v>
      </c>
      <c r="C606266" s="8"/>
      <c r="D606266">
        <v>8946242</v>
      </c>
      <c r="E606266">
        <v>3119738</v>
      </c>
      <c r="F606266">
        <v>1116398</v>
      </c>
      <c r="G606266">
        <v>380288</v>
      </c>
      <c r="H606266">
        <v>219379</v>
      </c>
      <c r="I606266">
        <v>108992</v>
      </c>
      <c r="J606266">
        <v>51917</v>
      </c>
    </row>
    <row r="606267" spans="1:10" x14ac:dyDescent="0.35">
      <c r="A606267" s="17"/>
      <c r="B606267" s="4" t="s">
        <v>42</v>
      </c>
      <c r="C606267" s="8"/>
      <c r="D606267">
        <v>8981147</v>
      </c>
      <c r="E606267">
        <v>3132349</v>
      </c>
      <c r="F606267">
        <v>1128192</v>
      </c>
      <c r="G606267">
        <v>391931</v>
      </c>
      <c r="H606267">
        <v>233096</v>
      </c>
      <c r="I606267">
        <v>106574</v>
      </c>
      <c r="J606267">
        <v>52262</v>
      </c>
    </row>
    <row r="606268" spans="1:10" x14ac:dyDescent="0.35">
      <c r="A606268" s="17" t="s">
        <v>51</v>
      </c>
      <c r="B606268" s="4" t="s">
        <v>44</v>
      </c>
      <c r="C606268" s="8"/>
      <c r="D606268">
        <v>9071617</v>
      </c>
      <c r="E606268">
        <v>3209683</v>
      </c>
      <c r="F606268">
        <v>1167871</v>
      </c>
      <c r="G606268">
        <v>401708</v>
      </c>
      <c r="H606268">
        <v>239301</v>
      </c>
      <c r="I606268">
        <v>108511</v>
      </c>
      <c r="J606268">
        <v>53896</v>
      </c>
    </row>
    <row r="606269" spans="1:10" x14ac:dyDescent="0.35">
      <c r="A606269" s="17"/>
      <c r="B606269" s="4" t="s">
        <v>45</v>
      </c>
      <c r="C606269" s="8"/>
      <c r="D606269">
        <v>9095989</v>
      </c>
      <c r="E606269">
        <v>3191420</v>
      </c>
      <c r="F606269">
        <v>1143512</v>
      </c>
      <c r="G606269">
        <v>383328</v>
      </c>
      <c r="H606269">
        <v>226499</v>
      </c>
      <c r="I606269">
        <v>104260</v>
      </c>
      <c r="J606269">
        <v>52569</v>
      </c>
    </row>
    <row r="606270" spans="1:10" x14ac:dyDescent="0.35">
      <c r="A606270" s="17"/>
      <c r="B606270" s="4" t="s">
        <v>46</v>
      </c>
      <c r="C606270" s="8"/>
      <c r="D606270">
        <v>9132854</v>
      </c>
      <c r="E606270">
        <v>3189425</v>
      </c>
      <c r="F606270">
        <v>1151003</v>
      </c>
      <c r="G606270">
        <v>391719</v>
      </c>
      <c r="H606270">
        <v>231572</v>
      </c>
      <c r="I606270">
        <v>107432</v>
      </c>
      <c r="J606270">
        <v>52715</v>
      </c>
    </row>
    <row r="606271" spans="1:10" x14ac:dyDescent="0.35">
      <c r="A606271" s="17"/>
      <c r="B606271" s="4" t="s">
        <v>47</v>
      </c>
      <c r="C606271" s="8"/>
      <c r="D606271">
        <v>9191586</v>
      </c>
      <c r="E606271">
        <v>3223117</v>
      </c>
      <c r="F606271">
        <v>1151044</v>
      </c>
      <c r="G606271">
        <v>392827</v>
      </c>
      <c r="H606271">
        <v>230725</v>
      </c>
      <c r="I606271">
        <v>109239</v>
      </c>
      <c r="J606271">
        <v>52862</v>
      </c>
    </row>
    <row r="606272" spans="1:10" x14ac:dyDescent="0.35">
      <c r="A606272" s="17"/>
      <c r="B606272" s="4" t="s">
        <v>35</v>
      </c>
      <c r="C606272" s="8"/>
      <c r="D606272">
        <v>9231759</v>
      </c>
      <c r="E606272">
        <v>3223309</v>
      </c>
      <c r="F606272">
        <v>1147192</v>
      </c>
      <c r="G606272">
        <v>390882</v>
      </c>
      <c r="H606272">
        <v>229289</v>
      </c>
      <c r="I606272">
        <v>109509</v>
      </c>
      <c r="J606272">
        <v>52084</v>
      </c>
    </row>
    <row r="606273" spans="1:10" x14ac:dyDescent="0.35">
      <c r="A606273" s="17"/>
      <c r="B606273" s="4" t="s">
        <v>36</v>
      </c>
      <c r="C606273" s="8"/>
      <c r="D606273">
        <v>9259602</v>
      </c>
      <c r="E606273">
        <v>3231852</v>
      </c>
      <c r="F606273">
        <v>1149511</v>
      </c>
      <c r="G606273">
        <v>393359</v>
      </c>
      <c r="H606273">
        <v>231269</v>
      </c>
      <c r="I606273">
        <v>109379</v>
      </c>
      <c r="J606273">
        <v>52711</v>
      </c>
    </row>
    <row r="606274" spans="1:10" x14ac:dyDescent="0.35">
      <c r="A606274" s="17"/>
      <c r="B606274" s="4" t="s">
        <v>37</v>
      </c>
      <c r="C606274" s="8"/>
      <c r="D606274">
        <v>9343801</v>
      </c>
      <c r="E606274">
        <v>3285521</v>
      </c>
      <c r="F606274">
        <v>1168697</v>
      </c>
      <c r="G606274">
        <v>412021</v>
      </c>
      <c r="H606274">
        <v>251025</v>
      </c>
      <c r="I606274">
        <v>107289</v>
      </c>
      <c r="J606274">
        <v>53707</v>
      </c>
    </row>
    <row r="606275" spans="1:10" x14ac:dyDescent="0.35">
      <c r="A606275" s="17"/>
      <c r="B606275" s="4" t="s">
        <v>38</v>
      </c>
      <c r="C606275" s="8"/>
      <c r="D606275">
        <v>9342154</v>
      </c>
      <c r="E606275">
        <v>3268978</v>
      </c>
      <c r="F606275">
        <v>1145990</v>
      </c>
      <c r="G606275">
        <v>387399</v>
      </c>
      <c r="H606275">
        <v>227095</v>
      </c>
      <c r="I606275">
        <v>106826</v>
      </c>
      <c r="J606275">
        <v>53477</v>
      </c>
    </row>
    <row r="606276" spans="1:10" x14ac:dyDescent="0.35">
      <c r="A606276" s="17"/>
      <c r="B606276" s="4" t="s">
        <v>39</v>
      </c>
      <c r="C606276" s="8"/>
      <c r="D606276">
        <v>9375362</v>
      </c>
      <c r="E606276">
        <v>3265813</v>
      </c>
      <c r="F606276">
        <v>1166911</v>
      </c>
      <c r="G606276">
        <v>396336</v>
      </c>
      <c r="H606276">
        <v>233445</v>
      </c>
      <c r="I606276">
        <v>108846</v>
      </c>
      <c r="J606276">
        <v>54046</v>
      </c>
    </row>
    <row r="606277" spans="1:10" x14ac:dyDescent="0.35">
      <c r="A606277" s="17"/>
      <c r="B606277" s="4" t="s">
        <v>40</v>
      </c>
      <c r="C606277" s="8"/>
      <c r="D606277">
        <v>9393623</v>
      </c>
      <c r="E606277">
        <v>3251407</v>
      </c>
      <c r="F606277">
        <v>1168329</v>
      </c>
      <c r="G606277">
        <v>400519</v>
      </c>
      <c r="H606277">
        <v>234642</v>
      </c>
      <c r="I606277">
        <v>111722</v>
      </c>
      <c r="J606277">
        <v>54155</v>
      </c>
    </row>
    <row r="606278" spans="1:10" x14ac:dyDescent="0.35">
      <c r="A606278" s="17"/>
      <c r="B606278" s="4" t="s">
        <v>41</v>
      </c>
      <c r="C606278" s="8"/>
      <c r="D606278">
        <v>9400206</v>
      </c>
      <c r="E606278">
        <v>3236410</v>
      </c>
      <c r="F606278">
        <v>1164389</v>
      </c>
      <c r="G606278">
        <v>393624</v>
      </c>
      <c r="H606278">
        <v>230651</v>
      </c>
      <c r="I606278">
        <v>108871</v>
      </c>
      <c r="J606278">
        <v>54102</v>
      </c>
    </row>
    <row r="606279" spans="1:10" x14ac:dyDescent="0.35">
      <c r="A606279" s="17"/>
      <c r="B606279" s="4" t="s">
        <v>42</v>
      </c>
      <c r="C606279" s="8"/>
      <c r="D606279">
        <v>9488275</v>
      </c>
      <c r="E606279">
        <v>3298930</v>
      </c>
      <c r="F606279">
        <v>1175549</v>
      </c>
      <c r="G606279">
        <v>395668</v>
      </c>
      <c r="H606279">
        <v>231045</v>
      </c>
      <c r="I606279">
        <v>109642</v>
      </c>
      <c r="J606279">
        <v>54982</v>
      </c>
    </row>
    <row r="606280" spans="1:10" x14ac:dyDescent="0.35">
      <c r="A606280" s="17" t="s">
        <v>52</v>
      </c>
      <c r="B606280" s="4" t="s">
        <v>44</v>
      </c>
      <c r="C606280" s="8"/>
      <c r="D606280">
        <v>9538721</v>
      </c>
      <c r="E606280">
        <v>3299695</v>
      </c>
      <c r="F606280">
        <v>1183471</v>
      </c>
      <c r="G606280">
        <v>400746</v>
      </c>
      <c r="H606280">
        <v>240606</v>
      </c>
      <c r="I606280">
        <v>105278</v>
      </c>
      <c r="J606280">
        <v>54862</v>
      </c>
    </row>
    <row r="606281" spans="1:10" x14ac:dyDescent="0.35">
      <c r="A606281" s="17"/>
      <c r="B606281" s="4" t="s">
        <v>45</v>
      </c>
      <c r="C606281" s="8"/>
      <c r="D606281">
        <v>9565960</v>
      </c>
      <c r="E606281">
        <v>3296018</v>
      </c>
      <c r="F606281">
        <v>1175128</v>
      </c>
      <c r="G606281">
        <v>402150</v>
      </c>
      <c r="H606281">
        <v>243021</v>
      </c>
      <c r="I606281">
        <v>104107</v>
      </c>
      <c r="J606281">
        <v>55021</v>
      </c>
    </row>
    <row r="606282" spans="1:10" x14ac:dyDescent="0.35">
      <c r="A606282" s="17"/>
      <c r="B606282" s="4" t="s">
        <v>46</v>
      </c>
      <c r="C606282" s="8"/>
      <c r="D606282">
        <v>9611732</v>
      </c>
      <c r="E606282">
        <v>3328661</v>
      </c>
      <c r="F606282">
        <v>1178468</v>
      </c>
      <c r="G606282">
        <v>397455</v>
      </c>
      <c r="H606282">
        <v>234014</v>
      </c>
      <c r="I606282">
        <v>107473</v>
      </c>
      <c r="J606282">
        <v>55968</v>
      </c>
    </row>
    <row r="606283" spans="1:10" x14ac:dyDescent="0.35">
      <c r="A606283" s="17"/>
      <c r="B606283" s="4" t="s">
        <v>47</v>
      </c>
      <c r="C606283" s="8"/>
      <c r="D606283">
        <v>9643571</v>
      </c>
      <c r="E606283">
        <v>3332243</v>
      </c>
      <c r="F606283">
        <v>1181229</v>
      </c>
      <c r="G606283">
        <v>401138</v>
      </c>
      <c r="H606283">
        <v>237268</v>
      </c>
      <c r="I606283">
        <v>108245</v>
      </c>
      <c r="J606283">
        <v>55624</v>
      </c>
    </row>
    <row r="606284" spans="1:10" x14ac:dyDescent="0.35">
      <c r="A606284" s="17"/>
      <c r="B606284" s="4" t="s">
        <v>35</v>
      </c>
      <c r="C606284" s="8"/>
      <c r="D606284">
        <v>9685806</v>
      </c>
      <c r="E606284">
        <v>3368001</v>
      </c>
      <c r="F606284">
        <v>1197690</v>
      </c>
      <c r="G606284">
        <v>409330</v>
      </c>
      <c r="H606284">
        <v>237849</v>
      </c>
      <c r="I606284">
        <v>115175</v>
      </c>
      <c r="J606284">
        <v>56305</v>
      </c>
    </row>
    <row r="606285" spans="1:10" x14ac:dyDescent="0.35">
      <c r="A606285" s="17"/>
      <c r="B606285" s="4" t="s">
        <v>36</v>
      </c>
      <c r="C606285" s="8"/>
      <c r="D606285">
        <v>9706762</v>
      </c>
      <c r="E606285">
        <v>3355156</v>
      </c>
      <c r="F606285">
        <v>1178158</v>
      </c>
      <c r="G606285">
        <v>392002</v>
      </c>
      <c r="H606285">
        <v>225839</v>
      </c>
      <c r="I606285">
        <v>110227</v>
      </c>
      <c r="J606285">
        <v>55936</v>
      </c>
    </row>
    <row r="606286" spans="1:10" x14ac:dyDescent="0.35">
      <c r="A606286" s="17"/>
      <c r="B606286" s="4" t="s">
        <v>37</v>
      </c>
      <c r="C606286" s="8"/>
      <c r="D606286">
        <v>9751141</v>
      </c>
      <c r="E606286">
        <v>3375468</v>
      </c>
      <c r="F606286">
        <v>1180663</v>
      </c>
      <c r="G606286">
        <v>388888</v>
      </c>
      <c r="H606286">
        <v>220619</v>
      </c>
      <c r="I606286">
        <v>112191</v>
      </c>
      <c r="J606286">
        <v>56078</v>
      </c>
    </row>
    <row r="606287" spans="1:10" x14ac:dyDescent="0.35">
      <c r="A606287" s="17"/>
      <c r="B606287" s="4" t="s">
        <v>38</v>
      </c>
      <c r="C606287" s="8"/>
      <c r="D606287">
        <v>9798937</v>
      </c>
      <c r="E606287">
        <v>3366928</v>
      </c>
      <c r="F606287">
        <v>1192359</v>
      </c>
      <c r="G606287">
        <v>398511</v>
      </c>
      <c r="H606287">
        <v>227110</v>
      </c>
      <c r="I606287">
        <v>114611</v>
      </c>
      <c r="J606287">
        <v>56790</v>
      </c>
    </row>
    <row r="606288" spans="1:10" x14ac:dyDescent="0.35">
      <c r="A606288" s="17"/>
      <c r="B606288" s="4" t="s">
        <v>39</v>
      </c>
      <c r="C606288" s="8"/>
      <c r="D606288">
        <v>9845072</v>
      </c>
      <c r="E606288">
        <v>3397634</v>
      </c>
      <c r="F606288">
        <v>1202554</v>
      </c>
      <c r="G606288">
        <v>410353</v>
      </c>
      <c r="H606288">
        <v>236954</v>
      </c>
      <c r="I606288">
        <v>116114</v>
      </c>
      <c r="J606288">
        <v>57285</v>
      </c>
    </row>
    <row r="606289" spans="1:10" x14ac:dyDescent="0.35">
      <c r="A606289" s="17"/>
      <c r="B606289" s="4" t="s">
        <v>40</v>
      </c>
      <c r="C606289" s="8"/>
      <c r="D606289">
        <v>9882702</v>
      </c>
      <c r="E606289">
        <v>3405960</v>
      </c>
      <c r="F606289">
        <v>1209026</v>
      </c>
      <c r="G606289">
        <v>415406</v>
      </c>
      <c r="H606289">
        <v>242137</v>
      </c>
      <c r="I606289">
        <v>115416</v>
      </c>
      <c r="J606289">
        <v>57852</v>
      </c>
    </row>
    <row r="606290" spans="1:10" x14ac:dyDescent="0.35">
      <c r="A606290" s="17"/>
      <c r="B606290" s="4" t="s">
        <v>41</v>
      </c>
      <c r="C606290" s="8"/>
      <c r="D606290">
        <v>9955924</v>
      </c>
      <c r="E606290">
        <v>3442720</v>
      </c>
      <c r="F606290">
        <v>1197743</v>
      </c>
      <c r="G606290">
        <v>399808</v>
      </c>
      <c r="H606290">
        <v>229033</v>
      </c>
      <c r="I606290">
        <v>113816</v>
      </c>
      <c r="J606290">
        <v>56959</v>
      </c>
    </row>
    <row r="606291" spans="1:10" x14ac:dyDescent="0.35">
      <c r="A606291" s="17"/>
      <c r="B606291" s="4" t="s">
        <v>42</v>
      </c>
      <c r="C606291" s="8"/>
      <c r="D606291">
        <v>9972793</v>
      </c>
      <c r="E606291">
        <v>3435882</v>
      </c>
      <c r="F606291">
        <v>1180027</v>
      </c>
      <c r="G606291">
        <v>391090</v>
      </c>
      <c r="H606291">
        <v>223365</v>
      </c>
      <c r="I606291">
        <v>111508</v>
      </c>
      <c r="J606291">
        <v>56217</v>
      </c>
    </row>
    <row r="606292" spans="1:10" x14ac:dyDescent="0.35">
      <c r="A606292" s="17" t="s">
        <v>53</v>
      </c>
      <c r="B606292" s="4" t="s">
        <v>44</v>
      </c>
      <c r="C606292" s="8"/>
      <c r="D606292">
        <v>9996400</v>
      </c>
      <c r="E606292">
        <v>3421004</v>
      </c>
      <c r="F606292">
        <v>1168423</v>
      </c>
      <c r="G606292">
        <v>385773</v>
      </c>
      <c r="H606292">
        <v>217965</v>
      </c>
      <c r="I606292">
        <v>111509</v>
      </c>
      <c r="J606292">
        <v>56298</v>
      </c>
    </row>
    <row r="606293" spans="1:10" x14ac:dyDescent="0.35">
      <c r="A606293" s="17"/>
      <c r="B606293" s="4" t="s">
        <v>45</v>
      </c>
      <c r="C606293" s="8"/>
      <c r="D606293">
        <v>9981672</v>
      </c>
      <c r="E606293">
        <v>3386785</v>
      </c>
      <c r="F606293">
        <v>1148417</v>
      </c>
      <c r="G606293">
        <v>376844</v>
      </c>
      <c r="H606293">
        <v>215973</v>
      </c>
      <c r="I606293">
        <v>104786</v>
      </c>
      <c r="J606293">
        <v>56084</v>
      </c>
    </row>
    <row r="606294" spans="1:10" x14ac:dyDescent="0.35">
      <c r="A606294" s="17"/>
      <c r="B606294" s="4" t="s">
        <v>46</v>
      </c>
      <c r="C606294" s="8"/>
      <c r="D606294">
        <v>10035263</v>
      </c>
      <c r="E606294">
        <v>3411314</v>
      </c>
      <c r="F606294">
        <v>1143685</v>
      </c>
      <c r="G606294">
        <v>371516</v>
      </c>
      <c r="H606294">
        <v>207548</v>
      </c>
      <c r="I606294">
        <v>107828</v>
      </c>
      <c r="J606294">
        <v>56140</v>
      </c>
    </row>
    <row r="606295" spans="1:10" x14ac:dyDescent="0.35">
      <c r="A606295" s="17"/>
      <c r="B606295" s="4" t="s">
        <v>47</v>
      </c>
      <c r="C606295" s="8"/>
      <c r="D606295">
        <v>10070270</v>
      </c>
      <c r="E606295">
        <v>3415266</v>
      </c>
      <c r="F606295">
        <v>1139073</v>
      </c>
      <c r="G606295">
        <v>363934</v>
      </c>
      <c r="H606295">
        <v>199996</v>
      </c>
      <c r="I606295">
        <v>107905</v>
      </c>
      <c r="J606295">
        <v>56033</v>
      </c>
    </row>
    <row r="606296" spans="1:10" x14ac:dyDescent="0.35">
      <c r="A606296" s="17"/>
      <c r="B606296" s="4" t="s">
        <v>35</v>
      </c>
      <c r="C606296" s="8"/>
      <c r="D606296">
        <v>10132271</v>
      </c>
      <c r="E606296">
        <v>3444367</v>
      </c>
      <c r="F606296">
        <v>1143721</v>
      </c>
      <c r="G606296">
        <v>361934</v>
      </c>
      <c r="H606296">
        <v>199613</v>
      </c>
      <c r="I606296">
        <v>105832</v>
      </c>
      <c r="J606296">
        <v>56490</v>
      </c>
    </row>
    <row r="606297" spans="1:10" x14ac:dyDescent="0.35">
      <c r="A606297" s="17"/>
      <c r="B606297" s="4" t="s">
        <v>36</v>
      </c>
      <c r="C606297" s="8"/>
      <c r="D606297">
        <v>10187065</v>
      </c>
      <c r="E606297">
        <v>3470964</v>
      </c>
      <c r="F606297">
        <v>1130393</v>
      </c>
      <c r="G606297">
        <v>355676</v>
      </c>
      <c r="H606297">
        <v>191608</v>
      </c>
      <c r="I606297">
        <v>107845</v>
      </c>
      <c r="J606297">
        <v>56223</v>
      </c>
    </row>
    <row r="606298" spans="1:10" x14ac:dyDescent="0.35">
      <c r="A606298" s="17"/>
      <c r="B606298" s="4" t="s">
        <v>37</v>
      </c>
      <c r="C606298" s="8"/>
      <c r="D606298">
        <v>10185092</v>
      </c>
      <c r="E606298">
        <v>3456241</v>
      </c>
      <c r="F606298">
        <v>1099969</v>
      </c>
      <c r="G606298">
        <v>326982</v>
      </c>
      <c r="H606298">
        <v>169376</v>
      </c>
      <c r="I606298">
        <v>101854</v>
      </c>
      <c r="J606298">
        <v>55753</v>
      </c>
    </row>
    <row r="606299" spans="1:10" x14ac:dyDescent="0.35">
      <c r="A606299" s="17"/>
      <c r="B606299" s="4" t="s">
        <v>38</v>
      </c>
      <c r="C606299" s="8"/>
      <c r="D606299">
        <v>10175729</v>
      </c>
      <c r="E606299">
        <v>3451170</v>
      </c>
      <c r="F606299">
        <v>1114325</v>
      </c>
      <c r="G606299">
        <v>352394</v>
      </c>
      <c r="H606299">
        <v>195868</v>
      </c>
      <c r="I606299">
        <v>101141</v>
      </c>
      <c r="J606299">
        <v>55385</v>
      </c>
    </row>
    <row r="606300" spans="1:10" x14ac:dyDescent="0.35">
      <c r="A606300" s="17"/>
      <c r="B606300" s="4" t="s">
        <v>39</v>
      </c>
      <c r="C606300" s="8"/>
      <c r="D606300">
        <v>10116413</v>
      </c>
      <c r="E606300">
        <v>3376310</v>
      </c>
      <c r="F606300">
        <v>1073161</v>
      </c>
      <c r="G606300">
        <v>338050</v>
      </c>
      <c r="H606300">
        <v>182448</v>
      </c>
      <c r="I606300">
        <v>100471</v>
      </c>
      <c r="J606300">
        <v>55131</v>
      </c>
    </row>
    <row r="606301" spans="1:10" x14ac:dyDescent="0.35">
      <c r="A606301" s="17"/>
      <c r="B606301" s="4" t="s">
        <v>40</v>
      </c>
      <c r="C606301" s="8"/>
      <c r="D606301">
        <v>10034123</v>
      </c>
      <c r="E606301">
        <v>3289512</v>
      </c>
      <c r="F606301">
        <v>1026614</v>
      </c>
      <c r="G606301">
        <v>302565</v>
      </c>
      <c r="H606301">
        <v>150268</v>
      </c>
      <c r="I606301">
        <v>98456</v>
      </c>
      <c r="J606301">
        <v>53841</v>
      </c>
    </row>
    <row r="606302" spans="1:10" x14ac:dyDescent="0.35">
      <c r="A606302" s="17"/>
      <c r="B606302" s="4" t="s">
        <v>41</v>
      </c>
      <c r="C606302" s="8"/>
      <c r="D606302">
        <v>9885231</v>
      </c>
      <c r="E606302">
        <v>3155439</v>
      </c>
      <c r="F606302">
        <v>1002393</v>
      </c>
      <c r="G606302">
        <v>289159</v>
      </c>
      <c r="H606302">
        <v>143673</v>
      </c>
      <c r="I606302">
        <v>91572</v>
      </c>
      <c r="J606302">
        <v>53914</v>
      </c>
    </row>
    <row r="606303" spans="1:10" x14ac:dyDescent="0.35">
      <c r="A606303" s="17"/>
      <c r="B606303" s="4" t="s">
        <v>42</v>
      </c>
      <c r="C606303" s="8"/>
      <c r="D606303">
        <v>9801472</v>
      </c>
      <c r="E606303">
        <v>3080279</v>
      </c>
      <c r="F606303">
        <v>994952</v>
      </c>
      <c r="G606303">
        <v>295220</v>
      </c>
      <c r="H606303">
        <v>148280</v>
      </c>
      <c r="I606303">
        <v>93233</v>
      </c>
      <c r="J606303">
        <v>53707</v>
      </c>
    </row>
    <row r="606304" spans="1:10" x14ac:dyDescent="0.35">
      <c r="A606304" s="17" t="s">
        <v>54</v>
      </c>
      <c r="B606304" s="4" t="s">
        <v>44</v>
      </c>
      <c r="C606304" s="8"/>
      <c r="D606304">
        <v>9847249</v>
      </c>
      <c r="E606304">
        <v>3133282</v>
      </c>
      <c r="F606304">
        <v>1023016</v>
      </c>
      <c r="G606304">
        <v>309372</v>
      </c>
      <c r="H606304">
        <v>153039</v>
      </c>
      <c r="I606304">
        <v>102417</v>
      </c>
      <c r="J606304">
        <v>53917</v>
      </c>
    </row>
    <row r="606305" spans="1:10" x14ac:dyDescent="0.35">
      <c r="A606305" s="17"/>
      <c r="B606305" s="4" t="s">
        <v>45</v>
      </c>
      <c r="C606305" s="8"/>
      <c r="D606305">
        <v>9824478</v>
      </c>
      <c r="E606305">
        <v>3136380</v>
      </c>
      <c r="F606305">
        <v>1006177</v>
      </c>
      <c r="G606305">
        <v>298049</v>
      </c>
      <c r="H606305">
        <v>144747</v>
      </c>
      <c r="I606305">
        <v>99910</v>
      </c>
      <c r="J606305">
        <v>53393</v>
      </c>
    </row>
    <row r="606306" spans="1:10" x14ac:dyDescent="0.35">
      <c r="A606306" s="17"/>
      <c r="B606306" s="4" t="s">
        <v>46</v>
      </c>
      <c r="C606306" s="8"/>
      <c r="D606306">
        <v>9773181</v>
      </c>
      <c r="E606306">
        <v>3090420</v>
      </c>
      <c r="F606306">
        <v>984245</v>
      </c>
      <c r="G606306">
        <v>298807</v>
      </c>
      <c r="H606306">
        <v>150061</v>
      </c>
      <c r="I606306">
        <v>96316</v>
      </c>
      <c r="J606306">
        <v>52430</v>
      </c>
    </row>
    <row r="606307" spans="1:10" x14ac:dyDescent="0.35">
      <c r="A606307" s="17"/>
      <c r="B606307" s="4" t="s">
        <v>47</v>
      </c>
      <c r="C606307" s="8"/>
      <c r="D606307">
        <v>9772523</v>
      </c>
      <c r="E606307">
        <v>3098385</v>
      </c>
      <c r="F606307">
        <v>978767</v>
      </c>
      <c r="G606307">
        <v>291723</v>
      </c>
      <c r="H606307">
        <v>140688</v>
      </c>
      <c r="I606307">
        <v>98381</v>
      </c>
      <c r="J606307">
        <v>52654</v>
      </c>
    </row>
    <row r="606308" spans="1:10" x14ac:dyDescent="0.35">
      <c r="A606308" s="17"/>
      <c r="B606308" s="4" t="s">
        <v>35</v>
      </c>
      <c r="C606308" s="8"/>
      <c r="D606308">
        <v>9791553</v>
      </c>
      <c r="E606308">
        <v>3130579</v>
      </c>
      <c r="F606308">
        <v>998925</v>
      </c>
      <c r="G606308">
        <v>309580</v>
      </c>
      <c r="H606308">
        <v>158120</v>
      </c>
      <c r="I606308">
        <v>98703</v>
      </c>
      <c r="J606308">
        <v>52757</v>
      </c>
    </row>
    <row r="606309" spans="1:10" x14ac:dyDescent="0.35">
      <c r="A606309" s="17"/>
      <c r="B606309" s="4" t="s">
        <v>36</v>
      </c>
      <c r="C606309" s="8"/>
      <c r="D606309">
        <v>9852431</v>
      </c>
      <c r="E606309">
        <v>3174460</v>
      </c>
      <c r="F606309">
        <v>1006408</v>
      </c>
      <c r="G606309">
        <v>316963</v>
      </c>
      <c r="H606309">
        <v>163707</v>
      </c>
      <c r="I606309">
        <v>100204</v>
      </c>
      <c r="J606309">
        <v>53053</v>
      </c>
    </row>
    <row r="606310" spans="1:10" x14ac:dyDescent="0.35">
      <c r="A606310" s="17"/>
      <c r="B606310" s="4" t="s">
        <v>37</v>
      </c>
      <c r="C606310" s="8"/>
      <c r="D606310">
        <v>9886264</v>
      </c>
      <c r="E606310">
        <v>3195838</v>
      </c>
      <c r="F606310">
        <v>1020810</v>
      </c>
      <c r="G606310">
        <v>333747</v>
      </c>
      <c r="H606310">
        <v>182249</v>
      </c>
      <c r="I606310">
        <v>98424</v>
      </c>
      <c r="J606310">
        <v>53074</v>
      </c>
    </row>
    <row r="606311" spans="1:10" x14ac:dyDescent="0.35">
      <c r="A606311" s="17"/>
      <c r="B606311" s="4" t="s">
        <v>38</v>
      </c>
      <c r="C606311" s="8"/>
      <c r="D606311">
        <v>10004129</v>
      </c>
      <c r="E606311">
        <v>3286931</v>
      </c>
      <c r="F606311">
        <v>1089064</v>
      </c>
      <c r="G606311">
        <v>397643</v>
      </c>
      <c r="H606311">
        <v>240699</v>
      </c>
      <c r="I606311">
        <v>103030</v>
      </c>
      <c r="J606311">
        <v>53914</v>
      </c>
    </row>
    <row r="606312" spans="1:10" x14ac:dyDescent="0.35">
      <c r="A606312" s="17"/>
      <c r="B606312" s="4" t="s">
        <v>39</v>
      </c>
      <c r="C606312" s="8"/>
      <c r="D606312">
        <v>9927825</v>
      </c>
      <c r="E606312">
        <v>3202661</v>
      </c>
      <c r="F606312">
        <v>995438</v>
      </c>
      <c r="G606312">
        <v>301929</v>
      </c>
      <c r="H606312">
        <v>150013</v>
      </c>
      <c r="I606312">
        <v>100442</v>
      </c>
      <c r="J606312">
        <v>51474</v>
      </c>
    </row>
    <row r="606313" spans="1:10" x14ac:dyDescent="0.35">
      <c r="A606313" s="17"/>
      <c r="B606313" s="4" t="s">
        <v>40</v>
      </c>
      <c r="C606313" s="8"/>
      <c r="D606313">
        <v>9976733</v>
      </c>
      <c r="E606313">
        <v>3222420</v>
      </c>
      <c r="F606313">
        <v>1003587</v>
      </c>
      <c r="G606313">
        <v>315241</v>
      </c>
      <c r="H606313">
        <v>161715</v>
      </c>
      <c r="I606313">
        <v>100880</v>
      </c>
      <c r="J606313">
        <v>52646</v>
      </c>
    </row>
    <row r="606314" spans="1:10" x14ac:dyDescent="0.35">
      <c r="A606314" s="17"/>
      <c r="B606314" s="4" t="s">
        <v>41</v>
      </c>
      <c r="C606314" s="8"/>
      <c r="D606314">
        <v>9985676</v>
      </c>
      <c r="E606314">
        <v>3237118</v>
      </c>
      <c r="F606314">
        <v>1017432</v>
      </c>
      <c r="G606314">
        <v>323120</v>
      </c>
      <c r="H606314">
        <v>169833</v>
      </c>
      <c r="I606314">
        <v>101069</v>
      </c>
      <c r="J606314">
        <v>52218</v>
      </c>
    </row>
    <row r="606315" spans="1:10" x14ac:dyDescent="0.35">
      <c r="A606315" s="17"/>
      <c r="B606315" s="4" t="s">
        <v>42</v>
      </c>
      <c r="C606315" s="8"/>
      <c r="D606315">
        <v>10052579</v>
      </c>
      <c r="E606315">
        <v>3251794</v>
      </c>
      <c r="F606315">
        <v>1021585</v>
      </c>
      <c r="G606315">
        <v>326822</v>
      </c>
      <c r="H606315">
        <v>172608</v>
      </c>
      <c r="I606315">
        <v>101437</v>
      </c>
      <c r="J606315">
        <v>52778</v>
      </c>
    </row>
    <row r="606316" spans="1:10" x14ac:dyDescent="0.35">
      <c r="A606316" s="17" t="s">
        <v>55</v>
      </c>
      <c r="B606316" s="4" t="s">
        <v>44</v>
      </c>
      <c r="C606316" s="8"/>
      <c r="D606316">
        <v>10056058</v>
      </c>
      <c r="E606316">
        <v>3247580</v>
      </c>
      <c r="F606316">
        <v>1006105</v>
      </c>
      <c r="G606316">
        <v>310798</v>
      </c>
      <c r="H606316">
        <v>157865</v>
      </c>
      <c r="I606316">
        <v>99774</v>
      </c>
      <c r="J606316">
        <v>53159</v>
      </c>
    </row>
    <row r="606317" spans="1:10" x14ac:dyDescent="0.35">
      <c r="A606317" s="17"/>
      <c r="B606317" s="4" t="s">
        <v>45</v>
      </c>
      <c r="C606317" s="8"/>
      <c r="D606317">
        <v>10093426</v>
      </c>
      <c r="E606317">
        <v>3251760</v>
      </c>
      <c r="F606317">
        <v>1005196</v>
      </c>
      <c r="G606317">
        <v>306995</v>
      </c>
      <c r="H606317">
        <v>150788</v>
      </c>
      <c r="I606317">
        <v>102760</v>
      </c>
      <c r="J606317">
        <v>53447</v>
      </c>
    </row>
    <row r="606318" spans="1:10" x14ac:dyDescent="0.35">
      <c r="A606318" s="17"/>
      <c r="B606318" s="4" t="s">
        <v>46</v>
      </c>
      <c r="C606318" s="8"/>
      <c r="D606318">
        <v>10155982</v>
      </c>
      <c r="E606318">
        <v>3299120</v>
      </c>
      <c r="F606318">
        <v>1051952</v>
      </c>
      <c r="G606318">
        <v>347553</v>
      </c>
      <c r="H606318">
        <v>189139</v>
      </c>
      <c r="I606318">
        <v>103125</v>
      </c>
      <c r="J606318">
        <v>55289</v>
      </c>
    </row>
    <row r="606319" spans="1:10" x14ac:dyDescent="0.35">
      <c r="A606319" s="17"/>
      <c r="B606319" s="4" t="s">
        <v>47</v>
      </c>
      <c r="C606319" s="8"/>
      <c r="D606319">
        <v>10182287</v>
      </c>
      <c r="E606319">
        <v>3302988</v>
      </c>
      <c r="F606319">
        <v>1045963</v>
      </c>
      <c r="G606319">
        <v>339178</v>
      </c>
      <c r="H606319">
        <v>180932</v>
      </c>
      <c r="I606319">
        <v>101905</v>
      </c>
      <c r="J606319">
        <v>56341</v>
      </c>
    </row>
    <row r="606320" spans="1:10" x14ac:dyDescent="0.35">
      <c r="A606320" s="17"/>
      <c r="B606320" s="4" t="s">
        <v>35</v>
      </c>
      <c r="C606320" s="8"/>
      <c r="D606320">
        <v>10210816</v>
      </c>
      <c r="E606320">
        <v>3282913</v>
      </c>
      <c r="F606320">
        <v>1041659</v>
      </c>
      <c r="G606320">
        <v>339928</v>
      </c>
      <c r="H606320">
        <v>179730</v>
      </c>
      <c r="I606320">
        <v>103983</v>
      </c>
      <c r="J606320">
        <v>56215</v>
      </c>
    </row>
    <row r="606321" spans="1:10" x14ac:dyDescent="0.35">
      <c r="A606321" s="17"/>
      <c r="B606321" s="4" t="s">
        <v>36</v>
      </c>
      <c r="C606321" s="8"/>
      <c r="D606321">
        <v>10231332</v>
      </c>
      <c r="E606321">
        <v>3287802</v>
      </c>
      <c r="F606321">
        <v>1044083</v>
      </c>
      <c r="G606321">
        <v>341152</v>
      </c>
      <c r="H606321">
        <v>178412</v>
      </c>
      <c r="I606321">
        <v>106380</v>
      </c>
      <c r="J606321">
        <v>56359</v>
      </c>
    </row>
    <row r="606322" spans="1:10" x14ac:dyDescent="0.35">
      <c r="A606322" s="17"/>
      <c r="B606322" s="4" t="s">
        <v>37</v>
      </c>
      <c r="C606322" s="8"/>
      <c r="D606322">
        <v>10268126</v>
      </c>
      <c r="E606322">
        <v>3293662</v>
      </c>
      <c r="F606322">
        <v>1047471</v>
      </c>
      <c r="G606322">
        <v>345840</v>
      </c>
      <c r="H606322">
        <v>182770</v>
      </c>
      <c r="I606322">
        <v>106427</v>
      </c>
      <c r="J606322">
        <v>56644</v>
      </c>
    </row>
    <row r="606323" spans="1:10" x14ac:dyDescent="0.35">
      <c r="A606323" s="17"/>
      <c r="B606323" s="4" t="s">
        <v>38</v>
      </c>
      <c r="C606323" s="8"/>
      <c r="D606323">
        <v>10307070</v>
      </c>
      <c r="E606323">
        <v>3315914</v>
      </c>
      <c r="F606323">
        <v>1053708</v>
      </c>
      <c r="G606323">
        <v>350646</v>
      </c>
      <c r="H606323">
        <v>185852</v>
      </c>
      <c r="I606323">
        <v>107188</v>
      </c>
      <c r="J606323">
        <v>57605</v>
      </c>
    </row>
    <row r="606324" spans="1:10" x14ac:dyDescent="0.35">
      <c r="A606324" s="17"/>
      <c r="B606324" s="4" t="s">
        <v>39</v>
      </c>
      <c r="C606324" s="8"/>
      <c r="D606324">
        <v>10327066</v>
      </c>
      <c r="E606324">
        <v>3335781</v>
      </c>
      <c r="F606324">
        <v>1056089</v>
      </c>
      <c r="G606324">
        <v>350061</v>
      </c>
      <c r="H606324">
        <v>184004</v>
      </c>
      <c r="I606324">
        <v>108286</v>
      </c>
      <c r="J606324">
        <v>57771</v>
      </c>
    </row>
    <row r="606325" spans="1:10" x14ac:dyDescent="0.35">
      <c r="A606325" s="17"/>
      <c r="B606325" s="4" t="s">
        <v>40</v>
      </c>
      <c r="C606325" s="8"/>
      <c r="D606325">
        <v>10386366</v>
      </c>
      <c r="E606325">
        <v>3377069</v>
      </c>
      <c r="F606325">
        <v>1079167</v>
      </c>
      <c r="G606325">
        <v>368799</v>
      </c>
      <c r="H606325">
        <v>198236</v>
      </c>
      <c r="I606325">
        <v>112268</v>
      </c>
      <c r="J606325">
        <v>58296</v>
      </c>
    </row>
    <row r="606326" spans="1:10" x14ac:dyDescent="0.35">
      <c r="A606326" s="17"/>
      <c r="B606326" s="4" t="s">
        <v>41</v>
      </c>
      <c r="C606326" s="8"/>
      <c r="D606326">
        <v>10433573</v>
      </c>
      <c r="E606326">
        <v>3400851</v>
      </c>
      <c r="F606326">
        <v>1077451</v>
      </c>
      <c r="G606326">
        <v>364107</v>
      </c>
      <c r="H606326">
        <v>196067</v>
      </c>
      <c r="I606326">
        <v>109263</v>
      </c>
      <c r="J606326">
        <v>58776</v>
      </c>
    </row>
    <row r="606327" spans="1:10" x14ac:dyDescent="0.35">
      <c r="A606327" s="17"/>
      <c r="B606327" s="4" t="s">
        <v>42</v>
      </c>
      <c r="C606327" s="8"/>
      <c r="D606327">
        <v>10470972</v>
      </c>
      <c r="E606327">
        <v>3418457</v>
      </c>
      <c r="F606327">
        <v>1078706</v>
      </c>
      <c r="G606327">
        <v>368539</v>
      </c>
      <c r="H606327">
        <v>203671</v>
      </c>
      <c r="I606327">
        <v>105701</v>
      </c>
      <c r="J606327">
        <v>59167</v>
      </c>
    </row>
    <row r="606328" spans="1:10" x14ac:dyDescent="0.35">
      <c r="A606328" s="17" t="s">
        <v>56</v>
      </c>
      <c r="B606328" s="4" t="s">
        <v>44</v>
      </c>
      <c r="C606328" s="8"/>
      <c r="D606328">
        <v>10514256</v>
      </c>
      <c r="E606328">
        <v>3450412</v>
      </c>
      <c r="F606328">
        <v>1084970</v>
      </c>
      <c r="G606328">
        <v>369103</v>
      </c>
      <c r="H606328">
        <v>205940</v>
      </c>
      <c r="I606328">
        <v>104281</v>
      </c>
      <c r="J606328">
        <v>58882</v>
      </c>
    </row>
    <row r="606329" spans="1:10" x14ac:dyDescent="0.35">
      <c r="A606329" s="17"/>
      <c r="B606329" s="4" t="s">
        <v>45</v>
      </c>
      <c r="C606329" s="8"/>
      <c r="D606329">
        <v>10540610</v>
      </c>
      <c r="E606329">
        <v>3457232</v>
      </c>
      <c r="F606329">
        <v>1083768</v>
      </c>
      <c r="G606329">
        <v>365053</v>
      </c>
      <c r="H606329">
        <v>202570</v>
      </c>
      <c r="I606329">
        <v>103398</v>
      </c>
      <c r="J606329">
        <v>59085</v>
      </c>
    </row>
    <row r="606330" spans="1:10" x14ac:dyDescent="0.35">
      <c r="A606330" s="17"/>
      <c r="B606330" s="4" t="s">
        <v>46</v>
      </c>
      <c r="C606330" s="8"/>
      <c r="D606330">
        <v>10619719</v>
      </c>
      <c r="E606330">
        <v>3499460</v>
      </c>
      <c r="F606330">
        <v>1095045</v>
      </c>
      <c r="G606330">
        <v>369956</v>
      </c>
      <c r="H606330">
        <v>208124</v>
      </c>
      <c r="I606330">
        <v>101877</v>
      </c>
      <c r="J606330">
        <v>59955</v>
      </c>
    </row>
    <row r="606331" spans="1:10" x14ac:dyDescent="0.35">
      <c r="A606331" s="17"/>
      <c r="B606331" s="4" t="s">
        <v>47</v>
      </c>
      <c r="C606331" s="8"/>
      <c r="D606331">
        <v>10652081</v>
      </c>
      <c r="E606331">
        <v>3521256</v>
      </c>
      <c r="F606331">
        <v>1090891</v>
      </c>
      <c r="G606331">
        <v>361525</v>
      </c>
      <c r="H606331">
        <v>205182</v>
      </c>
      <c r="I606331">
        <v>96769</v>
      </c>
      <c r="J606331">
        <v>59574</v>
      </c>
    </row>
    <row r="606332" spans="1:10" x14ac:dyDescent="0.35">
      <c r="A606332" s="17"/>
      <c r="B606332" s="4" t="s">
        <v>35</v>
      </c>
      <c r="C606332" s="8"/>
      <c r="D606332">
        <v>10672199</v>
      </c>
      <c r="E606332">
        <v>3506317</v>
      </c>
      <c r="F606332">
        <v>1081244</v>
      </c>
      <c r="G606332">
        <v>356434</v>
      </c>
      <c r="H606332">
        <v>200305</v>
      </c>
      <c r="I606332">
        <v>96515</v>
      </c>
      <c r="J606332">
        <v>59614</v>
      </c>
    </row>
    <row r="606333" spans="1:10" x14ac:dyDescent="0.35">
      <c r="A606333" s="17"/>
      <c r="B606333" s="4" t="s">
        <v>36</v>
      </c>
      <c r="C606333" s="8"/>
      <c r="D606333">
        <v>10694775</v>
      </c>
      <c r="E606333">
        <v>3515798</v>
      </c>
      <c r="F606333">
        <v>1076574</v>
      </c>
      <c r="G606333">
        <v>348436</v>
      </c>
      <c r="H606333">
        <v>192241</v>
      </c>
      <c r="I606333">
        <v>95295</v>
      </c>
      <c r="J606333">
        <v>60900</v>
      </c>
    </row>
    <row r="606334" spans="1:10" x14ac:dyDescent="0.35">
      <c r="A606334" s="17"/>
      <c r="B606334" s="4" t="s">
        <v>37</v>
      </c>
      <c r="C606334" s="8"/>
      <c r="D606334">
        <v>10731621</v>
      </c>
      <c r="E606334">
        <v>3516223</v>
      </c>
      <c r="F606334">
        <v>1085711</v>
      </c>
      <c r="G606334">
        <v>355429</v>
      </c>
      <c r="H606334">
        <v>198427</v>
      </c>
      <c r="I606334">
        <v>96633</v>
      </c>
      <c r="J606334">
        <v>60368</v>
      </c>
    </row>
    <row r="606335" spans="1:10" x14ac:dyDescent="0.35">
      <c r="A606335" s="17"/>
      <c r="B606335" s="4" t="s">
        <v>38</v>
      </c>
      <c r="C606335" s="8"/>
      <c r="D606335">
        <v>10750276</v>
      </c>
      <c r="E606335">
        <v>3519064</v>
      </c>
      <c r="F606335">
        <v>1085234</v>
      </c>
      <c r="G606335">
        <v>351707</v>
      </c>
      <c r="H606335">
        <v>198130</v>
      </c>
      <c r="I606335">
        <v>92285</v>
      </c>
      <c r="J606335">
        <v>61292</v>
      </c>
    </row>
    <row r="606336" spans="1:10" x14ac:dyDescent="0.35">
      <c r="A606336" s="17"/>
      <c r="B606336" s="4" t="s">
        <v>39</v>
      </c>
      <c r="C606336" s="8"/>
      <c r="D606336">
        <v>10783189</v>
      </c>
      <c r="E606336">
        <v>3548037</v>
      </c>
      <c r="F606336">
        <v>1101321</v>
      </c>
      <c r="G606336">
        <v>370752</v>
      </c>
      <c r="H606336">
        <v>215004</v>
      </c>
      <c r="I606336">
        <v>93477</v>
      </c>
      <c r="J606336">
        <v>62271</v>
      </c>
    </row>
    <row r="606337" spans="1:10" x14ac:dyDescent="0.35">
      <c r="A606337" s="17"/>
      <c r="B606337" s="4" t="s">
        <v>40</v>
      </c>
      <c r="C606337" s="8"/>
      <c r="D606337">
        <v>10802881</v>
      </c>
      <c r="E606337">
        <v>3561288</v>
      </c>
      <c r="F606337">
        <v>1114375</v>
      </c>
      <c r="G606337">
        <v>376737</v>
      </c>
      <c r="H606337">
        <v>225041</v>
      </c>
      <c r="I606337">
        <v>89521</v>
      </c>
      <c r="J606337">
        <v>62176</v>
      </c>
    </row>
    <row r="606338" spans="1:10" x14ac:dyDescent="0.35">
      <c r="A606338" s="17"/>
      <c r="B606338" s="4" t="s">
        <v>41</v>
      </c>
      <c r="C606338" s="8"/>
      <c r="D606338">
        <v>10806828</v>
      </c>
      <c r="E606338">
        <v>3562599</v>
      </c>
      <c r="F606338">
        <v>1107908</v>
      </c>
      <c r="G606338">
        <v>375015</v>
      </c>
      <c r="H606338">
        <v>218888</v>
      </c>
      <c r="I606338">
        <v>93787</v>
      </c>
      <c r="J606338">
        <v>62339</v>
      </c>
    </row>
    <row r="606339" spans="1:10" x14ac:dyDescent="0.35">
      <c r="A606339" s="17"/>
      <c r="B606339" s="4" t="s">
        <v>42</v>
      </c>
      <c r="C606339" s="8"/>
      <c r="D606339">
        <v>10817849</v>
      </c>
      <c r="E606339">
        <v>3559763</v>
      </c>
      <c r="F606339">
        <v>1114944</v>
      </c>
      <c r="G606339">
        <v>381994</v>
      </c>
      <c r="H606339">
        <v>224419</v>
      </c>
      <c r="I606339">
        <v>95239</v>
      </c>
      <c r="J606339">
        <v>62336</v>
      </c>
    </row>
    <row r="606340" spans="1:10" x14ac:dyDescent="0.35">
      <c r="A606340" s="17" t="s">
        <v>57</v>
      </c>
      <c r="B606340" s="4" t="s">
        <v>44</v>
      </c>
      <c r="C606340" s="8"/>
      <c r="D606340">
        <v>10896780</v>
      </c>
      <c r="E606340">
        <v>3600401</v>
      </c>
      <c r="F606340">
        <v>1130410</v>
      </c>
      <c r="G606340">
        <v>387583</v>
      </c>
      <c r="H606340">
        <v>231745</v>
      </c>
      <c r="I606340">
        <v>92490</v>
      </c>
      <c r="J606340">
        <v>63348</v>
      </c>
    </row>
    <row r="606341" spans="1:10" x14ac:dyDescent="0.35">
      <c r="A606341" s="17"/>
      <c r="B606341" s="4" t="s">
        <v>45</v>
      </c>
      <c r="C606341" s="8"/>
      <c r="D606341">
        <v>10987216</v>
      </c>
      <c r="E606341">
        <v>3647226</v>
      </c>
      <c r="F606341">
        <v>1145883</v>
      </c>
      <c r="G606341">
        <v>397356</v>
      </c>
      <c r="H606341">
        <v>240213</v>
      </c>
      <c r="I606341">
        <v>93992</v>
      </c>
      <c r="J606341">
        <v>63151</v>
      </c>
    </row>
    <row r="606342" spans="1:10" x14ac:dyDescent="0.35">
      <c r="A606342" s="17"/>
      <c r="B606342" s="4" t="s">
        <v>46</v>
      </c>
      <c r="C606342" s="8"/>
      <c r="D606342">
        <v>10993908</v>
      </c>
      <c r="E606342">
        <v>3638523</v>
      </c>
      <c r="F606342">
        <v>1137986</v>
      </c>
      <c r="G606342">
        <v>387600</v>
      </c>
      <c r="H606342">
        <v>231104</v>
      </c>
      <c r="I606342">
        <v>94006</v>
      </c>
      <c r="J606342">
        <v>62490</v>
      </c>
    </row>
    <row r="606343" spans="1:10" x14ac:dyDescent="0.35">
      <c r="A606343" s="17"/>
      <c r="B606343" s="4" t="s">
        <v>47</v>
      </c>
      <c r="C606343" s="8"/>
      <c r="D606343">
        <v>11018538</v>
      </c>
      <c r="E606343">
        <v>3638043</v>
      </c>
      <c r="F606343">
        <v>1137353</v>
      </c>
      <c r="G606343">
        <v>396948</v>
      </c>
      <c r="H606343">
        <v>238764</v>
      </c>
      <c r="I606343">
        <v>95112</v>
      </c>
      <c r="J606343">
        <v>63072</v>
      </c>
    </row>
    <row r="606344" spans="1:10" x14ac:dyDescent="0.35">
      <c r="A606344" s="17"/>
      <c r="B606344" s="4" t="s">
        <v>35</v>
      </c>
      <c r="C606344" s="8"/>
      <c r="D606344">
        <v>11006796</v>
      </c>
      <c r="E606344">
        <v>3620008</v>
      </c>
      <c r="F606344">
        <v>1133433</v>
      </c>
      <c r="G606344">
        <v>388694</v>
      </c>
      <c r="H606344">
        <v>231647</v>
      </c>
      <c r="I606344">
        <v>93980</v>
      </c>
      <c r="J606344">
        <v>63067</v>
      </c>
    </row>
    <row r="606345" spans="1:10" x14ac:dyDescent="0.35">
      <c r="A606345" s="17"/>
      <c r="B606345" s="4" t="s">
        <v>36</v>
      </c>
      <c r="C606345" s="8"/>
      <c r="D606345">
        <v>10989830</v>
      </c>
      <c r="E606345">
        <v>3591077</v>
      </c>
      <c r="F606345">
        <v>1129884</v>
      </c>
      <c r="G606345">
        <v>387451</v>
      </c>
      <c r="H606345">
        <v>231148</v>
      </c>
      <c r="I606345">
        <v>93401</v>
      </c>
      <c r="J606345">
        <v>62902</v>
      </c>
    </row>
    <row r="606346" spans="1:10" x14ac:dyDescent="0.35">
      <c r="A606346" s="17"/>
      <c r="B606346" s="4" t="s">
        <v>37</v>
      </c>
      <c r="C606346" s="8"/>
      <c r="D606346">
        <v>11016846</v>
      </c>
      <c r="E606346">
        <v>3595005</v>
      </c>
      <c r="F606346">
        <v>1134694</v>
      </c>
      <c r="G606346">
        <v>388204</v>
      </c>
      <c r="H606346">
        <v>231106</v>
      </c>
      <c r="I606346">
        <v>93576</v>
      </c>
      <c r="J606346">
        <v>63522</v>
      </c>
    </row>
    <row r="606347" spans="1:10" x14ac:dyDescent="0.35">
      <c r="A606347" s="17"/>
      <c r="B606347" s="4" t="s">
        <v>38</v>
      </c>
      <c r="C606347" s="8"/>
      <c r="D606347">
        <v>11056012</v>
      </c>
      <c r="E606347">
        <v>3636924</v>
      </c>
      <c r="F606347">
        <v>1138425</v>
      </c>
      <c r="G606347">
        <v>392218</v>
      </c>
      <c r="H606347">
        <v>230208</v>
      </c>
      <c r="I606347">
        <v>99089</v>
      </c>
      <c r="J606347">
        <v>62920</v>
      </c>
    </row>
    <row r="606348" spans="1:10" x14ac:dyDescent="0.35">
      <c r="A606348" s="17"/>
      <c r="B606348" s="4" t="s">
        <v>39</v>
      </c>
      <c r="C606348" s="8"/>
      <c r="D606348">
        <v>11105323</v>
      </c>
      <c r="E606348">
        <v>3663490</v>
      </c>
      <c r="F606348">
        <v>1151901</v>
      </c>
      <c r="G606348">
        <v>403705</v>
      </c>
      <c r="H606348">
        <v>240477</v>
      </c>
      <c r="I606348">
        <v>99268</v>
      </c>
      <c r="J606348">
        <v>63959</v>
      </c>
    </row>
    <row r="606349" spans="1:10" x14ac:dyDescent="0.35">
      <c r="A606349" s="17"/>
      <c r="B606349" s="4" t="s">
        <v>40</v>
      </c>
      <c r="C606349" s="8"/>
      <c r="D606349">
        <v>11137427</v>
      </c>
      <c r="E606349">
        <v>3665563</v>
      </c>
      <c r="F606349">
        <v>1141196</v>
      </c>
      <c r="G606349">
        <v>399700</v>
      </c>
      <c r="H606349">
        <v>239858</v>
      </c>
      <c r="I606349">
        <v>96016</v>
      </c>
      <c r="J606349">
        <v>63826</v>
      </c>
    </row>
    <row r="606350" spans="1:10" x14ac:dyDescent="0.35">
      <c r="A606350" s="17"/>
      <c r="B606350" s="4" t="s">
        <v>41</v>
      </c>
      <c r="C606350" s="8"/>
      <c r="D606350">
        <v>11178433</v>
      </c>
      <c r="E606350">
        <v>3679302</v>
      </c>
      <c r="F606350">
        <v>1169377</v>
      </c>
      <c r="G606350">
        <v>416625</v>
      </c>
      <c r="H606350">
        <v>251488</v>
      </c>
      <c r="I606350">
        <v>101656</v>
      </c>
      <c r="J606350">
        <v>63482</v>
      </c>
    </row>
    <row r="606351" spans="1:10" x14ac:dyDescent="0.35">
      <c r="A606351" s="17"/>
      <c r="B606351" s="4" t="s">
        <v>42</v>
      </c>
      <c r="C606351" s="8"/>
      <c r="D606351">
        <v>11181248</v>
      </c>
      <c r="E606351">
        <v>3677308</v>
      </c>
      <c r="F606351">
        <v>1180110</v>
      </c>
      <c r="G606351">
        <v>413211</v>
      </c>
      <c r="H606351">
        <v>245747</v>
      </c>
      <c r="I606351">
        <v>103535</v>
      </c>
      <c r="J606351">
        <v>63929</v>
      </c>
    </row>
    <row r="606352" spans="1:10" x14ac:dyDescent="0.35">
      <c r="A606352" s="17" t="s">
        <v>58</v>
      </c>
      <c r="B606352" s="4" t="s">
        <v>44</v>
      </c>
      <c r="C606352" s="8"/>
      <c r="D606352">
        <v>11245760</v>
      </c>
      <c r="E606352">
        <v>3733860</v>
      </c>
      <c r="F606352">
        <v>1192603</v>
      </c>
      <c r="G606352">
        <v>421141</v>
      </c>
      <c r="H606352">
        <v>251763</v>
      </c>
      <c r="I606352">
        <v>104984</v>
      </c>
      <c r="J606352">
        <v>64394</v>
      </c>
    </row>
    <row r="606353" spans="1:10" x14ac:dyDescent="0.35">
      <c r="A606353" s="17"/>
      <c r="B606353" s="4" t="s">
        <v>45</v>
      </c>
      <c r="C606353" s="8"/>
      <c r="D606353">
        <v>11282122</v>
      </c>
      <c r="E606353">
        <v>3750762</v>
      </c>
      <c r="F606353">
        <v>1193219</v>
      </c>
      <c r="G606353">
        <v>421568</v>
      </c>
      <c r="H606353">
        <v>249151</v>
      </c>
      <c r="I606353">
        <v>107296</v>
      </c>
      <c r="J606353">
        <v>65121</v>
      </c>
    </row>
    <row r="606354" spans="1:10" x14ac:dyDescent="0.35">
      <c r="A606354" s="17"/>
      <c r="B606354" s="4" t="s">
        <v>46</v>
      </c>
      <c r="C606354" s="8"/>
      <c r="D606354">
        <v>11268917</v>
      </c>
      <c r="E606354">
        <v>3710217</v>
      </c>
      <c r="F606354">
        <v>1180480</v>
      </c>
      <c r="G606354">
        <v>413131</v>
      </c>
      <c r="H606354">
        <v>244601</v>
      </c>
      <c r="I606354">
        <v>104301</v>
      </c>
      <c r="J606354">
        <v>64229</v>
      </c>
    </row>
    <row r="606355" spans="1:10" x14ac:dyDescent="0.35">
      <c r="A606355" s="17"/>
      <c r="B606355" s="4" t="s">
        <v>47</v>
      </c>
      <c r="C606355" s="8"/>
      <c r="D606355">
        <v>11259328</v>
      </c>
      <c r="E606355">
        <v>3686641</v>
      </c>
      <c r="F606355">
        <v>1182300</v>
      </c>
      <c r="G606355">
        <v>417642</v>
      </c>
      <c r="H606355">
        <v>250955</v>
      </c>
      <c r="I606355">
        <v>102402</v>
      </c>
      <c r="J606355">
        <v>64286</v>
      </c>
    </row>
    <row r="606356" spans="1:10" x14ac:dyDescent="0.35">
      <c r="A606356" s="17"/>
      <c r="B606356" s="4" t="s">
        <v>35</v>
      </c>
      <c r="C606356" s="8"/>
      <c r="D606356">
        <v>11295075</v>
      </c>
      <c r="E606356">
        <v>3704852</v>
      </c>
      <c r="F606356">
        <v>1187116</v>
      </c>
      <c r="G606356">
        <v>419682</v>
      </c>
      <c r="H606356">
        <v>251952</v>
      </c>
      <c r="I606356">
        <v>102607</v>
      </c>
      <c r="J606356">
        <v>65124</v>
      </c>
    </row>
    <row r="606357" spans="1:10" x14ac:dyDescent="0.35">
      <c r="A606357" s="17"/>
      <c r="B606357" s="4" t="s">
        <v>36</v>
      </c>
      <c r="C606357" s="8"/>
      <c r="D606357">
        <v>11318516</v>
      </c>
      <c r="E606357">
        <v>3706506</v>
      </c>
      <c r="F606357">
        <v>1186948</v>
      </c>
      <c r="G606357">
        <v>417164</v>
      </c>
      <c r="H606357">
        <v>249330</v>
      </c>
      <c r="I606357">
        <v>102634</v>
      </c>
      <c r="J606357">
        <v>65201</v>
      </c>
    </row>
    <row r="606358" spans="1:10" x14ac:dyDescent="0.35">
      <c r="A606358" s="17"/>
      <c r="B606358" s="4" t="s">
        <v>37</v>
      </c>
      <c r="C606358" s="8"/>
      <c r="D606358">
        <v>11346773</v>
      </c>
      <c r="E606358">
        <v>3728815</v>
      </c>
      <c r="F606358">
        <v>1190810</v>
      </c>
      <c r="G606358">
        <v>419948</v>
      </c>
      <c r="H606358">
        <v>252628</v>
      </c>
      <c r="I606358">
        <v>101797</v>
      </c>
      <c r="J606358">
        <v>65523</v>
      </c>
    </row>
    <row r="606359" spans="1:10" x14ac:dyDescent="0.35">
      <c r="A606359" s="17"/>
      <c r="B606359" s="4" t="s">
        <v>38</v>
      </c>
      <c r="C606359" s="8"/>
      <c r="D606359">
        <v>11376895</v>
      </c>
      <c r="E606359">
        <v>3726124</v>
      </c>
      <c r="F606359">
        <v>1187741</v>
      </c>
      <c r="G606359">
        <v>414315</v>
      </c>
      <c r="H606359">
        <v>247134</v>
      </c>
      <c r="I606359">
        <v>101317</v>
      </c>
      <c r="J606359">
        <v>65864</v>
      </c>
    </row>
    <row r="606360" spans="1:10" x14ac:dyDescent="0.35">
      <c r="A606360" s="17"/>
      <c r="B606360" s="4" t="s">
        <v>39</v>
      </c>
      <c r="C606360" s="8"/>
      <c r="D606360">
        <v>11413895</v>
      </c>
      <c r="E606360">
        <v>3736116</v>
      </c>
      <c r="F606360">
        <v>1188288</v>
      </c>
      <c r="G606360">
        <v>414452</v>
      </c>
      <c r="H606360">
        <v>250495</v>
      </c>
      <c r="I606360">
        <v>98540</v>
      </c>
      <c r="J606360">
        <v>65417</v>
      </c>
    </row>
    <row r="606361" spans="1:10" x14ac:dyDescent="0.35">
      <c r="A606361" s="17"/>
      <c r="B606361" s="4" t="s">
        <v>40</v>
      </c>
      <c r="C606361" s="8"/>
      <c r="D606361">
        <v>11465157</v>
      </c>
      <c r="E606361">
        <v>3743656</v>
      </c>
      <c r="F606361">
        <v>1191377</v>
      </c>
      <c r="G606361">
        <v>413415</v>
      </c>
      <c r="H606361">
        <v>246444</v>
      </c>
      <c r="I606361">
        <v>100532</v>
      </c>
      <c r="J606361">
        <v>66440</v>
      </c>
    </row>
    <row r="606362" spans="1:10" x14ac:dyDescent="0.35">
      <c r="A606362" s="17"/>
      <c r="B606362" s="4" t="s">
        <v>41</v>
      </c>
      <c r="C606362" s="8"/>
      <c r="D606362">
        <v>11531337</v>
      </c>
      <c r="E606362">
        <v>3765171</v>
      </c>
      <c r="F606362">
        <v>1201715</v>
      </c>
      <c r="G606362">
        <v>421725</v>
      </c>
      <c r="H606362">
        <v>251466</v>
      </c>
      <c r="I606362">
        <v>103276</v>
      </c>
      <c r="J606362">
        <v>66983</v>
      </c>
    </row>
    <row r="606363" spans="1:10" x14ac:dyDescent="0.35">
      <c r="A606363" s="17"/>
      <c r="B606363" s="4" t="s">
        <v>42</v>
      </c>
      <c r="C606363" s="8"/>
      <c r="D606363">
        <v>11558560</v>
      </c>
      <c r="E606363">
        <v>3766952</v>
      </c>
      <c r="F606363">
        <v>1190365</v>
      </c>
      <c r="G606363">
        <v>416211</v>
      </c>
      <c r="H606363">
        <v>251238</v>
      </c>
      <c r="I606363">
        <v>97753</v>
      </c>
      <c r="J606363">
        <v>67220</v>
      </c>
    </row>
    <row r="606364" spans="1:10" x14ac:dyDescent="0.35">
      <c r="A606364" s="17" t="s">
        <v>59</v>
      </c>
      <c r="B606364" s="4" t="s">
        <v>44</v>
      </c>
      <c r="C606364" s="8"/>
      <c r="D606364">
        <v>11543738</v>
      </c>
      <c r="E606364">
        <v>3741659</v>
      </c>
      <c r="F606364">
        <v>1173944</v>
      </c>
      <c r="G606364">
        <v>407172</v>
      </c>
      <c r="H606364">
        <v>247318</v>
      </c>
      <c r="I606364">
        <v>94668</v>
      </c>
      <c r="J606364">
        <v>65186</v>
      </c>
    </row>
    <row r="606365" spans="1:10" x14ac:dyDescent="0.35">
      <c r="A606365" s="17"/>
      <c r="B606365" s="4" t="s">
        <v>45</v>
      </c>
      <c r="C606365" s="8"/>
      <c r="D606365">
        <v>11615352</v>
      </c>
      <c r="E606365">
        <v>3802819</v>
      </c>
      <c r="F606365">
        <v>1204676</v>
      </c>
      <c r="G606365">
        <v>420854</v>
      </c>
      <c r="H606365">
        <v>250708</v>
      </c>
      <c r="I606365">
        <v>103716</v>
      </c>
      <c r="J606365">
        <v>66430</v>
      </c>
    </row>
    <row r="606366" spans="1:10" x14ac:dyDescent="0.35">
      <c r="A606366" s="17"/>
      <c r="B606366" s="4" t="s">
        <v>46</v>
      </c>
      <c r="C606366" s="8"/>
      <c r="D606366">
        <v>11695233</v>
      </c>
      <c r="E606366">
        <v>3824087</v>
      </c>
      <c r="F606366">
        <v>1231934</v>
      </c>
      <c r="G606366">
        <v>443849</v>
      </c>
      <c r="H606366">
        <v>270763</v>
      </c>
      <c r="I606366">
        <v>105920</v>
      </c>
      <c r="J606366">
        <v>67165</v>
      </c>
    </row>
    <row r="606367" spans="1:10" x14ac:dyDescent="0.35">
      <c r="A606367" s="17"/>
      <c r="B606367" s="4" t="s">
        <v>47</v>
      </c>
      <c r="C606367" s="8"/>
      <c r="D606367">
        <v>11737426</v>
      </c>
      <c r="E606367">
        <v>3850966</v>
      </c>
      <c r="F606367">
        <v>1230252</v>
      </c>
      <c r="G606367">
        <v>434923</v>
      </c>
      <c r="H606367">
        <v>261465</v>
      </c>
      <c r="I606367">
        <v>105964</v>
      </c>
      <c r="J606367">
        <v>67494</v>
      </c>
    </row>
    <row r="606368" spans="1:10" x14ac:dyDescent="0.35">
      <c r="A606368" s="17"/>
      <c r="B606368" s="4" t="s">
        <v>35</v>
      </c>
      <c r="C606368" s="8"/>
      <c r="D606368">
        <v>11778602</v>
      </c>
      <c r="E606368">
        <v>3855963</v>
      </c>
      <c r="F606368">
        <v>1238604</v>
      </c>
      <c r="G606368">
        <v>441602</v>
      </c>
      <c r="H606368">
        <v>266626</v>
      </c>
      <c r="I606368">
        <v>108214</v>
      </c>
      <c r="J606368">
        <v>66763</v>
      </c>
    </row>
    <row r="606369" spans="1:10" x14ac:dyDescent="0.35">
      <c r="A606369" s="17"/>
      <c r="B606369" s="4" t="s">
        <v>36</v>
      </c>
      <c r="C606369" s="8"/>
      <c r="D606369">
        <v>11838033</v>
      </c>
      <c r="E606369">
        <v>3881914</v>
      </c>
      <c r="F606369">
        <v>1249419</v>
      </c>
      <c r="G606369">
        <v>449233</v>
      </c>
      <c r="H606369">
        <v>272856</v>
      </c>
      <c r="I606369">
        <v>109970</v>
      </c>
      <c r="J606369">
        <v>66407</v>
      </c>
    </row>
    <row r="606370" spans="1:10" x14ac:dyDescent="0.35">
      <c r="A606370" s="17"/>
      <c r="B606370" s="4" t="s">
        <v>37</v>
      </c>
      <c r="C606370" s="8"/>
      <c r="D606370">
        <v>11879229</v>
      </c>
      <c r="E606370">
        <v>3890463</v>
      </c>
      <c r="F606370">
        <v>1248430</v>
      </c>
      <c r="G606370">
        <v>445804</v>
      </c>
      <c r="H606370">
        <v>268337</v>
      </c>
      <c r="I606370">
        <v>111107</v>
      </c>
      <c r="J606370">
        <v>66360</v>
      </c>
    </row>
    <row r="606371" spans="1:10" x14ac:dyDescent="0.35">
      <c r="A606371" s="17"/>
      <c r="B606371" s="4" t="s">
        <v>38</v>
      </c>
      <c r="C606371" s="8"/>
      <c r="D606371">
        <v>11958788</v>
      </c>
      <c r="E606371">
        <v>3910273</v>
      </c>
      <c r="F606371">
        <v>1258624</v>
      </c>
      <c r="G606371">
        <v>449586</v>
      </c>
      <c r="H606371">
        <v>269802</v>
      </c>
      <c r="I606371">
        <v>112671</v>
      </c>
      <c r="J606371">
        <v>67113</v>
      </c>
    </row>
    <row r="606372" spans="1:10" x14ac:dyDescent="0.35">
      <c r="A606372" s="17"/>
      <c r="B606372" s="4" t="s">
        <v>39</v>
      </c>
      <c r="C606372" s="8"/>
      <c r="D606372">
        <v>11964875</v>
      </c>
      <c r="E606372">
        <v>3892986</v>
      </c>
      <c r="F606372">
        <v>1259844</v>
      </c>
      <c r="G606372">
        <v>447897</v>
      </c>
      <c r="H606372">
        <v>263766</v>
      </c>
      <c r="I606372">
        <v>117739</v>
      </c>
      <c r="J606372">
        <v>66392</v>
      </c>
    </row>
    <row r="606373" spans="1:10" x14ac:dyDescent="0.35">
      <c r="A606373" s="17"/>
      <c r="B606373" s="4" t="s">
        <v>40</v>
      </c>
      <c r="C606373" s="8"/>
      <c r="D606373">
        <v>12035484</v>
      </c>
      <c r="E606373">
        <v>3908777</v>
      </c>
      <c r="F606373">
        <v>1263698</v>
      </c>
      <c r="G606373">
        <v>448992</v>
      </c>
      <c r="H606373">
        <v>263024</v>
      </c>
      <c r="I606373">
        <v>119319</v>
      </c>
      <c r="J606373">
        <v>66650</v>
      </c>
    </row>
    <row r="606374" spans="1:10" x14ac:dyDescent="0.35">
      <c r="A606374" s="17"/>
      <c r="B606374" s="4" t="s">
        <v>41</v>
      </c>
      <c r="C606374" s="8"/>
      <c r="D606374">
        <v>12058381</v>
      </c>
      <c r="E606374">
        <v>3907971</v>
      </c>
      <c r="F606374">
        <v>1272833</v>
      </c>
      <c r="G606374">
        <v>456562</v>
      </c>
      <c r="H606374">
        <v>269183</v>
      </c>
      <c r="I606374">
        <v>118127</v>
      </c>
      <c r="J606374">
        <v>69252</v>
      </c>
    </row>
    <row r="606375" spans="1:10" x14ac:dyDescent="0.35">
      <c r="A606375" s="17"/>
      <c r="B606375" s="4" t="s">
        <v>42</v>
      </c>
      <c r="C606375" s="8"/>
      <c r="D606375">
        <v>12067562</v>
      </c>
      <c r="E606375">
        <v>3887602</v>
      </c>
      <c r="F606375">
        <v>1272650</v>
      </c>
      <c r="G606375">
        <v>457429</v>
      </c>
      <c r="H606375">
        <v>269111</v>
      </c>
      <c r="I606375">
        <v>121676</v>
      </c>
      <c r="J606375">
        <v>66642</v>
      </c>
    </row>
    <row r="606376" spans="1:10" x14ac:dyDescent="0.35">
      <c r="A606376" s="17" t="s">
        <v>60</v>
      </c>
      <c r="B606376" s="4" t="s">
        <v>44</v>
      </c>
      <c r="C606376" s="8"/>
      <c r="D606376">
        <v>12036452</v>
      </c>
      <c r="E606376">
        <v>3839690</v>
      </c>
      <c r="F606376">
        <v>1273322</v>
      </c>
      <c r="G606376">
        <v>454813</v>
      </c>
      <c r="H606376">
        <v>266614</v>
      </c>
      <c r="I606376">
        <v>120713</v>
      </c>
      <c r="J606376">
        <v>67487</v>
      </c>
    </row>
    <row r="606377" spans="1:10" x14ac:dyDescent="0.35">
      <c r="A606377" s="17"/>
      <c r="B606377" s="4" t="s">
        <v>45</v>
      </c>
      <c r="C606377" s="8"/>
      <c r="D606377">
        <v>12083098</v>
      </c>
      <c r="E606377">
        <v>3860015</v>
      </c>
      <c r="F606377">
        <v>1276725</v>
      </c>
      <c r="G606377">
        <v>462373</v>
      </c>
      <c r="H606377">
        <v>269210</v>
      </c>
      <c r="I606377">
        <v>125500</v>
      </c>
      <c r="J606377">
        <v>67663</v>
      </c>
    </row>
    <row r="606378" spans="1:10" x14ac:dyDescent="0.35">
      <c r="A606378" s="17"/>
      <c r="B606378" s="4" t="s">
        <v>46</v>
      </c>
      <c r="C606378" s="8"/>
      <c r="D606378">
        <v>12132161</v>
      </c>
      <c r="E606378">
        <v>3904020</v>
      </c>
      <c r="F606378">
        <v>1301422</v>
      </c>
      <c r="G606378">
        <v>479092</v>
      </c>
      <c r="H606378">
        <v>284410</v>
      </c>
      <c r="I606378">
        <v>125586</v>
      </c>
      <c r="J606378">
        <v>69095</v>
      </c>
    </row>
    <row r="606379" spans="1:10" x14ac:dyDescent="0.35">
      <c r="A606379" s="17"/>
      <c r="B606379" s="4" t="s">
        <v>47</v>
      </c>
      <c r="C606379" s="8"/>
      <c r="D606379">
        <v>12170289</v>
      </c>
      <c r="E606379">
        <v>3902744</v>
      </c>
      <c r="F606379">
        <v>1307750</v>
      </c>
      <c r="G606379">
        <v>482663</v>
      </c>
      <c r="H606379">
        <v>281750</v>
      </c>
      <c r="I606379">
        <v>131511</v>
      </c>
      <c r="J606379">
        <v>69402</v>
      </c>
    </row>
    <row r="606380" spans="1:10" x14ac:dyDescent="0.35">
      <c r="A606380" s="17"/>
      <c r="B606380" s="4" t="s">
        <v>35</v>
      </c>
      <c r="C606380" s="8"/>
      <c r="D606380">
        <v>12233579</v>
      </c>
      <c r="E606380">
        <v>3935760</v>
      </c>
      <c r="F606380">
        <v>1311328</v>
      </c>
      <c r="G606380">
        <v>482528</v>
      </c>
      <c r="H606380">
        <v>280965</v>
      </c>
      <c r="I606380">
        <v>131546</v>
      </c>
      <c r="J606380">
        <v>70017</v>
      </c>
    </row>
    <row r="606381" spans="1:10" x14ac:dyDescent="0.35">
      <c r="A606381" s="17"/>
      <c r="B606381" s="4" t="s">
        <v>36</v>
      </c>
      <c r="C606381" s="8"/>
      <c r="D606381">
        <v>12270253</v>
      </c>
      <c r="E606381">
        <v>3943566</v>
      </c>
      <c r="F606381">
        <v>1309804</v>
      </c>
      <c r="G606381">
        <v>480268</v>
      </c>
      <c r="H606381">
        <v>280654</v>
      </c>
      <c r="I606381">
        <v>129012</v>
      </c>
      <c r="J606381">
        <v>70602</v>
      </c>
    </row>
    <row r="606382" spans="1:10" x14ac:dyDescent="0.35">
      <c r="A606382" s="17"/>
      <c r="B606382" s="4" t="s">
        <v>37</v>
      </c>
      <c r="C606382" s="8"/>
      <c r="D606382">
        <v>12327513</v>
      </c>
      <c r="E606382">
        <v>3968699</v>
      </c>
      <c r="F606382">
        <v>1316467</v>
      </c>
      <c r="G606382">
        <v>482294</v>
      </c>
      <c r="H606382">
        <v>280964</v>
      </c>
      <c r="I606382">
        <v>130397</v>
      </c>
      <c r="J606382">
        <v>70933</v>
      </c>
    </row>
    <row r="606383" spans="1:10" x14ac:dyDescent="0.35">
      <c r="A606383" s="17"/>
      <c r="B606383" s="4" t="s">
        <v>38</v>
      </c>
      <c r="C606383" s="8"/>
      <c r="D606383">
        <v>12359301</v>
      </c>
      <c r="E606383">
        <v>3969026</v>
      </c>
      <c r="F606383">
        <v>1322450</v>
      </c>
      <c r="G606383">
        <v>484656</v>
      </c>
      <c r="H606383">
        <v>285612</v>
      </c>
      <c r="I606383">
        <v>128695</v>
      </c>
      <c r="J606383">
        <v>70349</v>
      </c>
    </row>
    <row r="606384" spans="1:10" x14ac:dyDescent="0.35">
      <c r="A606384" s="17"/>
      <c r="B606384" s="4" t="s">
        <v>39</v>
      </c>
      <c r="C606384" s="8"/>
      <c r="D606384">
        <v>12356441</v>
      </c>
      <c r="E606384">
        <v>3943585</v>
      </c>
      <c r="F606384">
        <v>1316561</v>
      </c>
      <c r="G606384">
        <v>477910</v>
      </c>
      <c r="H606384">
        <v>278493</v>
      </c>
      <c r="I606384">
        <v>128828</v>
      </c>
      <c r="J606384">
        <v>70590</v>
      </c>
    </row>
    <row r="606385" spans="1:10" x14ac:dyDescent="0.35">
      <c r="A606385" s="17"/>
      <c r="B606385" s="4" t="s">
        <v>40</v>
      </c>
      <c r="C606385" s="8"/>
      <c r="D606385">
        <v>12362302</v>
      </c>
      <c r="E606385">
        <v>3920242</v>
      </c>
      <c r="F606385">
        <v>1308754</v>
      </c>
      <c r="G606385">
        <v>468861</v>
      </c>
      <c r="H606385">
        <v>270762</v>
      </c>
      <c r="I606385">
        <v>127881</v>
      </c>
      <c r="J606385">
        <v>70218</v>
      </c>
    </row>
    <row r="606386" spans="1:10" x14ac:dyDescent="0.35">
      <c r="A606386" s="17"/>
      <c r="B606386" s="4" t="s">
        <v>41</v>
      </c>
      <c r="C606386" s="8"/>
      <c r="D606386">
        <v>12397491</v>
      </c>
      <c r="E606386">
        <v>3946076</v>
      </c>
      <c r="F606386">
        <v>1323024</v>
      </c>
      <c r="G606386">
        <v>481243</v>
      </c>
      <c r="H606386">
        <v>277800</v>
      </c>
      <c r="I606386">
        <v>132400</v>
      </c>
      <c r="J606386">
        <v>71042</v>
      </c>
    </row>
    <row r="606387" spans="1:10" x14ac:dyDescent="0.35">
      <c r="A606387" s="17"/>
      <c r="B606387" s="4" t="s">
        <v>42</v>
      </c>
      <c r="C606387" s="8"/>
      <c r="D606387">
        <v>12432835</v>
      </c>
      <c r="E606387">
        <v>3942487</v>
      </c>
      <c r="F606387">
        <v>1323656</v>
      </c>
      <c r="G606387">
        <v>467451</v>
      </c>
      <c r="H606387">
        <v>266013</v>
      </c>
      <c r="I606387">
        <v>130682</v>
      </c>
      <c r="J606387">
        <v>70755</v>
      </c>
    </row>
    <row r="606388" spans="1:10" x14ac:dyDescent="0.35">
      <c r="A606388" s="17" t="s">
        <v>61</v>
      </c>
      <c r="B606388" s="4" t="s">
        <v>44</v>
      </c>
      <c r="C606388" s="8"/>
      <c r="D606388">
        <v>12452052</v>
      </c>
      <c r="E606388">
        <v>3924128</v>
      </c>
      <c r="F606388">
        <v>1320161</v>
      </c>
      <c r="G606388">
        <v>470834</v>
      </c>
      <c r="H606388">
        <v>265928</v>
      </c>
      <c r="I606388">
        <v>133663</v>
      </c>
      <c r="J606388">
        <v>71242</v>
      </c>
    </row>
    <row r="606389" spans="1:10" x14ac:dyDescent="0.35">
      <c r="A606389" s="17"/>
      <c r="B606389" s="4" t="s">
        <v>45</v>
      </c>
      <c r="C606389" s="8"/>
      <c r="D606389">
        <v>12526345</v>
      </c>
      <c r="E606389">
        <v>3947391</v>
      </c>
      <c r="F606389">
        <v>1342695</v>
      </c>
      <c r="G606389">
        <v>484197</v>
      </c>
      <c r="H606389">
        <v>268974</v>
      </c>
      <c r="I606389">
        <v>143567</v>
      </c>
      <c r="J606389">
        <v>71656</v>
      </c>
    </row>
    <row r="606390" spans="1:10" x14ac:dyDescent="0.35">
      <c r="A606390" s="17"/>
      <c r="B606390" s="4" t="s">
        <v>46</v>
      </c>
      <c r="C606390" s="8"/>
      <c r="D606390">
        <v>12506838</v>
      </c>
      <c r="E606390">
        <v>3931770</v>
      </c>
      <c r="F606390">
        <v>1323263</v>
      </c>
      <c r="G606390">
        <v>465842</v>
      </c>
      <c r="H606390">
        <v>259739</v>
      </c>
      <c r="I606390">
        <v>135384</v>
      </c>
      <c r="J606390">
        <v>70718</v>
      </c>
    </row>
    <row r="606391" spans="1:10" x14ac:dyDescent="0.35">
      <c r="A606391" s="17"/>
      <c r="B606391" s="4" t="s">
        <v>47</v>
      </c>
      <c r="C606391" s="8"/>
      <c r="D606391">
        <v>12585958</v>
      </c>
      <c r="E606391">
        <v>3960841</v>
      </c>
      <c r="F606391">
        <v>1329118</v>
      </c>
      <c r="G606391">
        <v>475032</v>
      </c>
      <c r="H606391">
        <v>267977</v>
      </c>
      <c r="I606391">
        <v>136666</v>
      </c>
      <c r="J606391">
        <v>70390</v>
      </c>
    </row>
    <row r="606392" spans="1:10" x14ac:dyDescent="0.35">
      <c r="A606392" s="17"/>
      <c r="B606392" s="4" t="s">
        <v>35</v>
      </c>
      <c r="C606392" s="8"/>
      <c r="D606392">
        <v>12624433</v>
      </c>
      <c r="E606392">
        <v>3973415</v>
      </c>
      <c r="F606392">
        <v>1330652</v>
      </c>
      <c r="G606392">
        <v>471357</v>
      </c>
      <c r="H606392">
        <v>269026</v>
      </c>
      <c r="I606392">
        <v>131397</v>
      </c>
      <c r="J606392">
        <v>70935</v>
      </c>
    </row>
    <row r="606393" spans="1:10" x14ac:dyDescent="0.35">
      <c r="A606393" s="17"/>
      <c r="B606393" s="4" t="s">
        <v>36</v>
      </c>
      <c r="C606393" s="8"/>
      <c r="D606393">
        <v>12701689</v>
      </c>
      <c r="E606393">
        <v>4019772</v>
      </c>
      <c r="F606393">
        <v>1347927</v>
      </c>
      <c r="G606393">
        <v>479929</v>
      </c>
      <c r="H606393">
        <v>271982</v>
      </c>
      <c r="I606393">
        <v>136338</v>
      </c>
      <c r="J606393">
        <v>71609</v>
      </c>
    </row>
    <row r="606394" spans="1:10" x14ac:dyDescent="0.35">
      <c r="A606394" s="17"/>
      <c r="B606394" s="4" t="s">
        <v>37</v>
      </c>
      <c r="C606394" s="8"/>
      <c r="D606394">
        <v>12720610</v>
      </c>
      <c r="E606394">
        <v>4000176</v>
      </c>
      <c r="F606394">
        <v>1354462</v>
      </c>
      <c r="G606394">
        <v>490443</v>
      </c>
      <c r="H606394">
        <v>281486</v>
      </c>
      <c r="I606394">
        <v>137729</v>
      </c>
      <c r="J606394">
        <v>71228</v>
      </c>
    </row>
    <row r="606395" spans="1:10" x14ac:dyDescent="0.35">
      <c r="A606395" s="17"/>
      <c r="B606395" s="4" t="s">
        <v>38</v>
      </c>
      <c r="C606395" s="8"/>
      <c r="D606395">
        <v>12749780</v>
      </c>
      <c r="E606395">
        <v>4003254</v>
      </c>
      <c r="F606395">
        <v>1351637</v>
      </c>
      <c r="G606395">
        <v>487326</v>
      </c>
      <c r="H606395">
        <v>275320</v>
      </c>
      <c r="I606395">
        <v>140325</v>
      </c>
      <c r="J606395">
        <v>71681</v>
      </c>
    </row>
    <row r="606396" spans="1:10" x14ac:dyDescent="0.35">
      <c r="A606396" s="17"/>
      <c r="B606396" s="4" t="s">
        <v>39</v>
      </c>
      <c r="C606396" s="8"/>
      <c r="D606396">
        <v>12806784</v>
      </c>
      <c r="E606396">
        <v>4021642</v>
      </c>
      <c r="F606396">
        <v>1358021</v>
      </c>
      <c r="G606396">
        <v>493720</v>
      </c>
      <c r="H606396">
        <v>283728</v>
      </c>
      <c r="I606396">
        <v>138135</v>
      </c>
      <c r="J606396">
        <v>71857</v>
      </c>
    </row>
    <row r="606397" spans="1:10" x14ac:dyDescent="0.35">
      <c r="A606397" s="17"/>
      <c r="B606397" s="4" t="s">
        <v>40</v>
      </c>
      <c r="C606397" s="8"/>
      <c r="D606397">
        <v>12828137</v>
      </c>
      <c r="E606397">
        <v>4032114</v>
      </c>
      <c r="F606397">
        <v>1362600</v>
      </c>
      <c r="G606397">
        <v>499166</v>
      </c>
      <c r="H606397">
        <v>284356</v>
      </c>
      <c r="I606397">
        <v>142754</v>
      </c>
      <c r="J606397">
        <v>72056</v>
      </c>
    </row>
    <row r="606398" spans="1:10" x14ac:dyDescent="0.35">
      <c r="A606398" s="17"/>
      <c r="B606398" s="4" t="s">
        <v>41</v>
      </c>
      <c r="C606398" s="8"/>
      <c r="D606398">
        <v>12853638</v>
      </c>
      <c r="E606398">
        <v>4013292</v>
      </c>
      <c r="F606398">
        <v>1344742</v>
      </c>
      <c r="G606398">
        <v>484550</v>
      </c>
      <c r="H606398">
        <v>274051</v>
      </c>
      <c r="I606398">
        <v>139310</v>
      </c>
      <c r="J606398">
        <v>71189</v>
      </c>
    </row>
    <row r="606399" spans="1:10" x14ac:dyDescent="0.35">
      <c r="A606399" s="17"/>
      <c r="B606399" s="4" t="s">
        <v>42</v>
      </c>
      <c r="C606399" s="8"/>
      <c r="D606399">
        <v>12962925</v>
      </c>
      <c r="E606399">
        <v>4074392</v>
      </c>
      <c r="F606399">
        <v>1377049</v>
      </c>
      <c r="G606399">
        <v>509425</v>
      </c>
      <c r="H606399">
        <v>282612</v>
      </c>
      <c r="I606399">
        <v>151371</v>
      </c>
      <c r="J606399">
        <v>75442</v>
      </c>
    </row>
    <row r="606400" spans="1:10" x14ac:dyDescent="0.35">
      <c r="A606400" s="17" t="s">
        <v>62</v>
      </c>
      <c r="B606400" s="4" t="s">
        <v>44</v>
      </c>
      <c r="C606400" s="8"/>
      <c r="D606400">
        <v>13015061</v>
      </c>
      <c r="E606400">
        <v>4089760</v>
      </c>
      <c r="F606400">
        <v>1370457</v>
      </c>
      <c r="G606400">
        <v>494492</v>
      </c>
      <c r="H606400">
        <v>274425</v>
      </c>
      <c r="I606400">
        <v>146872</v>
      </c>
      <c r="J606400">
        <v>73195</v>
      </c>
    </row>
    <row r="606401" spans="1:10" x14ac:dyDescent="0.35">
      <c r="A606401" s="17"/>
      <c r="B606401" s="4" t="s">
        <v>45</v>
      </c>
      <c r="C606401" s="8"/>
      <c r="D606401">
        <v>13034687</v>
      </c>
      <c r="E606401">
        <v>4096624</v>
      </c>
      <c r="F606401">
        <v>1375025</v>
      </c>
      <c r="G606401">
        <v>495858</v>
      </c>
      <c r="H606401">
        <v>284284</v>
      </c>
      <c r="I606401">
        <v>139328</v>
      </c>
      <c r="J606401">
        <v>72247</v>
      </c>
    </row>
    <row r="606402" spans="1:10" x14ac:dyDescent="0.35">
      <c r="A606402" s="17"/>
      <c r="B606402" s="4" t="s">
        <v>46</v>
      </c>
      <c r="C606402" s="8"/>
      <c r="D606402">
        <v>13089572</v>
      </c>
      <c r="E606402">
        <v>4099814</v>
      </c>
      <c r="F606402">
        <v>1366472</v>
      </c>
      <c r="G606402">
        <v>485320</v>
      </c>
      <c r="H606402">
        <v>270803</v>
      </c>
      <c r="I606402">
        <v>142126</v>
      </c>
      <c r="J606402">
        <v>72391</v>
      </c>
    </row>
    <row r="606403" spans="1:10" x14ac:dyDescent="0.35">
      <c r="A606403" s="17"/>
      <c r="B606403" s="4" t="s">
        <v>47</v>
      </c>
      <c r="C606403" s="8"/>
      <c r="D606403">
        <v>13127714</v>
      </c>
      <c r="E606403">
        <v>4125482</v>
      </c>
      <c r="F606403">
        <v>1374426</v>
      </c>
      <c r="G606403">
        <v>484125</v>
      </c>
      <c r="H606403">
        <v>270374</v>
      </c>
      <c r="I606403">
        <v>140762</v>
      </c>
      <c r="J606403">
        <v>72988</v>
      </c>
    </row>
    <row r="606404" spans="1:10" x14ac:dyDescent="0.35">
      <c r="A606404" s="17"/>
      <c r="B606404" s="4" t="s">
        <v>35</v>
      </c>
      <c r="C606404" s="8"/>
      <c r="D606404">
        <v>13128676</v>
      </c>
      <c r="E606404">
        <v>4099204</v>
      </c>
      <c r="F606404">
        <v>1372276</v>
      </c>
      <c r="G606404">
        <v>488459</v>
      </c>
      <c r="H606404">
        <v>272292</v>
      </c>
      <c r="I606404">
        <v>143342</v>
      </c>
      <c r="J606404">
        <v>72824</v>
      </c>
    </row>
    <row r="606405" spans="1:10" x14ac:dyDescent="0.35">
      <c r="A606405" s="17"/>
      <c r="B606405" s="4" t="s">
        <v>36</v>
      </c>
      <c r="C606405" s="8"/>
      <c r="D606405">
        <v>13176816</v>
      </c>
      <c r="E606405">
        <v>4122770</v>
      </c>
      <c r="F606405">
        <v>1384294</v>
      </c>
      <c r="G606405">
        <v>497004</v>
      </c>
      <c r="H606405">
        <v>276496</v>
      </c>
      <c r="I606405">
        <v>147590</v>
      </c>
      <c r="J606405">
        <v>72918</v>
      </c>
    </row>
    <row r="606406" spans="1:10" x14ac:dyDescent="0.35">
      <c r="A606406" s="17"/>
      <c r="B606406" s="4" t="s">
        <v>37</v>
      </c>
      <c r="C606406" s="8"/>
      <c r="D606406">
        <v>13198278</v>
      </c>
      <c r="E606406">
        <v>4120048</v>
      </c>
      <c r="F606406">
        <v>1391074</v>
      </c>
      <c r="G606406">
        <v>500319</v>
      </c>
      <c r="H606406">
        <v>280223</v>
      </c>
      <c r="I606406">
        <v>146691</v>
      </c>
      <c r="J606406">
        <v>73405</v>
      </c>
    </row>
    <row r="606407" spans="1:10" x14ac:dyDescent="0.35">
      <c r="A606407" s="17"/>
      <c r="B606407" s="4" t="s">
        <v>38</v>
      </c>
      <c r="C606407" s="8"/>
      <c r="D606407">
        <v>13241045</v>
      </c>
      <c r="E606407">
        <v>4138739</v>
      </c>
      <c r="F606407">
        <v>1384849</v>
      </c>
      <c r="G606407">
        <v>489768</v>
      </c>
      <c r="H606407">
        <v>272128</v>
      </c>
      <c r="I606407">
        <v>145089</v>
      </c>
      <c r="J606407">
        <v>72551</v>
      </c>
    </row>
    <row r="606408" spans="1:10" x14ac:dyDescent="0.35">
      <c r="A606408" s="17"/>
      <c r="B606408" s="4" t="s">
        <v>39</v>
      </c>
      <c r="C606408" s="8"/>
      <c r="D606408">
        <v>13365115</v>
      </c>
      <c r="E606408">
        <v>4220854</v>
      </c>
      <c r="F606408">
        <v>1417284</v>
      </c>
      <c r="G606408">
        <v>514959</v>
      </c>
      <c r="H606408">
        <v>288107</v>
      </c>
      <c r="I606408">
        <v>152355</v>
      </c>
      <c r="J606408">
        <v>74497</v>
      </c>
    </row>
    <row r="606409" spans="1:10" x14ac:dyDescent="0.35">
      <c r="A606409" s="17"/>
      <c r="B606409" s="4" t="s">
        <v>40</v>
      </c>
      <c r="C606409" s="8"/>
      <c r="D606409">
        <v>13394803</v>
      </c>
      <c r="E606409">
        <v>4215731</v>
      </c>
      <c r="F606409">
        <v>1425520</v>
      </c>
      <c r="G606409">
        <v>521645</v>
      </c>
      <c r="H606409">
        <v>295342</v>
      </c>
      <c r="I606409">
        <v>152492</v>
      </c>
      <c r="J606409">
        <v>73811</v>
      </c>
    </row>
    <row r="606410" spans="1:10" x14ac:dyDescent="0.35">
      <c r="A606410" s="17"/>
      <c r="B606410" s="4" t="s">
        <v>41</v>
      </c>
      <c r="C606410" s="8"/>
      <c r="D606410">
        <v>13495735</v>
      </c>
      <c r="E606410">
        <v>4270956</v>
      </c>
      <c r="F606410">
        <v>1443803</v>
      </c>
      <c r="G606410">
        <v>519679</v>
      </c>
      <c r="H606410">
        <v>291259</v>
      </c>
      <c r="I606410">
        <v>153666</v>
      </c>
      <c r="J606410">
        <v>74754</v>
      </c>
    </row>
    <row r="606411" spans="1:10" x14ac:dyDescent="0.35">
      <c r="A606411" s="17"/>
      <c r="B606411" s="4" t="s">
        <v>42</v>
      </c>
      <c r="C606411" s="8"/>
      <c r="D606411">
        <v>13601828</v>
      </c>
      <c r="E606411">
        <v>4302663</v>
      </c>
      <c r="F606411">
        <v>1454123</v>
      </c>
      <c r="G606411">
        <v>524536</v>
      </c>
      <c r="H606411">
        <v>293124</v>
      </c>
      <c r="I606411">
        <v>155003</v>
      </c>
      <c r="J606411">
        <v>76409</v>
      </c>
    </row>
    <row r="606412" spans="1:10" x14ac:dyDescent="0.35">
      <c r="A606412" s="17" t="s">
        <v>63</v>
      </c>
      <c r="B606412" s="4" t="s">
        <v>44</v>
      </c>
      <c r="C606412" s="8"/>
      <c r="D606412">
        <v>13620109</v>
      </c>
      <c r="E606412">
        <v>4290083</v>
      </c>
      <c r="F606412">
        <v>1442386</v>
      </c>
      <c r="G606412">
        <v>515638</v>
      </c>
      <c r="H606412">
        <v>284529</v>
      </c>
      <c r="I606412">
        <v>156563</v>
      </c>
      <c r="J606412">
        <v>74546</v>
      </c>
    </row>
    <row r="606413" spans="1:10" x14ac:dyDescent="0.35">
      <c r="A606413" s="17"/>
      <c r="B606413" s="4" t="s">
        <v>45</v>
      </c>
      <c r="C606413" s="8"/>
      <c r="D606413">
        <v>13657152</v>
      </c>
      <c r="E606413">
        <v>4305090</v>
      </c>
      <c r="F606413">
        <v>1452960</v>
      </c>
      <c r="G606413">
        <v>512904</v>
      </c>
      <c r="H606413">
        <v>282182</v>
      </c>
      <c r="I606413">
        <v>156085</v>
      </c>
      <c r="J606413">
        <v>74636</v>
      </c>
    </row>
    <row r="606414" spans="1:10" x14ac:dyDescent="0.35">
      <c r="A606414" s="17"/>
      <c r="B606414" s="4" t="s">
        <v>46</v>
      </c>
      <c r="C606414" s="8"/>
      <c r="D606414">
        <v>13725037</v>
      </c>
      <c r="E606414">
        <v>4300104</v>
      </c>
      <c r="F606414">
        <v>1452720</v>
      </c>
      <c r="G606414">
        <v>515600</v>
      </c>
      <c r="H606414">
        <v>283586</v>
      </c>
      <c r="I606414">
        <v>156841</v>
      </c>
      <c r="J606414">
        <v>75173</v>
      </c>
    </row>
    <row r="606415" spans="1:10" x14ac:dyDescent="0.35">
      <c r="A606415" s="17"/>
      <c r="B606415" s="4" t="s">
        <v>47</v>
      </c>
      <c r="C606415" s="8"/>
      <c r="D606415">
        <v>13809313</v>
      </c>
      <c r="E606415">
        <v>4336735</v>
      </c>
      <c r="F606415">
        <v>1466742</v>
      </c>
      <c r="G606415">
        <v>516976</v>
      </c>
      <c r="H606415">
        <v>285393</v>
      </c>
      <c r="I606415">
        <v>156369</v>
      </c>
      <c r="J606415">
        <v>75213</v>
      </c>
    </row>
    <row r="606416" spans="1:10" x14ac:dyDescent="0.35">
      <c r="A606416" s="17"/>
      <c r="B606416" s="4" t="s">
        <v>35</v>
      </c>
      <c r="C606416" s="8"/>
      <c r="D606416">
        <v>13872098</v>
      </c>
      <c r="E606416">
        <v>4377394</v>
      </c>
      <c r="F606416">
        <v>1475791</v>
      </c>
      <c r="G606416">
        <v>522588</v>
      </c>
      <c r="H606416">
        <v>285876</v>
      </c>
      <c r="I606416">
        <v>160964</v>
      </c>
      <c r="J606416">
        <v>75749</v>
      </c>
    </row>
    <row r="606417" spans="1:10" x14ac:dyDescent="0.35">
      <c r="A606417" s="17"/>
      <c r="B606417" s="4" t="s">
        <v>36</v>
      </c>
      <c r="C606417" s="8"/>
      <c r="D606417">
        <v>13912878</v>
      </c>
      <c r="E606417">
        <v>4349180</v>
      </c>
      <c r="F606417">
        <v>1471217</v>
      </c>
      <c r="G606417">
        <v>518715</v>
      </c>
      <c r="H606417">
        <v>285470</v>
      </c>
      <c r="I606417">
        <v>157893</v>
      </c>
      <c r="J606417">
        <v>75352</v>
      </c>
    </row>
    <row r="606418" spans="1:10" x14ac:dyDescent="0.35">
      <c r="A606418" s="17"/>
      <c r="B606418" s="4" t="s">
        <v>37</v>
      </c>
      <c r="C606418" s="8"/>
      <c r="D606418">
        <v>13962625</v>
      </c>
      <c r="E606418">
        <v>4366205</v>
      </c>
      <c r="F606418">
        <v>1477104</v>
      </c>
      <c r="G606418">
        <v>523054</v>
      </c>
      <c r="H606418">
        <v>285186</v>
      </c>
      <c r="I606418">
        <v>161867</v>
      </c>
      <c r="J606418">
        <v>76001</v>
      </c>
    </row>
    <row r="606419" spans="1:10" x14ac:dyDescent="0.35">
      <c r="A606419" s="17"/>
      <c r="B606419" s="4" t="s">
        <v>38</v>
      </c>
      <c r="C606419" s="8"/>
      <c r="D606419">
        <v>14014491</v>
      </c>
      <c r="E606419">
        <v>4376856</v>
      </c>
      <c r="F606419">
        <v>1482580</v>
      </c>
      <c r="G606419">
        <v>525750</v>
      </c>
      <c r="H606419">
        <v>290497</v>
      </c>
      <c r="I606419">
        <v>159701</v>
      </c>
      <c r="J606419">
        <v>75551</v>
      </c>
    </row>
    <row r="606420" spans="1:10" x14ac:dyDescent="0.35">
      <c r="A606420" s="17"/>
      <c r="B606420" s="4" t="s">
        <v>39</v>
      </c>
      <c r="C606420" s="8"/>
      <c r="D606420">
        <v>14030651</v>
      </c>
      <c r="E606420">
        <v>4376540</v>
      </c>
      <c r="F606420">
        <v>1475042</v>
      </c>
      <c r="G606420">
        <v>519468</v>
      </c>
      <c r="H606420">
        <v>285972</v>
      </c>
      <c r="I606420">
        <v>157656</v>
      </c>
      <c r="J606420">
        <v>75841</v>
      </c>
    </row>
    <row r="606421" spans="1:10" x14ac:dyDescent="0.35">
      <c r="A606421" s="17"/>
      <c r="B606421" s="4" t="s">
        <v>40</v>
      </c>
      <c r="C606421" s="8"/>
      <c r="D606421">
        <v>14119580</v>
      </c>
      <c r="E606421">
        <v>4409498</v>
      </c>
      <c r="F606421">
        <v>1480836</v>
      </c>
      <c r="G606421">
        <v>519726</v>
      </c>
      <c r="H606421">
        <v>289614</v>
      </c>
      <c r="I606421">
        <v>154020</v>
      </c>
      <c r="J606421">
        <v>76092</v>
      </c>
    </row>
    <row r="606422" spans="1:10" x14ac:dyDescent="0.35">
      <c r="A606422" s="17"/>
      <c r="B606422" s="4" t="s">
        <v>41</v>
      </c>
      <c r="C606422" s="8"/>
      <c r="D606422">
        <v>14187787</v>
      </c>
      <c r="E606422">
        <v>4450725</v>
      </c>
      <c r="F606422">
        <v>1505032</v>
      </c>
      <c r="G606422">
        <v>525324</v>
      </c>
      <c r="H606422">
        <v>291670</v>
      </c>
      <c r="I606422">
        <v>157083</v>
      </c>
      <c r="J606422">
        <v>76571</v>
      </c>
    </row>
    <row r="606423" spans="1:10" x14ac:dyDescent="0.35">
      <c r="A606423" s="17"/>
      <c r="B606423" s="4" t="s">
        <v>42</v>
      </c>
      <c r="C606423" s="8"/>
      <c r="D606423">
        <v>14050648</v>
      </c>
      <c r="E606423">
        <v>4306182</v>
      </c>
      <c r="F606423">
        <v>1447598</v>
      </c>
      <c r="G606423">
        <v>517858</v>
      </c>
      <c r="H606423">
        <v>286814</v>
      </c>
      <c r="I606423">
        <v>155916</v>
      </c>
      <c r="J606423">
        <v>75128</v>
      </c>
    </row>
    <row r="606424" spans="1:10" x14ac:dyDescent="0.35">
      <c r="A606424" s="17" t="s">
        <v>64</v>
      </c>
      <c r="B606424" s="4" t="s">
        <v>44</v>
      </c>
      <c r="C606424" s="8"/>
      <c r="D606424">
        <v>14104416</v>
      </c>
      <c r="E606424">
        <v>4364456</v>
      </c>
      <c r="F606424">
        <v>1463417</v>
      </c>
      <c r="G606424">
        <v>491193</v>
      </c>
      <c r="H606424">
        <v>263934</v>
      </c>
      <c r="I606424">
        <v>152161</v>
      </c>
      <c r="J606424">
        <v>75099</v>
      </c>
    </row>
    <row r="606425" spans="1:10" x14ac:dyDescent="0.35">
      <c r="A606425" s="17"/>
      <c r="B606425" s="4" t="s">
        <v>45</v>
      </c>
      <c r="C606425" s="8"/>
      <c r="D606425">
        <v>14117853</v>
      </c>
      <c r="E606425">
        <v>4356641</v>
      </c>
      <c r="F606425">
        <v>1462208</v>
      </c>
      <c r="G606425">
        <v>490578</v>
      </c>
      <c r="H606425">
        <v>268089</v>
      </c>
      <c r="I606425">
        <v>146074</v>
      </c>
      <c r="J606425">
        <v>76414</v>
      </c>
    </row>
    <row r="606426" spans="1:10" x14ac:dyDescent="0.35">
      <c r="A606426" s="17"/>
      <c r="B606426" s="4" t="s">
        <v>46</v>
      </c>
      <c r="C606426" s="8"/>
      <c r="D606426">
        <v>14244388</v>
      </c>
      <c r="E606426">
        <v>4427323</v>
      </c>
      <c r="F606426">
        <v>1494250</v>
      </c>
      <c r="G606426">
        <v>518448</v>
      </c>
      <c r="H606426">
        <v>284135</v>
      </c>
      <c r="I606426">
        <v>156406</v>
      </c>
      <c r="J606426">
        <v>77907</v>
      </c>
    </row>
    <row r="606427" spans="1:10" x14ac:dyDescent="0.35">
      <c r="A606427" s="17"/>
      <c r="B606427" s="4" t="s">
        <v>47</v>
      </c>
      <c r="C606427" s="8"/>
      <c r="D606427">
        <v>14329324</v>
      </c>
      <c r="E606427">
        <v>4467553</v>
      </c>
      <c r="F606427">
        <v>1496879</v>
      </c>
      <c r="G606427">
        <v>508975</v>
      </c>
      <c r="H606427">
        <v>279600</v>
      </c>
      <c r="I606427">
        <v>151686</v>
      </c>
      <c r="J606427">
        <v>77689</v>
      </c>
    </row>
    <row r="606428" spans="1:10" x14ac:dyDescent="0.35">
      <c r="A606428" s="17"/>
      <c r="B606428" s="4" t="s">
        <v>35</v>
      </c>
      <c r="C606428" s="8"/>
      <c r="D606428">
        <v>14372190</v>
      </c>
      <c r="E606428">
        <v>4480257</v>
      </c>
      <c r="F606428">
        <v>1510256</v>
      </c>
      <c r="G606428">
        <v>512259</v>
      </c>
      <c r="H606428">
        <v>285652</v>
      </c>
      <c r="I606428">
        <v>148691</v>
      </c>
      <c r="J606428">
        <v>77916</v>
      </c>
    </row>
    <row r="606429" spans="1:10" x14ac:dyDescent="0.35">
      <c r="A606429" s="17"/>
      <c r="B606429" s="4" t="s">
        <v>36</v>
      </c>
      <c r="C606429" s="8"/>
      <c r="D606429">
        <v>14425652</v>
      </c>
      <c r="E606429">
        <v>4490314</v>
      </c>
      <c r="F606429">
        <v>1520558</v>
      </c>
      <c r="G606429">
        <v>516446</v>
      </c>
      <c r="H606429">
        <v>291921</v>
      </c>
      <c r="I606429">
        <v>146630</v>
      </c>
      <c r="J606429">
        <v>77895</v>
      </c>
    </row>
    <row r="606430" spans="1:10" x14ac:dyDescent="0.35">
      <c r="A606430" s="17"/>
      <c r="B606430" s="4" t="s">
        <v>37</v>
      </c>
      <c r="C606430" s="8"/>
      <c r="D606430">
        <v>14487363</v>
      </c>
      <c r="E606430">
        <v>4506072</v>
      </c>
      <c r="F606430">
        <v>1523383</v>
      </c>
      <c r="G606430">
        <v>513408</v>
      </c>
      <c r="H606430">
        <v>289305</v>
      </c>
      <c r="I606430">
        <v>146047</v>
      </c>
      <c r="J606430">
        <v>78057</v>
      </c>
    </row>
    <row r="606431" spans="1:10" x14ac:dyDescent="0.35">
      <c r="A606431" s="17"/>
      <c r="B606431" s="4" t="s">
        <v>38</v>
      </c>
      <c r="C606431" s="8"/>
      <c r="D606431">
        <v>14536388</v>
      </c>
      <c r="E606431">
        <v>4518862</v>
      </c>
      <c r="F606431">
        <v>1528430</v>
      </c>
      <c r="G606431">
        <v>514607</v>
      </c>
      <c r="H606431">
        <v>289045</v>
      </c>
      <c r="I606431">
        <v>146243</v>
      </c>
      <c r="J606431">
        <v>79319</v>
      </c>
    </row>
    <row r="606432" spans="1:10" x14ac:dyDescent="0.35">
      <c r="A606432" s="17"/>
      <c r="B606432" s="4" t="s">
        <v>39</v>
      </c>
      <c r="C606432" s="8"/>
      <c r="D606432">
        <v>14564689</v>
      </c>
      <c r="E606432">
        <v>4513189</v>
      </c>
      <c r="F606432">
        <v>1542489</v>
      </c>
      <c r="G606432">
        <v>528969</v>
      </c>
      <c r="H606432">
        <v>301837</v>
      </c>
      <c r="I606432">
        <v>149236</v>
      </c>
      <c r="J606432">
        <v>77896</v>
      </c>
    </row>
    <row r="606433" spans="1:10" x14ac:dyDescent="0.35">
      <c r="A606433" s="17"/>
      <c r="B606433" s="4" t="s">
        <v>40</v>
      </c>
      <c r="C606433" s="8"/>
      <c r="D606433">
        <v>14607869</v>
      </c>
      <c r="E606433">
        <v>4529266</v>
      </c>
      <c r="F606433">
        <v>1529879</v>
      </c>
      <c r="G606433">
        <v>516926</v>
      </c>
      <c r="H606433">
        <v>285973</v>
      </c>
      <c r="I606433">
        <v>152232</v>
      </c>
      <c r="J606433">
        <v>78720</v>
      </c>
    </row>
    <row r="606434" spans="1:10" x14ac:dyDescent="0.35">
      <c r="A606434" s="17"/>
      <c r="B606434" s="4" t="s">
        <v>41</v>
      </c>
      <c r="C606434" s="8"/>
      <c r="D606434">
        <v>14667630</v>
      </c>
      <c r="E606434">
        <v>4547929</v>
      </c>
      <c r="F606434">
        <v>1547082</v>
      </c>
      <c r="G606434">
        <v>533040</v>
      </c>
      <c r="H606434">
        <v>294558</v>
      </c>
      <c r="I606434">
        <v>159451</v>
      </c>
      <c r="J606434">
        <v>79031</v>
      </c>
    </row>
    <row r="606435" spans="1:10" x14ac:dyDescent="0.35">
      <c r="A606435" s="17"/>
      <c r="B606435" s="4" t="s">
        <v>42</v>
      </c>
      <c r="C606435" s="8"/>
      <c r="D606435">
        <v>14686347</v>
      </c>
      <c r="E606435">
        <v>4545156</v>
      </c>
      <c r="F606435">
        <v>1540588</v>
      </c>
      <c r="G606435">
        <v>529690</v>
      </c>
      <c r="H606435">
        <v>295379</v>
      </c>
      <c r="I606435">
        <v>156011</v>
      </c>
      <c r="J606435">
        <v>78300</v>
      </c>
    </row>
    <row r="606436" spans="1:10" x14ac:dyDescent="0.35">
      <c r="A606436" s="17" t="s">
        <v>65</v>
      </c>
      <c r="B606436" s="4" t="s">
        <v>44</v>
      </c>
      <c r="C606436" s="8"/>
      <c r="D606436">
        <v>14769942</v>
      </c>
      <c r="E606436">
        <v>4565457</v>
      </c>
      <c r="F606436">
        <v>1550822</v>
      </c>
      <c r="G606436">
        <v>516967</v>
      </c>
      <c r="H606436">
        <v>287989</v>
      </c>
      <c r="I606436">
        <v>150274</v>
      </c>
      <c r="J606436">
        <v>78704</v>
      </c>
    </row>
    <row r="606437" spans="1:10" x14ac:dyDescent="0.35">
      <c r="A606437" s="17"/>
      <c r="B606437" s="4" t="s">
        <v>45</v>
      </c>
      <c r="C606437" s="8"/>
      <c r="D606437">
        <v>14785141</v>
      </c>
      <c r="E606437">
        <v>4554587</v>
      </c>
      <c r="F606437">
        <v>1550017</v>
      </c>
      <c r="G606437">
        <v>519138</v>
      </c>
      <c r="H606437">
        <v>285454</v>
      </c>
      <c r="I606437">
        <v>155782</v>
      </c>
      <c r="J606437">
        <v>77902</v>
      </c>
    </row>
    <row r="606438" spans="1:10" x14ac:dyDescent="0.35">
      <c r="A606438" s="17"/>
      <c r="B606438" s="4" t="s">
        <v>46</v>
      </c>
      <c r="C606438" s="8"/>
      <c r="D606438">
        <v>13762185</v>
      </c>
      <c r="E606438">
        <v>4472760</v>
      </c>
      <c r="F606438">
        <v>1353881</v>
      </c>
      <c r="G606438">
        <v>409779</v>
      </c>
      <c r="H606438">
        <v>215736</v>
      </c>
      <c r="I606438">
        <v>125903</v>
      </c>
      <c r="J606438">
        <v>68140</v>
      </c>
    </row>
    <row r="606439" spans="1:10" x14ac:dyDescent="0.35">
      <c r="A606439" s="17"/>
      <c r="B606439" s="4" t="s">
        <v>47</v>
      </c>
      <c r="C606439" s="8"/>
      <c r="D606439">
        <v>12021788</v>
      </c>
      <c r="E606439">
        <v>3887218</v>
      </c>
      <c r="F606439">
        <v>1195355</v>
      </c>
      <c r="G606439">
        <v>367694</v>
      </c>
      <c r="H606439">
        <v>205220</v>
      </c>
      <c r="I606439">
        <v>97625</v>
      </c>
      <c r="J606439">
        <v>64850</v>
      </c>
    </row>
    <row r="606440" spans="1:10" x14ac:dyDescent="0.35">
      <c r="A606440" s="17"/>
      <c r="B606440" s="4" t="s">
        <v>35</v>
      </c>
      <c r="C606440" s="8"/>
      <c r="D606440">
        <v>13058056</v>
      </c>
      <c r="E606440">
        <v>4432670</v>
      </c>
      <c r="F606440">
        <v>1532532</v>
      </c>
      <c r="G606440">
        <v>526976</v>
      </c>
      <c r="H606440">
        <v>279610</v>
      </c>
      <c r="I606440">
        <v>166443</v>
      </c>
      <c r="J606440">
        <v>80922</v>
      </c>
    </row>
    <row r="606441" spans="1:10" x14ac:dyDescent="0.35">
      <c r="A606441" s="17"/>
      <c r="B606441" s="4" t="s">
        <v>36</v>
      </c>
      <c r="C606441" s="8"/>
      <c r="D606441">
        <v>13889342</v>
      </c>
      <c r="E606441">
        <v>4729847</v>
      </c>
      <c r="F606441">
        <v>1676872</v>
      </c>
      <c r="G606441">
        <v>560956</v>
      </c>
      <c r="H606441">
        <v>286653</v>
      </c>
      <c r="I606441">
        <v>188410</v>
      </c>
      <c r="J606441">
        <v>85892</v>
      </c>
    </row>
    <row r="606442" spans="1:10" x14ac:dyDescent="0.35">
      <c r="A606442" s="17"/>
      <c r="B606442" s="4" t="s">
        <v>37</v>
      </c>
      <c r="C606442" s="8"/>
      <c r="D606442">
        <v>14129234</v>
      </c>
      <c r="E606442">
        <v>4826648</v>
      </c>
      <c r="F606442">
        <v>1730854</v>
      </c>
      <c r="G606442">
        <v>583530</v>
      </c>
      <c r="H606442">
        <v>305074</v>
      </c>
      <c r="I606442">
        <v>193503</v>
      </c>
      <c r="J606442">
        <v>84953</v>
      </c>
    </row>
    <row r="606443" spans="1:10" x14ac:dyDescent="0.35">
      <c r="A606443" s="17"/>
      <c r="B606443" s="4" t="s">
        <v>38</v>
      </c>
      <c r="C606443" s="8"/>
      <c r="D606443">
        <v>14270546</v>
      </c>
      <c r="E606443">
        <v>4843588</v>
      </c>
      <c r="F606443">
        <v>1754436</v>
      </c>
      <c r="G606443">
        <v>592306</v>
      </c>
      <c r="H606443">
        <v>313583</v>
      </c>
      <c r="I606443">
        <v>193068</v>
      </c>
      <c r="J606443">
        <v>85655</v>
      </c>
    </row>
    <row r="606444" spans="1:10" x14ac:dyDescent="0.35">
      <c r="A606444" s="17"/>
      <c r="B606444" s="4" t="s">
        <v>39</v>
      </c>
      <c r="C606444" s="8"/>
      <c r="D606444">
        <v>14481715</v>
      </c>
      <c r="E606444">
        <v>4931329</v>
      </c>
      <c r="F606444">
        <v>1774595</v>
      </c>
      <c r="G606444">
        <v>611538</v>
      </c>
      <c r="H606444">
        <v>335665</v>
      </c>
      <c r="I606444">
        <v>189645</v>
      </c>
      <c r="J606444">
        <v>86228</v>
      </c>
    </row>
    <row r="606445" spans="1:10" x14ac:dyDescent="0.35">
      <c r="A606445" s="17"/>
      <c r="B606445" s="4" t="s">
        <v>40</v>
      </c>
      <c r="C606445" s="8"/>
      <c r="D606445">
        <v>14546011</v>
      </c>
      <c r="E606445">
        <v>4937152</v>
      </c>
      <c r="F606445">
        <v>1793970</v>
      </c>
      <c r="G606445">
        <v>610211</v>
      </c>
      <c r="H606445">
        <v>338433</v>
      </c>
      <c r="I606445">
        <v>186742</v>
      </c>
      <c r="J606445">
        <v>85036</v>
      </c>
    </row>
    <row r="606446" spans="1:10" x14ac:dyDescent="0.35">
      <c r="A606446" s="17"/>
      <c r="B606446" s="4" t="s">
        <v>41</v>
      </c>
      <c r="C606446" s="8"/>
      <c r="D606446">
        <v>14467319</v>
      </c>
      <c r="E606446">
        <v>4879252</v>
      </c>
      <c r="F606446">
        <v>1763701</v>
      </c>
      <c r="G606446">
        <v>595439</v>
      </c>
      <c r="H606446">
        <v>326113</v>
      </c>
      <c r="I606446">
        <v>185530</v>
      </c>
      <c r="J606446">
        <v>83796</v>
      </c>
    </row>
    <row r="606447" spans="1:10" x14ac:dyDescent="0.35">
      <c r="A606447" s="17"/>
      <c r="B606447" s="4" t="s">
        <v>42</v>
      </c>
      <c r="C606447" s="8"/>
      <c r="D606447">
        <v>14389504</v>
      </c>
      <c r="E606447">
        <v>4785349</v>
      </c>
      <c r="F606447">
        <v>1719867</v>
      </c>
      <c r="G606447">
        <v>600646</v>
      </c>
      <c r="H606447">
        <v>335372</v>
      </c>
      <c r="I606447">
        <v>181966</v>
      </c>
      <c r="J606447">
        <v>83308</v>
      </c>
    </row>
    <row r="606448" spans="1:10" x14ac:dyDescent="0.35">
      <c r="A606448" s="17" t="s">
        <v>66</v>
      </c>
      <c r="B606448" s="4" t="s">
        <v>44</v>
      </c>
      <c r="C606448" s="8"/>
      <c r="D606448">
        <v>14857874</v>
      </c>
      <c r="E606448">
        <v>5165383</v>
      </c>
      <c r="F606448">
        <v>1912648</v>
      </c>
      <c r="G606448">
        <v>640745</v>
      </c>
      <c r="H606448">
        <v>357519</v>
      </c>
      <c r="I606448">
        <v>193181</v>
      </c>
      <c r="J606448">
        <v>90044</v>
      </c>
    </row>
    <row r="606449" spans="1:10" x14ac:dyDescent="0.35">
      <c r="A606449" s="17"/>
      <c r="B606449" s="4" t="s">
        <v>45</v>
      </c>
      <c r="C606449" s="8"/>
      <c r="D606449">
        <v>14699583</v>
      </c>
      <c r="E606449">
        <v>5015399</v>
      </c>
      <c r="F606449">
        <v>1836888</v>
      </c>
      <c r="G606449">
        <v>619935</v>
      </c>
      <c r="H606449">
        <v>348368</v>
      </c>
      <c r="I606449">
        <v>184395</v>
      </c>
      <c r="J606449">
        <v>87172</v>
      </c>
    </row>
    <row r="606450" spans="1:10" x14ac:dyDescent="0.35">
      <c r="A606450" s="17"/>
      <c r="B606450" s="4" t="s">
        <v>46</v>
      </c>
      <c r="C606450" s="8"/>
      <c r="D606450">
        <v>15458874</v>
      </c>
      <c r="E606450">
        <v>5554292</v>
      </c>
      <c r="F606450">
        <v>2123984</v>
      </c>
      <c r="G606450">
        <v>764036</v>
      </c>
      <c r="H606450">
        <v>412643</v>
      </c>
      <c r="I606450">
        <v>251514</v>
      </c>
      <c r="J606450">
        <v>99879</v>
      </c>
    </row>
    <row r="606451" spans="1:10" x14ac:dyDescent="0.35">
      <c r="A606451" s="17"/>
      <c r="B606451" s="4" t="s">
        <v>47</v>
      </c>
      <c r="C606451" s="8"/>
      <c r="D606451">
        <v>15618699</v>
      </c>
      <c r="E606451">
        <v>5575989</v>
      </c>
      <c r="F606451">
        <v>2150271</v>
      </c>
      <c r="G606451">
        <v>803784</v>
      </c>
      <c r="H606451">
        <v>432126</v>
      </c>
      <c r="I606451">
        <v>270940</v>
      </c>
      <c r="J606451">
        <v>100718</v>
      </c>
    </row>
    <row r="606452" spans="1:10" x14ac:dyDescent="0.35">
      <c r="A606452" s="17"/>
      <c r="B606452" s="4" t="s">
        <v>35</v>
      </c>
      <c r="C606452" s="8"/>
      <c r="D606452">
        <v>15624413</v>
      </c>
      <c r="E606452">
        <v>5475264</v>
      </c>
      <c r="F606452">
        <v>2065680</v>
      </c>
      <c r="G606452">
        <v>743726</v>
      </c>
      <c r="H606452">
        <v>394198</v>
      </c>
      <c r="I606452">
        <v>252147</v>
      </c>
      <c r="J606452">
        <v>97380</v>
      </c>
    </row>
    <row r="606453" spans="1:10" x14ac:dyDescent="0.35">
      <c r="A606453" s="17"/>
      <c r="B606453" s="4" t="s">
        <v>36</v>
      </c>
      <c r="C606453" s="8"/>
      <c r="D606453">
        <v>15801984</v>
      </c>
      <c r="E606453">
        <v>5538116</v>
      </c>
      <c r="F606453">
        <v>2060506</v>
      </c>
      <c r="G606453">
        <v>726654</v>
      </c>
      <c r="H606453">
        <v>381545</v>
      </c>
      <c r="I606453">
        <v>248847</v>
      </c>
      <c r="J606453">
        <v>96262</v>
      </c>
    </row>
    <row r="606454" spans="1:10" x14ac:dyDescent="0.35">
      <c r="A606454" s="17"/>
      <c r="B606454" s="4" t="s">
        <v>37</v>
      </c>
      <c r="C606454" s="8"/>
      <c r="D606454">
        <v>15811726</v>
      </c>
      <c r="E606454">
        <v>5425852</v>
      </c>
      <c r="F606454">
        <v>1980386</v>
      </c>
      <c r="G606454">
        <v>680629</v>
      </c>
      <c r="H606454">
        <v>346120</v>
      </c>
      <c r="I606454">
        <v>240279</v>
      </c>
      <c r="J606454">
        <v>94230</v>
      </c>
    </row>
    <row r="606455" spans="1:10" x14ac:dyDescent="0.35">
      <c r="A606455" s="17"/>
      <c r="B606455" s="4" t="s">
        <v>38</v>
      </c>
      <c r="C606455" s="8"/>
      <c r="D606455">
        <v>15966792</v>
      </c>
      <c r="E606455">
        <v>5513384</v>
      </c>
      <c r="F606455">
        <v>1988012</v>
      </c>
      <c r="G606455">
        <v>649141</v>
      </c>
      <c r="H606455">
        <v>310070</v>
      </c>
      <c r="I606455">
        <v>244371</v>
      </c>
      <c r="J606455">
        <v>94700</v>
      </c>
    </row>
    <row r="606456" spans="1:10" x14ac:dyDescent="0.35">
      <c r="A606456" s="17"/>
      <c r="B606456" s="4" t="s">
        <v>39</v>
      </c>
      <c r="C606456" s="8"/>
      <c r="D606456">
        <v>16060225</v>
      </c>
      <c r="E606456">
        <v>5543234</v>
      </c>
      <c r="F606456">
        <v>1984775</v>
      </c>
      <c r="G606456">
        <v>637018</v>
      </c>
      <c r="H606456">
        <v>296088</v>
      </c>
      <c r="I606456">
        <v>245851</v>
      </c>
      <c r="J606456">
        <v>95079</v>
      </c>
    </row>
    <row r="622594" spans="1:10" x14ac:dyDescent="0.35">
      <c r="A622594" s="17" t="s">
        <v>14</v>
      </c>
      <c r="B622594" s="17"/>
      <c r="C622594" s="8"/>
      <c r="D622594" t="s">
        <v>15</v>
      </c>
      <c r="E622594" t="s">
        <v>16</v>
      </c>
      <c r="F622594" t="s">
        <v>17</v>
      </c>
      <c r="G622594" t="s">
        <v>18</v>
      </c>
      <c r="H622594" s="2" t="s">
        <v>19</v>
      </c>
      <c r="I622594" t="s">
        <v>22</v>
      </c>
      <c r="J622594" t="s">
        <v>23</v>
      </c>
    </row>
    <row r="622595" spans="1:10" x14ac:dyDescent="0.35">
      <c r="A622595" s="17" t="s">
        <v>24</v>
      </c>
      <c r="B622595" s="17"/>
      <c r="C622595" s="8"/>
      <c r="D622595" s="3" t="s">
        <v>25</v>
      </c>
      <c r="E622595" s="3" t="s">
        <v>26</v>
      </c>
      <c r="F622595" s="3" t="s">
        <v>27</v>
      </c>
      <c r="G622595" s="3" t="s">
        <v>28</v>
      </c>
      <c r="H622595" t="s">
        <v>29</v>
      </c>
      <c r="I622595" t="s">
        <v>32</v>
      </c>
      <c r="J622595" t="s">
        <v>33</v>
      </c>
    </row>
    <row r="622596" spans="1:10" x14ac:dyDescent="0.35">
      <c r="A622596" s="17" t="s">
        <v>34</v>
      </c>
      <c r="B622596" s="4" t="s">
        <v>35</v>
      </c>
      <c r="C622596" s="8"/>
      <c r="D622596">
        <v>7052781</v>
      </c>
      <c r="E622596">
        <v>2518978</v>
      </c>
      <c r="F622596">
        <v>915982</v>
      </c>
      <c r="G622596">
        <v>362935</v>
      </c>
      <c r="H622596">
        <v>209181</v>
      </c>
      <c r="I622596">
        <v>112343</v>
      </c>
      <c r="J622596">
        <v>41412</v>
      </c>
    </row>
    <row r="622597" spans="1:10" x14ac:dyDescent="0.35">
      <c r="A622597" s="17"/>
      <c r="B622597" s="4" t="s">
        <v>36</v>
      </c>
      <c r="C622597" s="8"/>
      <c r="D622597">
        <v>7069728</v>
      </c>
      <c r="E622597">
        <v>2520904</v>
      </c>
      <c r="F622597">
        <v>934110</v>
      </c>
      <c r="G622597">
        <v>380797</v>
      </c>
      <c r="H622597">
        <v>225802</v>
      </c>
      <c r="I622597">
        <v>113580</v>
      </c>
      <c r="J622597">
        <v>41415</v>
      </c>
    </row>
    <row r="622598" spans="1:10" x14ac:dyDescent="0.35">
      <c r="A622598" s="17"/>
      <c r="B622598" s="4" t="s">
        <v>37</v>
      </c>
      <c r="C622598" s="8"/>
      <c r="D622598">
        <v>7082297</v>
      </c>
      <c r="E622598">
        <v>2517014</v>
      </c>
      <c r="F622598">
        <v>924998</v>
      </c>
      <c r="G622598">
        <v>365563</v>
      </c>
      <c r="H622598">
        <v>211040</v>
      </c>
      <c r="I622598">
        <v>113294</v>
      </c>
      <c r="J622598">
        <v>41228</v>
      </c>
    </row>
    <row r="622599" spans="1:10" x14ac:dyDescent="0.35">
      <c r="A622599" s="17"/>
      <c r="B622599" s="4" t="s">
        <v>38</v>
      </c>
      <c r="C622599" s="8"/>
      <c r="D622599">
        <v>7121688</v>
      </c>
      <c r="E622599">
        <v>2532694</v>
      </c>
      <c r="F622599">
        <v>942543</v>
      </c>
      <c r="G622599">
        <v>381041</v>
      </c>
      <c r="H622599">
        <v>212163</v>
      </c>
      <c r="I622599">
        <v>127450</v>
      </c>
      <c r="J622599">
        <v>41428</v>
      </c>
    </row>
    <row r="622600" spans="1:10" x14ac:dyDescent="0.35">
      <c r="A622600" s="17"/>
      <c r="B622600" s="4" t="s">
        <v>39</v>
      </c>
      <c r="C622600" s="8"/>
      <c r="D622600">
        <v>7007024</v>
      </c>
      <c r="E622600">
        <v>2496035</v>
      </c>
      <c r="F622600">
        <v>904124</v>
      </c>
      <c r="G622600">
        <v>360289</v>
      </c>
      <c r="H622600">
        <v>212404</v>
      </c>
      <c r="I622600">
        <v>107550</v>
      </c>
      <c r="J622600">
        <v>40335</v>
      </c>
    </row>
    <row r="622601" spans="1:10" x14ac:dyDescent="0.35">
      <c r="A622601" s="17"/>
      <c r="B622601" s="4" t="s">
        <v>40</v>
      </c>
      <c r="C622601" s="8"/>
      <c r="D622601">
        <v>7212903</v>
      </c>
      <c r="E622601">
        <v>2627072</v>
      </c>
      <c r="F622601">
        <v>1035051</v>
      </c>
      <c r="G622601">
        <v>475753</v>
      </c>
      <c r="H622601">
        <v>314800</v>
      </c>
      <c r="I622601">
        <v>117853</v>
      </c>
      <c r="J622601">
        <v>43100</v>
      </c>
    </row>
    <row r="622602" spans="1:10" x14ac:dyDescent="0.35">
      <c r="A622602" s="17"/>
      <c r="B622602" s="4" t="s">
        <v>41</v>
      </c>
      <c r="C622602" s="8"/>
      <c r="D622602">
        <v>7182323</v>
      </c>
      <c r="E622602">
        <v>2577571</v>
      </c>
      <c r="F622602">
        <v>996981</v>
      </c>
      <c r="G622602">
        <v>425058</v>
      </c>
      <c r="H622602">
        <v>273249</v>
      </c>
      <c r="I622602">
        <v>110286</v>
      </c>
      <c r="J622602">
        <v>41523</v>
      </c>
    </row>
    <row r="622603" spans="1:10" x14ac:dyDescent="0.35">
      <c r="A622603" s="17"/>
      <c r="B622603" s="4" t="s">
        <v>42</v>
      </c>
      <c r="C622603" s="8"/>
      <c r="D622603">
        <v>7166733</v>
      </c>
      <c r="E622603">
        <v>2528679</v>
      </c>
      <c r="F622603">
        <v>955613</v>
      </c>
      <c r="G622603">
        <v>377264</v>
      </c>
      <c r="H622603">
        <v>238849</v>
      </c>
      <c r="I622603">
        <v>97454</v>
      </c>
      <c r="J622603">
        <v>40961</v>
      </c>
    </row>
    <row r="622604" spans="1:10" x14ac:dyDescent="0.35">
      <c r="A622604" s="17" t="s">
        <v>43</v>
      </c>
      <c r="B622604" s="4" t="s">
        <v>44</v>
      </c>
      <c r="C622604" s="8"/>
      <c r="D622604">
        <v>7184624</v>
      </c>
      <c r="E622604">
        <v>2549333</v>
      </c>
      <c r="F622604">
        <v>970698</v>
      </c>
      <c r="G622604">
        <v>390106</v>
      </c>
      <c r="H622604">
        <v>246426</v>
      </c>
      <c r="I622604">
        <v>102576</v>
      </c>
      <c r="J622604">
        <v>41104</v>
      </c>
    </row>
    <row r="622605" spans="1:10" x14ac:dyDescent="0.35">
      <c r="A622605" s="17"/>
      <c r="B622605" s="4" t="s">
        <v>45</v>
      </c>
      <c r="C622605" s="8"/>
      <c r="D622605">
        <v>7225161</v>
      </c>
      <c r="E622605">
        <v>2567633</v>
      </c>
      <c r="F622605">
        <v>983174</v>
      </c>
      <c r="G622605">
        <v>400477</v>
      </c>
      <c r="H622605">
        <v>249524</v>
      </c>
      <c r="I622605">
        <v>109652</v>
      </c>
      <c r="J622605">
        <v>41301</v>
      </c>
    </row>
    <row r="622606" spans="1:10" x14ac:dyDescent="0.35">
      <c r="A622606" s="17"/>
      <c r="B622606" s="4" t="s">
        <v>46</v>
      </c>
      <c r="C622606" s="8"/>
      <c r="D622606">
        <v>7243358</v>
      </c>
      <c r="E622606">
        <v>2568684</v>
      </c>
      <c r="F622606">
        <v>974875</v>
      </c>
      <c r="G622606">
        <v>394557</v>
      </c>
      <c r="H622606">
        <v>239397</v>
      </c>
      <c r="I622606">
        <v>114404</v>
      </c>
      <c r="J622606">
        <v>40756</v>
      </c>
    </row>
    <row r="622607" spans="1:10" x14ac:dyDescent="0.35">
      <c r="A622607" s="17"/>
      <c r="B622607" s="4" t="s">
        <v>47</v>
      </c>
      <c r="C622607" s="8"/>
      <c r="D622607">
        <v>7312466</v>
      </c>
      <c r="E622607">
        <v>2608831</v>
      </c>
      <c r="F622607">
        <v>1001520</v>
      </c>
      <c r="G622607">
        <v>415660</v>
      </c>
      <c r="H622607">
        <v>243025</v>
      </c>
      <c r="I622607">
        <v>130903</v>
      </c>
      <c r="J622607">
        <v>41731</v>
      </c>
    </row>
    <row r="622608" spans="1:10" x14ac:dyDescent="0.35">
      <c r="A622608" s="17"/>
      <c r="B622608" s="4" t="s">
        <v>35</v>
      </c>
      <c r="C622608" s="8"/>
      <c r="D622608">
        <v>7288903</v>
      </c>
      <c r="E622608">
        <v>2565248</v>
      </c>
      <c r="F622608">
        <v>962679</v>
      </c>
      <c r="G622608">
        <v>377938</v>
      </c>
      <c r="H622608">
        <v>221461</v>
      </c>
      <c r="I622608">
        <v>115406</v>
      </c>
      <c r="J622608">
        <v>41072</v>
      </c>
    </row>
    <row r="622609" spans="1:10" x14ac:dyDescent="0.35">
      <c r="A622609" s="17"/>
      <c r="B622609" s="4" t="s">
        <v>36</v>
      </c>
      <c r="C622609" s="8"/>
      <c r="D622609">
        <v>7322496</v>
      </c>
      <c r="E622609">
        <v>2586719</v>
      </c>
      <c r="F622609">
        <v>967993</v>
      </c>
      <c r="G622609">
        <v>385294</v>
      </c>
      <c r="H622609">
        <v>220619</v>
      </c>
      <c r="I622609">
        <v>123000</v>
      </c>
      <c r="J622609">
        <v>41675</v>
      </c>
    </row>
    <row r="622610" spans="1:10" x14ac:dyDescent="0.35">
      <c r="A622610" s="17"/>
      <c r="B622610" s="4" t="s">
        <v>37</v>
      </c>
      <c r="C622610" s="8"/>
      <c r="D622610">
        <v>7387293</v>
      </c>
      <c r="E622610">
        <v>2619139</v>
      </c>
      <c r="F622610">
        <v>1001637</v>
      </c>
      <c r="G622610">
        <v>421605</v>
      </c>
      <c r="H622610">
        <v>252743</v>
      </c>
      <c r="I622610">
        <v>126578</v>
      </c>
      <c r="J622610">
        <v>42284</v>
      </c>
    </row>
    <row r="622611" spans="1:10" x14ac:dyDescent="0.35">
      <c r="A622611" s="17"/>
      <c r="B622611" s="4" t="s">
        <v>38</v>
      </c>
      <c r="C622611" s="8"/>
      <c r="D622611">
        <v>7412576</v>
      </c>
      <c r="E622611">
        <v>2635944</v>
      </c>
      <c r="F622611">
        <v>1019664</v>
      </c>
      <c r="G622611">
        <v>436366</v>
      </c>
      <c r="H622611">
        <v>267390</v>
      </c>
      <c r="I622611">
        <v>126359</v>
      </c>
      <c r="J622611">
        <v>42617</v>
      </c>
    </row>
    <row r="622612" spans="1:10" x14ac:dyDescent="0.35">
      <c r="A622612" s="17"/>
      <c r="B622612" s="4" t="s">
        <v>39</v>
      </c>
      <c r="C622612" s="8"/>
      <c r="D622612">
        <v>7391538</v>
      </c>
      <c r="E622612">
        <v>2600244</v>
      </c>
      <c r="F622612">
        <v>983861</v>
      </c>
      <c r="G622612">
        <v>400761</v>
      </c>
      <c r="H622612">
        <v>242697</v>
      </c>
      <c r="I622612">
        <v>116140</v>
      </c>
      <c r="J622612">
        <v>41923</v>
      </c>
    </row>
    <row r="622613" spans="1:10" x14ac:dyDescent="0.35">
      <c r="A622613" s="17"/>
      <c r="B622613" s="4" t="s">
        <v>40</v>
      </c>
      <c r="C622613" s="8"/>
      <c r="D622613">
        <v>7435169</v>
      </c>
      <c r="E622613">
        <v>2604754</v>
      </c>
      <c r="F622613">
        <v>969940</v>
      </c>
      <c r="G622613">
        <v>385221</v>
      </c>
      <c r="H622613">
        <v>232477</v>
      </c>
      <c r="I622613">
        <v>110975</v>
      </c>
      <c r="J622613">
        <v>41769</v>
      </c>
    </row>
    <row r="622614" spans="1:10" x14ac:dyDescent="0.35">
      <c r="A622614" s="17"/>
      <c r="B622614" s="4" t="s">
        <v>41</v>
      </c>
      <c r="C622614" s="8"/>
      <c r="D622614">
        <v>7463805</v>
      </c>
      <c r="E622614">
        <v>2623503</v>
      </c>
      <c r="F622614">
        <v>978527</v>
      </c>
      <c r="G622614">
        <v>389978</v>
      </c>
      <c r="H622614">
        <v>237103</v>
      </c>
      <c r="I622614">
        <v>111088</v>
      </c>
      <c r="J622614">
        <v>41786</v>
      </c>
    </row>
    <row r="622615" spans="1:10" x14ac:dyDescent="0.35">
      <c r="A622615" s="17"/>
      <c r="B622615" s="4" t="s">
        <v>42</v>
      </c>
      <c r="C622615" s="8"/>
      <c r="D622615">
        <v>7519901</v>
      </c>
      <c r="E622615">
        <v>2655625</v>
      </c>
      <c r="F622615">
        <v>1009850</v>
      </c>
      <c r="G622615">
        <v>418196</v>
      </c>
      <c r="H622615">
        <v>269749</v>
      </c>
      <c r="I622615">
        <v>106376</v>
      </c>
      <c r="J622615">
        <v>42070</v>
      </c>
    </row>
    <row r="622616" spans="1:10" x14ac:dyDescent="0.35">
      <c r="A622616" s="17" t="s">
        <v>48</v>
      </c>
      <c r="B622616" s="4" t="s">
        <v>44</v>
      </c>
      <c r="C622616" s="8"/>
      <c r="D622616">
        <v>7541283</v>
      </c>
      <c r="E622616">
        <v>2649689</v>
      </c>
      <c r="F622616">
        <v>982593</v>
      </c>
      <c r="G622616">
        <v>395087</v>
      </c>
      <c r="H622616">
        <v>242948</v>
      </c>
      <c r="I622616">
        <v>109790</v>
      </c>
      <c r="J622616">
        <v>42349</v>
      </c>
    </row>
    <row r="622617" spans="1:10" x14ac:dyDescent="0.35">
      <c r="A622617" s="17"/>
      <c r="B622617" s="4" t="s">
        <v>45</v>
      </c>
      <c r="C622617" s="8"/>
      <c r="D622617">
        <v>7548649</v>
      </c>
      <c r="E622617">
        <v>2643361</v>
      </c>
      <c r="F622617">
        <v>956375</v>
      </c>
      <c r="G622617">
        <v>378875</v>
      </c>
      <c r="H622617">
        <v>230371</v>
      </c>
      <c r="I622617">
        <v>106603</v>
      </c>
      <c r="J622617">
        <v>41901</v>
      </c>
    </row>
    <row r="622618" spans="1:10" x14ac:dyDescent="0.35">
      <c r="A622618" s="17"/>
      <c r="B622618" s="4" t="s">
        <v>46</v>
      </c>
      <c r="C622618" s="8"/>
      <c r="D622618">
        <v>7611549</v>
      </c>
      <c r="E622618">
        <v>2678951</v>
      </c>
      <c r="F622618">
        <v>984631</v>
      </c>
      <c r="G622618">
        <v>392877</v>
      </c>
      <c r="H622618">
        <v>240516</v>
      </c>
      <c r="I622618">
        <v>109538</v>
      </c>
      <c r="J622618">
        <v>42824</v>
      </c>
    </row>
    <row r="622619" spans="1:10" x14ac:dyDescent="0.35">
      <c r="A622619" s="17"/>
      <c r="B622619" s="4" t="s">
        <v>47</v>
      </c>
      <c r="C622619" s="8"/>
      <c r="D622619">
        <v>7634487</v>
      </c>
      <c r="E622619">
        <v>2680090</v>
      </c>
      <c r="F622619">
        <v>1003853</v>
      </c>
      <c r="G622619">
        <v>406818</v>
      </c>
      <c r="H622619">
        <v>254855</v>
      </c>
      <c r="I622619">
        <v>108833</v>
      </c>
      <c r="J622619">
        <v>43131</v>
      </c>
    </row>
    <row r="622620" spans="1:10" x14ac:dyDescent="0.35">
      <c r="A622620" s="17"/>
      <c r="B622620" s="4" t="s">
        <v>35</v>
      </c>
      <c r="C622620" s="8"/>
      <c r="D622620">
        <v>7650333</v>
      </c>
      <c r="E622620">
        <v>2658680</v>
      </c>
      <c r="F622620">
        <v>1005726</v>
      </c>
      <c r="G622620">
        <v>401396</v>
      </c>
      <c r="H622620">
        <v>251184</v>
      </c>
      <c r="I622620">
        <v>106700</v>
      </c>
      <c r="J622620">
        <v>43512</v>
      </c>
    </row>
    <row r="622621" spans="1:10" x14ac:dyDescent="0.35">
      <c r="A622621" s="17"/>
      <c r="B622621" s="4" t="s">
        <v>36</v>
      </c>
      <c r="C622621" s="8"/>
      <c r="D622621">
        <v>7699554</v>
      </c>
      <c r="E622621">
        <v>2694923</v>
      </c>
      <c r="F622621">
        <v>1013877</v>
      </c>
      <c r="G622621">
        <v>399430</v>
      </c>
      <c r="H622621">
        <v>249681</v>
      </c>
      <c r="I622621">
        <v>105681</v>
      </c>
      <c r="J622621">
        <v>44068</v>
      </c>
    </row>
    <row r="622622" spans="1:10" x14ac:dyDescent="0.35">
      <c r="A622622" s="17"/>
      <c r="B622622" s="4" t="s">
        <v>37</v>
      </c>
      <c r="C622622" s="8"/>
      <c r="D622622">
        <v>7757004</v>
      </c>
      <c r="E622622">
        <v>2721697</v>
      </c>
      <c r="F622622">
        <v>1024929</v>
      </c>
      <c r="G622622">
        <v>402592</v>
      </c>
      <c r="H622622">
        <v>250353</v>
      </c>
      <c r="I622622">
        <v>107716</v>
      </c>
      <c r="J622622">
        <v>44522</v>
      </c>
    </row>
    <row r="622623" spans="1:10" x14ac:dyDescent="0.35">
      <c r="A622623" s="17"/>
      <c r="B622623" s="4" t="s">
        <v>38</v>
      </c>
      <c r="C622623" s="8"/>
      <c r="D622623">
        <v>7852102</v>
      </c>
      <c r="E622623">
        <v>2792383</v>
      </c>
      <c r="F622623">
        <v>1059302</v>
      </c>
      <c r="G622623">
        <v>426249</v>
      </c>
      <c r="H622623">
        <v>274216</v>
      </c>
      <c r="I622623">
        <v>106869</v>
      </c>
      <c r="J622623">
        <v>45163</v>
      </c>
    </row>
    <row r="622624" spans="1:10" x14ac:dyDescent="0.35">
      <c r="A622624" s="17"/>
      <c r="B622624" s="4" t="s">
        <v>39</v>
      </c>
      <c r="C622624" s="8"/>
      <c r="D622624">
        <v>7853674</v>
      </c>
      <c r="E622624">
        <v>2784659</v>
      </c>
      <c r="F622624">
        <v>1041098</v>
      </c>
      <c r="G622624">
        <v>407176</v>
      </c>
      <c r="H622624">
        <v>257451</v>
      </c>
      <c r="I622624">
        <v>104201</v>
      </c>
      <c r="J622624">
        <v>45525</v>
      </c>
    </row>
    <row r="622625" spans="1:10" x14ac:dyDescent="0.35">
      <c r="A622625" s="17"/>
      <c r="B622625" s="4" t="s">
        <v>40</v>
      </c>
      <c r="C622625" s="8"/>
      <c r="D622625">
        <v>7867359</v>
      </c>
      <c r="E622625">
        <v>2766156</v>
      </c>
      <c r="F622625">
        <v>1036166</v>
      </c>
      <c r="G622625">
        <v>396877</v>
      </c>
      <c r="H622625">
        <v>251822</v>
      </c>
      <c r="I622625">
        <v>99836</v>
      </c>
      <c r="J622625">
        <v>45219</v>
      </c>
    </row>
    <row r="622626" spans="1:10" x14ac:dyDescent="0.35">
      <c r="A622626" s="17"/>
      <c r="B622626" s="4" t="s">
        <v>41</v>
      </c>
      <c r="C622626" s="8"/>
      <c r="D622626">
        <v>7922591</v>
      </c>
      <c r="E622626">
        <v>2799610</v>
      </c>
      <c r="F622626">
        <v>1053543</v>
      </c>
      <c r="G622626">
        <v>406615</v>
      </c>
      <c r="H622626">
        <v>258492</v>
      </c>
      <c r="I622626">
        <v>102173</v>
      </c>
      <c r="J622626">
        <v>45950</v>
      </c>
    </row>
    <row r="622627" spans="1:10" x14ac:dyDescent="0.35">
      <c r="A622627" s="17"/>
      <c r="B622627" s="4" t="s">
        <v>42</v>
      </c>
      <c r="C622627" s="8"/>
      <c r="D622627">
        <v>7950409</v>
      </c>
      <c r="E622627">
        <v>2800969</v>
      </c>
      <c r="F622627">
        <v>1051514</v>
      </c>
      <c r="G622627">
        <v>404225</v>
      </c>
      <c r="H622627">
        <v>257391</v>
      </c>
      <c r="I622627">
        <v>101544</v>
      </c>
      <c r="J622627">
        <v>45290</v>
      </c>
    </row>
    <row r="622628" spans="1:10" x14ac:dyDescent="0.35">
      <c r="A622628" s="17" t="s">
        <v>49</v>
      </c>
      <c r="B622628" s="4" t="s">
        <v>44</v>
      </c>
      <c r="C622628" s="8"/>
      <c r="D622628">
        <v>8007115</v>
      </c>
      <c r="E622628">
        <v>2823418</v>
      </c>
      <c r="F622628">
        <v>1048091</v>
      </c>
      <c r="G622628">
        <v>400554</v>
      </c>
      <c r="H622628">
        <v>254761</v>
      </c>
      <c r="I622628">
        <v>100488</v>
      </c>
      <c r="J622628">
        <v>45305</v>
      </c>
    </row>
    <row r="622629" spans="1:10" x14ac:dyDescent="0.35">
      <c r="A622629" s="17"/>
      <c r="B622629" s="4" t="s">
        <v>45</v>
      </c>
      <c r="C622629" s="8"/>
      <c r="D622629">
        <v>8040409</v>
      </c>
      <c r="E622629">
        <v>2829981</v>
      </c>
      <c r="F622629">
        <v>1065168</v>
      </c>
      <c r="G622629">
        <v>406526</v>
      </c>
      <c r="H622629">
        <v>258392</v>
      </c>
      <c r="I622629">
        <v>101995</v>
      </c>
      <c r="J622629">
        <v>46138</v>
      </c>
    </row>
    <row r="622630" spans="1:10" x14ac:dyDescent="0.35">
      <c r="A622630" s="17"/>
      <c r="B622630" s="4" t="s">
        <v>46</v>
      </c>
      <c r="C622630" s="8"/>
      <c r="D622630">
        <v>8098806</v>
      </c>
      <c r="E622630">
        <v>2876302</v>
      </c>
      <c r="F622630">
        <v>1079429</v>
      </c>
      <c r="G622630">
        <v>410282</v>
      </c>
      <c r="H622630">
        <v>258087</v>
      </c>
      <c r="I622630">
        <v>105367</v>
      </c>
      <c r="J622630">
        <v>46828</v>
      </c>
    </row>
    <row r="622631" spans="1:10" x14ac:dyDescent="0.35">
      <c r="A622631" s="17"/>
      <c r="B622631" s="4" t="s">
        <v>47</v>
      </c>
      <c r="C622631" s="8"/>
      <c r="D622631">
        <v>8107245</v>
      </c>
      <c r="E622631">
        <v>2850905</v>
      </c>
      <c r="F622631">
        <v>1062792</v>
      </c>
      <c r="G622631">
        <v>397799</v>
      </c>
      <c r="H622631">
        <v>249087</v>
      </c>
      <c r="I622631">
        <v>102686</v>
      </c>
      <c r="J622631">
        <v>46026</v>
      </c>
    </row>
    <row r="622632" spans="1:10" x14ac:dyDescent="0.35">
      <c r="A622632" s="17"/>
      <c r="B622632" s="4" t="s">
        <v>35</v>
      </c>
      <c r="C622632" s="8"/>
      <c r="D622632">
        <v>8176470</v>
      </c>
      <c r="E622632">
        <v>2901546</v>
      </c>
      <c r="F622632">
        <v>1091514</v>
      </c>
      <c r="G622632">
        <v>423786</v>
      </c>
      <c r="H622632">
        <v>264840</v>
      </c>
      <c r="I622632">
        <v>111847</v>
      </c>
      <c r="J622632">
        <v>47099</v>
      </c>
    </row>
    <row r="622633" spans="1:10" x14ac:dyDescent="0.35">
      <c r="A622633" s="17"/>
      <c r="B622633" s="4" t="s">
        <v>36</v>
      </c>
      <c r="C622633" s="8"/>
      <c r="D622633">
        <v>8157607</v>
      </c>
      <c r="E622633">
        <v>2854483</v>
      </c>
      <c r="F622633">
        <v>1043611</v>
      </c>
      <c r="G622633">
        <v>375720</v>
      </c>
      <c r="H622633">
        <v>224736</v>
      </c>
      <c r="I622633">
        <v>104948</v>
      </c>
      <c r="J622633">
        <v>46037</v>
      </c>
    </row>
    <row r="622634" spans="1:10" x14ac:dyDescent="0.35">
      <c r="A622634" s="17"/>
      <c r="B622634" s="4" t="s">
        <v>37</v>
      </c>
      <c r="C622634" s="8"/>
      <c r="D622634">
        <v>8236938</v>
      </c>
      <c r="E622634">
        <v>2891956</v>
      </c>
      <c r="F622634">
        <v>1076890</v>
      </c>
      <c r="G622634">
        <v>400146</v>
      </c>
      <c r="H622634">
        <v>243956</v>
      </c>
      <c r="I622634">
        <v>109220</v>
      </c>
      <c r="J622634">
        <v>46969</v>
      </c>
    </row>
    <row r="622635" spans="1:10" x14ac:dyDescent="0.35">
      <c r="A622635" s="17"/>
      <c r="B622635" s="4" t="s">
        <v>38</v>
      </c>
      <c r="C622635" s="8"/>
      <c r="D622635">
        <v>8271607</v>
      </c>
      <c r="E622635">
        <v>2904117</v>
      </c>
      <c r="F622635">
        <v>1078970</v>
      </c>
      <c r="G622635">
        <v>405336</v>
      </c>
      <c r="H622635">
        <v>246272</v>
      </c>
      <c r="I622635">
        <v>111941</v>
      </c>
      <c r="J622635">
        <v>47123</v>
      </c>
    </row>
    <row r="622636" spans="1:10" x14ac:dyDescent="0.35">
      <c r="A622636" s="17"/>
      <c r="B622636" s="4" t="s">
        <v>39</v>
      </c>
      <c r="C622636" s="8"/>
      <c r="D622636">
        <v>8341461</v>
      </c>
      <c r="E622636">
        <v>2937944</v>
      </c>
      <c r="F622636">
        <v>1099277</v>
      </c>
      <c r="G622636">
        <v>423273</v>
      </c>
      <c r="H622636">
        <v>263166</v>
      </c>
      <c r="I622636">
        <v>112224</v>
      </c>
      <c r="J622636">
        <v>47882</v>
      </c>
    </row>
    <row r="622637" spans="1:10" x14ac:dyDescent="0.35">
      <c r="A622637" s="17"/>
      <c r="B622637" s="4" t="s">
        <v>40</v>
      </c>
      <c r="C622637" s="8"/>
      <c r="D622637">
        <v>8397056</v>
      </c>
      <c r="E622637">
        <v>2966644</v>
      </c>
      <c r="F622637">
        <v>1098623</v>
      </c>
      <c r="G622637">
        <v>418449</v>
      </c>
      <c r="H622637">
        <v>251249</v>
      </c>
      <c r="I622637">
        <v>118904</v>
      </c>
      <c r="J622637">
        <v>48296</v>
      </c>
    </row>
    <row r="622638" spans="1:10" x14ac:dyDescent="0.35">
      <c r="A622638" s="17"/>
      <c r="B622638" s="4" t="s">
        <v>41</v>
      </c>
      <c r="C622638" s="8"/>
      <c r="D622638">
        <v>8444456</v>
      </c>
      <c r="E622638">
        <v>2980563</v>
      </c>
      <c r="F622638">
        <v>1099920</v>
      </c>
      <c r="G622638">
        <v>419697</v>
      </c>
      <c r="H622638">
        <v>253344</v>
      </c>
      <c r="I622638">
        <v>118042</v>
      </c>
      <c r="J622638">
        <v>48311</v>
      </c>
    </row>
    <row r="622639" spans="1:10" x14ac:dyDescent="0.35">
      <c r="A622639" s="17"/>
      <c r="B622639" s="4" t="s">
        <v>42</v>
      </c>
      <c r="C622639" s="8"/>
      <c r="D622639">
        <v>8504351</v>
      </c>
      <c r="E622639">
        <v>3006392</v>
      </c>
      <c r="F622639">
        <v>1122607</v>
      </c>
      <c r="G622639">
        <v>430164</v>
      </c>
      <c r="H622639">
        <v>261279</v>
      </c>
      <c r="I622639">
        <v>119417</v>
      </c>
      <c r="J622639">
        <v>49468</v>
      </c>
    </row>
    <row r="622640" spans="1:10" x14ac:dyDescent="0.35">
      <c r="A622640" s="17" t="s">
        <v>50</v>
      </c>
      <c r="B622640" s="4" t="s">
        <v>44</v>
      </c>
      <c r="C622640" s="8"/>
      <c r="D622640">
        <v>8497691</v>
      </c>
      <c r="E622640">
        <v>2982504</v>
      </c>
      <c r="F622640">
        <v>1096441</v>
      </c>
      <c r="G622640">
        <v>404812</v>
      </c>
      <c r="H622640">
        <v>238918</v>
      </c>
      <c r="I622640">
        <v>115670</v>
      </c>
      <c r="J622640">
        <v>50224</v>
      </c>
    </row>
    <row r="622641" spans="1:10" x14ac:dyDescent="0.35">
      <c r="A622641" s="17"/>
      <c r="B622641" s="4" t="s">
        <v>45</v>
      </c>
      <c r="C622641" s="8"/>
      <c r="D622641">
        <v>8559081</v>
      </c>
      <c r="E622641">
        <v>3010399</v>
      </c>
      <c r="F622641">
        <v>1113238</v>
      </c>
      <c r="G622641">
        <v>408077</v>
      </c>
      <c r="H622641">
        <v>240275</v>
      </c>
      <c r="I622641">
        <v>118059</v>
      </c>
      <c r="J622641">
        <v>49743</v>
      </c>
    </row>
    <row r="622642" spans="1:10" x14ac:dyDescent="0.35">
      <c r="A622642" s="17"/>
      <c r="B622642" s="4" t="s">
        <v>46</v>
      </c>
      <c r="C622642" s="8"/>
      <c r="D622642">
        <v>8598432</v>
      </c>
      <c r="E622642">
        <v>3012938</v>
      </c>
      <c r="F622642">
        <v>1120213</v>
      </c>
      <c r="G622642">
        <v>414708</v>
      </c>
      <c r="H622642">
        <v>252666</v>
      </c>
      <c r="I622642">
        <v>112993</v>
      </c>
      <c r="J622642">
        <v>49049</v>
      </c>
    </row>
    <row r="622643" spans="1:10" x14ac:dyDescent="0.35">
      <c r="A622643" s="17"/>
      <c r="B622643" s="4" t="s">
        <v>47</v>
      </c>
      <c r="C622643" s="8"/>
      <c r="D622643">
        <v>8678413</v>
      </c>
      <c r="E622643">
        <v>3065185</v>
      </c>
      <c r="F622643">
        <v>1142769</v>
      </c>
      <c r="G622643">
        <v>425105</v>
      </c>
      <c r="H622643">
        <v>268135</v>
      </c>
      <c r="I622643">
        <v>106512</v>
      </c>
      <c r="J622643">
        <v>50457</v>
      </c>
    </row>
    <row r="622644" spans="1:10" x14ac:dyDescent="0.35">
      <c r="A622644" s="17"/>
      <c r="B622644" s="4" t="s">
        <v>35</v>
      </c>
      <c r="C622644" s="8"/>
      <c r="D622644">
        <v>8671645</v>
      </c>
      <c r="E622644">
        <v>3029735</v>
      </c>
      <c r="F622644">
        <v>1116405</v>
      </c>
      <c r="G622644">
        <v>407264</v>
      </c>
      <c r="H622644">
        <v>248664</v>
      </c>
      <c r="I622644">
        <v>108869</v>
      </c>
      <c r="J622644">
        <v>49731</v>
      </c>
    </row>
    <row r="622645" spans="1:10" x14ac:dyDescent="0.35">
      <c r="A622645" s="17"/>
      <c r="B622645" s="4" t="s">
        <v>36</v>
      </c>
      <c r="C622645" s="8"/>
      <c r="D622645">
        <v>8753379</v>
      </c>
      <c r="E622645">
        <v>3077321</v>
      </c>
      <c r="F622645">
        <v>1154581</v>
      </c>
      <c r="G622645">
        <v>433882</v>
      </c>
      <c r="H622645">
        <v>272262</v>
      </c>
      <c r="I622645">
        <v>110179</v>
      </c>
      <c r="J622645">
        <v>51441</v>
      </c>
    </row>
    <row r="622646" spans="1:10" x14ac:dyDescent="0.35">
      <c r="A622646" s="17"/>
      <c r="B622646" s="4" t="s">
        <v>37</v>
      </c>
      <c r="C622646" s="8"/>
      <c r="D622646">
        <v>8853777</v>
      </c>
      <c r="E622646">
        <v>3149503</v>
      </c>
      <c r="F622646">
        <v>1202173</v>
      </c>
      <c r="G622646">
        <v>485010</v>
      </c>
      <c r="H622646">
        <v>320812</v>
      </c>
      <c r="I622646">
        <v>111795</v>
      </c>
      <c r="J622646">
        <v>52402</v>
      </c>
    </row>
    <row r="622647" spans="1:10" x14ac:dyDescent="0.35">
      <c r="A622647" s="17"/>
      <c r="B622647" s="4" t="s">
        <v>38</v>
      </c>
      <c r="C622647" s="8"/>
      <c r="D622647">
        <v>8850108</v>
      </c>
      <c r="E622647">
        <v>3123898</v>
      </c>
      <c r="F622647">
        <v>1139504</v>
      </c>
      <c r="G622647">
        <v>415389</v>
      </c>
      <c r="H622647">
        <v>253272</v>
      </c>
      <c r="I622647">
        <v>111472</v>
      </c>
      <c r="J622647">
        <v>50644</v>
      </c>
    </row>
    <row r="622648" spans="1:10" x14ac:dyDescent="0.35">
      <c r="A622648" s="17"/>
      <c r="B622648" s="4" t="s">
        <v>39</v>
      </c>
      <c r="C622648" s="8"/>
      <c r="D622648">
        <v>8900382</v>
      </c>
      <c r="E622648">
        <v>3140132</v>
      </c>
      <c r="F622648">
        <v>1113763</v>
      </c>
      <c r="G622648">
        <v>389970</v>
      </c>
      <c r="H622648">
        <v>232864</v>
      </c>
      <c r="I622648">
        <v>107461</v>
      </c>
      <c r="J622648">
        <v>49645</v>
      </c>
    </row>
    <row r="622649" spans="1:10" x14ac:dyDescent="0.35">
      <c r="A622649" s="17"/>
      <c r="B622649" s="4" t="s">
        <v>40</v>
      </c>
      <c r="C622649" s="8"/>
      <c r="D622649">
        <v>8938497</v>
      </c>
      <c r="E622649">
        <v>3151371</v>
      </c>
      <c r="F622649">
        <v>1099645</v>
      </c>
      <c r="G622649">
        <v>363015</v>
      </c>
      <c r="H622649">
        <v>206390</v>
      </c>
      <c r="I622649">
        <v>106835</v>
      </c>
      <c r="J622649">
        <v>49791</v>
      </c>
    </row>
    <row r="622650" spans="1:10" x14ac:dyDescent="0.35">
      <c r="A622650" s="17"/>
      <c r="B622650" s="4" t="s">
        <v>41</v>
      </c>
      <c r="C622650" s="8"/>
      <c r="D622650">
        <v>8946242</v>
      </c>
      <c r="E622650">
        <v>3119738</v>
      </c>
      <c r="F622650">
        <v>1116398</v>
      </c>
      <c r="G622650">
        <v>380288</v>
      </c>
      <c r="H622650">
        <v>219379</v>
      </c>
      <c r="I622650">
        <v>108992</v>
      </c>
      <c r="J622650">
        <v>51917</v>
      </c>
    </row>
    <row r="622651" spans="1:10" x14ac:dyDescent="0.35">
      <c r="A622651" s="17"/>
      <c r="B622651" s="4" t="s">
        <v>42</v>
      </c>
      <c r="C622651" s="8"/>
      <c r="D622651">
        <v>8981147</v>
      </c>
      <c r="E622651">
        <v>3132349</v>
      </c>
      <c r="F622651">
        <v>1128192</v>
      </c>
      <c r="G622651">
        <v>391931</v>
      </c>
      <c r="H622651">
        <v>233096</v>
      </c>
      <c r="I622651">
        <v>106574</v>
      </c>
      <c r="J622651">
        <v>52262</v>
      </c>
    </row>
    <row r="622652" spans="1:10" x14ac:dyDescent="0.35">
      <c r="A622652" s="17" t="s">
        <v>51</v>
      </c>
      <c r="B622652" s="4" t="s">
        <v>44</v>
      </c>
      <c r="C622652" s="8"/>
      <c r="D622652">
        <v>9071617</v>
      </c>
      <c r="E622652">
        <v>3209683</v>
      </c>
      <c r="F622652">
        <v>1167871</v>
      </c>
      <c r="G622652">
        <v>401708</v>
      </c>
      <c r="H622652">
        <v>239301</v>
      </c>
      <c r="I622652">
        <v>108511</v>
      </c>
      <c r="J622652">
        <v>53896</v>
      </c>
    </row>
    <row r="622653" spans="1:10" x14ac:dyDescent="0.35">
      <c r="A622653" s="17"/>
      <c r="B622653" s="4" t="s">
        <v>45</v>
      </c>
      <c r="C622653" s="8"/>
      <c r="D622653">
        <v>9095989</v>
      </c>
      <c r="E622653">
        <v>3191420</v>
      </c>
      <c r="F622653">
        <v>1143512</v>
      </c>
      <c r="G622653">
        <v>383328</v>
      </c>
      <c r="H622653">
        <v>226499</v>
      </c>
      <c r="I622653">
        <v>104260</v>
      </c>
      <c r="J622653">
        <v>52569</v>
      </c>
    </row>
    <row r="622654" spans="1:10" x14ac:dyDescent="0.35">
      <c r="A622654" s="17"/>
      <c r="B622654" s="4" t="s">
        <v>46</v>
      </c>
      <c r="C622654" s="8"/>
      <c r="D622654">
        <v>9132854</v>
      </c>
      <c r="E622654">
        <v>3189425</v>
      </c>
      <c r="F622654">
        <v>1151003</v>
      </c>
      <c r="G622654">
        <v>391719</v>
      </c>
      <c r="H622654">
        <v>231572</v>
      </c>
      <c r="I622654">
        <v>107432</v>
      </c>
      <c r="J622654">
        <v>52715</v>
      </c>
    </row>
    <row r="622655" spans="1:10" x14ac:dyDescent="0.35">
      <c r="A622655" s="17"/>
      <c r="B622655" s="4" t="s">
        <v>47</v>
      </c>
      <c r="C622655" s="8"/>
      <c r="D622655">
        <v>9191586</v>
      </c>
      <c r="E622655">
        <v>3223117</v>
      </c>
      <c r="F622655">
        <v>1151044</v>
      </c>
      <c r="G622655">
        <v>392827</v>
      </c>
      <c r="H622655">
        <v>230725</v>
      </c>
      <c r="I622655">
        <v>109239</v>
      </c>
      <c r="J622655">
        <v>52862</v>
      </c>
    </row>
    <row r="622656" spans="1:10" x14ac:dyDescent="0.35">
      <c r="A622656" s="17"/>
      <c r="B622656" s="4" t="s">
        <v>35</v>
      </c>
      <c r="C622656" s="8"/>
      <c r="D622656">
        <v>9231759</v>
      </c>
      <c r="E622656">
        <v>3223309</v>
      </c>
      <c r="F622656">
        <v>1147192</v>
      </c>
      <c r="G622656">
        <v>390882</v>
      </c>
      <c r="H622656">
        <v>229289</v>
      </c>
      <c r="I622656">
        <v>109509</v>
      </c>
      <c r="J622656">
        <v>52084</v>
      </c>
    </row>
    <row r="622657" spans="1:10" x14ac:dyDescent="0.35">
      <c r="A622657" s="17"/>
      <c r="B622657" s="4" t="s">
        <v>36</v>
      </c>
      <c r="C622657" s="8"/>
      <c r="D622657">
        <v>9259602</v>
      </c>
      <c r="E622657">
        <v>3231852</v>
      </c>
      <c r="F622657">
        <v>1149511</v>
      </c>
      <c r="G622657">
        <v>393359</v>
      </c>
      <c r="H622657">
        <v>231269</v>
      </c>
      <c r="I622657">
        <v>109379</v>
      </c>
      <c r="J622657">
        <v>52711</v>
      </c>
    </row>
    <row r="622658" spans="1:10" x14ac:dyDescent="0.35">
      <c r="A622658" s="17"/>
      <c r="B622658" s="4" t="s">
        <v>37</v>
      </c>
      <c r="C622658" s="8"/>
      <c r="D622658">
        <v>9343801</v>
      </c>
      <c r="E622658">
        <v>3285521</v>
      </c>
      <c r="F622658">
        <v>1168697</v>
      </c>
      <c r="G622658">
        <v>412021</v>
      </c>
      <c r="H622658">
        <v>251025</v>
      </c>
      <c r="I622658">
        <v>107289</v>
      </c>
      <c r="J622658">
        <v>53707</v>
      </c>
    </row>
    <row r="622659" spans="1:10" x14ac:dyDescent="0.35">
      <c r="A622659" s="17"/>
      <c r="B622659" s="4" t="s">
        <v>38</v>
      </c>
      <c r="C622659" s="8"/>
      <c r="D622659">
        <v>9342154</v>
      </c>
      <c r="E622659">
        <v>3268978</v>
      </c>
      <c r="F622659">
        <v>1145990</v>
      </c>
      <c r="G622659">
        <v>387399</v>
      </c>
      <c r="H622659">
        <v>227095</v>
      </c>
      <c r="I622659">
        <v>106826</v>
      </c>
      <c r="J622659">
        <v>53477</v>
      </c>
    </row>
    <row r="622660" spans="1:10" x14ac:dyDescent="0.35">
      <c r="A622660" s="17"/>
      <c r="B622660" s="4" t="s">
        <v>39</v>
      </c>
      <c r="C622660" s="8"/>
      <c r="D622660">
        <v>9375362</v>
      </c>
      <c r="E622660">
        <v>3265813</v>
      </c>
      <c r="F622660">
        <v>1166911</v>
      </c>
      <c r="G622660">
        <v>396336</v>
      </c>
      <c r="H622660">
        <v>233445</v>
      </c>
      <c r="I622660">
        <v>108846</v>
      </c>
      <c r="J622660">
        <v>54046</v>
      </c>
    </row>
    <row r="622661" spans="1:10" x14ac:dyDescent="0.35">
      <c r="A622661" s="17"/>
      <c r="B622661" s="4" t="s">
        <v>40</v>
      </c>
      <c r="C622661" s="8"/>
      <c r="D622661">
        <v>9393623</v>
      </c>
      <c r="E622661">
        <v>3251407</v>
      </c>
      <c r="F622661">
        <v>1168329</v>
      </c>
      <c r="G622661">
        <v>400519</v>
      </c>
      <c r="H622661">
        <v>234642</v>
      </c>
      <c r="I622661">
        <v>111722</v>
      </c>
      <c r="J622661">
        <v>54155</v>
      </c>
    </row>
    <row r="622662" spans="1:10" x14ac:dyDescent="0.35">
      <c r="A622662" s="17"/>
      <c r="B622662" s="4" t="s">
        <v>41</v>
      </c>
      <c r="C622662" s="8"/>
      <c r="D622662">
        <v>9400206</v>
      </c>
      <c r="E622662">
        <v>3236410</v>
      </c>
      <c r="F622662">
        <v>1164389</v>
      </c>
      <c r="G622662">
        <v>393624</v>
      </c>
      <c r="H622662">
        <v>230651</v>
      </c>
      <c r="I622662">
        <v>108871</v>
      </c>
      <c r="J622662">
        <v>54102</v>
      </c>
    </row>
    <row r="622663" spans="1:10" x14ac:dyDescent="0.35">
      <c r="A622663" s="17"/>
      <c r="B622663" s="4" t="s">
        <v>42</v>
      </c>
      <c r="C622663" s="8"/>
      <c r="D622663">
        <v>9488275</v>
      </c>
      <c r="E622663">
        <v>3298930</v>
      </c>
      <c r="F622663">
        <v>1175549</v>
      </c>
      <c r="G622663">
        <v>395668</v>
      </c>
      <c r="H622663">
        <v>231045</v>
      </c>
      <c r="I622663">
        <v>109642</v>
      </c>
      <c r="J622663">
        <v>54982</v>
      </c>
    </row>
    <row r="622664" spans="1:10" x14ac:dyDescent="0.35">
      <c r="A622664" s="17" t="s">
        <v>52</v>
      </c>
      <c r="B622664" s="4" t="s">
        <v>44</v>
      </c>
      <c r="C622664" s="8"/>
      <c r="D622664">
        <v>9538721</v>
      </c>
      <c r="E622664">
        <v>3299695</v>
      </c>
      <c r="F622664">
        <v>1183471</v>
      </c>
      <c r="G622664">
        <v>400746</v>
      </c>
      <c r="H622664">
        <v>240606</v>
      </c>
      <c r="I622664">
        <v>105278</v>
      </c>
      <c r="J622664">
        <v>54862</v>
      </c>
    </row>
    <row r="622665" spans="1:10" x14ac:dyDescent="0.35">
      <c r="A622665" s="17"/>
      <c r="B622665" s="4" t="s">
        <v>45</v>
      </c>
      <c r="C622665" s="8"/>
      <c r="D622665">
        <v>9565960</v>
      </c>
      <c r="E622665">
        <v>3296018</v>
      </c>
      <c r="F622665">
        <v>1175128</v>
      </c>
      <c r="G622665">
        <v>402150</v>
      </c>
      <c r="H622665">
        <v>243021</v>
      </c>
      <c r="I622665">
        <v>104107</v>
      </c>
      <c r="J622665">
        <v>55021</v>
      </c>
    </row>
    <row r="622666" spans="1:10" x14ac:dyDescent="0.35">
      <c r="A622666" s="17"/>
      <c r="B622666" s="4" t="s">
        <v>46</v>
      </c>
      <c r="C622666" s="8"/>
      <c r="D622666">
        <v>9611732</v>
      </c>
      <c r="E622666">
        <v>3328661</v>
      </c>
      <c r="F622666">
        <v>1178468</v>
      </c>
      <c r="G622666">
        <v>397455</v>
      </c>
      <c r="H622666">
        <v>234014</v>
      </c>
      <c r="I622666">
        <v>107473</v>
      </c>
      <c r="J622666">
        <v>55968</v>
      </c>
    </row>
    <row r="622667" spans="1:10" x14ac:dyDescent="0.35">
      <c r="A622667" s="17"/>
      <c r="B622667" s="4" t="s">
        <v>47</v>
      </c>
      <c r="C622667" s="8"/>
      <c r="D622667">
        <v>9643571</v>
      </c>
      <c r="E622667">
        <v>3332243</v>
      </c>
      <c r="F622667">
        <v>1181229</v>
      </c>
      <c r="G622667">
        <v>401138</v>
      </c>
      <c r="H622667">
        <v>237268</v>
      </c>
      <c r="I622667">
        <v>108245</v>
      </c>
      <c r="J622667">
        <v>55624</v>
      </c>
    </row>
    <row r="622668" spans="1:10" x14ac:dyDescent="0.35">
      <c r="A622668" s="17"/>
      <c r="B622668" s="4" t="s">
        <v>35</v>
      </c>
      <c r="C622668" s="8"/>
      <c r="D622668">
        <v>9685806</v>
      </c>
      <c r="E622668">
        <v>3368001</v>
      </c>
      <c r="F622668">
        <v>1197690</v>
      </c>
      <c r="G622668">
        <v>409330</v>
      </c>
      <c r="H622668">
        <v>237849</v>
      </c>
      <c r="I622668">
        <v>115175</v>
      </c>
      <c r="J622668">
        <v>56305</v>
      </c>
    </row>
    <row r="622669" spans="1:10" x14ac:dyDescent="0.35">
      <c r="A622669" s="17"/>
      <c r="B622669" s="4" t="s">
        <v>36</v>
      </c>
      <c r="C622669" s="8"/>
      <c r="D622669">
        <v>9706762</v>
      </c>
      <c r="E622669">
        <v>3355156</v>
      </c>
      <c r="F622669">
        <v>1178158</v>
      </c>
      <c r="G622669">
        <v>392002</v>
      </c>
      <c r="H622669">
        <v>225839</v>
      </c>
      <c r="I622669">
        <v>110227</v>
      </c>
      <c r="J622669">
        <v>55936</v>
      </c>
    </row>
    <row r="622670" spans="1:10" x14ac:dyDescent="0.35">
      <c r="A622670" s="17"/>
      <c r="B622670" s="4" t="s">
        <v>37</v>
      </c>
      <c r="C622670" s="8"/>
      <c r="D622670">
        <v>9751141</v>
      </c>
      <c r="E622670">
        <v>3375468</v>
      </c>
      <c r="F622670">
        <v>1180663</v>
      </c>
      <c r="G622670">
        <v>388888</v>
      </c>
      <c r="H622670">
        <v>220619</v>
      </c>
      <c r="I622670">
        <v>112191</v>
      </c>
      <c r="J622670">
        <v>56078</v>
      </c>
    </row>
    <row r="622671" spans="1:10" x14ac:dyDescent="0.35">
      <c r="A622671" s="17"/>
      <c r="B622671" s="4" t="s">
        <v>38</v>
      </c>
      <c r="C622671" s="8"/>
      <c r="D622671">
        <v>9798937</v>
      </c>
      <c r="E622671">
        <v>3366928</v>
      </c>
      <c r="F622671">
        <v>1192359</v>
      </c>
      <c r="G622671">
        <v>398511</v>
      </c>
      <c r="H622671">
        <v>227110</v>
      </c>
      <c r="I622671">
        <v>114611</v>
      </c>
      <c r="J622671">
        <v>56790</v>
      </c>
    </row>
    <row r="622672" spans="1:10" x14ac:dyDescent="0.35">
      <c r="A622672" s="17"/>
      <c r="B622672" s="4" t="s">
        <v>39</v>
      </c>
      <c r="C622672" s="8"/>
      <c r="D622672">
        <v>9845072</v>
      </c>
      <c r="E622672">
        <v>3397634</v>
      </c>
      <c r="F622672">
        <v>1202554</v>
      </c>
      <c r="G622672">
        <v>410353</v>
      </c>
      <c r="H622672">
        <v>236954</v>
      </c>
      <c r="I622672">
        <v>116114</v>
      </c>
      <c r="J622672">
        <v>57285</v>
      </c>
    </row>
    <row r="622673" spans="1:10" x14ac:dyDescent="0.35">
      <c r="A622673" s="17"/>
      <c r="B622673" s="4" t="s">
        <v>40</v>
      </c>
      <c r="C622673" s="8"/>
      <c r="D622673">
        <v>9882702</v>
      </c>
      <c r="E622673">
        <v>3405960</v>
      </c>
      <c r="F622673">
        <v>1209026</v>
      </c>
      <c r="G622673">
        <v>415406</v>
      </c>
      <c r="H622673">
        <v>242137</v>
      </c>
      <c r="I622673">
        <v>115416</v>
      </c>
      <c r="J622673">
        <v>57852</v>
      </c>
    </row>
    <row r="622674" spans="1:10" x14ac:dyDescent="0.35">
      <c r="A622674" s="17"/>
      <c r="B622674" s="4" t="s">
        <v>41</v>
      </c>
      <c r="C622674" s="8"/>
      <c r="D622674">
        <v>9955924</v>
      </c>
      <c r="E622674">
        <v>3442720</v>
      </c>
      <c r="F622674">
        <v>1197743</v>
      </c>
      <c r="G622674">
        <v>399808</v>
      </c>
      <c r="H622674">
        <v>229033</v>
      </c>
      <c r="I622674">
        <v>113816</v>
      </c>
      <c r="J622674">
        <v>56959</v>
      </c>
    </row>
    <row r="622675" spans="1:10" x14ac:dyDescent="0.35">
      <c r="A622675" s="17"/>
      <c r="B622675" s="4" t="s">
        <v>42</v>
      </c>
      <c r="C622675" s="8"/>
      <c r="D622675">
        <v>9972793</v>
      </c>
      <c r="E622675">
        <v>3435882</v>
      </c>
      <c r="F622675">
        <v>1180027</v>
      </c>
      <c r="G622675">
        <v>391090</v>
      </c>
      <c r="H622675">
        <v>223365</v>
      </c>
      <c r="I622675">
        <v>111508</v>
      </c>
      <c r="J622675">
        <v>56217</v>
      </c>
    </row>
    <row r="622676" spans="1:10" x14ac:dyDescent="0.35">
      <c r="A622676" s="17" t="s">
        <v>53</v>
      </c>
      <c r="B622676" s="4" t="s">
        <v>44</v>
      </c>
      <c r="C622676" s="8"/>
      <c r="D622676">
        <v>9996400</v>
      </c>
      <c r="E622676">
        <v>3421004</v>
      </c>
      <c r="F622676">
        <v>1168423</v>
      </c>
      <c r="G622676">
        <v>385773</v>
      </c>
      <c r="H622676">
        <v>217965</v>
      </c>
      <c r="I622676">
        <v>111509</v>
      </c>
      <c r="J622676">
        <v>56298</v>
      </c>
    </row>
    <row r="622677" spans="1:10" x14ac:dyDescent="0.35">
      <c r="A622677" s="17"/>
      <c r="B622677" s="4" t="s">
        <v>45</v>
      </c>
      <c r="C622677" s="8"/>
      <c r="D622677">
        <v>9981672</v>
      </c>
      <c r="E622677">
        <v>3386785</v>
      </c>
      <c r="F622677">
        <v>1148417</v>
      </c>
      <c r="G622677">
        <v>376844</v>
      </c>
      <c r="H622677">
        <v>215973</v>
      </c>
      <c r="I622677">
        <v>104786</v>
      </c>
      <c r="J622677">
        <v>56084</v>
      </c>
    </row>
    <row r="622678" spans="1:10" x14ac:dyDescent="0.35">
      <c r="A622678" s="17"/>
      <c r="B622678" s="4" t="s">
        <v>46</v>
      </c>
      <c r="C622678" s="8"/>
      <c r="D622678">
        <v>10035263</v>
      </c>
      <c r="E622678">
        <v>3411314</v>
      </c>
      <c r="F622678">
        <v>1143685</v>
      </c>
      <c r="G622678">
        <v>371516</v>
      </c>
      <c r="H622678">
        <v>207548</v>
      </c>
      <c r="I622678">
        <v>107828</v>
      </c>
      <c r="J622678">
        <v>56140</v>
      </c>
    </row>
    <row r="622679" spans="1:10" x14ac:dyDescent="0.35">
      <c r="A622679" s="17"/>
      <c r="B622679" s="4" t="s">
        <v>47</v>
      </c>
      <c r="C622679" s="8"/>
      <c r="D622679">
        <v>10070270</v>
      </c>
      <c r="E622679">
        <v>3415266</v>
      </c>
      <c r="F622679">
        <v>1139073</v>
      </c>
      <c r="G622679">
        <v>363934</v>
      </c>
      <c r="H622679">
        <v>199996</v>
      </c>
      <c r="I622679">
        <v>107905</v>
      </c>
      <c r="J622679">
        <v>56033</v>
      </c>
    </row>
    <row r="622680" spans="1:10" x14ac:dyDescent="0.35">
      <c r="A622680" s="17"/>
      <c r="B622680" s="4" t="s">
        <v>35</v>
      </c>
      <c r="C622680" s="8"/>
      <c r="D622680">
        <v>10132271</v>
      </c>
      <c r="E622680">
        <v>3444367</v>
      </c>
      <c r="F622680">
        <v>1143721</v>
      </c>
      <c r="G622680">
        <v>361934</v>
      </c>
      <c r="H622680">
        <v>199613</v>
      </c>
      <c r="I622680">
        <v>105832</v>
      </c>
      <c r="J622680">
        <v>56490</v>
      </c>
    </row>
    <row r="622681" spans="1:10" x14ac:dyDescent="0.35">
      <c r="A622681" s="17"/>
      <c r="B622681" s="4" t="s">
        <v>36</v>
      </c>
      <c r="C622681" s="8"/>
      <c r="D622681">
        <v>10187065</v>
      </c>
      <c r="E622681">
        <v>3470964</v>
      </c>
      <c r="F622681">
        <v>1130393</v>
      </c>
      <c r="G622681">
        <v>355676</v>
      </c>
      <c r="H622681">
        <v>191608</v>
      </c>
      <c r="I622681">
        <v>107845</v>
      </c>
      <c r="J622681">
        <v>56223</v>
      </c>
    </row>
    <row r="622682" spans="1:10" x14ac:dyDescent="0.35">
      <c r="A622682" s="17"/>
      <c r="B622682" s="4" t="s">
        <v>37</v>
      </c>
      <c r="C622682" s="8"/>
      <c r="D622682">
        <v>10185092</v>
      </c>
      <c r="E622682">
        <v>3456241</v>
      </c>
      <c r="F622682">
        <v>1099969</v>
      </c>
      <c r="G622682">
        <v>326982</v>
      </c>
      <c r="H622682">
        <v>169376</v>
      </c>
      <c r="I622682">
        <v>101854</v>
      </c>
      <c r="J622682">
        <v>55753</v>
      </c>
    </row>
    <row r="622683" spans="1:10" x14ac:dyDescent="0.35">
      <c r="A622683" s="17"/>
      <c r="B622683" s="4" t="s">
        <v>38</v>
      </c>
      <c r="C622683" s="8"/>
      <c r="D622683">
        <v>10175729</v>
      </c>
      <c r="E622683">
        <v>3451170</v>
      </c>
      <c r="F622683">
        <v>1114325</v>
      </c>
      <c r="G622683">
        <v>352394</v>
      </c>
      <c r="H622683">
        <v>195868</v>
      </c>
      <c r="I622683">
        <v>101141</v>
      </c>
      <c r="J622683">
        <v>55385</v>
      </c>
    </row>
    <row r="622684" spans="1:10" x14ac:dyDescent="0.35">
      <c r="A622684" s="17"/>
      <c r="B622684" s="4" t="s">
        <v>39</v>
      </c>
      <c r="C622684" s="8"/>
      <c r="D622684">
        <v>10116413</v>
      </c>
      <c r="E622684">
        <v>3376310</v>
      </c>
      <c r="F622684">
        <v>1073161</v>
      </c>
      <c r="G622684">
        <v>338050</v>
      </c>
      <c r="H622684">
        <v>182448</v>
      </c>
      <c r="I622684">
        <v>100471</v>
      </c>
      <c r="J622684">
        <v>55131</v>
      </c>
    </row>
    <row r="622685" spans="1:10" x14ac:dyDescent="0.35">
      <c r="A622685" s="17"/>
      <c r="B622685" s="4" t="s">
        <v>40</v>
      </c>
      <c r="C622685" s="8"/>
      <c r="D622685">
        <v>10034123</v>
      </c>
      <c r="E622685">
        <v>3289512</v>
      </c>
      <c r="F622685">
        <v>1026614</v>
      </c>
      <c r="G622685">
        <v>302565</v>
      </c>
      <c r="H622685">
        <v>150268</v>
      </c>
      <c r="I622685">
        <v>98456</v>
      </c>
      <c r="J622685">
        <v>53841</v>
      </c>
    </row>
    <row r="622686" spans="1:10" x14ac:dyDescent="0.35">
      <c r="A622686" s="17"/>
      <c r="B622686" s="4" t="s">
        <v>41</v>
      </c>
      <c r="C622686" s="8"/>
      <c r="D622686">
        <v>9885231</v>
      </c>
      <c r="E622686">
        <v>3155439</v>
      </c>
      <c r="F622686">
        <v>1002393</v>
      </c>
      <c r="G622686">
        <v>289159</v>
      </c>
      <c r="H622686">
        <v>143673</v>
      </c>
      <c r="I622686">
        <v>91572</v>
      </c>
      <c r="J622686">
        <v>53914</v>
      </c>
    </row>
    <row r="622687" spans="1:10" x14ac:dyDescent="0.35">
      <c r="A622687" s="17"/>
      <c r="B622687" s="4" t="s">
        <v>42</v>
      </c>
      <c r="C622687" s="8"/>
      <c r="D622687">
        <v>9801472</v>
      </c>
      <c r="E622687">
        <v>3080279</v>
      </c>
      <c r="F622687">
        <v>994952</v>
      </c>
      <c r="G622687">
        <v>295220</v>
      </c>
      <c r="H622687">
        <v>148280</v>
      </c>
      <c r="I622687">
        <v>93233</v>
      </c>
      <c r="J622687">
        <v>53707</v>
      </c>
    </row>
    <row r="622688" spans="1:10" x14ac:dyDescent="0.35">
      <c r="A622688" s="17" t="s">
        <v>54</v>
      </c>
      <c r="B622688" s="4" t="s">
        <v>44</v>
      </c>
      <c r="C622688" s="8"/>
      <c r="D622688">
        <v>9847249</v>
      </c>
      <c r="E622688">
        <v>3133282</v>
      </c>
      <c r="F622688">
        <v>1023016</v>
      </c>
      <c r="G622688">
        <v>309372</v>
      </c>
      <c r="H622688">
        <v>153039</v>
      </c>
      <c r="I622688">
        <v>102417</v>
      </c>
      <c r="J622688">
        <v>53917</v>
      </c>
    </row>
    <row r="622689" spans="1:10" x14ac:dyDescent="0.35">
      <c r="A622689" s="17"/>
      <c r="B622689" s="4" t="s">
        <v>45</v>
      </c>
      <c r="C622689" s="8"/>
      <c r="D622689">
        <v>9824478</v>
      </c>
      <c r="E622689">
        <v>3136380</v>
      </c>
      <c r="F622689">
        <v>1006177</v>
      </c>
      <c r="G622689">
        <v>298049</v>
      </c>
      <c r="H622689">
        <v>144747</v>
      </c>
      <c r="I622689">
        <v>99910</v>
      </c>
      <c r="J622689">
        <v>53393</v>
      </c>
    </row>
    <row r="622690" spans="1:10" x14ac:dyDescent="0.35">
      <c r="A622690" s="17"/>
      <c r="B622690" s="4" t="s">
        <v>46</v>
      </c>
      <c r="C622690" s="8"/>
      <c r="D622690">
        <v>9773181</v>
      </c>
      <c r="E622690">
        <v>3090420</v>
      </c>
      <c r="F622690">
        <v>984245</v>
      </c>
      <c r="G622690">
        <v>298807</v>
      </c>
      <c r="H622690">
        <v>150061</v>
      </c>
      <c r="I622690">
        <v>96316</v>
      </c>
      <c r="J622690">
        <v>52430</v>
      </c>
    </row>
    <row r="622691" spans="1:10" x14ac:dyDescent="0.35">
      <c r="A622691" s="17"/>
      <c r="B622691" s="4" t="s">
        <v>47</v>
      </c>
      <c r="C622691" s="8"/>
      <c r="D622691">
        <v>9772523</v>
      </c>
      <c r="E622691">
        <v>3098385</v>
      </c>
      <c r="F622691">
        <v>978767</v>
      </c>
      <c r="G622691">
        <v>291723</v>
      </c>
      <c r="H622691">
        <v>140688</v>
      </c>
      <c r="I622691">
        <v>98381</v>
      </c>
      <c r="J622691">
        <v>52654</v>
      </c>
    </row>
    <row r="622692" spans="1:10" x14ac:dyDescent="0.35">
      <c r="A622692" s="17"/>
      <c r="B622692" s="4" t="s">
        <v>35</v>
      </c>
      <c r="C622692" s="8"/>
      <c r="D622692">
        <v>9791553</v>
      </c>
      <c r="E622692">
        <v>3130579</v>
      </c>
      <c r="F622692">
        <v>998925</v>
      </c>
      <c r="G622692">
        <v>309580</v>
      </c>
      <c r="H622692">
        <v>158120</v>
      </c>
      <c r="I622692">
        <v>98703</v>
      </c>
      <c r="J622692">
        <v>52757</v>
      </c>
    </row>
    <row r="622693" spans="1:10" x14ac:dyDescent="0.35">
      <c r="A622693" s="17"/>
      <c r="B622693" s="4" t="s">
        <v>36</v>
      </c>
      <c r="C622693" s="8"/>
      <c r="D622693">
        <v>9852431</v>
      </c>
      <c r="E622693">
        <v>3174460</v>
      </c>
      <c r="F622693">
        <v>1006408</v>
      </c>
      <c r="G622693">
        <v>316963</v>
      </c>
      <c r="H622693">
        <v>163707</v>
      </c>
      <c r="I622693">
        <v>100204</v>
      </c>
      <c r="J622693">
        <v>53053</v>
      </c>
    </row>
    <row r="622694" spans="1:10" x14ac:dyDescent="0.35">
      <c r="A622694" s="17"/>
      <c r="B622694" s="4" t="s">
        <v>37</v>
      </c>
      <c r="C622694" s="8"/>
      <c r="D622694">
        <v>9886264</v>
      </c>
      <c r="E622694">
        <v>3195838</v>
      </c>
      <c r="F622694">
        <v>1020810</v>
      </c>
      <c r="G622694">
        <v>333747</v>
      </c>
      <c r="H622694">
        <v>182249</v>
      </c>
      <c r="I622694">
        <v>98424</v>
      </c>
      <c r="J622694">
        <v>53074</v>
      </c>
    </row>
    <row r="622695" spans="1:10" x14ac:dyDescent="0.35">
      <c r="A622695" s="17"/>
      <c r="B622695" s="4" t="s">
        <v>38</v>
      </c>
      <c r="C622695" s="8"/>
      <c r="D622695">
        <v>10004129</v>
      </c>
      <c r="E622695">
        <v>3286931</v>
      </c>
      <c r="F622695">
        <v>1089064</v>
      </c>
      <c r="G622695">
        <v>397643</v>
      </c>
      <c r="H622695">
        <v>240699</v>
      </c>
      <c r="I622695">
        <v>103030</v>
      </c>
      <c r="J622695">
        <v>53914</v>
      </c>
    </row>
    <row r="622696" spans="1:10" x14ac:dyDescent="0.35">
      <c r="A622696" s="17"/>
      <c r="B622696" s="4" t="s">
        <v>39</v>
      </c>
      <c r="C622696" s="8"/>
      <c r="D622696">
        <v>9927825</v>
      </c>
      <c r="E622696">
        <v>3202661</v>
      </c>
      <c r="F622696">
        <v>995438</v>
      </c>
      <c r="G622696">
        <v>301929</v>
      </c>
      <c r="H622696">
        <v>150013</v>
      </c>
      <c r="I622696">
        <v>100442</v>
      </c>
      <c r="J622696">
        <v>51474</v>
      </c>
    </row>
    <row r="622697" spans="1:10" x14ac:dyDescent="0.35">
      <c r="A622697" s="17"/>
      <c r="B622697" s="4" t="s">
        <v>40</v>
      </c>
      <c r="C622697" s="8"/>
      <c r="D622697">
        <v>9976733</v>
      </c>
      <c r="E622697">
        <v>3222420</v>
      </c>
      <c r="F622697">
        <v>1003587</v>
      </c>
      <c r="G622697">
        <v>315241</v>
      </c>
      <c r="H622697">
        <v>161715</v>
      </c>
      <c r="I622697">
        <v>100880</v>
      </c>
      <c r="J622697">
        <v>52646</v>
      </c>
    </row>
    <row r="622698" spans="1:10" x14ac:dyDescent="0.35">
      <c r="A622698" s="17"/>
      <c r="B622698" s="4" t="s">
        <v>41</v>
      </c>
      <c r="C622698" s="8"/>
      <c r="D622698">
        <v>9985676</v>
      </c>
      <c r="E622698">
        <v>3237118</v>
      </c>
      <c r="F622698">
        <v>1017432</v>
      </c>
      <c r="G622698">
        <v>323120</v>
      </c>
      <c r="H622698">
        <v>169833</v>
      </c>
      <c r="I622698">
        <v>101069</v>
      </c>
      <c r="J622698">
        <v>52218</v>
      </c>
    </row>
    <row r="622699" spans="1:10" x14ac:dyDescent="0.35">
      <c r="A622699" s="17"/>
      <c r="B622699" s="4" t="s">
        <v>42</v>
      </c>
      <c r="C622699" s="8"/>
      <c r="D622699">
        <v>10052579</v>
      </c>
      <c r="E622699">
        <v>3251794</v>
      </c>
      <c r="F622699">
        <v>1021585</v>
      </c>
      <c r="G622699">
        <v>326822</v>
      </c>
      <c r="H622699">
        <v>172608</v>
      </c>
      <c r="I622699">
        <v>101437</v>
      </c>
      <c r="J622699">
        <v>52778</v>
      </c>
    </row>
    <row r="622700" spans="1:10" x14ac:dyDescent="0.35">
      <c r="A622700" s="17" t="s">
        <v>55</v>
      </c>
      <c r="B622700" s="4" t="s">
        <v>44</v>
      </c>
      <c r="C622700" s="8"/>
      <c r="D622700">
        <v>10056058</v>
      </c>
      <c r="E622700">
        <v>3247580</v>
      </c>
      <c r="F622700">
        <v>1006105</v>
      </c>
      <c r="G622700">
        <v>310798</v>
      </c>
      <c r="H622700">
        <v>157865</v>
      </c>
      <c r="I622700">
        <v>99774</v>
      </c>
      <c r="J622700">
        <v>53159</v>
      </c>
    </row>
    <row r="622701" spans="1:10" x14ac:dyDescent="0.35">
      <c r="A622701" s="17"/>
      <c r="B622701" s="4" t="s">
        <v>45</v>
      </c>
      <c r="C622701" s="8"/>
      <c r="D622701">
        <v>10093426</v>
      </c>
      <c r="E622701">
        <v>3251760</v>
      </c>
      <c r="F622701">
        <v>1005196</v>
      </c>
      <c r="G622701">
        <v>306995</v>
      </c>
      <c r="H622701">
        <v>150788</v>
      </c>
      <c r="I622701">
        <v>102760</v>
      </c>
      <c r="J622701">
        <v>53447</v>
      </c>
    </row>
    <row r="622702" spans="1:10" x14ac:dyDescent="0.35">
      <c r="A622702" s="17"/>
      <c r="B622702" s="4" t="s">
        <v>46</v>
      </c>
      <c r="C622702" s="8"/>
      <c r="D622702">
        <v>10155982</v>
      </c>
      <c r="E622702">
        <v>3299120</v>
      </c>
      <c r="F622702">
        <v>1051952</v>
      </c>
      <c r="G622702">
        <v>347553</v>
      </c>
      <c r="H622702">
        <v>189139</v>
      </c>
      <c r="I622702">
        <v>103125</v>
      </c>
      <c r="J622702">
        <v>55289</v>
      </c>
    </row>
    <row r="622703" spans="1:10" x14ac:dyDescent="0.35">
      <c r="A622703" s="17"/>
      <c r="B622703" s="4" t="s">
        <v>47</v>
      </c>
      <c r="C622703" s="8"/>
      <c r="D622703">
        <v>10182287</v>
      </c>
      <c r="E622703">
        <v>3302988</v>
      </c>
      <c r="F622703">
        <v>1045963</v>
      </c>
      <c r="G622703">
        <v>339178</v>
      </c>
      <c r="H622703">
        <v>180932</v>
      </c>
      <c r="I622703">
        <v>101905</v>
      </c>
      <c r="J622703">
        <v>56341</v>
      </c>
    </row>
    <row r="622704" spans="1:10" x14ac:dyDescent="0.35">
      <c r="A622704" s="17"/>
      <c r="B622704" s="4" t="s">
        <v>35</v>
      </c>
      <c r="C622704" s="8"/>
      <c r="D622704">
        <v>10210816</v>
      </c>
      <c r="E622704">
        <v>3282913</v>
      </c>
      <c r="F622704">
        <v>1041659</v>
      </c>
      <c r="G622704">
        <v>339928</v>
      </c>
      <c r="H622704">
        <v>179730</v>
      </c>
      <c r="I622704">
        <v>103983</v>
      </c>
      <c r="J622704">
        <v>56215</v>
      </c>
    </row>
    <row r="622705" spans="1:10" x14ac:dyDescent="0.35">
      <c r="A622705" s="17"/>
      <c r="B622705" s="4" t="s">
        <v>36</v>
      </c>
      <c r="C622705" s="8"/>
      <c r="D622705">
        <v>10231332</v>
      </c>
      <c r="E622705">
        <v>3287802</v>
      </c>
      <c r="F622705">
        <v>1044083</v>
      </c>
      <c r="G622705">
        <v>341152</v>
      </c>
      <c r="H622705">
        <v>178412</v>
      </c>
      <c r="I622705">
        <v>106380</v>
      </c>
      <c r="J622705">
        <v>56359</v>
      </c>
    </row>
    <row r="622706" spans="1:10" x14ac:dyDescent="0.35">
      <c r="A622706" s="17"/>
      <c r="B622706" s="4" t="s">
        <v>37</v>
      </c>
      <c r="C622706" s="8"/>
      <c r="D622706">
        <v>10268126</v>
      </c>
      <c r="E622706">
        <v>3293662</v>
      </c>
      <c r="F622706">
        <v>1047471</v>
      </c>
      <c r="G622706">
        <v>345840</v>
      </c>
      <c r="H622706">
        <v>182770</v>
      </c>
      <c r="I622706">
        <v>106427</v>
      </c>
      <c r="J622706">
        <v>56644</v>
      </c>
    </row>
    <row r="622707" spans="1:10" x14ac:dyDescent="0.35">
      <c r="A622707" s="17"/>
      <c r="B622707" s="4" t="s">
        <v>38</v>
      </c>
      <c r="C622707" s="8"/>
      <c r="D622707">
        <v>10307070</v>
      </c>
      <c r="E622707">
        <v>3315914</v>
      </c>
      <c r="F622707">
        <v>1053708</v>
      </c>
      <c r="G622707">
        <v>350646</v>
      </c>
      <c r="H622707">
        <v>185852</v>
      </c>
      <c r="I622707">
        <v>107188</v>
      </c>
      <c r="J622707">
        <v>57605</v>
      </c>
    </row>
    <row r="622708" spans="1:10" x14ac:dyDescent="0.35">
      <c r="A622708" s="17"/>
      <c r="B622708" s="4" t="s">
        <v>39</v>
      </c>
      <c r="C622708" s="8"/>
      <c r="D622708">
        <v>10327066</v>
      </c>
      <c r="E622708">
        <v>3335781</v>
      </c>
      <c r="F622708">
        <v>1056089</v>
      </c>
      <c r="G622708">
        <v>350061</v>
      </c>
      <c r="H622708">
        <v>184004</v>
      </c>
      <c r="I622708">
        <v>108286</v>
      </c>
      <c r="J622708">
        <v>57771</v>
      </c>
    </row>
    <row r="622709" spans="1:10" x14ac:dyDescent="0.35">
      <c r="A622709" s="17"/>
      <c r="B622709" s="4" t="s">
        <v>40</v>
      </c>
      <c r="C622709" s="8"/>
      <c r="D622709">
        <v>10386366</v>
      </c>
      <c r="E622709">
        <v>3377069</v>
      </c>
      <c r="F622709">
        <v>1079167</v>
      </c>
      <c r="G622709">
        <v>368799</v>
      </c>
      <c r="H622709">
        <v>198236</v>
      </c>
      <c r="I622709">
        <v>112268</v>
      </c>
      <c r="J622709">
        <v>58296</v>
      </c>
    </row>
    <row r="622710" spans="1:10" x14ac:dyDescent="0.35">
      <c r="A622710" s="17"/>
      <c r="B622710" s="4" t="s">
        <v>41</v>
      </c>
      <c r="C622710" s="8"/>
      <c r="D622710">
        <v>10433573</v>
      </c>
      <c r="E622710">
        <v>3400851</v>
      </c>
      <c r="F622710">
        <v>1077451</v>
      </c>
      <c r="G622710">
        <v>364107</v>
      </c>
      <c r="H622710">
        <v>196067</v>
      </c>
      <c r="I622710">
        <v>109263</v>
      </c>
      <c r="J622710">
        <v>58776</v>
      </c>
    </row>
    <row r="622711" spans="1:10" x14ac:dyDescent="0.35">
      <c r="A622711" s="17"/>
      <c r="B622711" s="4" t="s">
        <v>42</v>
      </c>
      <c r="C622711" s="8"/>
      <c r="D622711">
        <v>10470972</v>
      </c>
      <c r="E622711">
        <v>3418457</v>
      </c>
      <c r="F622711">
        <v>1078706</v>
      </c>
      <c r="G622711">
        <v>368539</v>
      </c>
      <c r="H622711">
        <v>203671</v>
      </c>
      <c r="I622711">
        <v>105701</v>
      </c>
      <c r="J622711">
        <v>59167</v>
      </c>
    </row>
    <row r="622712" spans="1:10" x14ac:dyDescent="0.35">
      <c r="A622712" s="17" t="s">
        <v>56</v>
      </c>
      <c r="B622712" s="4" t="s">
        <v>44</v>
      </c>
      <c r="C622712" s="8"/>
      <c r="D622712">
        <v>10514256</v>
      </c>
      <c r="E622712">
        <v>3450412</v>
      </c>
      <c r="F622712">
        <v>1084970</v>
      </c>
      <c r="G622712">
        <v>369103</v>
      </c>
      <c r="H622712">
        <v>205940</v>
      </c>
      <c r="I622712">
        <v>104281</v>
      </c>
      <c r="J622712">
        <v>58882</v>
      </c>
    </row>
    <row r="622713" spans="1:10" x14ac:dyDescent="0.35">
      <c r="A622713" s="17"/>
      <c r="B622713" s="4" t="s">
        <v>45</v>
      </c>
      <c r="C622713" s="8"/>
      <c r="D622713">
        <v>10540610</v>
      </c>
      <c r="E622713">
        <v>3457232</v>
      </c>
      <c r="F622713">
        <v>1083768</v>
      </c>
      <c r="G622713">
        <v>365053</v>
      </c>
      <c r="H622713">
        <v>202570</v>
      </c>
      <c r="I622713">
        <v>103398</v>
      </c>
      <c r="J622713">
        <v>59085</v>
      </c>
    </row>
    <row r="622714" spans="1:10" x14ac:dyDescent="0.35">
      <c r="A622714" s="17"/>
      <c r="B622714" s="4" t="s">
        <v>46</v>
      </c>
      <c r="C622714" s="8"/>
      <c r="D622714">
        <v>10619719</v>
      </c>
      <c r="E622714">
        <v>3499460</v>
      </c>
      <c r="F622714">
        <v>1095045</v>
      </c>
      <c r="G622714">
        <v>369956</v>
      </c>
      <c r="H622714">
        <v>208124</v>
      </c>
      <c r="I622714">
        <v>101877</v>
      </c>
      <c r="J622714">
        <v>59955</v>
      </c>
    </row>
    <row r="622715" spans="1:10" x14ac:dyDescent="0.35">
      <c r="A622715" s="17"/>
      <c r="B622715" s="4" t="s">
        <v>47</v>
      </c>
      <c r="C622715" s="8"/>
      <c r="D622715">
        <v>10652081</v>
      </c>
      <c r="E622715">
        <v>3521256</v>
      </c>
      <c r="F622715">
        <v>1090891</v>
      </c>
      <c r="G622715">
        <v>361525</v>
      </c>
      <c r="H622715">
        <v>205182</v>
      </c>
      <c r="I622715">
        <v>96769</v>
      </c>
      <c r="J622715">
        <v>59574</v>
      </c>
    </row>
    <row r="622716" spans="1:10" x14ac:dyDescent="0.35">
      <c r="A622716" s="17"/>
      <c r="B622716" s="4" t="s">
        <v>35</v>
      </c>
      <c r="C622716" s="8"/>
      <c r="D622716">
        <v>10672199</v>
      </c>
      <c r="E622716">
        <v>3506317</v>
      </c>
      <c r="F622716">
        <v>1081244</v>
      </c>
      <c r="G622716">
        <v>356434</v>
      </c>
      <c r="H622716">
        <v>200305</v>
      </c>
      <c r="I622716">
        <v>96515</v>
      </c>
      <c r="J622716">
        <v>59614</v>
      </c>
    </row>
    <row r="622717" spans="1:10" x14ac:dyDescent="0.35">
      <c r="A622717" s="17"/>
      <c r="B622717" s="4" t="s">
        <v>36</v>
      </c>
      <c r="C622717" s="8"/>
      <c r="D622717">
        <v>10694775</v>
      </c>
      <c r="E622717">
        <v>3515798</v>
      </c>
      <c r="F622717">
        <v>1076574</v>
      </c>
      <c r="G622717">
        <v>348436</v>
      </c>
      <c r="H622717">
        <v>192241</v>
      </c>
      <c r="I622717">
        <v>95295</v>
      </c>
      <c r="J622717">
        <v>60900</v>
      </c>
    </row>
    <row r="622718" spans="1:10" x14ac:dyDescent="0.35">
      <c r="A622718" s="17"/>
      <c r="B622718" s="4" t="s">
        <v>37</v>
      </c>
      <c r="C622718" s="8"/>
      <c r="D622718">
        <v>10731621</v>
      </c>
      <c r="E622718">
        <v>3516223</v>
      </c>
      <c r="F622718">
        <v>1085711</v>
      </c>
      <c r="G622718">
        <v>355429</v>
      </c>
      <c r="H622718">
        <v>198427</v>
      </c>
      <c r="I622718">
        <v>96633</v>
      </c>
      <c r="J622718">
        <v>60368</v>
      </c>
    </row>
    <row r="622719" spans="1:10" x14ac:dyDescent="0.35">
      <c r="A622719" s="17"/>
      <c r="B622719" s="4" t="s">
        <v>38</v>
      </c>
      <c r="C622719" s="8"/>
      <c r="D622719">
        <v>10750276</v>
      </c>
      <c r="E622719">
        <v>3519064</v>
      </c>
      <c r="F622719">
        <v>1085234</v>
      </c>
      <c r="G622719">
        <v>351707</v>
      </c>
      <c r="H622719">
        <v>198130</v>
      </c>
      <c r="I622719">
        <v>92285</v>
      </c>
      <c r="J622719">
        <v>61292</v>
      </c>
    </row>
    <row r="622720" spans="1:10" x14ac:dyDescent="0.35">
      <c r="A622720" s="17"/>
      <c r="B622720" s="4" t="s">
        <v>39</v>
      </c>
      <c r="C622720" s="8"/>
      <c r="D622720">
        <v>10783189</v>
      </c>
      <c r="E622720">
        <v>3548037</v>
      </c>
      <c r="F622720">
        <v>1101321</v>
      </c>
      <c r="G622720">
        <v>370752</v>
      </c>
      <c r="H622720">
        <v>215004</v>
      </c>
      <c r="I622720">
        <v>93477</v>
      </c>
      <c r="J622720">
        <v>62271</v>
      </c>
    </row>
    <row r="622721" spans="1:10" x14ac:dyDescent="0.35">
      <c r="A622721" s="17"/>
      <c r="B622721" s="4" t="s">
        <v>40</v>
      </c>
      <c r="C622721" s="8"/>
      <c r="D622721">
        <v>10802881</v>
      </c>
      <c r="E622721">
        <v>3561288</v>
      </c>
      <c r="F622721">
        <v>1114375</v>
      </c>
      <c r="G622721">
        <v>376737</v>
      </c>
      <c r="H622721">
        <v>225041</v>
      </c>
      <c r="I622721">
        <v>89521</v>
      </c>
      <c r="J622721">
        <v>62176</v>
      </c>
    </row>
    <row r="622722" spans="1:10" x14ac:dyDescent="0.35">
      <c r="A622722" s="17"/>
      <c r="B622722" s="4" t="s">
        <v>41</v>
      </c>
      <c r="C622722" s="8"/>
      <c r="D622722">
        <v>10806828</v>
      </c>
      <c r="E622722">
        <v>3562599</v>
      </c>
      <c r="F622722">
        <v>1107908</v>
      </c>
      <c r="G622722">
        <v>375015</v>
      </c>
      <c r="H622722">
        <v>218888</v>
      </c>
      <c r="I622722">
        <v>93787</v>
      </c>
      <c r="J622722">
        <v>62339</v>
      </c>
    </row>
    <row r="622723" spans="1:10" x14ac:dyDescent="0.35">
      <c r="A622723" s="17"/>
      <c r="B622723" s="4" t="s">
        <v>42</v>
      </c>
      <c r="C622723" s="8"/>
      <c r="D622723">
        <v>10817849</v>
      </c>
      <c r="E622723">
        <v>3559763</v>
      </c>
      <c r="F622723">
        <v>1114944</v>
      </c>
      <c r="G622723">
        <v>381994</v>
      </c>
      <c r="H622723">
        <v>224419</v>
      </c>
      <c r="I622723">
        <v>95239</v>
      </c>
      <c r="J622723">
        <v>62336</v>
      </c>
    </row>
    <row r="622724" spans="1:10" x14ac:dyDescent="0.35">
      <c r="A622724" s="17" t="s">
        <v>57</v>
      </c>
      <c r="B622724" s="4" t="s">
        <v>44</v>
      </c>
      <c r="C622724" s="8"/>
      <c r="D622724">
        <v>10896780</v>
      </c>
      <c r="E622724">
        <v>3600401</v>
      </c>
      <c r="F622724">
        <v>1130410</v>
      </c>
      <c r="G622724">
        <v>387583</v>
      </c>
      <c r="H622724">
        <v>231745</v>
      </c>
      <c r="I622724">
        <v>92490</v>
      </c>
      <c r="J622724">
        <v>63348</v>
      </c>
    </row>
    <row r="622725" spans="1:10" x14ac:dyDescent="0.35">
      <c r="A622725" s="17"/>
      <c r="B622725" s="4" t="s">
        <v>45</v>
      </c>
      <c r="C622725" s="8"/>
      <c r="D622725">
        <v>10987216</v>
      </c>
      <c r="E622725">
        <v>3647226</v>
      </c>
      <c r="F622725">
        <v>1145883</v>
      </c>
      <c r="G622725">
        <v>397356</v>
      </c>
      <c r="H622725">
        <v>240213</v>
      </c>
      <c r="I622725">
        <v>93992</v>
      </c>
      <c r="J622725">
        <v>63151</v>
      </c>
    </row>
    <row r="622726" spans="1:10" x14ac:dyDescent="0.35">
      <c r="A622726" s="17"/>
      <c r="B622726" s="4" t="s">
        <v>46</v>
      </c>
      <c r="C622726" s="8"/>
      <c r="D622726">
        <v>10993908</v>
      </c>
      <c r="E622726">
        <v>3638523</v>
      </c>
      <c r="F622726">
        <v>1137986</v>
      </c>
      <c r="G622726">
        <v>387600</v>
      </c>
      <c r="H622726">
        <v>231104</v>
      </c>
      <c r="I622726">
        <v>94006</v>
      </c>
      <c r="J622726">
        <v>62490</v>
      </c>
    </row>
    <row r="622727" spans="1:10" x14ac:dyDescent="0.35">
      <c r="A622727" s="17"/>
      <c r="B622727" s="4" t="s">
        <v>47</v>
      </c>
      <c r="C622727" s="8"/>
      <c r="D622727">
        <v>11018538</v>
      </c>
      <c r="E622727">
        <v>3638043</v>
      </c>
      <c r="F622727">
        <v>1137353</v>
      </c>
      <c r="G622727">
        <v>396948</v>
      </c>
      <c r="H622727">
        <v>238764</v>
      </c>
      <c r="I622727">
        <v>95112</v>
      </c>
      <c r="J622727">
        <v>63072</v>
      </c>
    </row>
    <row r="622728" spans="1:10" x14ac:dyDescent="0.35">
      <c r="A622728" s="17"/>
      <c r="B622728" s="4" t="s">
        <v>35</v>
      </c>
      <c r="C622728" s="8"/>
      <c r="D622728">
        <v>11006796</v>
      </c>
      <c r="E622728">
        <v>3620008</v>
      </c>
      <c r="F622728">
        <v>1133433</v>
      </c>
      <c r="G622728">
        <v>388694</v>
      </c>
      <c r="H622728">
        <v>231647</v>
      </c>
      <c r="I622728">
        <v>93980</v>
      </c>
      <c r="J622728">
        <v>63067</v>
      </c>
    </row>
    <row r="622729" spans="1:10" x14ac:dyDescent="0.35">
      <c r="A622729" s="17"/>
      <c r="B622729" s="4" t="s">
        <v>36</v>
      </c>
      <c r="C622729" s="8"/>
      <c r="D622729">
        <v>10989830</v>
      </c>
      <c r="E622729">
        <v>3591077</v>
      </c>
      <c r="F622729">
        <v>1129884</v>
      </c>
      <c r="G622729">
        <v>387451</v>
      </c>
      <c r="H622729">
        <v>231148</v>
      </c>
      <c r="I622729">
        <v>93401</v>
      </c>
      <c r="J622729">
        <v>62902</v>
      </c>
    </row>
    <row r="622730" spans="1:10" x14ac:dyDescent="0.35">
      <c r="A622730" s="17"/>
      <c r="B622730" s="4" t="s">
        <v>37</v>
      </c>
      <c r="C622730" s="8"/>
      <c r="D622730">
        <v>11016846</v>
      </c>
      <c r="E622730">
        <v>3595005</v>
      </c>
      <c r="F622730">
        <v>1134694</v>
      </c>
      <c r="G622730">
        <v>388204</v>
      </c>
      <c r="H622730">
        <v>231106</v>
      </c>
      <c r="I622730">
        <v>93576</v>
      </c>
      <c r="J622730">
        <v>63522</v>
      </c>
    </row>
    <row r="622731" spans="1:10" x14ac:dyDescent="0.35">
      <c r="A622731" s="17"/>
      <c r="B622731" s="4" t="s">
        <v>38</v>
      </c>
      <c r="C622731" s="8"/>
      <c r="D622731">
        <v>11056012</v>
      </c>
      <c r="E622731">
        <v>3636924</v>
      </c>
      <c r="F622731">
        <v>1138425</v>
      </c>
      <c r="G622731">
        <v>392218</v>
      </c>
      <c r="H622731">
        <v>230208</v>
      </c>
      <c r="I622731">
        <v>99089</v>
      </c>
      <c r="J622731">
        <v>62920</v>
      </c>
    </row>
    <row r="622732" spans="1:10" x14ac:dyDescent="0.35">
      <c r="A622732" s="17"/>
      <c r="B622732" s="4" t="s">
        <v>39</v>
      </c>
      <c r="C622732" s="8"/>
      <c r="D622732">
        <v>11105323</v>
      </c>
      <c r="E622732">
        <v>3663490</v>
      </c>
      <c r="F622732">
        <v>1151901</v>
      </c>
      <c r="G622732">
        <v>403705</v>
      </c>
      <c r="H622732">
        <v>240477</v>
      </c>
      <c r="I622732">
        <v>99268</v>
      </c>
      <c r="J622732">
        <v>63959</v>
      </c>
    </row>
    <row r="622733" spans="1:10" x14ac:dyDescent="0.35">
      <c r="A622733" s="17"/>
      <c r="B622733" s="4" t="s">
        <v>40</v>
      </c>
      <c r="C622733" s="8"/>
      <c r="D622733">
        <v>11137427</v>
      </c>
      <c r="E622733">
        <v>3665563</v>
      </c>
      <c r="F622733">
        <v>1141196</v>
      </c>
      <c r="G622733">
        <v>399700</v>
      </c>
      <c r="H622733">
        <v>239858</v>
      </c>
      <c r="I622733">
        <v>96016</v>
      </c>
      <c r="J622733">
        <v>63826</v>
      </c>
    </row>
    <row r="622734" spans="1:10" x14ac:dyDescent="0.35">
      <c r="A622734" s="17"/>
      <c r="B622734" s="4" t="s">
        <v>41</v>
      </c>
      <c r="C622734" s="8"/>
      <c r="D622734">
        <v>11178433</v>
      </c>
      <c r="E622734">
        <v>3679302</v>
      </c>
      <c r="F622734">
        <v>1169377</v>
      </c>
      <c r="G622734">
        <v>416625</v>
      </c>
      <c r="H622734">
        <v>251488</v>
      </c>
      <c r="I622734">
        <v>101656</v>
      </c>
      <c r="J622734">
        <v>63482</v>
      </c>
    </row>
    <row r="622735" spans="1:10" x14ac:dyDescent="0.35">
      <c r="A622735" s="17"/>
      <c r="B622735" s="4" t="s">
        <v>42</v>
      </c>
      <c r="C622735" s="8"/>
      <c r="D622735">
        <v>11181248</v>
      </c>
      <c r="E622735">
        <v>3677308</v>
      </c>
      <c r="F622735">
        <v>1180110</v>
      </c>
      <c r="G622735">
        <v>413211</v>
      </c>
      <c r="H622735">
        <v>245747</v>
      </c>
      <c r="I622735">
        <v>103535</v>
      </c>
      <c r="J622735">
        <v>63929</v>
      </c>
    </row>
    <row r="622736" spans="1:10" x14ac:dyDescent="0.35">
      <c r="A622736" s="17" t="s">
        <v>58</v>
      </c>
      <c r="B622736" s="4" t="s">
        <v>44</v>
      </c>
      <c r="C622736" s="8"/>
      <c r="D622736">
        <v>11245760</v>
      </c>
      <c r="E622736">
        <v>3733860</v>
      </c>
      <c r="F622736">
        <v>1192603</v>
      </c>
      <c r="G622736">
        <v>421141</v>
      </c>
      <c r="H622736">
        <v>251763</v>
      </c>
      <c r="I622736">
        <v>104984</v>
      </c>
      <c r="J622736">
        <v>64394</v>
      </c>
    </row>
    <row r="622737" spans="1:10" x14ac:dyDescent="0.35">
      <c r="A622737" s="17"/>
      <c r="B622737" s="4" t="s">
        <v>45</v>
      </c>
      <c r="C622737" s="8"/>
      <c r="D622737">
        <v>11282122</v>
      </c>
      <c r="E622737">
        <v>3750762</v>
      </c>
      <c r="F622737">
        <v>1193219</v>
      </c>
      <c r="G622737">
        <v>421568</v>
      </c>
      <c r="H622737">
        <v>249151</v>
      </c>
      <c r="I622737">
        <v>107296</v>
      </c>
      <c r="J622737">
        <v>65121</v>
      </c>
    </row>
    <row r="622738" spans="1:10" x14ac:dyDescent="0.35">
      <c r="A622738" s="17"/>
      <c r="B622738" s="4" t="s">
        <v>46</v>
      </c>
      <c r="C622738" s="8"/>
      <c r="D622738">
        <v>11268917</v>
      </c>
      <c r="E622738">
        <v>3710217</v>
      </c>
      <c r="F622738">
        <v>1180480</v>
      </c>
      <c r="G622738">
        <v>413131</v>
      </c>
      <c r="H622738">
        <v>244601</v>
      </c>
      <c r="I622738">
        <v>104301</v>
      </c>
      <c r="J622738">
        <v>64229</v>
      </c>
    </row>
    <row r="622739" spans="1:10" x14ac:dyDescent="0.35">
      <c r="A622739" s="17"/>
      <c r="B622739" s="4" t="s">
        <v>47</v>
      </c>
      <c r="C622739" s="8"/>
      <c r="D622739">
        <v>11259328</v>
      </c>
      <c r="E622739">
        <v>3686641</v>
      </c>
      <c r="F622739">
        <v>1182300</v>
      </c>
      <c r="G622739">
        <v>417642</v>
      </c>
      <c r="H622739">
        <v>250955</v>
      </c>
      <c r="I622739">
        <v>102402</v>
      </c>
      <c r="J622739">
        <v>64286</v>
      </c>
    </row>
    <row r="622740" spans="1:10" x14ac:dyDescent="0.35">
      <c r="A622740" s="17"/>
      <c r="B622740" s="4" t="s">
        <v>35</v>
      </c>
      <c r="C622740" s="8"/>
      <c r="D622740">
        <v>11295075</v>
      </c>
      <c r="E622740">
        <v>3704852</v>
      </c>
      <c r="F622740">
        <v>1187116</v>
      </c>
      <c r="G622740">
        <v>419682</v>
      </c>
      <c r="H622740">
        <v>251952</v>
      </c>
      <c r="I622740">
        <v>102607</v>
      </c>
      <c r="J622740">
        <v>65124</v>
      </c>
    </row>
    <row r="622741" spans="1:10" x14ac:dyDescent="0.35">
      <c r="A622741" s="17"/>
      <c r="B622741" s="4" t="s">
        <v>36</v>
      </c>
      <c r="C622741" s="8"/>
      <c r="D622741">
        <v>11318516</v>
      </c>
      <c r="E622741">
        <v>3706506</v>
      </c>
      <c r="F622741">
        <v>1186948</v>
      </c>
      <c r="G622741">
        <v>417164</v>
      </c>
      <c r="H622741">
        <v>249330</v>
      </c>
      <c r="I622741">
        <v>102634</v>
      </c>
      <c r="J622741">
        <v>65201</v>
      </c>
    </row>
    <row r="622742" spans="1:10" x14ac:dyDescent="0.35">
      <c r="A622742" s="17"/>
      <c r="B622742" s="4" t="s">
        <v>37</v>
      </c>
      <c r="C622742" s="8"/>
      <c r="D622742">
        <v>11346773</v>
      </c>
      <c r="E622742">
        <v>3728815</v>
      </c>
      <c r="F622742">
        <v>1190810</v>
      </c>
      <c r="G622742">
        <v>419948</v>
      </c>
      <c r="H622742">
        <v>252628</v>
      </c>
      <c r="I622742">
        <v>101797</v>
      </c>
      <c r="J622742">
        <v>65523</v>
      </c>
    </row>
    <row r="622743" spans="1:10" x14ac:dyDescent="0.35">
      <c r="A622743" s="17"/>
      <c r="B622743" s="4" t="s">
        <v>38</v>
      </c>
      <c r="C622743" s="8"/>
      <c r="D622743">
        <v>11376895</v>
      </c>
      <c r="E622743">
        <v>3726124</v>
      </c>
      <c r="F622743">
        <v>1187741</v>
      </c>
      <c r="G622743">
        <v>414315</v>
      </c>
      <c r="H622743">
        <v>247134</v>
      </c>
      <c r="I622743">
        <v>101317</v>
      </c>
      <c r="J622743">
        <v>65864</v>
      </c>
    </row>
    <row r="622744" spans="1:10" x14ac:dyDescent="0.35">
      <c r="A622744" s="17"/>
      <c r="B622744" s="4" t="s">
        <v>39</v>
      </c>
      <c r="C622744" s="8"/>
      <c r="D622744">
        <v>11413895</v>
      </c>
      <c r="E622744">
        <v>3736116</v>
      </c>
      <c r="F622744">
        <v>1188288</v>
      </c>
      <c r="G622744">
        <v>414452</v>
      </c>
      <c r="H622744">
        <v>250495</v>
      </c>
      <c r="I622744">
        <v>98540</v>
      </c>
      <c r="J622744">
        <v>65417</v>
      </c>
    </row>
    <row r="622745" spans="1:10" x14ac:dyDescent="0.35">
      <c r="A622745" s="17"/>
      <c r="B622745" s="4" t="s">
        <v>40</v>
      </c>
      <c r="C622745" s="8"/>
      <c r="D622745">
        <v>11465157</v>
      </c>
      <c r="E622745">
        <v>3743656</v>
      </c>
      <c r="F622745">
        <v>1191377</v>
      </c>
      <c r="G622745">
        <v>413415</v>
      </c>
      <c r="H622745">
        <v>246444</v>
      </c>
      <c r="I622745">
        <v>100532</v>
      </c>
      <c r="J622745">
        <v>66440</v>
      </c>
    </row>
    <row r="622746" spans="1:10" x14ac:dyDescent="0.35">
      <c r="A622746" s="17"/>
      <c r="B622746" s="4" t="s">
        <v>41</v>
      </c>
      <c r="C622746" s="8"/>
      <c r="D622746">
        <v>11531337</v>
      </c>
      <c r="E622746">
        <v>3765171</v>
      </c>
      <c r="F622746">
        <v>1201715</v>
      </c>
      <c r="G622746">
        <v>421725</v>
      </c>
      <c r="H622746">
        <v>251466</v>
      </c>
      <c r="I622746">
        <v>103276</v>
      </c>
      <c r="J622746">
        <v>66983</v>
      </c>
    </row>
    <row r="622747" spans="1:10" x14ac:dyDescent="0.35">
      <c r="A622747" s="17"/>
      <c r="B622747" s="4" t="s">
        <v>42</v>
      </c>
      <c r="C622747" s="8"/>
      <c r="D622747">
        <v>11558560</v>
      </c>
      <c r="E622747">
        <v>3766952</v>
      </c>
      <c r="F622747">
        <v>1190365</v>
      </c>
      <c r="G622747">
        <v>416211</v>
      </c>
      <c r="H622747">
        <v>251238</v>
      </c>
      <c r="I622747">
        <v>97753</v>
      </c>
      <c r="J622747">
        <v>67220</v>
      </c>
    </row>
    <row r="622748" spans="1:10" x14ac:dyDescent="0.35">
      <c r="A622748" s="17" t="s">
        <v>59</v>
      </c>
      <c r="B622748" s="4" t="s">
        <v>44</v>
      </c>
      <c r="C622748" s="8"/>
      <c r="D622748">
        <v>11543738</v>
      </c>
      <c r="E622748">
        <v>3741659</v>
      </c>
      <c r="F622748">
        <v>1173944</v>
      </c>
      <c r="G622748">
        <v>407172</v>
      </c>
      <c r="H622748">
        <v>247318</v>
      </c>
      <c r="I622748">
        <v>94668</v>
      </c>
      <c r="J622748">
        <v>65186</v>
      </c>
    </row>
    <row r="622749" spans="1:10" x14ac:dyDescent="0.35">
      <c r="A622749" s="17"/>
      <c r="B622749" s="4" t="s">
        <v>45</v>
      </c>
      <c r="C622749" s="8"/>
      <c r="D622749">
        <v>11615352</v>
      </c>
      <c r="E622749">
        <v>3802819</v>
      </c>
      <c r="F622749">
        <v>1204676</v>
      </c>
      <c r="G622749">
        <v>420854</v>
      </c>
      <c r="H622749">
        <v>250708</v>
      </c>
      <c r="I622749">
        <v>103716</v>
      </c>
      <c r="J622749">
        <v>66430</v>
      </c>
    </row>
    <row r="622750" spans="1:10" x14ac:dyDescent="0.35">
      <c r="A622750" s="17"/>
      <c r="B622750" s="4" t="s">
        <v>46</v>
      </c>
      <c r="C622750" s="8"/>
      <c r="D622750">
        <v>11695233</v>
      </c>
      <c r="E622750">
        <v>3824087</v>
      </c>
      <c r="F622750">
        <v>1231934</v>
      </c>
      <c r="G622750">
        <v>443849</v>
      </c>
      <c r="H622750">
        <v>270763</v>
      </c>
      <c r="I622750">
        <v>105920</v>
      </c>
      <c r="J622750">
        <v>67165</v>
      </c>
    </row>
    <row r="622751" spans="1:10" x14ac:dyDescent="0.35">
      <c r="A622751" s="17"/>
      <c r="B622751" s="4" t="s">
        <v>47</v>
      </c>
      <c r="C622751" s="8"/>
      <c r="D622751">
        <v>11737426</v>
      </c>
      <c r="E622751">
        <v>3850966</v>
      </c>
      <c r="F622751">
        <v>1230252</v>
      </c>
      <c r="G622751">
        <v>434923</v>
      </c>
      <c r="H622751">
        <v>261465</v>
      </c>
      <c r="I622751">
        <v>105964</v>
      </c>
      <c r="J622751">
        <v>67494</v>
      </c>
    </row>
    <row r="622752" spans="1:10" x14ac:dyDescent="0.35">
      <c r="A622752" s="17"/>
      <c r="B622752" s="4" t="s">
        <v>35</v>
      </c>
      <c r="C622752" s="8"/>
      <c r="D622752">
        <v>11778602</v>
      </c>
      <c r="E622752">
        <v>3855963</v>
      </c>
      <c r="F622752">
        <v>1238604</v>
      </c>
      <c r="G622752">
        <v>441602</v>
      </c>
      <c r="H622752">
        <v>266626</v>
      </c>
      <c r="I622752">
        <v>108214</v>
      </c>
      <c r="J622752">
        <v>66763</v>
      </c>
    </row>
    <row r="622753" spans="1:10" x14ac:dyDescent="0.35">
      <c r="A622753" s="17"/>
      <c r="B622753" s="4" t="s">
        <v>36</v>
      </c>
      <c r="C622753" s="8"/>
      <c r="D622753">
        <v>11838033</v>
      </c>
      <c r="E622753">
        <v>3881914</v>
      </c>
      <c r="F622753">
        <v>1249419</v>
      </c>
      <c r="G622753">
        <v>449233</v>
      </c>
      <c r="H622753">
        <v>272856</v>
      </c>
      <c r="I622753">
        <v>109970</v>
      </c>
      <c r="J622753">
        <v>66407</v>
      </c>
    </row>
    <row r="622754" spans="1:10" x14ac:dyDescent="0.35">
      <c r="A622754" s="17"/>
      <c r="B622754" s="4" t="s">
        <v>37</v>
      </c>
      <c r="C622754" s="8"/>
      <c r="D622754">
        <v>11879229</v>
      </c>
      <c r="E622754">
        <v>3890463</v>
      </c>
      <c r="F622754">
        <v>1248430</v>
      </c>
      <c r="G622754">
        <v>445804</v>
      </c>
      <c r="H622754">
        <v>268337</v>
      </c>
      <c r="I622754">
        <v>111107</v>
      </c>
      <c r="J622754">
        <v>66360</v>
      </c>
    </row>
    <row r="622755" spans="1:10" x14ac:dyDescent="0.35">
      <c r="A622755" s="17"/>
      <c r="B622755" s="4" t="s">
        <v>38</v>
      </c>
      <c r="C622755" s="8"/>
      <c r="D622755">
        <v>11958788</v>
      </c>
      <c r="E622755">
        <v>3910273</v>
      </c>
      <c r="F622755">
        <v>1258624</v>
      </c>
      <c r="G622755">
        <v>449586</v>
      </c>
      <c r="H622755">
        <v>269802</v>
      </c>
      <c r="I622755">
        <v>112671</v>
      </c>
      <c r="J622755">
        <v>67113</v>
      </c>
    </row>
    <row r="622756" spans="1:10" x14ac:dyDescent="0.35">
      <c r="A622756" s="17"/>
      <c r="B622756" s="4" t="s">
        <v>39</v>
      </c>
      <c r="C622756" s="8"/>
      <c r="D622756">
        <v>11964875</v>
      </c>
      <c r="E622756">
        <v>3892986</v>
      </c>
      <c r="F622756">
        <v>1259844</v>
      </c>
      <c r="G622756">
        <v>447897</v>
      </c>
      <c r="H622756">
        <v>263766</v>
      </c>
      <c r="I622756">
        <v>117739</v>
      </c>
      <c r="J622756">
        <v>66392</v>
      </c>
    </row>
    <row r="622757" spans="1:10" x14ac:dyDescent="0.35">
      <c r="A622757" s="17"/>
      <c r="B622757" s="4" t="s">
        <v>40</v>
      </c>
      <c r="C622757" s="8"/>
      <c r="D622757">
        <v>12035484</v>
      </c>
      <c r="E622757">
        <v>3908777</v>
      </c>
      <c r="F622757">
        <v>1263698</v>
      </c>
      <c r="G622757">
        <v>448992</v>
      </c>
      <c r="H622757">
        <v>263024</v>
      </c>
      <c r="I622757">
        <v>119319</v>
      </c>
      <c r="J622757">
        <v>66650</v>
      </c>
    </row>
    <row r="622758" spans="1:10" x14ac:dyDescent="0.35">
      <c r="A622758" s="17"/>
      <c r="B622758" s="4" t="s">
        <v>41</v>
      </c>
      <c r="C622758" s="8"/>
      <c r="D622758">
        <v>12058381</v>
      </c>
      <c r="E622758">
        <v>3907971</v>
      </c>
      <c r="F622758">
        <v>1272833</v>
      </c>
      <c r="G622758">
        <v>456562</v>
      </c>
      <c r="H622758">
        <v>269183</v>
      </c>
      <c r="I622758">
        <v>118127</v>
      </c>
      <c r="J622758">
        <v>69252</v>
      </c>
    </row>
    <row r="622759" spans="1:10" x14ac:dyDescent="0.35">
      <c r="A622759" s="17"/>
      <c r="B622759" s="4" t="s">
        <v>42</v>
      </c>
      <c r="C622759" s="8"/>
      <c r="D622759">
        <v>12067562</v>
      </c>
      <c r="E622759">
        <v>3887602</v>
      </c>
      <c r="F622759">
        <v>1272650</v>
      </c>
      <c r="G622759">
        <v>457429</v>
      </c>
      <c r="H622759">
        <v>269111</v>
      </c>
      <c r="I622759">
        <v>121676</v>
      </c>
      <c r="J622759">
        <v>66642</v>
      </c>
    </row>
    <row r="622760" spans="1:10" x14ac:dyDescent="0.35">
      <c r="A622760" s="17" t="s">
        <v>60</v>
      </c>
      <c r="B622760" s="4" t="s">
        <v>44</v>
      </c>
      <c r="C622760" s="8"/>
      <c r="D622760">
        <v>12036452</v>
      </c>
      <c r="E622760">
        <v>3839690</v>
      </c>
      <c r="F622760">
        <v>1273322</v>
      </c>
      <c r="G622760">
        <v>454813</v>
      </c>
      <c r="H622760">
        <v>266614</v>
      </c>
      <c r="I622760">
        <v>120713</v>
      </c>
      <c r="J622760">
        <v>67487</v>
      </c>
    </row>
    <row r="622761" spans="1:10" x14ac:dyDescent="0.35">
      <c r="A622761" s="17"/>
      <c r="B622761" s="4" t="s">
        <v>45</v>
      </c>
      <c r="C622761" s="8"/>
      <c r="D622761">
        <v>12083098</v>
      </c>
      <c r="E622761">
        <v>3860015</v>
      </c>
      <c r="F622761">
        <v>1276725</v>
      </c>
      <c r="G622761">
        <v>462373</v>
      </c>
      <c r="H622761">
        <v>269210</v>
      </c>
      <c r="I622761">
        <v>125500</v>
      </c>
      <c r="J622761">
        <v>67663</v>
      </c>
    </row>
    <row r="622762" spans="1:10" x14ac:dyDescent="0.35">
      <c r="A622762" s="17"/>
      <c r="B622762" s="4" t="s">
        <v>46</v>
      </c>
      <c r="C622762" s="8"/>
      <c r="D622762">
        <v>12132161</v>
      </c>
      <c r="E622762">
        <v>3904020</v>
      </c>
      <c r="F622762">
        <v>1301422</v>
      </c>
      <c r="G622762">
        <v>479092</v>
      </c>
      <c r="H622762">
        <v>284410</v>
      </c>
      <c r="I622762">
        <v>125586</v>
      </c>
      <c r="J622762">
        <v>69095</v>
      </c>
    </row>
    <row r="622763" spans="1:10" x14ac:dyDescent="0.35">
      <c r="A622763" s="17"/>
      <c r="B622763" s="4" t="s">
        <v>47</v>
      </c>
      <c r="C622763" s="8"/>
      <c r="D622763">
        <v>12170289</v>
      </c>
      <c r="E622763">
        <v>3902744</v>
      </c>
      <c r="F622763">
        <v>1307750</v>
      </c>
      <c r="G622763">
        <v>482663</v>
      </c>
      <c r="H622763">
        <v>281750</v>
      </c>
      <c r="I622763">
        <v>131511</v>
      </c>
      <c r="J622763">
        <v>69402</v>
      </c>
    </row>
    <row r="622764" spans="1:10" x14ac:dyDescent="0.35">
      <c r="A622764" s="17"/>
      <c r="B622764" s="4" t="s">
        <v>35</v>
      </c>
      <c r="C622764" s="8"/>
      <c r="D622764">
        <v>12233579</v>
      </c>
      <c r="E622764">
        <v>3935760</v>
      </c>
      <c r="F622764">
        <v>1311328</v>
      </c>
      <c r="G622764">
        <v>482528</v>
      </c>
      <c r="H622764">
        <v>280965</v>
      </c>
      <c r="I622764">
        <v>131546</v>
      </c>
      <c r="J622764">
        <v>70017</v>
      </c>
    </row>
    <row r="622765" spans="1:10" x14ac:dyDescent="0.35">
      <c r="A622765" s="17"/>
      <c r="B622765" s="4" t="s">
        <v>36</v>
      </c>
      <c r="C622765" s="8"/>
      <c r="D622765">
        <v>12270253</v>
      </c>
      <c r="E622765">
        <v>3943566</v>
      </c>
      <c r="F622765">
        <v>1309804</v>
      </c>
      <c r="G622765">
        <v>480268</v>
      </c>
      <c r="H622765">
        <v>280654</v>
      </c>
      <c r="I622765">
        <v>129012</v>
      </c>
      <c r="J622765">
        <v>70602</v>
      </c>
    </row>
    <row r="622766" spans="1:10" x14ac:dyDescent="0.35">
      <c r="A622766" s="17"/>
      <c r="B622766" s="4" t="s">
        <v>37</v>
      </c>
      <c r="C622766" s="8"/>
      <c r="D622766">
        <v>12327513</v>
      </c>
      <c r="E622766">
        <v>3968699</v>
      </c>
      <c r="F622766">
        <v>1316467</v>
      </c>
      <c r="G622766">
        <v>482294</v>
      </c>
      <c r="H622766">
        <v>280964</v>
      </c>
      <c r="I622766">
        <v>130397</v>
      </c>
      <c r="J622766">
        <v>70933</v>
      </c>
    </row>
    <row r="622767" spans="1:10" x14ac:dyDescent="0.35">
      <c r="A622767" s="17"/>
      <c r="B622767" s="4" t="s">
        <v>38</v>
      </c>
      <c r="C622767" s="8"/>
      <c r="D622767">
        <v>12359301</v>
      </c>
      <c r="E622767">
        <v>3969026</v>
      </c>
      <c r="F622767">
        <v>1322450</v>
      </c>
      <c r="G622767">
        <v>484656</v>
      </c>
      <c r="H622767">
        <v>285612</v>
      </c>
      <c r="I622767">
        <v>128695</v>
      </c>
      <c r="J622767">
        <v>70349</v>
      </c>
    </row>
    <row r="622768" spans="1:10" x14ac:dyDescent="0.35">
      <c r="A622768" s="17"/>
      <c r="B622768" s="4" t="s">
        <v>39</v>
      </c>
      <c r="C622768" s="8"/>
      <c r="D622768">
        <v>12356441</v>
      </c>
      <c r="E622768">
        <v>3943585</v>
      </c>
      <c r="F622768">
        <v>1316561</v>
      </c>
      <c r="G622768">
        <v>477910</v>
      </c>
      <c r="H622768">
        <v>278493</v>
      </c>
      <c r="I622768">
        <v>128828</v>
      </c>
      <c r="J622768">
        <v>70590</v>
      </c>
    </row>
    <row r="622769" spans="1:10" x14ac:dyDescent="0.35">
      <c r="A622769" s="17"/>
      <c r="B622769" s="4" t="s">
        <v>40</v>
      </c>
      <c r="C622769" s="8"/>
      <c r="D622769">
        <v>12362302</v>
      </c>
      <c r="E622769">
        <v>3920242</v>
      </c>
      <c r="F622769">
        <v>1308754</v>
      </c>
      <c r="G622769">
        <v>468861</v>
      </c>
      <c r="H622769">
        <v>270762</v>
      </c>
      <c r="I622769">
        <v>127881</v>
      </c>
      <c r="J622769">
        <v>70218</v>
      </c>
    </row>
    <row r="622770" spans="1:10" x14ac:dyDescent="0.35">
      <c r="A622770" s="17"/>
      <c r="B622770" s="4" t="s">
        <v>41</v>
      </c>
      <c r="C622770" s="8"/>
      <c r="D622770">
        <v>12397491</v>
      </c>
      <c r="E622770">
        <v>3946076</v>
      </c>
      <c r="F622770">
        <v>1323024</v>
      </c>
      <c r="G622770">
        <v>481243</v>
      </c>
      <c r="H622770">
        <v>277800</v>
      </c>
      <c r="I622770">
        <v>132400</v>
      </c>
      <c r="J622770">
        <v>71042</v>
      </c>
    </row>
    <row r="622771" spans="1:10" x14ac:dyDescent="0.35">
      <c r="A622771" s="17"/>
      <c r="B622771" s="4" t="s">
        <v>42</v>
      </c>
      <c r="C622771" s="8"/>
      <c r="D622771">
        <v>12432835</v>
      </c>
      <c r="E622771">
        <v>3942487</v>
      </c>
      <c r="F622771">
        <v>1323656</v>
      </c>
      <c r="G622771">
        <v>467451</v>
      </c>
      <c r="H622771">
        <v>266013</v>
      </c>
      <c r="I622771">
        <v>130682</v>
      </c>
      <c r="J622771">
        <v>70755</v>
      </c>
    </row>
    <row r="622772" spans="1:10" x14ac:dyDescent="0.35">
      <c r="A622772" s="17" t="s">
        <v>61</v>
      </c>
      <c r="B622772" s="4" t="s">
        <v>44</v>
      </c>
      <c r="C622772" s="8"/>
      <c r="D622772">
        <v>12452052</v>
      </c>
      <c r="E622772">
        <v>3924128</v>
      </c>
      <c r="F622772">
        <v>1320161</v>
      </c>
      <c r="G622772">
        <v>470834</v>
      </c>
      <c r="H622772">
        <v>265928</v>
      </c>
      <c r="I622772">
        <v>133663</v>
      </c>
      <c r="J622772">
        <v>71242</v>
      </c>
    </row>
    <row r="622773" spans="1:10" x14ac:dyDescent="0.35">
      <c r="A622773" s="17"/>
      <c r="B622773" s="4" t="s">
        <v>45</v>
      </c>
      <c r="C622773" s="8"/>
      <c r="D622773">
        <v>12526345</v>
      </c>
      <c r="E622773">
        <v>3947391</v>
      </c>
      <c r="F622773">
        <v>1342695</v>
      </c>
      <c r="G622773">
        <v>484197</v>
      </c>
      <c r="H622773">
        <v>268974</v>
      </c>
      <c r="I622773">
        <v>143567</v>
      </c>
      <c r="J622773">
        <v>71656</v>
      </c>
    </row>
    <row r="622774" spans="1:10" x14ac:dyDescent="0.35">
      <c r="A622774" s="17"/>
      <c r="B622774" s="4" t="s">
        <v>46</v>
      </c>
      <c r="C622774" s="8"/>
      <c r="D622774">
        <v>12506838</v>
      </c>
      <c r="E622774">
        <v>3931770</v>
      </c>
      <c r="F622774">
        <v>1323263</v>
      </c>
      <c r="G622774">
        <v>465842</v>
      </c>
      <c r="H622774">
        <v>259739</v>
      </c>
      <c r="I622774">
        <v>135384</v>
      </c>
      <c r="J622774">
        <v>70718</v>
      </c>
    </row>
    <row r="622775" spans="1:10" x14ac:dyDescent="0.35">
      <c r="A622775" s="17"/>
      <c r="B622775" s="4" t="s">
        <v>47</v>
      </c>
      <c r="C622775" s="8"/>
      <c r="D622775">
        <v>12585958</v>
      </c>
      <c r="E622775">
        <v>3960841</v>
      </c>
      <c r="F622775">
        <v>1329118</v>
      </c>
      <c r="G622775">
        <v>475032</v>
      </c>
      <c r="H622775">
        <v>267977</v>
      </c>
      <c r="I622775">
        <v>136666</v>
      </c>
      <c r="J622775">
        <v>70390</v>
      </c>
    </row>
    <row r="622776" spans="1:10" x14ac:dyDescent="0.35">
      <c r="A622776" s="17"/>
      <c r="B622776" s="4" t="s">
        <v>35</v>
      </c>
      <c r="C622776" s="8"/>
      <c r="D622776">
        <v>12624433</v>
      </c>
      <c r="E622776">
        <v>3973415</v>
      </c>
      <c r="F622776">
        <v>1330652</v>
      </c>
      <c r="G622776">
        <v>471357</v>
      </c>
      <c r="H622776">
        <v>269026</v>
      </c>
      <c r="I622776">
        <v>131397</v>
      </c>
      <c r="J622776">
        <v>70935</v>
      </c>
    </row>
    <row r="622777" spans="1:10" x14ac:dyDescent="0.35">
      <c r="A622777" s="17"/>
      <c r="B622777" s="4" t="s">
        <v>36</v>
      </c>
      <c r="C622777" s="8"/>
      <c r="D622777">
        <v>12701689</v>
      </c>
      <c r="E622777">
        <v>4019772</v>
      </c>
      <c r="F622777">
        <v>1347927</v>
      </c>
      <c r="G622777">
        <v>479929</v>
      </c>
      <c r="H622777">
        <v>271982</v>
      </c>
      <c r="I622777">
        <v>136338</v>
      </c>
      <c r="J622777">
        <v>71609</v>
      </c>
    </row>
    <row r="622778" spans="1:10" x14ac:dyDescent="0.35">
      <c r="A622778" s="17"/>
      <c r="B622778" s="4" t="s">
        <v>37</v>
      </c>
      <c r="C622778" s="8"/>
      <c r="D622778">
        <v>12720610</v>
      </c>
      <c r="E622778">
        <v>4000176</v>
      </c>
      <c r="F622778">
        <v>1354462</v>
      </c>
      <c r="G622778">
        <v>490443</v>
      </c>
      <c r="H622778">
        <v>281486</v>
      </c>
      <c r="I622778">
        <v>137729</v>
      </c>
      <c r="J622778">
        <v>71228</v>
      </c>
    </row>
    <row r="622779" spans="1:10" x14ac:dyDescent="0.35">
      <c r="A622779" s="17"/>
      <c r="B622779" s="4" t="s">
        <v>38</v>
      </c>
      <c r="C622779" s="8"/>
      <c r="D622779">
        <v>12749780</v>
      </c>
      <c r="E622779">
        <v>4003254</v>
      </c>
      <c r="F622779">
        <v>1351637</v>
      </c>
      <c r="G622779">
        <v>487326</v>
      </c>
      <c r="H622779">
        <v>275320</v>
      </c>
      <c r="I622779">
        <v>140325</v>
      </c>
      <c r="J622779">
        <v>71681</v>
      </c>
    </row>
    <row r="622780" spans="1:10" x14ac:dyDescent="0.35">
      <c r="A622780" s="17"/>
      <c r="B622780" s="4" t="s">
        <v>39</v>
      </c>
      <c r="C622780" s="8"/>
      <c r="D622780">
        <v>12806784</v>
      </c>
      <c r="E622780">
        <v>4021642</v>
      </c>
      <c r="F622780">
        <v>1358021</v>
      </c>
      <c r="G622780">
        <v>493720</v>
      </c>
      <c r="H622780">
        <v>283728</v>
      </c>
      <c r="I622780">
        <v>138135</v>
      </c>
      <c r="J622780">
        <v>71857</v>
      </c>
    </row>
    <row r="622781" spans="1:10" x14ac:dyDescent="0.35">
      <c r="A622781" s="17"/>
      <c r="B622781" s="4" t="s">
        <v>40</v>
      </c>
      <c r="C622781" s="8"/>
      <c r="D622781">
        <v>12828137</v>
      </c>
      <c r="E622781">
        <v>4032114</v>
      </c>
      <c r="F622781">
        <v>1362600</v>
      </c>
      <c r="G622781">
        <v>499166</v>
      </c>
      <c r="H622781">
        <v>284356</v>
      </c>
      <c r="I622781">
        <v>142754</v>
      </c>
      <c r="J622781">
        <v>72056</v>
      </c>
    </row>
    <row r="622782" spans="1:10" x14ac:dyDescent="0.35">
      <c r="A622782" s="17"/>
      <c r="B622782" s="4" t="s">
        <v>41</v>
      </c>
      <c r="C622782" s="8"/>
      <c r="D622782">
        <v>12853638</v>
      </c>
      <c r="E622782">
        <v>4013292</v>
      </c>
      <c r="F622782">
        <v>1344742</v>
      </c>
      <c r="G622782">
        <v>484550</v>
      </c>
      <c r="H622782">
        <v>274051</v>
      </c>
      <c r="I622782">
        <v>139310</v>
      </c>
      <c r="J622782">
        <v>71189</v>
      </c>
    </row>
    <row r="622783" spans="1:10" x14ac:dyDescent="0.35">
      <c r="A622783" s="17"/>
      <c r="B622783" s="4" t="s">
        <v>42</v>
      </c>
      <c r="C622783" s="8"/>
      <c r="D622783">
        <v>12962925</v>
      </c>
      <c r="E622783">
        <v>4074392</v>
      </c>
      <c r="F622783">
        <v>1377049</v>
      </c>
      <c r="G622783">
        <v>509425</v>
      </c>
      <c r="H622783">
        <v>282612</v>
      </c>
      <c r="I622783">
        <v>151371</v>
      </c>
      <c r="J622783">
        <v>75442</v>
      </c>
    </row>
    <row r="622784" spans="1:10" x14ac:dyDescent="0.35">
      <c r="A622784" s="17" t="s">
        <v>62</v>
      </c>
      <c r="B622784" s="4" t="s">
        <v>44</v>
      </c>
      <c r="C622784" s="8"/>
      <c r="D622784">
        <v>13015061</v>
      </c>
      <c r="E622784">
        <v>4089760</v>
      </c>
      <c r="F622784">
        <v>1370457</v>
      </c>
      <c r="G622784">
        <v>494492</v>
      </c>
      <c r="H622784">
        <v>274425</v>
      </c>
      <c r="I622784">
        <v>146872</v>
      </c>
      <c r="J622784">
        <v>73195</v>
      </c>
    </row>
    <row r="622785" spans="1:10" x14ac:dyDescent="0.35">
      <c r="A622785" s="17"/>
      <c r="B622785" s="4" t="s">
        <v>45</v>
      </c>
      <c r="C622785" s="8"/>
      <c r="D622785">
        <v>13034687</v>
      </c>
      <c r="E622785">
        <v>4096624</v>
      </c>
      <c r="F622785">
        <v>1375025</v>
      </c>
      <c r="G622785">
        <v>495858</v>
      </c>
      <c r="H622785">
        <v>284284</v>
      </c>
      <c r="I622785">
        <v>139328</v>
      </c>
      <c r="J622785">
        <v>72247</v>
      </c>
    </row>
    <row r="622786" spans="1:10" x14ac:dyDescent="0.35">
      <c r="A622786" s="17"/>
      <c r="B622786" s="4" t="s">
        <v>46</v>
      </c>
      <c r="C622786" s="8"/>
      <c r="D622786">
        <v>13089572</v>
      </c>
      <c r="E622786">
        <v>4099814</v>
      </c>
      <c r="F622786">
        <v>1366472</v>
      </c>
      <c r="G622786">
        <v>485320</v>
      </c>
      <c r="H622786">
        <v>270803</v>
      </c>
      <c r="I622786">
        <v>142126</v>
      </c>
      <c r="J622786">
        <v>72391</v>
      </c>
    </row>
    <row r="622787" spans="1:10" x14ac:dyDescent="0.35">
      <c r="A622787" s="17"/>
      <c r="B622787" s="4" t="s">
        <v>47</v>
      </c>
      <c r="C622787" s="8"/>
      <c r="D622787">
        <v>13127714</v>
      </c>
      <c r="E622787">
        <v>4125482</v>
      </c>
      <c r="F622787">
        <v>1374426</v>
      </c>
      <c r="G622787">
        <v>484125</v>
      </c>
      <c r="H622787">
        <v>270374</v>
      </c>
      <c r="I622787">
        <v>140762</v>
      </c>
      <c r="J622787">
        <v>72988</v>
      </c>
    </row>
    <row r="622788" spans="1:10" x14ac:dyDescent="0.35">
      <c r="A622788" s="17"/>
      <c r="B622788" s="4" t="s">
        <v>35</v>
      </c>
      <c r="C622788" s="8"/>
      <c r="D622788">
        <v>13128676</v>
      </c>
      <c r="E622788">
        <v>4099204</v>
      </c>
      <c r="F622788">
        <v>1372276</v>
      </c>
      <c r="G622788">
        <v>488459</v>
      </c>
      <c r="H622788">
        <v>272292</v>
      </c>
      <c r="I622788">
        <v>143342</v>
      </c>
      <c r="J622788">
        <v>72824</v>
      </c>
    </row>
    <row r="622789" spans="1:10" x14ac:dyDescent="0.35">
      <c r="A622789" s="17"/>
      <c r="B622789" s="4" t="s">
        <v>36</v>
      </c>
      <c r="C622789" s="8"/>
      <c r="D622789">
        <v>13176816</v>
      </c>
      <c r="E622789">
        <v>4122770</v>
      </c>
      <c r="F622789">
        <v>1384294</v>
      </c>
      <c r="G622789">
        <v>497004</v>
      </c>
      <c r="H622789">
        <v>276496</v>
      </c>
      <c r="I622789">
        <v>147590</v>
      </c>
      <c r="J622789">
        <v>72918</v>
      </c>
    </row>
    <row r="622790" spans="1:10" x14ac:dyDescent="0.35">
      <c r="A622790" s="17"/>
      <c r="B622790" s="4" t="s">
        <v>37</v>
      </c>
      <c r="C622790" s="8"/>
      <c r="D622790">
        <v>13198278</v>
      </c>
      <c r="E622790">
        <v>4120048</v>
      </c>
      <c r="F622790">
        <v>1391074</v>
      </c>
      <c r="G622790">
        <v>500319</v>
      </c>
      <c r="H622790">
        <v>280223</v>
      </c>
      <c r="I622790">
        <v>146691</v>
      </c>
      <c r="J622790">
        <v>73405</v>
      </c>
    </row>
    <row r="622791" spans="1:10" x14ac:dyDescent="0.35">
      <c r="A622791" s="17"/>
      <c r="B622791" s="4" t="s">
        <v>38</v>
      </c>
      <c r="C622791" s="8"/>
      <c r="D622791">
        <v>13241045</v>
      </c>
      <c r="E622791">
        <v>4138739</v>
      </c>
      <c r="F622791">
        <v>1384849</v>
      </c>
      <c r="G622791">
        <v>489768</v>
      </c>
      <c r="H622791">
        <v>272128</v>
      </c>
      <c r="I622791">
        <v>145089</v>
      </c>
      <c r="J622791">
        <v>72551</v>
      </c>
    </row>
    <row r="622792" spans="1:10" x14ac:dyDescent="0.35">
      <c r="A622792" s="17"/>
      <c r="B622792" s="4" t="s">
        <v>39</v>
      </c>
      <c r="C622792" s="8"/>
      <c r="D622792">
        <v>13365115</v>
      </c>
      <c r="E622792">
        <v>4220854</v>
      </c>
      <c r="F622792">
        <v>1417284</v>
      </c>
      <c r="G622792">
        <v>514959</v>
      </c>
      <c r="H622792">
        <v>288107</v>
      </c>
      <c r="I622792">
        <v>152355</v>
      </c>
      <c r="J622792">
        <v>74497</v>
      </c>
    </row>
    <row r="622793" spans="1:10" x14ac:dyDescent="0.35">
      <c r="A622793" s="17"/>
      <c r="B622793" s="4" t="s">
        <v>40</v>
      </c>
      <c r="C622793" s="8"/>
      <c r="D622793">
        <v>13394803</v>
      </c>
      <c r="E622793">
        <v>4215731</v>
      </c>
      <c r="F622793">
        <v>1425520</v>
      </c>
      <c r="G622793">
        <v>521645</v>
      </c>
      <c r="H622793">
        <v>295342</v>
      </c>
      <c r="I622793">
        <v>152492</v>
      </c>
      <c r="J622793">
        <v>73811</v>
      </c>
    </row>
    <row r="622794" spans="1:10" x14ac:dyDescent="0.35">
      <c r="A622794" s="17"/>
      <c r="B622794" s="4" t="s">
        <v>41</v>
      </c>
      <c r="C622794" s="8"/>
      <c r="D622794">
        <v>13495735</v>
      </c>
      <c r="E622794">
        <v>4270956</v>
      </c>
      <c r="F622794">
        <v>1443803</v>
      </c>
      <c r="G622794">
        <v>519679</v>
      </c>
      <c r="H622794">
        <v>291259</v>
      </c>
      <c r="I622794">
        <v>153666</v>
      </c>
      <c r="J622794">
        <v>74754</v>
      </c>
    </row>
    <row r="622795" spans="1:10" x14ac:dyDescent="0.35">
      <c r="A622795" s="17"/>
      <c r="B622795" s="4" t="s">
        <v>42</v>
      </c>
      <c r="C622795" s="8"/>
      <c r="D622795">
        <v>13601828</v>
      </c>
      <c r="E622795">
        <v>4302663</v>
      </c>
      <c r="F622795">
        <v>1454123</v>
      </c>
      <c r="G622795">
        <v>524536</v>
      </c>
      <c r="H622795">
        <v>293124</v>
      </c>
      <c r="I622795">
        <v>155003</v>
      </c>
      <c r="J622795">
        <v>76409</v>
      </c>
    </row>
    <row r="622796" spans="1:10" x14ac:dyDescent="0.35">
      <c r="A622796" s="17" t="s">
        <v>63</v>
      </c>
      <c r="B622796" s="4" t="s">
        <v>44</v>
      </c>
      <c r="C622796" s="8"/>
      <c r="D622796">
        <v>13620109</v>
      </c>
      <c r="E622796">
        <v>4290083</v>
      </c>
      <c r="F622796">
        <v>1442386</v>
      </c>
      <c r="G622796">
        <v>515638</v>
      </c>
      <c r="H622796">
        <v>284529</v>
      </c>
      <c r="I622796">
        <v>156563</v>
      </c>
      <c r="J622796">
        <v>74546</v>
      </c>
    </row>
    <row r="622797" spans="1:10" x14ac:dyDescent="0.35">
      <c r="A622797" s="17"/>
      <c r="B622797" s="4" t="s">
        <v>45</v>
      </c>
      <c r="C622797" s="8"/>
      <c r="D622797">
        <v>13657152</v>
      </c>
      <c r="E622797">
        <v>4305090</v>
      </c>
      <c r="F622797">
        <v>1452960</v>
      </c>
      <c r="G622797">
        <v>512904</v>
      </c>
      <c r="H622797">
        <v>282182</v>
      </c>
      <c r="I622797">
        <v>156085</v>
      </c>
      <c r="J622797">
        <v>74636</v>
      </c>
    </row>
    <row r="622798" spans="1:10" x14ac:dyDescent="0.35">
      <c r="A622798" s="17"/>
      <c r="B622798" s="4" t="s">
        <v>46</v>
      </c>
      <c r="C622798" s="8"/>
      <c r="D622798">
        <v>13725037</v>
      </c>
      <c r="E622798">
        <v>4300104</v>
      </c>
      <c r="F622798">
        <v>1452720</v>
      </c>
      <c r="G622798">
        <v>515600</v>
      </c>
      <c r="H622798">
        <v>283586</v>
      </c>
      <c r="I622798">
        <v>156841</v>
      </c>
      <c r="J622798">
        <v>75173</v>
      </c>
    </row>
    <row r="622799" spans="1:10" x14ac:dyDescent="0.35">
      <c r="A622799" s="17"/>
      <c r="B622799" s="4" t="s">
        <v>47</v>
      </c>
      <c r="C622799" s="8"/>
      <c r="D622799">
        <v>13809313</v>
      </c>
      <c r="E622799">
        <v>4336735</v>
      </c>
      <c r="F622799">
        <v>1466742</v>
      </c>
      <c r="G622799">
        <v>516976</v>
      </c>
      <c r="H622799">
        <v>285393</v>
      </c>
      <c r="I622799">
        <v>156369</v>
      </c>
      <c r="J622799">
        <v>75213</v>
      </c>
    </row>
    <row r="622800" spans="1:10" x14ac:dyDescent="0.35">
      <c r="A622800" s="17"/>
      <c r="B622800" s="4" t="s">
        <v>35</v>
      </c>
      <c r="C622800" s="8"/>
      <c r="D622800">
        <v>13872098</v>
      </c>
      <c r="E622800">
        <v>4377394</v>
      </c>
      <c r="F622800">
        <v>1475791</v>
      </c>
      <c r="G622800">
        <v>522588</v>
      </c>
      <c r="H622800">
        <v>285876</v>
      </c>
      <c r="I622800">
        <v>160964</v>
      </c>
      <c r="J622800">
        <v>75749</v>
      </c>
    </row>
    <row r="622801" spans="1:10" x14ac:dyDescent="0.35">
      <c r="A622801" s="17"/>
      <c r="B622801" s="4" t="s">
        <v>36</v>
      </c>
      <c r="C622801" s="8"/>
      <c r="D622801">
        <v>13912878</v>
      </c>
      <c r="E622801">
        <v>4349180</v>
      </c>
      <c r="F622801">
        <v>1471217</v>
      </c>
      <c r="G622801">
        <v>518715</v>
      </c>
      <c r="H622801">
        <v>285470</v>
      </c>
      <c r="I622801">
        <v>157893</v>
      </c>
      <c r="J622801">
        <v>75352</v>
      </c>
    </row>
    <row r="622802" spans="1:10" x14ac:dyDescent="0.35">
      <c r="A622802" s="17"/>
      <c r="B622802" s="4" t="s">
        <v>37</v>
      </c>
      <c r="C622802" s="8"/>
      <c r="D622802">
        <v>13962625</v>
      </c>
      <c r="E622802">
        <v>4366205</v>
      </c>
      <c r="F622802">
        <v>1477104</v>
      </c>
      <c r="G622802">
        <v>523054</v>
      </c>
      <c r="H622802">
        <v>285186</v>
      </c>
      <c r="I622802">
        <v>161867</v>
      </c>
      <c r="J622802">
        <v>76001</v>
      </c>
    </row>
    <row r="622803" spans="1:10" x14ac:dyDescent="0.35">
      <c r="A622803" s="17"/>
      <c r="B622803" s="4" t="s">
        <v>38</v>
      </c>
      <c r="C622803" s="8"/>
      <c r="D622803">
        <v>14014491</v>
      </c>
      <c r="E622803">
        <v>4376856</v>
      </c>
      <c r="F622803">
        <v>1482580</v>
      </c>
      <c r="G622803">
        <v>525750</v>
      </c>
      <c r="H622803">
        <v>290497</v>
      </c>
      <c r="I622803">
        <v>159701</v>
      </c>
      <c r="J622803">
        <v>75551</v>
      </c>
    </row>
    <row r="622804" spans="1:10" x14ac:dyDescent="0.35">
      <c r="A622804" s="17"/>
      <c r="B622804" s="4" t="s">
        <v>39</v>
      </c>
      <c r="C622804" s="8"/>
      <c r="D622804">
        <v>14030651</v>
      </c>
      <c r="E622804">
        <v>4376540</v>
      </c>
      <c r="F622804">
        <v>1475042</v>
      </c>
      <c r="G622804">
        <v>519468</v>
      </c>
      <c r="H622804">
        <v>285972</v>
      </c>
      <c r="I622804">
        <v>157656</v>
      </c>
      <c r="J622804">
        <v>75841</v>
      </c>
    </row>
    <row r="622805" spans="1:10" x14ac:dyDescent="0.35">
      <c r="A622805" s="17"/>
      <c r="B622805" s="4" t="s">
        <v>40</v>
      </c>
      <c r="C622805" s="8"/>
      <c r="D622805">
        <v>14119580</v>
      </c>
      <c r="E622805">
        <v>4409498</v>
      </c>
      <c r="F622805">
        <v>1480836</v>
      </c>
      <c r="G622805">
        <v>519726</v>
      </c>
      <c r="H622805">
        <v>289614</v>
      </c>
      <c r="I622805">
        <v>154020</v>
      </c>
      <c r="J622805">
        <v>76092</v>
      </c>
    </row>
    <row r="622806" spans="1:10" x14ac:dyDescent="0.35">
      <c r="A622806" s="17"/>
      <c r="B622806" s="4" t="s">
        <v>41</v>
      </c>
      <c r="C622806" s="8"/>
      <c r="D622806">
        <v>14187787</v>
      </c>
      <c r="E622806">
        <v>4450725</v>
      </c>
      <c r="F622806">
        <v>1505032</v>
      </c>
      <c r="G622806">
        <v>525324</v>
      </c>
      <c r="H622806">
        <v>291670</v>
      </c>
      <c r="I622806">
        <v>157083</v>
      </c>
      <c r="J622806">
        <v>76571</v>
      </c>
    </row>
    <row r="622807" spans="1:10" x14ac:dyDescent="0.35">
      <c r="A622807" s="17"/>
      <c r="B622807" s="4" t="s">
        <v>42</v>
      </c>
      <c r="C622807" s="8"/>
      <c r="D622807">
        <v>14050648</v>
      </c>
      <c r="E622807">
        <v>4306182</v>
      </c>
      <c r="F622807">
        <v>1447598</v>
      </c>
      <c r="G622807">
        <v>517858</v>
      </c>
      <c r="H622807">
        <v>286814</v>
      </c>
      <c r="I622807">
        <v>155916</v>
      </c>
      <c r="J622807">
        <v>75128</v>
      </c>
    </row>
    <row r="622808" spans="1:10" x14ac:dyDescent="0.35">
      <c r="A622808" s="17" t="s">
        <v>64</v>
      </c>
      <c r="B622808" s="4" t="s">
        <v>44</v>
      </c>
      <c r="C622808" s="8"/>
      <c r="D622808">
        <v>14104416</v>
      </c>
      <c r="E622808">
        <v>4364456</v>
      </c>
      <c r="F622808">
        <v>1463417</v>
      </c>
      <c r="G622808">
        <v>491193</v>
      </c>
      <c r="H622808">
        <v>263934</v>
      </c>
      <c r="I622808">
        <v>152161</v>
      </c>
      <c r="J622808">
        <v>75099</v>
      </c>
    </row>
    <row r="622809" spans="1:10" x14ac:dyDescent="0.35">
      <c r="A622809" s="17"/>
      <c r="B622809" s="4" t="s">
        <v>45</v>
      </c>
      <c r="C622809" s="8"/>
      <c r="D622809">
        <v>14117853</v>
      </c>
      <c r="E622809">
        <v>4356641</v>
      </c>
      <c r="F622809">
        <v>1462208</v>
      </c>
      <c r="G622809">
        <v>490578</v>
      </c>
      <c r="H622809">
        <v>268089</v>
      </c>
      <c r="I622809">
        <v>146074</v>
      </c>
      <c r="J622809">
        <v>76414</v>
      </c>
    </row>
    <row r="622810" spans="1:10" x14ac:dyDescent="0.35">
      <c r="A622810" s="17"/>
      <c r="B622810" s="4" t="s">
        <v>46</v>
      </c>
      <c r="C622810" s="8"/>
      <c r="D622810">
        <v>14244388</v>
      </c>
      <c r="E622810">
        <v>4427323</v>
      </c>
      <c r="F622810">
        <v>1494250</v>
      </c>
      <c r="G622810">
        <v>518448</v>
      </c>
      <c r="H622810">
        <v>284135</v>
      </c>
      <c r="I622810">
        <v>156406</v>
      </c>
      <c r="J622810">
        <v>77907</v>
      </c>
    </row>
    <row r="622811" spans="1:10" x14ac:dyDescent="0.35">
      <c r="A622811" s="17"/>
      <c r="B622811" s="4" t="s">
        <v>47</v>
      </c>
      <c r="C622811" s="8"/>
      <c r="D622811">
        <v>14329324</v>
      </c>
      <c r="E622811">
        <v>4467553</v>
      </c>
      <c r="F622811">
        <v>1496879</v>
      </c>
      <c r="G622811">
        <v>508975</v>
      </c>
      <c r="H622811">
        <v>279600</v>
      </c>
      <c r="I622811">
        <v>151686</v>
      </c>
      <c r="J622811">
        <v>77689</v>
      </c>
    </row>
    <row r="622812" spans="1:10" x14ac:dyDescent="0.35">
      <c r="A622812" s="17"/>
      <c r="B622812" s="4" t="s">
        <v>35</v>
      </c>
      <c r="C622812" s="8"/>
      <c r="D622812">
        <v>14372190</v>
      </c>
      <c r="E622812">
        <v>4480257</v>
      </c>
      <c r="F622812">
        <v>1510256</v>
      </c>
      <c r="G622812">
        <v>512259</v>
      </c>
      <c r="H622812">
        <v>285652</v>
      </c>
      <c r="I622812">
        <v>148691</v>
      </c>
      <c r="J622812">
        <v>77916</v>
      </c>
    </row>
    <row r="622813" spans="1:10" x14ac:dyDescent="0.35">
      <c r="A622813" s="17"/>
      <c r="B622813" s="4" t="s">
        <v>36</v>
      </c>
      <c r="C622813" s="8"/>
      <c r="D622813">
        <v>14425652</v>
      </c>
      <c r="E622813">
        <v>4490314</v>
      </c>
      <c r="F622813">
        <v>1520558</v>
      </c>
      <c r="G622813">
        <v>516446</v>
      </c>
      <c r="H622813">
        <v>291921</v>
      </c>
      <c r="I622813">
        <v>146630</v>
      </c>
      <c r="J622813">
        <v>77895</v>
      </c>
    </row>
    <row r="622814" spans="1:10" x14ac:dyDescent="0.35">
      <c r="A622814" s="17"/>
      <c r="B622814" s="4" t="s">
        <v>37</v>
      </c>
      <c r="C622814" s="8"/>
      <c r="D622814">
        <v>14487363</v>
      </c>
      <c r="E622814">
        <v>4506072</v>
      </c>
      <c r="F622814">
        <v>1523383</v>
      </c>
      <c r="G622814">
        <v>513408</v>
      </c>
      <c r="H622814">
        <v>289305</v>
      </c>
      <c r="I622814">
        <v>146047</v>
      </c>
      <c r="J622814">
        <v>78057</v>
      </c>
    </row>
    <row r="622815" spans="1:10" x14ac:dyDescent="0.35">
      <c r="A622815" s="17"/>
      <c r="B622815" s="4" t="s">
        <v>38</v>
      </c>
      <c r="C622815" s="8"/>
      <c r="D622815">
        <v>14536388</v>
      </c>
      <c r="E622815">
        <v>4518862</v>
      </c>
      <c r="F622815">
        <v>1528430</v>
      </c>
      <c r="G622815">
        <v>514607</v>
      </c>
      <c r="H622815">
        <v>289045</v>
      </c>
      <c r="I622815">
        <v>146243</v>
      </c>
      <c r="J622815">
        <v>79319</v>
      </c>
    </row>
    <row r="622816" spans="1:10" x14ac:dyDescent="0.35">
      <c r="A622816" s="17"/>
      <c r="B622816" s="4" t="s">
        <v>39</v>
      </c>
      <c r="C622816" s="8"/>
      <c r="D622816">
        <v>14564689</v>
      </c>
      <c r="E622816">
        <v>4513189</v>
      </c>
      <c r="F622816">
        <v>1542489</v>
      </c>
      <c r="G622816">
        <v>528969</v>
      </c>
      <c r="H622816">
        <v>301837</v>
      </c>
      <c r="I622816">
        <v>149236</v>
      </c>
      <c r="J622816">
        <v>77896</v>
      </c>
    </row>
    <row r="622817" spans="1:10" x14ac:dyDescent="0.35">
      <c r="A622817" s="17"/>
      <c r="B622817" s="4" t="s">
        <v>40</v>
      </c>
      <c r="C622817" s="8"/>
      <c r="D622817">
        <v>14607869</v>
      </c>
      <c r="E622817">
        <v>4529266</v>
      </c>
      <c r="F622817">
        <v>1529879</v>
      </c>
      <c r="G622817">
        <v>516926</v>
      </c>
      <c r="H622817">
        <v>285973</v>
      </c>
      <c r="I622817">
        <v>152232</v>
      </c>
      <c r="J622817">
        <v>78720</v>
      </c>
    </row>
    <row r="622818" spans="1:10" x14ac:dyDescent="0.35">
      <c r="A622818" s="17"/>
      <c r="B622818" s="4" t="s">
        <v>41</v>
      </c>
      <c r="C622818" s="8"/>
      <c r="D622818">
        <v>14667630</v>
      </c>
      <c r="E622818">
        <v>4547929</v>
      </c>
      <c r="F622818">
        <v>1547082</v>
      </c>
      <c r="G622818">
        <v>533040</v>
      </c>
      <c r="H622818">
        <v>294558</v>
      </c>
      <c r="I622818">
        <v>159451</v>
      </c>
      <c r="J622818">
        <v>79031</v>
      </c>
    </row>
    <row r="622819" spans="1:10" x14ac:dyDescent="0.35">
      <c r="A622819" s="17"/>
      <c r="B622819" s="4" t="s">
        <v>42</v>
      </c>
      <c r="C622819" s="8"/>
      <c r="D622819">
        <v>14686347</v>
      </c>
      <c r="E622819">
        <v>4545156</v>
      </c>
      <c r="F622819">
        <v>1540588</v>
      </c>
      <c r="G622819">
        <v>529690</v>
      </c>
      <c r="H622819">
        <v>295379</v>
      </c>
      <c r="I622819">
        <v>156011</v>
      </c>
      <c r="J622819">
        <v>78300</v>
      </c>
    </row>
    <row r="622820" spans="1:10" x14ac:dyDescent="0.35">
      <c r="A622820" s="17" t="s">
        <v>65</v>
      </c>
      <c r="B622820" s="4" t="s">
        <v>44</v>
      </c>
      <c r="C622820" s="8"/>
      <c r="D622820">
        <v>14769942</v>
      </c>
      <c r="E622820">
        <v>4565457</v>
      </c>
      <c r="F622820">
        <v>1550822</v>
      </c>
      <c r="G622820">
        <v>516967</v>
      </c>
      <c r="H622820">
        <v>287989</v>
      </c>
      <c r="I622820">
        <v>150274</v>
      </c>
      <c r="J622820">
        <v>78704</v>
      </c>
    </row>
    <row r="622821" spans="1:10" x14ac:dyDescent="0.35">
      <c r="A622821" s="17"/>
      <c r="B622821" s="4" t="s">
        <v>45</v>
      </c>
      <c r="C622821" s="8"/>
      <c r="D622821">
        <v>14785141</v>
      </c>
      <c r="E622821">
        <v>4554587</v>
      </c>
      <c r="F622821">
        <v>1550017</v>
      </c>
      <c r="G622821">
        <v>519138</v>
      </c>
      <c r="H622821">
        <v>285454</v>
      </c>
      <c r="I622821">
        <v>155782</v>
      </c>
      <c r="J622821">
        <v>77902</v>
      </c>
    </row>
    <row r="622822" spans="1:10" x14ac:dyDescent="0.35">
      <c r="A622822" s="17"/>
      <c r="B622822" s="4" t="s">
        <v>46</v>
      </c>
      <c r="C622822" s="8"/>
      <c r="D622822">
        <v>13762185</v>
      </c>
      <c r="E622822">
        <v>4472760</v>
      </c>
      <c r="F622822">
        <v>1353881</v>
      </c>
      <c r="G622822">
        <v>409779</v>
      </c>
      <c r="H622822">
        <v>215736</v>
      </c>
      <c r="I622822">
        <v>125903</v>
      </c>
      <c r="J622822">
        <v>68140</v>
      </c>
    </row>
    <row r="622823" spans="1:10" x14ac:dyDescent="0.35">
      <c r="A622823" s="17"/>
      <c r="B622823" s="4" t="s">
        <v>47</v>
      </c>
      <c r="C622823" s="8"/>
      <c r="D622823">
        <v>12021788</v>
      </c>
      <c r="E622823">
        <v>3887218</v>
      </c>
      <c r="F622823">
        <v>1195355</v>
      </c>
      <c r="G622823">
        <v>367694</v>
      </c>
      <c r="H622823">
        <v>205220</v>
      </c>
      <c r="I622823">
        <v>97625</v>
      </c>
      <c r="J622823">
        <v>64850</v>
      </c>
    </row>
    <row r="622824" spans="1:10" x14ac:dyDescent="0.35">
      <c r="A622824" s="17"/>
      <c r="B622824" s="4" t="s">
        <v>35</v>
      </c>
      <c r="C622824" s="8"/>
      <c r="D622824">
        <v>13058056</v>
      </c>
      <c r="E622824">
        <v>4432670</v>
      </c>
      <c r="F622824">
        <v>1532532</v>
      </c>
      <c r="G622824">
        <v>526976</v>
      </c>
      <c r="H622824">
        <v>279610</v>
      </c>
      <c r="I622824">
        <v>166443</v>
      </c>
      <c r="J622824">
        <v>80922</v>
      </c>
    </row>
    <row r="622825" spans="1:10" x14ac:dyDescent="0.35">
      <c r="A622825" s="17"/>
      <c r="B622825" s="4" t="s">
        <v>36</v>
      </c>
      <c r="C622825" s="8"/>
      <c r="D622825">
        <v>13889342</v>
      </c>
      <c r="E622825">
        <v>4729847</v>
      </c>
      <c r="F622825">
        <v>1676872</v>
      </c>
      <c r="G622825">
        <v>560956</v>
      </c>
      <c r="H622825">
        <v>286653</v>
      </c>
      <c r="I622825">
        <v>188410</v>
      </c>
      <c r="J622825">
        <v>85892</v>
      </c>
    </row>
    <row r="622826" spans="1:10" x14ac:dyDescent="0.35">
      <c r="A622826" s="17"/>
      <c r="B622826" s="4" t="s">
        <v>37</v>
      </c>
      <c r="C622826" s="8"/>
      <c r="D622826">
        <v>14129234</v>
      </c>
      <c r="E622826">
        <v>4826648</v>
      </c>
      <c r="F622826">
        <v>1730854</v>
      </c>
      <c r="G622826">
        <v>583530</v>
      </c>
      <c r="H622826">
        <v>305074</v>
      </c>
      <c r="I622826">
        <v>193503</v>
      </c>
      <c r="J622826">
        <v>84953</v>
      </c>
    </row>
    <row r="622827" spans="1:10" x14ac:dyDescent="0.35">
      <c r="A622827" s="17"/>
      <c r="B622827" s="4" t="s">
        <v>38</v>
      </c>
      <c r="C622827" s="8"/>
      <c r="D622827">
        <v>14270546</v>
      </c>
      <c r="E622827">
        <v>4843588</v>
      </c>
      <c r="F622827">
        <v>1754436</v>
      </c>
      <c r="G622827">
        <v>592306</v>
      </c>
      <c r="H622827">
        <v>313583</v>
      </c>
      <c r="I622827">
        <v>193068</v>
      </c>
      <c r="J622827">
        <v>85655</v>
      </c>
    </row>
    <row r="622828" spans="1:10" x14ac:dyDescent="0.35">
      <c r="A622828" s="17"/>
      <c r="B622828" s="4" t="s">
        <v>39</v>
      </c>
      <c r="C622828" s="8"/>
      <c r="D622828">
        <v>14481715</v>
      </c>
      <c r="E622828">
        <v>4931329</v>
      </c>
      <c r="F622828">
        <v>1774595</v>
      </c>
      <c r="G622828">
        <v>611538</v>
      </c>
      <c r="H622828">
        <v>335665</v>
      </c>
      <c r="I622828">
        <v>189645</v>
      </c>
      <c r="J622828">
        <v>86228</v>
      </c>
    </row>
    <row r="622829" spans="1:10" x14ac:dyDescent="0.35">
      <c r="A622829" s="17"/>
      <c r="B622829" s="4" t="s">
        <v>40</v>
      </c>
      <c r="C622829" s="8"/>
      <c r="D622829">
        <v>14546011</v>
      </c>
      <c r="E622829">
        <v>4937152</v>
      </c>
      <c r="F622829">
        <v>1793970</v>
      </c>
      <c r="G622829">
        <v>610211</v>
      </c>
      <c r="H622829">
        <v>338433</v>
      </c>
      <c r="I622829">
        <v>186742</v>
      </c>
      <c r="J622829">
        <v>85036</v>
      </c>
    </row>
    <row r="622830" spans="1:10" x14ac:dyDescent="0.35">
      <c r="A622830" s="17"/>
      <c r="B622830" s="4" t="s">
        <v>41</v>
      </c>
      <c r="C622830" s="8"/>
      <c r="D622830">
        <v>14467319</v>
      </c>
      <c r="E622830">
        <v>4879252</v>
      </c>
      <c r="F622830">
        <v>1763701</v>
      </c>
      <c r="G622830">
        <v>595439</v>
      </c>
      <c r="H622830">
        <v>326113</v>
      </c>
      <c r="I622830">
        <v>185530</v>
      </c>
      <c r="J622830">
        <v>83796</v>
      </c>
    </row>
    <row r="622831" spans="1:10" x14ac:dyDescent="0.35">
      <c r="A622831" s="17"/>
      <c r="B622831" s="4" t="s">
        <v>42</v>
      </c>
      <c r="C622831" s="8"/>
      <c r="D622831">
        <v>14389504</v>
      </c>
      <c r="E622831">
        <v>4785349</v>
      </c>
      <c r="F622831">
        <v>1719867</v>
      </c>
      <c r="G622831">
        <v>600646</v>
      </c>
      <c r="H622831">
        <v>335372</v>
      </c>
      <c r="I622831">
        <v>181966</v>
      </c>
      <c r="J622831">
        <v>83308</v>
      </c>
    </row>
    <row r="622832" spans="1:10" x14ac:dyDescent="0.35">
      <c r="A622832" s="17" t="s">
        <v>66</v>
      </c>
      <c r="B622832" s="4" t="s">
        <v>44</v>
      </c>
      <c r="C622832" s="8"/>
      <c r="D622832">
        <v>14857874</v>
      </c>
      <c r="E622832">
        <v>5165383</v>
      </c>
      <c r="F622832">
        <v>1912648</v>
      </c>
      <c r="G622832">
        <v>640745</v>
      </c>
      <c r="H622832">
        <v>357519</v>
      </c>
      <c r="I622832">
        <v>193181</v>
      </c>
      <c r="J622832">
        <v>90044</v>
      </c>
    </row>
    <row r="622833" spans="1:10" x14ac:dyDescent="0.35">
      <c r="A622833" s="17"/>
      <c r="B622833" s="4" t="s">
        <v>45</v>
      </c>
      <c r="C622833" s="8"/>
      <c r="D622833">
        <v>14699583</v>
      </c>
      <c r="E622833">
        <v>5015399</v>
      </c>
      <c r="F622833">
        <v>1836888</v>
      </c>
      <c r="G622833">
        <v>619935</v>
      </c>
      <c r="H622833">
        <v>348368</v>
      </c>
      <c r="I622833">
        <v>184395</v>
      </c>
      <c r="J622833">
        <v>87172</v>
      </c>
    </row>
    <row r="622834" spans="1:10" x14ac:dyDescent="0.35">
      <c r="A622834" s="17"/>
      <c r="B622834" s="4" t="s">
        <v>46</v>
      </c>
      <c r="C622834" s="8"/>
      <c r="D622834">
        <v>15458874</v>
      </c>
      <c r="E622834">
        <v>5554292</v>
      </c>
      <c r="F622834">
        <v>2123984</v>
      </c>
      <c r="G622834">
        <v>764036</v>
      </c>
      <c r="H622834">
        <v>412643</v>
      </c>
      <c r="I622834">
        <v>251514</v>
      </c>
      <c r="J622834">
        <v>99879</v>
      </c>
    </row>
    <row r="622835" spans="1:10" x14ac:dyDescent="0.35">
      <c r="A622835" s="17"/>
      <c r="B622835" s="4" t="s">
        <v>47</v>
      </c>
      <c r="C622835" s="8"/>
      <c r="D622835">
        <v>15618699</v>
      </c>
      <c r="E622835">
        <v>5575989</v>
      </c>
      <c r="F622835">
        <v>2150271</v>
      </c>
      <c r="G622835">
        <v>803784</v>
      </c>
      <c r="H622835">
        <v>432126</v>
      </c>
      <c r="I622835">
        <v>270940</v>
      </c>
      <c r="J622835">
        <v>100718</v>
      </c>
    </row>
    <row r="622836" spans="1:10" x14ac:dyDescent="0.35">
      <c r="A622836" s="17"/>
      <c r="B622836" s="4" t="s">
        <v>35</v>
      </c>
      <c r="C622836" s="8"/>
      <c r="D622836">
        <v>15624413</v>
      </c>
      <c r="E622836">
        <v>5475264</v>
      </c>
      <c r="F622836">
        <v>2065680</v>
      </c>
      <c r="G622836">
        <v>743726</v>
      </c>
      <c r="H622836">
        <v>394198</v>
      </c>
      <c r="I622836">
        <v>252147</v>
      </c>
      <c r="J622836">
        <v>97380</v>
      </c>
    </row>
    <row r="622837" spans="1:10" x14ac:dyDescent="0.35">
      <c r="A622837" s="17"/>
      <c r="B622837" s="4" t="s">
        <v>36</v>
      </c>
      <c r="C622837" s="8"/>
      <c r="D622837">
        <v>15801984</v>
      </c>
      <c r="E622837">
        <v>5538116</v>
      </c>
      <c r="F622837">
        <v>2060506</v>
      </c>
      <c r="G622837">
        <v>726654</v>
      </c>
      <c r="H622837">
        <v>381545</v>
      </c>
      <c r="I622837">
        <v>248847</v>
      </c>
      <c r="J622837">
        <v>96262</v>
      </c>
    </row>
    <row r="622838" spans="1:10" x14ac:dyDescent="0.35">
      <c r="A622838" s="17"/>
      <c r="B622838" s="4" t="s">
        <v>37</v>
      </c>
      <c r="C622838" s="8"/>
      <c r="D622838">
        <v>15811726</v>
      </c>
      <c r="E622838">
        <v>5425852</v>
      </c>
      <c r="F622838">
        <v>1980386</v>
      </c>
      <c r="G622838">
        <v>680629</v>
      </c>
      <c r="H622838">
        <v>346120</v>
      </c>
      <c r="I622838">
        <v>240279</v>
      </c>
      <c r="J622838">
        <v>94230</v>
      </c>
    </row>
    <row r="622839" spans="1:10" x14ac:dyDescent="0.35">
      <c r="A622839" s="17"/>
      <c r="B622839" s="4" t="s">
        <v>38</v>
      </c>
      <c r="C622839" s="8"/>
      <c r="D622839">
        <v>15966792</v>
      </c>
      <c r="E622839">
        <v>5513384</v>
      </c>
      <c r="F622839">
        <v>1988012</v>
      </c>
      <c r="G622839">
        <v>649141</v>
      </c>
      <c r="H622839">
        <v>310070</v>
      </c>
      <c r="I622839">
        <v>244371</v>
      </c>
      <c r="J622839">
        <v>94700</v>
      </c>
    </row>
    <row r="622840" spans="1:10" x14ac:dyDescent="0.35">
      <c r="A622840" s="17"/>
      <c r="B622840" s="4" t="s">
        <v>39</v>
      </c>
      <c r="C622840" s="8"/>
      <c r="D622840">
        <v>16060225</v>
      </c>
      <c r="E622840">
        <v>5543234</v>
      </c>
      <c r="F622840">
        <v>1984775</v>
      </c>
      <c r="G622840">
        <v>637018</v>
      </c>
      <c r="H622840">
        <v>296088</v>
      </c>
      <c r="I622840">
        <v>245851</v>
      </c>
      <c r="J622840">
        <v>95079</v>
      </c>
    </row>
    <row r="638978" spans="1:10" x14ac:dyDescent="0.35">
      <c r="A638978" s="17" t="s">
        <v>14</v>
      </c>
      <c r="B638978" s="17"/>
      <c r="C638978" s="8"/>
      <c r="D638978" t="s">
        <v>15</v>
      </c>
      <c r="E638978" t="s">
        <v>16</v>
      </c>
      <c r="F638978" t="s">
        <v>17</v>
      </c>
      <c r="G638978" t="s">
        <v>18</v>
      </c>
      <c r="H638978" s="2" t="s">
        <v>19</v>
      </c>
      <c r="I638978" t="s">
        <v>22</v>
      </c>
      <c r="J638978" t="s">
        <v>23</v>
      </c>
    </row>
    <row r="638979" spans="1:10" x14ac:dyDescent="0.35">
      <c r="A638979" s="17" t="s">
        <v>24</v>
      </c>
      <c r="B638979" s="17"/>
      <c r="C638979" s="8"/>
      <c r="D638979" s="3" t="s">
        <v>25</v>
      </c>
      <c r="E638979" s="3" t="s">
        <v>26</v>
      </c>
      <c r="F638979" s="3" t="s">
        <v>27</v>
      </c>
      <c r="G638979" s="3" t="s">
        <v>28</v>
      </c>
      <c r="H638979" t="s">
        <v>29</v>
      </c>
      <c r="I638979" t="s">
        <v>32</v>
      </c>
      <c r="J638979" t="s">
        <v>33</v>
      </c>
    </row>
    <row r="638980" spans="1:10" x14ac:dyDescent="0.35">
      <c r="A638980" s="17" t="s">
        <v>34</v>
      </c>
      <c r="B638980" s="4" t="s">
        <v>35</v>
      </c>
      <c r="C638980" s="8"/>
      <c r="D638980">
        <v>7052781</v>
      </c>
      <c r="E638980">
        <v>2518978</v>
      </c>
      <c r="F638980">
        <v>915982</v>
      </c>
      <c r="G638980">
        <v>362935</v>
      </c>
      <c r="H638980">
        <v>209181</v>
      </c>
      <c r="I638980">
        <v>112343</v>
      </c>
      <c r="J638980">
        <v>41412</v>
      </c>
    </row>
    <row r="638981" spans="1:10" x14ac:dyDescent="0.35">
      <c r="A638981" s="17"/>
      <c r="B638981" s="4" t="s">
        <v>36</v>
      </c>
      <c r="C638981" s="8"/>
      <c r="D638981">
        <v>7069728</v>
      </c>
      <c r="E638981">
        <v>2520904</v>
      </c>
      <c r="F638981">
        <v>934110</v>
      </c>
      <c r="G638981">
        <v>380797</v>
      </c>
      <c r="H638981">
        <v>225802</v>
      </c>
      <c r="I638981">
        <v>113580</v>
      </c>
      <c r="J638981">
        <v>41415</v>
      </c>
    </row>
    <row r="638982" spans="1:10" x14ac:dyDescent="0.35">
      <c r="A638982" s="17"/>
      <c r="B638982" s="4" t="s">
        <v>37</v>
      </c>
      <c r="C638982" s="8"/>
      <c r="D638982">
        <v>7082297</v>
      </c>
      <c r="E638982">
        <v>2517014</v>
      </c>
      <c r="F638982">
        <v>924998</v>
      </c>
      <c r="G638982">
        <v>365563</v>
      </c>
      <c r="H638982">
        <v>211040</v>
      </c>
      <c r="I638982">
        <v>113294</v>
      </c>
      <c r="J638982">
        <v>41228</v>
      </c>
    </row>
    <row r="638983" spans="1:10" x14ac:dyDescent="0.35">
      <c r="A638983" s="17"/>
      <c r="B638983" s="4" t="s">
        <v>38</v>
      </c>
      <c r="C638983" s="8"/>
      <c r="D638983">
        <v>7121688</v>
      </c>
      <c r="E638983">
        <v>2532694</v>
      </c>
      <c r="F638983">
        <v>942543</v>
      </c>
      <c r="G638983">
        <v>381041</v>
      </c>
      <c r="H638983">
        <v>212163</v>
      </c>
      <c r="I638983">
        <v>127450</v>
      </c>
      <c r="J638983">
        <v>41428</v>
      </c>
    </row>
    <row r="638984" spans="1:10" x14ac:dyDescent="0.35">
      <c r="A638984" s="17"/>
      <c r="B638984" s="4" t="s">
        <v>39</v>
      </c>
      <c r="C638984" s="8"/>
      <c r="D638984">
        <v>7007024</v>
      </c>
      <c r="E638984">
        <v>2496035</v>
      </c>
      <c r="F638984">
        <v>904124</v>
      </c>
      <c r="G638984">
        <v>360289</v>
      </c>
      <c r="H638984">
        <v>212404</v>
      </c>
      <c r="I638984">
        <v>107550</v>
      </c>
      <c r="J638984">
        <v>40335</v>
      </c>
    </row>
    <row r="638985" spans="1:10" x14ac:dyDescent="0.35">
      <c r="A638985" s="17"/>
      <c r="B638985" s="4" t="s">
        <v>40</v>
      </c>
      <c r="C638985" s="8"/>
      <c r="D638985">
        <v>7212903</v>
      </c>
      <c r="E638985">
        <v>2627072</v>
      </c>
      <c r="F638985">
        <v>1035051</v>
      </c>
      <c r="G638985">
        <v>475753</v>
      </c>
      <c r="H638985">
        <v>314800</v>
      </c>
      <c r="I638985">
        <v>117853</v>
      </c>
      <c r="J638985">
        <v>43100</v>
      </c>
    </row>
    <row r="638986" spans="1:10" x14ac:dyDescent="0.35">
      <c r="A638986" s="17"/>
      <c r="B638986" s="4" t="s">
        <v>41</v>
      </c>
      <c r="C638986" s="8"/>
      <c r="D638986">
        <v>7182323</v>
      </c>
      <c r="E638986">
        <v>2577571</v>
      </c>
      <c r="F638986">
        <v>996981</v>
      </c>
      <c r="G638986">
        <v>425058</v>
      </c>
      <c r="H638986">
        <v>273249</v>
      </c>
      <c r="I638986">
        <v>110286</v>
      </c>
      <c r="J638986">
        <v>41523</v>
      </c>
    </row>
    <row r="638987" spans="1:10" x14ac:dyDescent="0.35">
      <c r="A638987" s="17"/>
      <c r="B638987" s="4" t="s">
        <v>42</v>
      </c>
      <c r="C638987" s="8"/>
      <c r="D638987">
        <v>7166733</v>
      </c>
      <c r="E638987">
        <v>2528679</v>
      </c>
      <c r="F638987">
        <v>955613</v>
      </c>
      <c r="G638987">
        <v>377264</v>
      </c>
      <c r="H638987">
        <v>238849</v>
      </c>
      <c r="I638987">
        <v>97454</v>
      </c>
      <c r="J638987">
        <v>40961</v>
      </c>
    </row>
    <row r="638988" spans="1:10" x14ac:dyDescent="0.35">
      <c r="A638988" s="17" t="s">
        <v>43</v>
      </c>
      <c r="B638988" s="4" t="s">
        <v>44</v>
      </c>
      <c r="C638988" s="8"/>
      <c r="D638988">
        <v>7184624</v>
      </c>
      <c r="E638988">
        <v>2549333</v>
      </c>
      <c r="F638988">
        <v>970698</v>
      </c>
      <c r="G638988">
        <v>390106</v>
      </c>
      <c r="H638988">
        <v>246426</v>
      </c>
      <c r="I638988">
        <v>102576</v>
      </c>
      <c r="J638988">
        <v>41104</v>
      </c>
    </row>
    <row r="638989" spans="1:10" x14ac:dyDescent="0.35">
      <c r="A638989" s="17"/>
      <c r="B638989" s="4" t="s">
        <v>45</v>
      </c>
      <c r="C638989" s="8"/>
      <c r="D638989">
        <v>7225161</v>
      </c>
      <c r="E638989">
        <v>2567633</v>
      </c>
      <c r="F638989">
        <v>983174</v>
      </c>
      <c r="G638989">
        <v>400477</v>
      </c>
      <c r="H638989">
        <v>249524</v>
      </c>
      <c r="I638989">
        <v>109652</v>
      </c>
      <c r="J638989">
        <v>41301</v>
      </c>
    </row>
    <row r="638990" spans="1:10" x14ac:dyDescent="0.35">
      <c r="A638990" s="17"/>
      <c r="B638990" s="4" t="s">
        <v>46</v>
      </c>
      <c r="C638990" s="8"/>
      <c r="D638990">
        <v>7243358</v>
      </c>
      <c r="E638990">
        <v>2568684</v>
      </c>
      <c r="F638990">
        <v>974875</v>
      </c>
      <c r="G638990">
        <v>394557</v>
      </c>
      <c r="H638990">
        <v>239397</v>
      </c>
      <c r="I638990">
        <v>114404</v>
      </c>
      <c r="J638990">
        <v>40756</v>
      </c>
    </row>
    <row r="638991" spans="1:10" x14ac:dyDescent="0.35">
      <c r="A638991" s="17"/>
      <c r="B638991" s="4" t="s">
        <v>47</v>
      </c>
      <c r="C638991" s="8"/>
      <c r="D638991">
        <v>7312466</v>
      </c>
      <c r="E638991">
        <v>2608831</v>
      </c>
      <c r="F638991">
        <v>1001520</v>
      </c>
      <c r="G638991">
        <v>415660</v>
      </c>
      <c r="H638991">
        <v>243025</v>
      </c>
      <c r="I638991">
        <v>130903</v>
      </c>
      <c r="J638991">
        <v>41731</v>
      </c>
    </row>
    <row r="638992" spans="1:10" x14ac:dyDescent="0.35">
      <c r="A638992" s="17"/>
      <c r="B638992" s="4" t="s">
        <v>35</v>
      </c>
      <c r="C638992" s="8"/>
      <c r="D638992">
        <v>7288903</v>
      </c>
      <c r="E638992">
        <v>2565248</v>
      </c>
      <c r="F638992">
        <v>962679</v>
      </c>
      <c r="G638992">
        <v>377938</v>
      </c>
      <c r="H638992">
        <v>221461</v>
      </c>
      <c r="I638992">
        <v>115406</v>
      </c>
      <c r="J638992">
        <v>41072</v>
      </c>
    </row>
    <row r="638993" spans="1:10" x14ac:dyDescent="0.35">
      <c r="A638993" s="17"/>
      <c r="B638993" s="4" t="s">
        <v>36</v>
      </c>
      <c r="C638993" s="8"/>
      <c r="D638993">
        <v>7322496</v>
      </c>
      <c r="E638993">
        <v>2586719</v>
      </c>
      <c r="F638993">
        <v>967993</v>
      </c>
      <c r="G638993">
        <v>385294</v>
      </c>
      <c r="H638993">
        <v>220619</v>
      </c>
      <c r="I638993">
        <v>123000</v>
      </c>
      <c r="J638993">
        <v>41675</v>
      </c>
    </row>
    <row r="638994" spans="1:10" x14ac:dyDescent="0.35">
      <c r="A638994" s="17"/>
      <c r="B638994" s="4" t="s">
        <v>37</v>
      </c>
      <c r="C638994" s="8"/>
      <c r="D638994">
        <v>7387293</v>
      </c>
      <c r="E638994">
        <v>2619139</v>
      </c>
      <c r="F638994">
        <v>1001637</v>
      </c>
      <c r="G638994">
        <v>421605</v>
      </c>
      <c r="H638994">
        <v>252743</v>
      </c>
      <c r="I638994">
        <v>126578</v>
      </c>
      <c r="J638994">
        <v>42284</v>
      </c>
    </row>
    <row r="638995" spans="1:10" x14ac:dyDescent="0.35">
      <c r="A638995" s="17"/>
      <c r="B638995" s="4" t="s">
        <v>38</v>
      </c>
      <c r="C638995" s="8"/>
      <c r="D638995">
        <v>7412576</v>
      </c>
      <c r="E638995">
        <v>2635944</v>
      </c>
      <c r="F638995">
        <v>1019664</v>
      </c>
      <c r="G638995">
        <v>436366</v>
      </c>
      <c r="H638995">
        <v>267390</v>
      </c>
      <c r="I638995">
        <v>126359</v>
      </c>
      <c r="J638995">
        <v>42617</v>
      </c>
    </row>
    <row r="638996" spans="1:10" x14ac:dyDescent="0.35">
      <c r="A638996" s="17"/>
      <c r="B638996" s="4" t="s">
        <v>39</v>
      </c>
      <c r="C638996" s="8"/>
      <c r="D638996">
        <v>7391538</v>
      </c>
      <c r="E638996">
        <v>2600244</v>
      </c>
      <c r="F638996">
        <v>983861</v>
      </c>
      <c r="G638996">
        <v>400761</v>
      </c>
      <c r="H638996">
        <v>242697</v>
      </c>
      <c r="I638996">
        <v>116140</v>
      </c>
      <c r="J638996">
        <v>41923</v>
      </c>
    </row>
    <row r="638997" spans="1:10" x14ac:dyDescent="0.35">
      <c r="A638997" s="17"/>
      <c r="B638997" s="4" t="s">
        <v>40</v>
      </c>
      <c r="C638997" s="8"/>
      <c r="D638997">
        <v>7435169</v>
      </c>
      <c r="E638997">
        <v>2604754</v>
      </c>
      <c r="F638997">
        <v>969940</v>
      </c>
      <c r="G638997">
        <v>385221</v>
      </c>
      <c r="H638997">
        <v>232477</v>
      </c>
      <c r="I638997">
        <v>110975</v>
      </c>
      <c r="J638997">
        <v>41769</v>
      </c>
    </row>
    <row r="638998" spans="1:10" x14ac:dyDescent="0.35">
      <c r="A638998" s="17"/>
      <c r="B638998" s="4" t="s">
        <v>41</v>
      </c>
      <c r="C638998" s="8"/>
      <c r="D638998">
        <v>7463805</v>
      </c>
      <c r="E638998">
        <v>2623503</v>
      </c>
      <c r="F638998">
        <v>978527</v>
      </c>
      <c r="G638998">
        <v>389978</v>
      </c>
      <c r="H638998">
        <v>237103</v>
      </c>
      <c r="I638998">
        <v>111088</v>
      </c>
      <c r="J638998">
        <v>41786</v>
      </c>
    </row>
    <row r="638999" spans="1:10" x14ac:dyDescent="0.35">
      <c r="A638999" s="17"/>
      <c r="B638999" s="4" t="s">
        <v>42</v>
      </c>
      <c r="C638999" s="8"/>
      <c r="D638999">
        <v>7519901</v>
      </c>
      <c r="E638999">
        <v>2655625</v>
      </c>
      <c r="F638999">
        <v>1009850</v>
      </c>
      <c r="G638999">
        <v>418196</v>
      </c>
      <c r="H638999">
        <v>269749</v>
      </c>
      <c r="I638999">
        <v>106376</v>
      </c>
      <c r="J638999">
        <v>42070</v>
      </c>
    </row>
    <row r="639000" spans="1:10" x14ac:dyDescent="0.35">
      <c r="A639000" s="17" t="s">
        <v>48</v>
      </c>
      <c r="B639000" s="4" t="s">
        <v>44</v>
      </c>
      <c r="C639000" s="8"/>
      <c r="D639000">
        <v>7541283</v>
      </c>
      <c r="E639000">
        <v>2649689</v>
      </c>
      <c r="F639000">
        <v>982593</v>
      </c>
      <c r="G639000">
        <v>395087</v>
      </c>
      <c r="H639000">
        <v>242948</v>
      </c>
      <c r="I639000">
        <v>109790</v>
      </c>
      <c r="J639000">
        <v>42349</v>
      </c>
    </row>
    <row r="639001" spans="1:10" x14ac:dyDescent="0.35">
      <c r="A639001" s="17"/>
      <c r="B639001" s="4" t="s">
        <v>45</v>
      </c>
      <c r="C639001" s="8"/>
      <c r="D639001">
        <v>7548649</v>
      </c>
      <c r="E639001">
        <v>2643361</v>
      </c>
      <c r="F639001">
        <v>956375</v>
      </c>
      <c r="G639001">
        <v>378875</v>
      </c>
      <c r="H639001">
        <v>230371</v>
      </c>
      <c r="I639001">
        <v>106603</v>
      </c>
      <c r="J639001">
        <v>41901</v>
      </c>
    </row>
    <row r="639002" spans="1:10" x14ac:dyDescent="0.35">
      <c r="A639002" s="17"/>
      <c r="B639002" s="4" t="s">
        <v>46</v>
      </c>
      <c r="C639002" s="8"/>
      <c r="D639002">
        <v>7611549</v>
      </c>
      <c r="E639002">
        <v>2678951</v>
      </c>
      <c r="F639002">
        <v>984631</v>
      </c>
      <c r="G639002">
        <v>392877</v>
      </c>
      <c r="H639002">
        <v>240516</v>
      </c>
      <c r="I639002">
        <v>109538</v>
      </c>
      <c r="J639002">
        <v>42824</v>
      </c>
    </row>
    <row r="639003" spans="1:10" x14ac:dyDescent="0.35">
      <c r="A639003" s="17"/>
      <c r="B639003" s="4" t="s">
        <v>47</v>
      </c>
      <c r="C639003" s="8"/>
      <c r="D639003">
        <v>7634487</v>
      </c>
      <c r="E639003">
        <v>2680090</v>
      </c>
      <c r="F639003">
        <v>1003853</v>
      </c>
      <c r="G639003">
        <v>406818</v>
      </c>
      <c r="H639003">
        <v>254855</v>
      </c>
      <c r="I639003">
        <v>108833</v>
      </c>
      <c r="J639003">
        <v>43131</v>
      </c>
    </row>
    <row r="639004" spans="1:10" x14ac:dyDescent="0.35">
      <c r="A639004" s="17"/>
      <c r="B639004" s="4" t="s">
        <v>35</v>
      </c>
      <c r="C639004" s="8"/>
      <c r="D639004">
        <v>7650333</v>
      </c>
      <c r="E639004">
        <v>2658680</v>
      </c>
      <c r="F639004">
        <v>1005726</v>
      </c>
      <c r="G639004">
        <v>401396</v>
      </c>
      <c r="H639004">
        <v>251184</v>
      </c>
      <c r="I639004">
        <v>106700</v>
      </c>
      <c r="J639004">
        <v>43512</v>
      </c>
    </row>
    <row r="639005" spans="1:10" x14ac:dyDescent="0.35">
      <c r="A639005" s="17"/>
      <c r="B639005" s="4" t="s">
        <v>36</v>
      </c>
      <c r="C639005" s="8"/>
      <c r="D639005">
        <v>7699554</v>
      </c>
      <c r="E639005">
        <v>2694923</v>
      </c>
      <c r="F639005">
        <v>1013877</v>
      </c>
      <c r="G639005">
        <v>399430</v>
      </c>
      <c r="H639005">
        <v>249681</v>
      </c>
      <c r="I639005">
        <v>105681</v>
      </c>
      <c r="J639005">
        <v>44068</v>
      </c>
    </row>
    <row r="639006" spans="1:10" x14ac:dyDescent="0.35">
      <c r="A639006" s="17"/>
      <c r="B639006" s="4" t="s">
        <v>37</v>
      </c>
      <c r="C639006" s="8"/>
      <c r="D639006">
        <v>7757004</v>
      </c>
      <c r="E639006">
        <v>2721697</v>
      </c>
      <c r="F639006">
        <v>1024929</v>
      </c>
      <c r="G639006">
        <v>402592</v>
      </c>
      <c r="H639006">
        <v>250353</v>
      </c>
      <c r="I639006">
        <v>107716</v>
      </c>
      <c r="J639006">
        <v>44522</v>
      </c>
    </row>
    <row r="639007" spans="1:10" x14ac:dyDescent="0.35">
      <c r="A639007" s="17"/>
      <c r="B639007" s="4" t="s">
        <v>38</v>
      </c>
      <c r="C639007" s="8"/>
      <c r="D639007">
        <v>7852102</v>
      </c>
      <c r="E639007">
        <v>2792383</v>
      </c>
      <c r="F639007">
        <v>1059302</v>
      </c>
      <c r="G639007">
        <v>426249</v>
      </c>
      <c r="H639007">
        <v>274216</v>
      </c>
      <c r="I639007">
        <v>106869</v>
      </c>
      <c r="J639007">
        <v>45163</v>
      </c>
    </row>
    <row r="639008" spans="1:10" x14ac:dyDescent="0.35">
      <c r="A639008" s="17"/>
      <c r="B639008" s="4" t="s">
        <v>39</v>
      </c>
      <c r="C639008" s="8"/>
      <c r="D639008">
        <v>7853674</v>
      </c>
      <c r="E639008">
        <v>2784659</v>
      </c>
      <c r="F639008">
        <v>1041098</v>
      </c>
      <c r="G639008">
        <v>407176</v>
      </c>
      <c r="H639008">
        <v>257451</v>
      </c>
      <c r="I639008">
        <v>104201</v>
      </c>
      <c r="J639008">
        <v>45525</v>
      </c>
    </row>
    <row r="639009" spans="1:10" x14ac:dyDescent="0.35">
      <c r="A639009" s="17"/>
      <c r="B639009" s="4" t="s">
        <v>40</v>
      </c>
      <c r="C639009" s="8"/>
      <c r="D639009">
        <v>7867359</v>
      </c>
      <c r="E639009">
        <v>2766156</v>
      </c>
      <c r="F639009">
        <v>1036166</v>
      </c>
      <c r="G639009">
        <v>396877</v>
      </c>
      <c r="H639009">
        <v>251822</v>
      </c>
      <c r="I639009">
        <v>99836</v>
      </c>
      <c r="J639009">
        <v>45219</v>
      </c>
    </row>
    <row r="639010" spans="1:10" x14ac:dyDescent="0.35">
      <c r="A639010" s="17"/>
      <c r="B639010" s="4" t="s">
        <v>41</v>
      </c>
      <c r="C639010" s="8"/>
      <c r="D639010">
        <v>7922591</v>
      </c>
      <c r="E639010">
        <v>2799610</v>
      </c>
      <c r="F639010">
        <v>1053543</v>
      </c>
      <c r="G639010">
        <v>406615</v>
      </c>
      <c r="H639010">
        <v>258492</v>
      </c>
      <c r="I639010">
        <v>102173</v>
      </c>
      <c r="J639010">
        <v>45950</v>
      </c>
    </row>
    <row r="639011" spans="1:10" x14ac:dyDescent="0.35">
      <c r="A639011" s="17"/>
      <c r="B639011" s="4" t="s">
        <v>42</v>
      </c>
      <c r="C639011" s="8"/>
      <c r="D639011">
        <v>7950409</v>
      </c>
      <c r="E639011">
        <v>2800969</v>
      </c>
      <c r="F639011">
        <v>1051514</v>
      </c>
      <c r="G639011">
        <v>404225</v>
      </c>
      <c r="H639011">
        <v>257391</v>
      </c>
      <c r="I639011">
        <v>101544</v>
      </c>
      <c r="J639011">
        <v>45290</v>
      </c>
    </row>
    <row r="639012" spans="1:10" x14ac:dyDescent="0.35">
      <c r="A639012" s="17" t="s">
        <v>49</v>
      </c>
      <c r="B639012" s="4" t="s">
        <v>44</v>
      </c>
      <c r="C639012" s="8"/>
      <c r="D639012">
        <v>8007115</v>
      </c>
      <c r="E639012">
        <v>2823418</v>
      </c>
      <c r="F639012">
        <v>1048091</v>
      </c>
      <c r="G639012">
        <v>400554</v>
      </c>
      <c r="H639012">
        <v>254761</v>
      </c>
      <c r="I639012">
        <v>100488</v>
      </c>
      <c r="J639012">
        <v>45305</v>
      </c>
    </row>
    <row r="639013" spans="1:10" x14ac:dyDescent="0.35">
      <c r="A639013" s="17"/>
      <c r="B639013" s="4" t="s">
        <v>45</v>
      </c>
      <c r="C639013" s="8"/>
      <c r="D639013">
        <v>8040409</v>
      </c>
      <c r="E639013">
        <v>2829981</v>
      </c>
      <c r="F639013">
        <v>1065168</v>
      </c>
      <c r="G639013">
        <v>406526</v>
      </c>
      <c r="H639013">
        <v>258392</v>
      </c>
      <c r="I639013">
        <v>101995</v>
      </c>
      <c r="J639013">
        <v>46138</v>
      </c>
    </row>
    <row r="639014" spans="1:10" x14ac:dyDescent="0.35">
      <c r="A639014" s="17"/>
      <c r="B639014" s="4" t="s">
        <v>46</v>
      </c>
      <c r="C639014" s="8"/>
      <c r="D639014">
        <v>8098806</v>
      </c>
      <c r="E639014">
        <v>2876302</v>
      </c>
      <c r="F639014">
        <v>1079429</v>
      </c>
      <c r="G639014">
        <v>410282</v>
      </c>
      <c r="H639014">
        <v>258087</v>
      </c>
      <c r="I639014">
        <v>105367</v>
      </c>
      <c r="J639014">
        <v>46828</v>
      </c>
    </row>
    <row r="639015" spans="1:10" x14ac:dyDescent="0.35">
      <c r="A639015" s="17"/>
      <c r="B639015" s="4" t="s">
        <v>47</v>
      </c>
      <c r="C639015" s="8"/>
      <c r="D639015">
        <v>8107245</v>
      </c>
      <c r="E639015">
        <v>2850905</v>
      </c>
      <c r="F639015">
        <v>1062792</v>
      </c>
      <c r="G639015">
        <v>397799</v>
      </c>
      <c r="H639015">
        <v>249087</v>
      </c>
      <c r="I639015">
        <v>102686</v>
      </c>
      <c r="J639015">
        <v>46026</v>
      </c>
    </row>
    <row r="639016" spans="1:10" x14ac:dyDescent="0.35">
      <c r="A639016" s="17"/>
      <c r="B639016" s="4" t="s">
        <v>35</v>
      </c>
      <c r="C639016" s="8"/>
      <c r="D639016">
        <v>8176470</v>
      </c>
      <c r="E639016">
        <v>2901546</v>
      </c>
      <c r="F639016">
        <v>1091514</v>
      </c>
      <c r="G639016">
        <v>423786</v>
      </c>
      <c r="H639016">
        <v>264840</v>
      </c>
      <c r="I639016">
        <v>111847</v>
      </c>
      <c r="J639016">
        <v>47099</v>
      </c>
    </row>
    <row r="639017" spans="1:10" x14ac:dyDescent="0.35">
      <c r="A639017" s="17"/>
      <c r="B639017" s="4" t="s">
        <v>36</v>
      </c>
      <c r="C639017" s="8"/>
      <c r="D639017">
        <v>8157607</v>
      </c>
      <c r="E639017">
        <v>2854483</v>
      </c>
      <c r="F639017">
        <v>1043611</v>
      </c>
      <c r="G639017">
        <v>375720</v>
      </c>
      <c r="H639017">
        <v>224736</v>
      </c>
      <c r="I639017">
        <v>104948</v>
      </c>
      <c r="J639017">
        <v>46037</v>
      </c>
    </row>
    <row r="639018" spans="1:10" x14ac:dyDescent="0.35">
      <c r="A639018" s="17"/>
      <c r="B639018" s="4" t="s">
        <v>37</v>
      </c>
      <c r="C639018" s="8"/>
      <c r="D639018">
        <v>8236938</v>
      </c>
      <c r="E639018">
        <v>2891956</v>
      </c>
      <c r="F639018">
        <v>1076890</v>
      </c>
      <c r="G639018">
        <v>400146</v>
      </c>
      <c r="H639018">
        <v>243956</v>
      </c>
      <c r="I639018">
        <v>109220</v>
      </c>
      <c r="J639018">
        <v>46969</v>
      </c>
    </row>
    <row r="639019" spans="1:10" x14ac:dyDescent="0.35">
      <c r="A639019" s="17"/>
      <c r="B639019" s="4" t="s">
        <v>38</v>
      </c>
      <c r="C639019" s="8"/>
      <c r="D639019">
        <v>8271607</v>
      </c>
      <c r="E639019">
        <v>2904117</v>
      </c>
      <c r="F639019">
        <v>1078970</v>
      </c>
      <c r="G639019">
        <v>405336</v>
      </c>
      <c r="H639019">
        <v>246272</v>
      </c>
      <c r="I639019">
        <v>111941</v>
      </c>
      <c r="J639019">
        <v>47123</v>
      </c>
    </row>
    <row r="639020" spans="1:10" x14ac:dyDescent="0.35">
      <c r="A639020" s="17"/>
      <c r="B639020" s="4" t="s">
        <v>39</v>
      </c>
      <c r="C639020" s="8"/>
      <c r="D639020">
        <v>8341461</v>
      </c>
      <c r="E639020">
        <v>2937944</v>
      </c>
      <c r="F639020">
        <v>1099277</v>
      </c>
      <c r="G639020">
        <v>423273</v>
      </c>
      <c r="H639020">
        <v>263166</v>
      </c>
      <c r="I639020">
        <v>112224</v>
      </c>
      <c r="J639020">
        <v>47882</v>
      </c>
    </row>
    <row r="639021" spans="1:10" x14ac:dyDescent="0.35">
      <c r="A639021" s="17"/>
      <c r="B639021" s="4" t="s">
        <v>40</v>
      </c>
      <c r="C639021" s="8"/>
      <c r="D639021">
        <v>8397056</v>
      </c>
      <c r="E639021">
        <v>2966644</v>
      </c>
      <c r="F639021">
        <v>1098623</v>
      </c>
      <c r="G639021">
        <v>418449</v>
      </c>
      <c r="H639021">
        <v>251249</v>
      </c>
      <c r="I639021">
        <v>118904</v>
      </c>
      <c r="J639021">
        <v>48296</v>
      </c>
    </row>
    <row r="639022" spans="1:10" x14ac:dyDescent="0.35">
      <c r="A639022" s="17"/>
      <c r="B639022" s="4" t="s">
        <v>41</v>
      </c>
      <c r="C639022" s="8"/>
      <c r="D639022">
        <v>8444456</v>
      </c>
      <c r="E639022">
        <v>2980563</v>
      </c>
      <c r="F639022">
        <v>1099920</v>
      </c>
      <c r="G639022">
        <v>419697</v>
      </c>
      <c r="H639022">
        <v>253344</v>
      </c>
      <c r="I639022">
        <v>118042</v>
      </c>
      <c r="J639022">
        <v>48311</v>
      </c>
    </row>
    <row r="639023" spans="1:10" x14ac:dyDescent="0.35">
      <c r="A639023" s="17"/>
      <c r="B639023" s="4" t="s">
        <v>42</v>
      </c>
      <c r="C639023" s="8"/>
      <c r="D639023">
        <v>8504351</v>
      </c>
      <c r="E639023">
        <v>3006392</v>
      </c>
      <c r="F639023">
        <v>1122607</v>
      </c>
      <c r="G639023">
        <v>430164</v>
      </c>
      <c r="H639023">
        <v>261279</v>
      </c>
      <c r="I639023">
        <v>119417</v>
      </c>
      <c r="J639023">
        <v>49468</v>
      </c>
    </row>
    <row r="639024" spans="1:10" x14ac:dyDescent="0.35">
      <c r="A639024" s="17" t="s">
        <v>50</v>
      </c>
      <c r="B639024" s="4" t="s">
        <v>44</v>
      </c>
      <c r="C639024" s="8"/>
      <c r="D639024">
        <v>8497691</v>
      </c>
      <c r="E639024">
        <v>2982504</v>
      </c>
      <c r="F639024">
        <v>1096441</v>
      </c>
      <c r="G639024">
        <v>404812</v>
      </c>
      <c r="H639024">
        <v>238918</v>
      </c>
      <c r="I639024">
        <v>115670</v>
      </c>
      <c r="J639024">
        <v>50224</v>
      </c>
    </row>
    <row r="639025" spans="1:10" x14ac:dyDescent="0.35">
      <c r="A639025" s="17"/>
      <c r="B639025" s="4" t="s">
        <v>45</v>
      </c>
      <c r="C639025" s="8"/>
      <c r="D639025">
        <v>8559081</v>
      </c>
      <c r="E639025">
        <v>3010399</v>
      </c>
      <c r="F639025">
        <v>1113238</v>
      </c>
      <c r="G639025">
        <v>408077</v>
      </c>
      <c r="H639025">
        <v>240275</v>
      </c>
      <c r="I639025">
        <v>118059</v>
      </c>
      <c r="J639025">
        <v>49743</v>
      </c>
    </row>
    <row r="639026" spans="1:10" x14ac:dyDescent="0.35">
      <c r="A639026" s="17"/>
      <c r="B639026" s="4" t="s">
        <v>46</v>
      </c>
      <c r="C639026" s="8"/>
      <c r="D639026">
        <v>8598432</v>
      </c>
      <c r="E639026">
        <v>3012938</v>
      </c>
      <c r="F639026">
        <v>1120213</v>
      </c>
      <c r="G639026">
        <v>414708</v>
      </c>
      <c r="H639026">
        <v>252666</v>
      </c>
      <c r="I639026">
        <v>112993</v>
      </c>
      <c r="J639026">
        <v>49049</v>
      </c>
    </row>
    <row r="639027" spans="1:10" x14ac:dyDescent="0.35">
      <c r="A639027" s="17"/>
      <c r="B639027" s="4" t="s">
        <v>47</v>
      </c>
      <c r="C639027" s="8"/>
      <c r="D639027">
        <v>8678413</v>
      </c>
      <c r="E639027">
        <v>3065185</v>
      </c>
      <c r="F639027">
        <v>1142769</v>
      </c>
      <c r="G639027">
        <v>425105</v>
      </c>
      <c r="H639027">
        <v>268135</v>
      </c>
      <c r="I639027">
        <v>106512</v>
      </c>
      <c r="J639027">
        <v>50457</v>
      </c>
    </row>
    <row r="639028" spans="1:10" x14ac:dyDescent="0.35">
      <c r="A639028" s="17"/>
      <c r="B639028" s="4" t="s">
        <v>35</v>
      </c>
      <c r="C639028" s="8"/>
      <c r="D639028">
        <v>8671645</v>
      </c>
      <c r="E639028">
        <v>3029735</v>
      </c>
      <c r="F639028">
        <v>1116405</v>
      </c>
      <c r="G639028">
        <v>407264</v>
      </c>
      <c r="H639028">
        <v>248664</v>
      </c>
      <c r="I639028">
        <v>108869</v>
      </c>
      <c r="J639028">
        <v>49731</v>
      </c>
    </row>
    <row r="639029" spans="1:10" x14ac:dyDescent="0.35">
      <c r="A639029" s="17"/>
      <c r="B639029" s="4" t="s">
        <v>36</v>
      </c>
      <c r="C639029" s="8"/>
      <c r="D639029">
        <v>8753379</v>
      </c>
      <c r="E639029">
        <v>3077321</v>
      </c>
      <c r="F639029">
        <v>1154581</v>
      </c>
      <c r="G639029">
        <v>433882</v>
      </c>
      <c r="H639029">
        <v>272262</v>
      </c>
      <c r="I639029">
        <v>110179</v>
      </c>
      <c r="J639029">
        <v>51441</v>
      </c>
    </row>
    <row r="639030" spans="1:10" x14ac:dyDescent="0.35">
      <c r="A639030" s="17"/>
      <c r="B639030" s="4" t="s">
        <v>37</v>
      </c>
      <c r="C639030" s="8"/>
      <c r="D639030">
        <v>8853777</v>
      </c>
      <c r="E639030">
        <v>3149503</v>
      </c>
      <c r="F639030">
        <v>1202173</v>
      </c>
      <c r="G639030">
        <v>485010</v>
      </c>
      <c r="H639030">
        <v>320812</v>
      </c>
      <c r="I639030">
        <v>111795</v>
      </c>
      <c r="J639030">
        <v>52402</v>
      </c>
    </row>
    <row r="639031" spans="1:10" x14ac:dyDescent="0.35">
      <c r="A639031" s="17"/>
      <c r="B639031" s="4" t="s">
        <v>38</v>
      </c>
      <c r="C639031" s="8"/>
      <c r="D639031">
        <v>8850108</v>
      </c>
      <c r="E639031">
        <v>3123898</v>
      </c>
      <c r="F639031">
        <v>1139504</v>
      </c>
      <c r="G639031">
        <v>415389</v>
      </c>
      <c r="H639031">
        <v>253272</v>
      </c>
      <c r="I639031">
        <v>111472</v>
      </c>
      <c r="J639031">
        <v>50644</v>
      </c>
    </row>
    <row r="639032" spans="1:10" x14ac:dyDescent="0.35">
      <c r="A639032" s="17"/>
      <c r="B639032" s="4" t="s">
        <v>39</v>
      </c>
      <c r="C639032" s="8"/>
      <c r="D639032">
        <v>8900382</v>
      </c>
      <c r="E639032">
        <v>3140132</v>
      </c>
      <c r="F639032">
        <v>1113763</v>
      </c>
      <c r="G639032">
        <v>389970</v>
      </c>
      <c r="H639032">
        <v>232864</v>
      </c>
      <c r="I639032">
        <v>107461</v>
      </c>
      <c r="J639032">
        <v>49645</v>
      </c>
    </row>
    <row r="639033" spans="1:10" x14ac:dyDescent="0.35">
      <c r="A639033" s="17"/>
      <c r="B639033" s="4" t="s">
        <v>40</v>
      </c>
      <c r="C639033" s="8"/>
      <c r="D639033">
        <v>8938497</v>
      </c>
      <c r="E639033">
        <v>3151371</v>
      </c>
      <c r="F639033">
        <v>1099645</v>
      </c>
      <c r="G639033">
        <v>363015</v>
      </c>
      <c r="H639033">
        <v>206390</v>
      </c>
      <c r="I639033">
        <v>106835</v>
      </c>
      <c r="J639033">
        <v>49791</v>
      </c>
    </row>
    <row r="639034" spans="1:10" x14ac:dyDescent="0.35">
      <c r="A639034" s="17"/>
      <c r="B639034" s="4" t="s">
        <v>41</v>
      </c>
      <c r="C639034" s="8"/>
      <c r="D639034">
        <v>8946242</v>
      </c>
      <c r="E639034">
        <v>3119738</v>
      </c>
      <c r="F639034">
        <v>1116398</v>
      </c>
      <c r="G639034">
        <v>380288</v>
      </c>
      <c r="H639034">
        <v>219379</v>
      </c>
      <c r="I639034">
        <v>108992</v>
      </c>
      <c r="J639034">
        <v>51917</v>
      </c>
    </row>
    <row r="639035" spans="1:10" x14ac:dyDescent="0.35">
      <c r="A639035" s="17"/>
      <c r="B639035" s="4" t="s">
        <v>42</v>
      </c>
      <c r="C639035" s="8"/>
      <c r="D639035">
        <v>8981147</v>
      </c>
      <c r="E639035">
        <v>3132349</v>
      </c>
      <c r="F639035">
        <v>1128192</v>
      </c>
      <c r="G639035">
        <v>391931</v>
      </c>
      <c r="H639035">
        <v>233096</v>
      </c>
      <c r="I639035">
        <v>106574</v>
      </c>
      <c r="J639035">
        <v>52262</v>
      </c>
    </row>
    <row r="639036" spans="1:10" x14ac:dyDescent="0.35">
      <c r="A639036" s="17" t="s">
        <v>51</v>
      </c>
      <c r="B639036" s="4" t="s">
        <v>44</v>
      </c>
      <c r="C639036" s="8"/>
      <c r="D639036">
        <v>9071617</v>
      </c>
      <c r="E639036">
        <v>3209683</v>
      </c>
      <c r="F639036">
        <v>1167871</v>
      </c>
      <c r="G639036">
        <v>401708</v>
      </c>
      <c r="H639036">
        <v>239301</v>
      </c>
      <c r="I639036">
        <v>108511</v>
      </c>
      <c r="J639036">
        <v>53896</v>
      </c>
    </row>
    <row r="639037" spans="1:10" x14ac:dyDescent="0.35">
      <c r="A639037" s="17"/>
      <c r="B639037" s="4" t="s">
        <v>45</v>
      </c>
      <c r="C639037" s="8"/>
      <c r="D639037">
        <v>9095989</v>
      </c>
      <c r="E639037">
        <v>3191420</v>
      </c>
      <c r="F639037">
        <v>1143512</v>
      </c>
      <c r="G639037">
        <v>383328</v>
      </c>
      <c r="H639037">
        <v>226499</v>
      </c>
      <c r="I639037">
        <v>104260</v>
      </c>
      <c r="J639037">
        <v>52569</v>
      </c>
    </row>
    <row r="639038" spans="1:10" x14ac:dyDescent="0.35">
      <c r="A639038" s="17"/>
      <c r="B639038" s="4" t="s">
        <v>46</v>
      </c>
      <c r="C639038" s="8"/>
      <c r="D639038">
        <v>9132854</v>
      </c>
      <c r="E639038">
        <v>3189425</v>
      </c>
      <c r="F639038">
        <v>1151003</v>
      </c>
      <c r="G639038">
        <v>391719</v>
      </c>
      <c r="H639038">
        <v>231572</v>
      </c>
      <c r="I639038">
        <v>107432</v>
      </c>
      <c r="J639038">
        <v>52715</v>
      </c>
    </row>
    <row r="639039" spans="1:10" x14ac:dyDescent="0.35">
      <c r="A639039" s="17"/>
      <c r="B639039" s="4" t="s">
        <v>47</v>
      </c>
      <c r="C639039" s="8"/>
      <c r="D639039">
        <v>9191586</v>
      </c>
      <c r="E639039">
        <v>3223117</v>
      </c>
      <c r="F639039">
        <v>1151044</v>
      </c>
      <c r="G639039">
        <v>392827</v>
      </c>
      <c r="H639039">
        <v>230725</v>
      </c>
      <c r="I639039">
        <v>109239</v>
      </c>
      <c r="J639039">
        <v>52862</v>
      </c>
    </row>
    <row r="639040" spans="1:10" x14ac:dyDescent="0.35">
      <c r="A639040" s="17"/>
      <c r="B639040" s="4" t="s">
        <v>35</v>
      </c>
      <c r="C639040" s="8"/>
      <c r="D639040">
        <v>9231759</v>
      </c>
      <c r="E639040">
        <v>3223309</v>
      </c>
      <c r="F639040">
        <v>1147192</v>
      </c>
      <c r="G639040">
        <v>390882</v>
      </c>
      <c r="H639040">
        <v>229289</v>
      </c>
      <c r="I639040">
        <v>109509</v>
      </c>
      <c r="J639040">
        <v>52084</v>
      </c>
    </row>
    <row r="639041" spans="1:10" x14ac:dyDescent="0.35">
      <c r="A639041" s="17"/>
      <c r="B639041" s="4" t="s">
        <v>36</v>
      </c>
      <c r="C639041" s="8"/>
      <c r="D639041">
        <v>9259602</v>
      </c>
      <c r="E639041">
        <v>3231852</v>
      </c>
      <c r="F639041">
        <v>1149511</v>
      </c>
      <c r="G639041">
        <v>393359</v>
      </c>
      <c r="H639041">
        <v>231269</v>
      </c>
      <c r="I639041">
        <v>109379</v>
      </c>
      <c r="J639041">
        <v>52711</v>
      </c>
    </row>
    <row r="639042" spans="1:10" x14ac:dyDescent="0.35">
      <c r="A639042" s="17"/>
      <c r="B639042" s="4" t="s">
        <v>37</v>
      </c>
      <c r="C639042" s="8"/>
      <c r="D639042">
        <v>9343801</v>
      </c>
      <c r="E639042">
        <v>3285521</v>
      </c>
      <c r="F639042">
        <v>1168697</v>
      </c>
      <c r="G639042">
        <v>412021</v>
      </c>
      <c r="H639042">
        <v>251025</v>
      </c>
      <c r="I639042">
        <v>107289</v>
      </c>
      <c r="J639042">
        <v>53707</v>
      </c>
    </row>
    <row r="639043" spans="1:10" x14ac:dyDescent="0.35">
      <c r="A639043" s="17"/>
      <c r="B639043" s="4" t="s">
        <v>38</v>
      </c>
      <c r="C639043" s="8"/>
      <c r="D639043">
        <v>9342154</v>
      </c>
      <c r="E639043">
        <v>3268978</v>
      </c>
      <c r="F639043">
        <v>1145990</v>
      </c>
      <c r="G639043">
        <v>387399</v>
      </c>
      <c r="H639043">
        <v>227095</v>
      </c>
      <c r="I639043">
        <v>106826</v>
      </c>
      <c r="J639043">
        <v>53477</v>
      </c>
    </row>
    <row r="639044" spans="1:10" x14ac:dyDescent="0.35">
      <c r="A639044" s="17"/>
      <c r="B639044" s="4" t="s">
        <v>39</v>
      </c>
      <c r="C639044" s="8"/>
      <c r="D639044">
        <v>9375362</v>
      </c>
      <c r="E639044">
        <v>3265813</v>
      </c>
      <c r="F639044">
        <v>1166911</v>
      </c>
      <c r="G639044">
        <v>396336</v>
      </c>
      <c r="H639044">
        <v>233445</v>
      </c>
      <c r="I639044">
        <v>108846</v>
      </c>
      <c r="J639044">
        <v>54046</v>
      </c>
    </row>
    <row r="639045" spans="1:10" x14ac:dyDescent="0.35">
      <c r="A639045" s="17"/>
      <c r="B639045" s="4" t="s">
        <v>40</v>
      </c>
      <c r="C639045" s="8"/>
      <c r="D639045">
        <v>9393623</v>
      </c>
      <c r="E639045">
        <v>3251407</v>
      </c>
      <c r="F639045">
        <v>1168329</v>
      </c>
      <c r="G639045">
        <v>400519</v>
      </c>
      <c r="H639045">
        <v>234642</v>
      </c>
      <c r="I639045">
        <v>111722</v>
      </c>
      <c r="J639045">
        <v>54155</v>
      </c>
    </row>
    <row r="639046" spans="1:10" x14ac:dyDescent="0.35">
      <c r="A639046" s="17"/>
      <c r="B639046" s="4" t="s">
        <v>41</v>
      </c>
      <c r="C639046" s="8"/>
      <c r="D639046">
        <v>9400206</v>
      </c>
      <c r="E639046">
        <v>3236410</v>
      </c>
      <c r="F639046">
        <v>1164389</v>
      </c>
      <c r="G639046">
        <v>393624</v>
      </c>
      <c r="H639046">
        <v>230651</v>
      </c>
      <c r="I639046">
        <v>108871</v>
      </c>
      <c r="J639046">
        <v>54102</v>
      </c>
    </row>
    <row r="639047" spans="1:10" x14ac:dyDescent="0.35">
      <c r="A639047" s="17"/>
      <c r="B639047" s="4" t="s">
        <v>42</v>
      </c>
      <c r="C639047" s="8"/>
      <c r="D639047">
        <v>9488275</v>
      </c>
      <c r="E639047">
        <v>3298930</v>
      </c>
      <c r="F639047">
        <v>1175549</v>
      </c>
      <c r="G639047">
        <v>395668</v>
      </c>
      <c r="H639047">
        <v>231045</v>
      </c>
      <c r="I639047">
        <v>109642</v>
      </c>
      <c r="J639047">
        <v>54982</v>
      </c>
    </row>
    <row r="639048" spans="1:10" x14ac:dyDescent="0.35">
      <c r="A639048" s="17" t="s">
        <v>52</v>
      </c>
      <c r="B639048" s="4" t="s">
        <v>44</v>
      </c>
      <c r="C639048" s="8"/>
      <c r="D639048">
        <v>9538721</v>
      </c>
      <c r="E639048">
        <v>3299695</v>
      </c>
      <c r="F639048">
        <v>1183471</v>
      </c>
      <c r="G639048">
        <v>400746</v>
      </c>
      <c r="H639048">
        <v>240606</v>
      </c>
      <c r="I639048">
        <v>105278</v>
      </c>
      <c r="J639048">
        <v>54862</v>
      </c>
    </row>
    <row r="639049" spans="1:10" x14ac:dyDescent="0.35">
      <c r="A639049" s="17"/>
      <c r="B639049" s="4" t="s">
        <v>45</v>
      </c>
      <c r="C639049" s="8"/>
      <c r="D639049">
        <v>9565960</v>
      </c>
      <c r="E639049">
        <v>3296018</v>
      </c>
      <c r="F639049">
        <v>1175128</v>
      </c>
      <c r="G639049">
        <v>402150</v>
      </c>
      <c r="H639049">
        <v>243021</v>
      </c>
      <c r="I639049">
        <v>104107</v>
      </c>
      <c r="J639049">
        <v>55021</v>
      </c>
    </row>
    <row r="639050" spans="1:10" x14ac:dyDescent="0.35">
      <c r="A639050" s="17"/>
      <c r="B639050" s="4" t="s">
        <v>46</v>
      </c>
      <c r="C639050" s="8"/>
      <c r="D639050">
        <v>9611732</v>
      </c>
      <c r="E639050">
        <v>3328661</v>
      </c>
      <c r="F639050">
        <v>1178468</v>
      </c>
      <c r="G639050">
        <v>397455</v>
      </c>
      <c r="H639050">
        <v>234014</v>
      </c>
      <c r="I639050">
        <v>107473</v>
      </c>
      <c r="J639050">
        <v>55968</v>
      </c>
    </row>
    <row r="639051" spans="1:10" x14ac:dyDescent="0.35">
      <c r="A639051" s="17"/>
      <c r="B639051" s="4" t="s">
        <v>47</v>
      </c>
      <c r="C639051" s="8"/>
      <c r="D639051">
        <v>9643571</v>
      </c>
      <c r="E639051">
        <v>3332243</v>
      </c>
      <c r="F639051">
        <v>1181229</v>
      </c>
      <c r="G639051">
        <v>401138</v>
      </c>
      <c r="H639051">
        <v>237268</v>
      </c>
      <c r="I639051">
        <v>108245</v>
      </c>
      <c r="J639051">
        <v>55624</v>
      </c>
    </row>
    <row r="639052" spans="1:10" x14ac:dyDescent="0.35">
      <c r="A639052" s="17"/>
      <c r="B639052" s="4" t="s">
        <v>35</v>
      </c>
      <c r="C639052" s="8"/>
      <c r="D639052">
        <v>9685806</v>
      </c>
      <c r="E639052">
        <v>3368001</v>
      </c>
      <c r="F639052">
        <v>1197690</v>
      </c>
      <c r="G639052">
        <v>409330</v>
      </c>
      <c r="H639052">
        <v>237849</v>
      </c>
      <c r="I639052">
        <v>115175</v>
      </c>
      <c r="J639052">
        <v>56305</v>
      </c>
    </row>
    <row r="639053" spans="1:10" x14ac:dyDescent="0.35">
      <c r="A639053" s="17"/>
      <c r="B639053" s="4" t="s">
        <v>36</v>
      </c>
      <c r="C639053" s="8"/>
      <c r="D639053">
        <v>9706762</v>
      </c>
      <c r="E639053">
        <v>3355156</v>
      </c>
      <c r="F639053">
        <v>1178158</v>
      </c>
      <c r="G639053">
        <v>392002</v>
      </c>
      <c r="H639053">
        <v>225839</v>
      </c>
      <c r="I639053">
        <v>110227</v>
      </c>
      <c r="J639053">
        <v>55936</v>
      </c>
    </row>
    <row r="639054" spans="1:10" x14ac:dyDescent="0.35">
      <c r="A639054" s="17"/>
      <c r="B639054" s="4" t="s">
        <v>37</v>
      </c>
      <c r="C639054" s="8"/>
      <c r="D639054">
        <v>9751141</v>
      </c>
      <c r="E639054">
        <v>3375468</v>
      </c>
      <c r="F639054">
        <v>1180663</v>
      </c>
      <c r="G639054">
        <v>388888</v>
      </c>
      <c r="H639054">
        <v>220619</v>
      </c>
      <c r="I639054">
        <v>112191</v>
      </c>
      <c r="J639054">
        <v>56078</v>
      </c>
    </row>
    <row r="639055" spans="1:10" x14ac:dyDescent="0.35">
      <c r="A639055" s="17"/>
      <c r="B639055" s="4" t="s">
        <v>38</v>
      </c>
      <c r="C639055" s="8"/>
      <c r="D639055">
        <v>9798937</v>
      </c>
      <c r="E639055">
        <v>3366928</v>
      </c>
      <c r="F639055">
        <v>1192359</v>
      </c>
      <c r="G639055">
        <v>398511</v>
      </c>
      <c r="H639055">
        <v>227110</v>
      </c>
      <c r="I639055">
        <v>114611</v>
      </c>
      <c r="J639055">
        <v>56790</v>
      </c>
    </row>
    <row r="639056" spans="1:10" x14ac:dyDescent="0.35">
      <c r="A639056" s="17"/>
      <c r="B639056" s="4" t="s">
        <v>39</v>
      </c>
      <c r="C639056" s="8"/>
      <c r="D639056">
        <v>9845072</v>
      </c>
      <c r="E639056">
        <v>3397634</v>
      </c>
      <c r="F639056">
        <v>1202554</v>
      </c>
      <c r="G639056">
        <v>410353</v>
      </c>
      <c r="H639056">
        <v>236954</v>
      </c>
      <c r="I639056">
        <v>116114</v>
      </c>
      <c r="J639056">
        <v>57285</v>
      </c>
    </row>
    <row r="639057" spans="1:10" x14ac:dyDescent="0.35">
      <c r="A639057" s="17"/>
      <c r="B639057" s="4" t="s">
        <v>40</v>
      </c>
      <c r="C639057" s="8"/>
      <c r="D639057">
        <v>9882702</v>
      </c>
      <c r="E639057">
        <v>3405960</v>
      </c>
      <c r="F639057">
        <v>1209026</v>
      </c>
      <c r="G639057">
        <v>415406</v>
      </c>
      <c r="H639057">
        <v>242137</v>
      </c>
      <c r="I639057">
        <v>115416</v>
      </c>
      <c r="J639057">
        <v>57852</v>
      </c>
    </row>
    <row r="639058" spans="1:10" x14ac:dyDescent="0.35">
      <c r="A639058" s="17"/>
      <c r="B639058" s="4" t="s">
        <v>41</v>
      </c>
      <c r="C639058" s="8"/>
      <c r="D639058">
        <v>9955924</v>
      </c>
      <c r="E639058">
        <v>3442720</v>
      </c>
      <c r="F639058">
        <v>1197743</v>
      </c>
      <c r="G639058">
        <v>399808</v>
      </c>
      <c r="H639058">
        <v>229033</v>
      </c>
      <c r="I639058">
        <v>113816</v>
      </c>
      <c r="J639058">
        <v>56959</v>
      </c>
    </row>
    <row r="639059" spans="1:10" x14ac:dyDescent="0.35">
      <c r="A639059" s="17"/>
      <c r="B639059" s="4" t="s">
        <v>42</v>
      </c>
      <c r="C639059" s="8"/>
      <c r="D639059">
        <v>9972793</v>
      </c>
      <c r="E639059">
        <v>3435882</v>
      </c>
      <c r="F639059">
        <v>1180027</v>
      </c>
      <c r="G639059">
        <v>391090</v>
      </c>
      <c r="H639059">
        <v>223365</v>
      </c>
      <c r="I639059">
        <v>111508</v>
      </c>
      <c r="J639059">
        <v>56217</v>
      </c>
    </row>
    <row r="639060" spans="1:10" x14ac:dyDescent="0.35">
      <c r="A639060" s="17" t="s">
        <v>53</v>
      </c>
      <c r="B639060" s="4" t="s">
        <v>44</v>
      </c>
      <c r="C639060" s="8"/>
      <c r="D639060">
        <v>9996400</v>
      </c>
      <c r="E639060">
        <v>3421004</v>
      </c>
      <c r="F639060">
        <v>1168423</v>
      </c>
      <c r="G639060">
        <v>385773</v>
      </c>
      <c r="H639060">
        <v>217965</v>
      </c>
      <c r="I639060">
        <v>111509</v>
      </c>
      <c r="J639060">
        <v>56298</v>
      </c>
    </row>
    <row r="639061" spans="1:10" x14ac:dyDescent="0.35">
      <c r="A639061" s="17"/>
      <c r="B639061" s="4" t="s">
        <v>45</v>
      </c>
      <c r="C639061" s="8"/>
      <c r="D639061">
        <v>9981672</v>
      </c>
      <c r="E639061">
        <v>3386785</v>
      </c>
      <c r="F639061">
        <v>1148417</v>
      </c>
      <c r="G639061">
        <v>376844</v>
      </c>
      <c r="H639061">
        <v>215973</v>
      </c>
      <c r="I639061">
        <v>104786</v>
      </c>
      <c r="J639061">
        <v>56084</v>
      </c>
    </row>
    <row r="639062" spans="1:10" x14ac:dyDescent="0.35">
      <c r="A639062" s="17"/>
      <c r="B639062" s="4" t="s">
        <v>46</v>
      </c>
      <c r="C639062" s="8"/>
      <c r="D639062">
        <v>10035263</v>
      </c>
      <c r="E639062">
        <v>3411314</v>
      </c>
      <c r="F639062">
        <v>1143685</v>
      </c>
      <c r="G639062">
        <v>371516</v>
      </c>
      <c r="H639062">
        <v>207548</v>
      </c>
      <c r="I639062">
        <v>107828</v>
      </c>
      <c r="J639062">
        <v>56140</v>
      </c>
    </row>
    <row r="639063" spans="1:10" x14ac:dyDescent="0.35">
      <c r="A639063" s="17"/>
      <c r="B639063" s="4" t="s">
        <v>47</v>
      </c>
      <c r="C639063" s="8"/>
      <c r="D639063">
        <v>10070270</v>
      </c>
      <c r="E639063">
        <v>3415266</v>
      </c>
      <c r="F639063">
        <v>1139073</v>
      </c>
      <c r="G639063">
        <v>363934</v>
      </c>
      <c r="H639063">
        <v>199996</v>
      </c>
      <c r="I639063">
        <v>107905</v>
      </c>
      <c r="J639063">
        <v>56033</v>
      </c>
    </row>
    <row r="639064" spans="1:10" x14ac:dyDescent="0.35">
      <c r="A639064" s="17"/>
      <c r="B639064" s="4" t="s">
        <v>35</v>
      </c>
      <c r="C639064" s="8"/>
      <c r="D639064">
        <v>10132271</v>
      </c>
      <c r="E639064">
        <v>3444367</v>
      </c>
      <c r="F639064">
        <v>1143721</v>
      </c>
      <c r="G639064">
        <v>361934</v>
      </c>
      <c r="H639064">
        <v>199613</v>
      </c>
      <c r="I639064">
        <v>105832</v>
      </c>
      <c r="J639064">
        <v>56490</v>
      </c>
    </row>
    <row r="639065" spans="1:10" x14ac:dyDescent="0.35">
      <c r="A639065" s="17"/>
      <c r="B639065" s="4" t="s">
        <v>36</v>
      </c>
      <c r="C639065" s="8"/>
      <c r="D639065">
        <v>10187065</v>
      </c>
      <c r="E639065">
        <v>3470964</v>
      </c>
      <c r="F639065">
        <v>1130393</v>
      </c>
      <c r="G639065">
        <v>355676</v>
      </c>
      <c r="H639065">
        <v>191608</v>
      </c>
      <c r="I639065">
        <v>107845</v>
      </c>
      <c r="J639065">
        <v>56223</v>
      </c>
    </row>
    <row r="639066" spans="1:10" x14ac:dyDescent="0.35">
      <c r="A639066" s="17"/>
      <c r="B639066" s="4" t="s">
        <v>37</v>
      </c>
      <c r="C639066" s="8"/>
      <c r="D639066">
        <v>10185092</v>
      </c>
      <c r="E639066">
        <v>3456241</v>
      </c>
      <c r="F639066">
        <v>1099969</v>
      </c>
      <c r="G639066">
        <v>326982</v>
      </c>
      <c r="H639066">
        <v>169376</v>
      </c>
      <c r="I639066">
        <v>101854</v>
      </c>
      <c r="J639066">
        <v>55753</v>
      </c>
    </row>
    <row r="639067" spans="1:10" x14ac:dyDescent="0.35">
      <c r="A639067" s="17"/>
      <c r="B639067" s="4" t="s">
        <v>38</v>
      </c>
      <c r="C639067" s="8"/>
      <c r="D639067">
        <v>10175729</v>
      </c>
      <c r="E639067">
        <v>3451170</v>
      </c>
      <c r="F639067">
        <v>1114325</v>
      </c>
      <c r="G639067">
        <v>352394</v>
      </c>
      <c r="H639067">
        <v>195868</v>
      </c>
      <c r="I639067">
        <v>101141</v>
      </c>
      <c r="J639067">
        <v>55385</v>
      </c>
    </row>
    <row r="639068" spans="1:10" x14ac:dyDescent="0.35">
      <c r="A639068" s="17"/>
      <c r="B639068" s="4" t="s">
        <v>39</v>
      </c>
      <c r="C639068" s="8"/>
      <c r="D639068">
        <v>10116413</v>
      </c>
      <c r="E639068">
        <v>3376310</v>
      </c>
      <c r="F639068">
        <v>1073161</v>
      </c>
      <c r="G639068">
        <v>338050</v>
      </c>
      <c r="H639068">
        <v>182448</v>
      </c>
      <c r="I639068">
        <v>100471</v>
      </c>
      <c r="J639068">
        <v>55131</v>
      </c>
    </row>
    <row r="639069" spans="1:10" x14ac:dyDescent="0.35">
      <c r="A639069" s="17"/>
      <c r="B639069" s="4" t="s">
        <v>40</v>
      </c>
      <c r="C639069" s="8"/>
      <c r="D639069">
        <v>10034123</v>
      </c>
      <c r="E639069">
        <v>3289512</v>
      </c>
      <c r="F639069">
        <v>1026614</v>
      </c>
      <c r="G639069">
        <v>302565</v>
      </c>
      <c r="H639069">
        <v>150268</v>
      </c>
      <c r="I639069">
        <v>98456</v>
      </c>
      <c r="J639069">
        <v>53841</v>
      </c>
    </row>
    <row r="639070" spans="1:10" x14ac:dyDescent="0.35">
      <c r="A639070" s="17"/>
      <c r="B639070" s="4" t="s">
        <v>41</v>
      </c>
      <c r="C639070" s="8"/>
      <c r="D639070">
        <v>9885231</v>
      </c>
      <c r="E639070">
        <v>3155439</v>
      </c>
      <c r="F639070">
        <v>1002393</v>
      </c>
      <c r="G639070">
        <v>289159</v>
      </c>
      <c r="H639070">
        <v>143673</v>
      </c>
      <c r="I639070">
        <v>91572</v>
      </c>
      <c r="J639070">
        <v>53914</v>
      </c>
    </row>
    <row r="639071" spans="1:10" x14ac:dyDescent="0.35">
      <c r="A639071" s="17"/>
      <c r="B639071" s="4" t="s">
        <v>42</v>
      </c>
      <c r="C639071" s="8"/>
      <c r="D639071">
        <v>9801472</v>
      </c>
      <c r="E639071">
        <v>3080279</v>
      </c>
      <c r="F639071">
        <v>994952</v>
      </c>
      <c r="G639071">
        <v>295220</v>
      </c>
      <c r="H639071">
        <v>148280</v>
      </c>
      <c r="I639071">
        <v>93233</v>
      </c>
      <c r="J639071">
        <v>53707</v>
      </c>
    </row>
    <row r="639072" spans="1:10" x14ac:dyDescent="0.35">
      <c r="A639072" s="17" t="s">
        <v>54</v>
      </c>
      <c r="B639072" s="4" t="s">
        <v>44</v>
      </c>
      <c r="C639072" s="8"/>
      <c r="D639072">
        <v>9847249</v>
      </c>
      <c r="E639072">
        <v>3133282</v>
      </c>
      <c r="F639072">
        <v>1023016</v>
      </c>
      <c r="G639072">
        <v>309372</v>
      </c>
      <c r="H639072">
        <v>153039</v>
      </c>
      <c r="I639072">
        <v>102417</v>
      </c>
      <c r="J639072">
        <v>53917</v>
      </c>
    </row>
    <row r="639073" spans="1:10" x14ac:dyDescent="0.35">
      <c r="A639073" s="17"/>
      <c r="B639073" s="4" t="s">
        <v>45</v>
      </c>
      <c r="C639073" s="8"/>
      <c r="D639073">
        <v>9824478</v>
      </c>
      <c r="E639073">
        <v>3136380</v>
      </c>
      <c r="F639073">
        <v>1006177</v>
      </c>
      <c r="G639073">
        <v>298049</v>
      </c>
      <c r="H639073">
        <v>144747</v>
      </c>
      <c r="I639073">
        <v>99910</v>
      </c>
      <c r="J639073">
        <v>53393</v>
      </c>
    </row>
    <row r="639074" spans="1:10" x14ac:dyDescent="0.35">
      <c r="A639074" s="17"/>
      <c r="B639074" s="4" t="s">
        <v>46</v>
      </c>
      <c r="C639074" s="8"/>
      <c r="D639074">
        <v>9773181</v>
      </c>
      <c r="E639074">
        <v>3090420</v>
      </c>
      <c r="F639074">
        <v>984245</v>
      </c>
      <c r="G639074">
        <v>298807</v>
      </c>
      <c r="H639074">
        <v>150061</v>
      </c>
      <c r="I639074">
        <v>96316</v>
      </c>
      <c r="J639074">
        <v>52430</v>
      </c>
    </row>
    <row r="639075" spans="1:10" x14ac:dyDescent="0.35">
      <c r="A639075" s="17"/>
      <c r="B639075" s="4" t="s">
        <v>47</v>
      </c>
      <c r="C639075" s="8"/>
      <c r="D639075">
        <v>9772523</v>
      </c>
      <c r="E639075">
        <v>3098385</v>
      </c>
      <c r="F639075">
        <v>978767</v>
      </c>
      <c r="G639075">
        <v>291723</v>
      </c>
      <c r="H639075">
        <v>140688</v>
      </c>
      <c r="I639075">
        <v>98381</v>
      </c>
      <c r="J639075">
        <v>52654</v>
      </c>
    </row>
    <row r="639076" spans="1:10" x14ac:dyDescent="0.35">
      <c r="A639076" s="17"/>
      <c r="B639076" s="4" t="s">
        <v>35</v>
      </c>
      <c r="C639076" s="8"/>
      <c r="D639076">
        <v>9791553</v>
      </c>
      <c r="E639076">
        <v>3130579</v>
      </c>
      <c r="F639076">
        <v>998925</v>
      </c>
      <c r="G639076">
        <v>309580</v>
      </c>
      <c r="H639076">
        <v>158120</v>
      </c>
      <c r="I639076">
        <v>98703</v>
      </c>
      <c r="J639076">
        <v>52757</v>
      </c>
    </row>
    <row r="639077" spans="1:10" x14ac:dyDescent="0.35">
      <c r="A639077" s="17"/>
      <c r="B639077" s="4" t="s">
        <v>36</v>
      </c>
      <c r="C639077" s="8"/>
      <c r="D639077">
        <v>9852431</v>
      </c>
      <c r="E639077">
        <v>3174460</v>
      </c>
      <c r="F639077">
        <v>1006408</v>
      </c>
      <c r="G639077">
        <v>316963</v>
      </c>
      <c r="H639077">
        <v>163707</v>
      </c>
      <c r="I639077">
        <v>100204</v>
      </c>
      <c r="J639077">
        <v>53053</v>
      </c>
    </row>
    <row r="639078" spans="1:10" x14ac:dyDescent="0.35">
      <c r="A639078" s="17"/>
      <c r="B639078" s="4" t="s">
        <v>37</v>
      </c>
      <c r="C639078" s="8"/>
      <c r="D639078">
        <v>9886264</v>
      </c>
      <c r="E639078">
        <v>3195838</v>
      </c>
      <c r="F639078">
        <v>1020810</v>
      </c>
      <c r="G639078">
        <v>333747</v>
      </c>
      <c r="H639078">
        <v>182249</v>
      </c>
      <c r="I639078">
        <v>98424</v>
      </c>
      <c r="J639078">
        <v>53074</v>
      </c>
    </row>
    <row r="639079" spans="1:10" x14ac:dyDescent="0.35">
      <c r="A639079" s="17"/>
      <c r="B639079" s="4" t="s">
        <v>38</v>
      </c>
      <c r="C639079" s="8"/>
      <c r="D639079">
        <v>10004129</v>
      </c>
      <c r="E639079">
        <v>3286931</v>
      </c>
      <c r="F639079">
        <v>1089064</v>
      </c>
      <c r="G639079">
        <v>397643</v>
      </c>
      <c r="H639079">
        <v>240699</v>
      </c>
      <c r="I639079">
        <v>103030</v>
      </c>
      <c r="J639079">
        <v>53914</v>
      </c>
    </row>
    <row r="639080" spans="1:10" x14ac:dyDescent="0.35">
      <c r="A639080" s="17"/>
      <c r="B639080" s="4" t="s">
        <v>39</v>
      </c>
      <c r="C639080" s="8"/>
      <c r="D639080">
        <v>9927825</v>
      </c>
      <c r="E639080">
        <v>3202661</v>
      </c>
      <c r="F639080">
        <v>995438</v>
      </c>
      <c r="G639080">
        <v>301929</v>
      </c>
      <c r="H639080">
        <v>150013</v>
      </c>
      <c r="I639080">
        <v>100442</v>
      </c>
      <c r="J639080">
        <v>51474</v>
      </c>
    </row>
    <row r="639081" spans="1:10" x14ac:dyDescent="0.35">
      <c r="A639081" s="17"/>
      <c r="B639081" s="4" t="s">
        <v>40</v>
      </c>
      <c r="C639081" s="8"/>
      <c r="D639081">
        <v>9976733</v>
      </c>
      <c r="E639081">
        <v>3222420</v>
      </c>
      <c r="F639081">
        <v>1003587</v>
      </c>
      <c r="G639081">
        <v>315241</v>
      </c>
      <c r="H639081">
        <v>161715</v>
      </c>
      <c r="I639081">
        <v>100880</v>
      </c>
      <c r="J639081">
        <v>52646</v>
      </c>
    </row>
    <row r="639082" spans="1:10" x14ac:dyDescent="0.35">
      <c r="A639082" s="17"/>
      <c r="B639082" s="4" t="s">
        <v>41</v>
      </c>
      <c r="C639082" s="8"/>
      <c r="D639082">
        <v>9985676</v>
      </c>
      <c r="E639082">
        <v>3237118</v>
      </c>
      <c r="F639082">
        <v>1017432</v>
      </c>
      <c r="G639082">
        <v>323120</v>
      </c>
      <c r="H639082">
        <v>169833</v>
      </c>
      <c r="I639082">
        <v>101069</v>
      </c>
      <c r="J639082">
        <v>52218</v>
      </c>
    </row>
    <row r="639083" spans="1:10" x14ac:dyDescent="0.35">
      <c r="A639083" s="17"/>
      <c r="B639083" s="4" t="s">
        <v>42</v>
      </c>
      <c r="C639083" s="8"/>
      <c r="D639083">
        <v>10052579</v>
      </c>
      <c r="E639083">
        <v>3251794</v>
      </c>
      <c r="F639083">
        <v>1021585</v>
      </c>
      <c r="G639083">
        <v>326822</v>
      </c>
      <c r="H639083">
        <v>172608</v>
      </c>
      <c r="I639083">
        <v>101437</v>
      </c>
      <c r="J639083">
        <v>52778</v>
      </c>
    </row>
    <row r="639084" spans="1:10" x14ac:dyDescent="0.35">
      <c r="A639084" s="17" t="s">
        <v>55</v>
      </c>
      <c r="B639084" s="4" t="s">
        <v>44</v>
      </c>
      <c r="C639084" s="8"/>
      <c r="D639084">
        <v>10056058</v>
      </c>
      <c r="E639084">
        <v>3247580</v>
      </c>
      <c r="F639084">
        <v>1006105</v>
      </c>
      <c r="G639084">
        <v>310798</v>
      </c>
      <c r="H639084">
        <v>157865</v>
      </c>
      <c r="I639084">
        <v>99774</v>
      </c>
      <c r="J639084">
        <v>53159</v>
      </c>
    </row>
    <row r="639085" spans="1:10" x14ac:dyDescent="0.35">
      <c r="A639085" s="17"/>
      <c r="B639085" s="4" t="s">
        <v>45</v>
      </c>
      <c r="C639085" s="8"/>
      <c r="D639085">
        <v>10093426</v>
      </c>
      <c r="E639085">
        <v>3251760</v>
      </c>
      <c r="F639085">
        <v>1005196</v>
      </c>
      <c r="G639085">
        <v>306995</v>
      </c>
      <c r="H639085">
        <v>150788</v>
      </c>
      <c r="I639085">
        <v>102760</v>
      </c>
      <c r="J639085">
        <v>53447</v>
      </c>
    </row>
    <row r="639086" spans="1:10" x14ac:dyDescent="0.35">
      <c r="A639086" s="17"/>
      <c r="B639086" s="4" t="s">
        <v>46</v>
      </c>
      <c r="C639086" s="8"/>
      <c r="D639086">
        <v>10155982</v>
      </c>
      <c r="E639086">
        <v>3299120</v>
      </c>
      <c r="F639086">
        <v>1051952</v>
      </c>
      <c r="G639086">
        <v>347553</v>
      </c>
      <c r="H639086">
        <v>189139</v>
      </c>
      <c r="I639086">
        <v>103125</v>
      </c>
      <c r="J639086">
        <v>55289</v>
      </c>
    </row>
    <row r="639087" spans="1:10" x14ac:dyDescent="0.35">
      <c r="A639087" s="17"/>
      <c r="B639087" s="4" t="s">
        <v>47</v>
      </c>
      <c r="C639087" s="8"/>
      <c r="D639087">
        <v>10182287</v>
      </c>
      <c r="E639087">
        <v>3302988</v>
      </c>
      <c r="F639087">
        <v>1045963</v>
      </c>
      <c r="G639087">
        <v>339178</v>
      </c>
      <c r="H639087">
        <v>180932</v>
      </c>
      <c r="I639087">
        <v>101905</v>
      </c>
      <c r="J639087">
        <v>56341</v>
      </c>
    </row>
    <row r="639088" spans="1:10" x14ac:dyDescent="0.35">
      <c r="A639088" s="17"/>
      <c r="B639088" s="4" t="s">
        <v>35</v>
      </c>
      <c r="C639088" s="8"/>
      <c r="D639088">
        <v>10210816</v>
      </c>
      <c r="E639088">
        <v>3282913</v>
      </c>
      <c r="F639088">
        <v>1041659</v>
      </c>
      <c r="G639088">
        <v>339928</v>
      </c>
      <c r="H639088">
        <v>179730</v>
      </c>
      <c r="I639088">
        <v>103983</v>
      </c>
      <c r="J639088">
        <v>56215</v>
      </c>
    </row>
    <row r="639089" spans="1:10" x14ac:dyDescent="0.35">
      <c r="A639089" s="17"/>
      <c r="B639089" s="4" t="s">
        <v>36</v>
      </c>
      <c r="C639089" s="8"/>
      <c r="D639089">
        <v>10231332</v>
      </c>
      <c r="E639089">
        <v>3287802</v>
      </c>
      <c r="F639089">
        <v>1044083</v>
      </c>
      <c r="G639089">
        <v>341152</v>
      </c>
      <c r="H639089">
        <v>178412</v>
      </c>
      <c r="I639089">
        <v>106380</v>
      </c>
      <c r="J639089">
        <v>56359</v>
      </c>
    </row>
    <row r="639090" spans="1:10" x14ac:dyDescent="0.35">
      <c r="A639090" s="17"/>
      <c r="B639090" s="4" t="s">
        <v>37</v>
      </c>
      <c r="C639090" s="8"/>
      <c r="D639090">
        <v>10268126</v>
      </c>
      <c r="E639090">
        <v>3293662</v>
      </c>
      <c r="F639090">
        <v>1047471</v>
      </c>
      <c r="G639090">
        <v>345840</v>
      </c>
      <c r="H639090">
        <v>182770</v>
      </c>
      <c r="I639090">
        <v>106427</v>
      </c>
      <c r="J639090">
        <v>56644</v>
      </c>
    </row>
    <row r="639091" spans="1:10" x14ac:dyDescent="0.35">
      <c r="A639091" s="17"/>
      <c r="B639091" s="4" t="s">
        <v>38</v>
      </c>
      <c r="C639091" s="8"/>
      <c r="D639091">
        <v>10307070</v>
      </c>
      <c r="E639091">
        <v>3315914</v>
      </c>
      <c r="F639091">
        <v>1053708</v>
      </c>
      <c r="G639091">
        <v>350646</v>
      </c>
      <c r="H639091">
        <v>185852</v>
      </c>
      <c r="I639091">
        <v>107188</v>
      </c>
      <c r="J639091">
        <v>57605</v>
      </c>
    </row>
    <row r="639092" spans="1:10" x14ac:dyDescent="0.35">
      <c r="A639092" s="17"/>
      <c r="B639092" s="4" t="s">
        <v>39</v>
      </c>
      <c r="C639092" s="8"/>
      <c r="D639092">
        <v>10327066</v>
      </c>
      <c r="E639092">
        <v>3335781</v>
      </c>
      <c r="F639092">
        <v>1056089</v>
      </c>
      <c r="G639092">
        <v>350061</v>
      </c>
      <c r="H639092">
        <v>184004</v>
      </c>
      <c r="I639092">
        <v>108286</v>
      </c>
      <c r="J639092">
        <v>57771</v>
      </c>
    </row>
    <row r="639093" spans="1:10" x14ac:dyDescent="0.35">
      <c r="A639093" s="17"/>
      <c r="B639093" s="4" t="s">
        <v>40</v>
      </c>
      <c r="C639093" s="8"/>
      <c r="D639093">
        <v>10386366</v>
      </c>
      <c r="E639093">
        <v>3377069</v>
      </c>
      <c r="F639093">
        <v>1079167</v>
      </c>
      <c r="G639093">
        <v>368799</v>
      </c>
      <c r="H639093">
        <v>198236</v>
      </c>
      <c r="I639093">
        <v>112268</v>
      </c>
      <c r="J639093">
        <v>58296</v>
      </c>
    </row>
    <row r="639094" spans="1:10" x14ac:dyDescent="0.35">
      <c r="A639094" s="17"/>
      <c r="B639094" s="4" t="s">
        <v>41</v>
      </c>
      <c r="C639094" s="8"/>
      <c r="D639094">
        <v>10433573</v>
      </c>
      <c r="E639094">
        <v>3400851</v>
      </c>
      <c r="F639094">
        <v>1077451</v>
      </c>
      <c r="G639094">
        <v>364107</v>
      </c>
      <c r="H639094">
        <v>196067</v>
      </c>
      <c r="I639094">
        <v>109263</v>
      </c>
      <c r="J639094">
        <v>58776</v>
      </c>
    </row>
    <row r="639095" spans="1:10" x14ac:dyDescent="0.35">
      <c r="A639095" s="17"/>
      <c r="B639095" s="4" t="s">
        <v>42</v>
      </c>
      <c r="C639095" s="8"/>
      <c r="D639095">
        <v>10470972</v>
      </c>
      <c r="E639095">
        <v>3418457</v>
      </c>
      <c r="F639095">
        <v>1078706</v>
      </c>
      <c r="G639095">
        <v>368539</v>
      </c>
      <c r="H639095">
        <v>203671</v>
      </c>
      <c r="I639095">
        <v>105701</v>
      </c>
      <c r="J639095">
        <v>59167</v>
      </c>
    </row>
    <row r="639096" spans="1:10" x14ac:dyDescent="0.35">
      <c r="A639096" s="17" t="s">
        <v>56</v>
      </c>
      <c r="B639096" s="4" t="s">
        <v>44</v>
      </c>
      <c r="C639096" s="8"/>
      <c r="D639096">
        <v>10514256</v>
      </c>
      <c r="E639096">
        <v>3450412</v>
      </c>
      <c r="F639096">
        <v>1084970</v>
      </c>
      <c r="G639096">
        <v>369103</v>
      </c>
      <c r="H639096">
        <v>205940</v>
      </c>
      <c r="I639096">
        <v>104281</v>
      </c>
      <c r="J639096">
        <v>58882</v>
      </c>
    </row>
    <row r="639097" spans="1:10" x14ac:dyDescent="0.35">
      <c r="A639097" s="17"/>
      <c r="B639097" s="4" t="s">
        <v>45</v>
      </c>
      <c r="C639097" s="8"/>
      <c r="D639097">
        <v>10540610</v>
      </c>
      <c r="E639097">
        <v>3457232</v>
      </c>
      <c r="F639097">
        <v>1083768</v>
      </c>
      <c r="G639097">
        <v>365053</v>
      </c>
      <c r="H639097">
        <v>202570</v>
      </c>
      <c r="I639097">
        <v>103398</v>
      </c>
      <c r="J639097">
        <v>59085</v>
      </c>
    </row>
    <row r="639098" spans="1:10" x14ac:dyDescent="0.35">
      <c r="A639098" s="17"/>
      <c r="B639098" s="4" t="s">
        <v>46</v>
      </c>
      <c r="C639098" s="8"/>
      <c r="D639098">
        <v>10619719</v>
      </c>
      <c r="E639098">
        <v>3499460</v>
      </c>
      <c r="F639098">
        <v>1095045</v>
      </c>
      <c r="G639098">
        <v>369956</v>
      </c>
      <c r="H639098">
        <v>208124</v>
      </c>
      <c r="I639098">
        <v>101877</v>
      </c>
      <c r="J639098">
        <v>59955</v>
      </c>
    </row>
    <row r="639099" spans="1:10" x14ac:dyDescent="0.35">
      <c r="A639099" s="17"/>
      <c r="B639099" s="4" t="s">
        <v>47</v>
      </c>
      <c r="C639099" s="8"/>
      <c r="D639099">
        <v>10652081</v>
      </c>
      <c r="E639099">
        <v>3521256</v>
      </c>
      <c r="F639099">
        <v>1090891</v>
      </c>
      <c r="G639099">
        <v>361525</v>
      </c>
      <c r="H639099">
        <v>205182</v>
      </c>
      <c r="I639099">
        <v>96769</v>
      </c>
      <c r="J639099">
        <v>59574</v>
      </c>
    </row>
    <row r="639100" spans="1:10" x14ac:dyDescent="0.35">
      <c r="A639100" s="17"/>
      <c r="B639100" s="4" t="s">
        <v>35</v>
      </c>
      <c r="C639100" s="8"/>
      <c r="D639100">
        <v>10672199</v>
      </c>
      <c r="E639100">
        <v>3506317</v>
      </c>
      <c r="F639100">
        <v>1081244</v>
      </c>
      <c r="G639100">
        <v>356434</v>
      </c>
      <c r="H639100">
        <v>200305</v>
      </c>
      <c r="I639100">
        <v>96515</v>
      </c>
      <c r="J639100">
        <v>59614</v>
      </c>
    </row>
    <row r="639101" spans="1:10" x14ac:dyDescent="0.35">
      <c r="A639101" s="17"/>
      <c r="B639101" s="4" t="s">
        <v>36</v>
      </c>
      <c r="C639101" s="8"/>
      <c r="D639101">
        <v>10694775</v>
      </c>
      <c r="E639101">
        <v>3515798</v>
      </c>
      <c r="F639101">
        <v>1076574</v>
      </c>
      <c r="G639101">
        <v>348436</v>
      </c>
      <c r="H639101">
        <v>192241</v>
      </c>
      <c r="I639101">
        <v>95295</v>
      </c>
      <c r="J639101">
        <v>60900</v>
      </c>
    </row>
    <row r="639102" spans="1:10" x14ac:dyDescent="0.35">
      <c r="A639102" s="17"/>
      <c r="B639102" s="4" t="s">
        <v>37</v>
      </c>
      <c r="C639102" s="8"/>
      <c r="D639102">
        <v>10731621</v>
      </c>
      <c r="E639102">
        <v>3516223</v>
      </c>
      <c r="F639102">
        <v>1085711</v>
      </c>
      <c r="G639102">
        <v>355429</v>
      </c>
      <c r="H639102">
        <v>198427</v>
      </c>
      <c r="I639102">
        <v>96633</v>
      </c>
      <c r="J639102">
        <v>60368</v>
      </c>
    </row>
    <row r="639103" spans="1:10" x14ac:dyDescent="0.35">
      <c r="A639103" s="17"/>
      <c r="B639103" s="4" t="s">
        <v>38</v>
      </c>
      <c r="C639103" s="8"/>
      <c r="D639103">
        <v>10750276</v>
      </c>
      <c r="E639103">
        <v>3519064</v>
      </c>
      <c r="F639103">
        <v>1085234</v>
      </c>
      <c r="G639103">
        <v>351707</v>
      </c>
      <c r="H639103">
        <v>198130</v>
      </c>
      <c r="I639103">
        <v>92285</v>
      </c>
      <c r="J639103">
        <v>61292</v>
      </c>
    </row>
    <row r="639104" spans="1:10" x14ac:dyDescent="0.35">
      <c r="A639104" s="17"/>
      <c r="B639104" s="4" t="s">
        <v>39</v>
      </c>
      <c r="C639104" s="8"/>
      <c r="D639104">
        <v>10783189</v>
      </c>
      <c r="E639104">
        <v>3548037</v>
      </c>
      <c r="F639104">
        <v>1101321</v>
      </c>
      <c r="G639104">
        <v>370752</v>
      </c>
      <c r="H639104">
        <v>215004</v>
      </c>
      <c r="I639104">
        <v>93477</v>
      </c>
      <c r="J639104">
        <v>62271</v>
      </c>
    </row>
    <row r="639105" spans="1:10" x14ac:dyDescent="0.35">
      <c r="A639105" s="17"/>
      <c r="B639105" s="4" t="s">
        <v>40</v>
      </c>
      <c r="C639105" s="8"/>
      <c r="D639105">
        <v>10802881</v>
      </c>
      <c r="E639105">
        <v>3561288</v>
      </c>
      <c r="F639105">
        <v>1114375</v>
      </c>
      <c r="G639105">
        <v>376737</v>
      </c>
      <c r="H639105">
        <v>225041</v>
      </c>
      <c r="I639105">
        <v>89521</v>
      </c>
      <c r="J639105">
        <v>62176</v>
      </c>
    </row>
    <row r="639106" spans="1:10" x14ac:dyDescent="0.35">
      <c r="A639106" s="17"/>
      <c r="B639106" s="4" t="s">
        <v>41</v>
      </c>
      <c r="C639106" s="8"/>
      <c r="D639106">
        <v>10806828</v>
      </c>
      <c r="E639106">
        <v>3562599</v>
      </c>
      <c r="F639106">
        <v>1107908</v>
      </c>
      <c r="G639106">
        <v>375015</v>
      </c>
      <c r="H639106">
        <v>218888</v>
      </c>
      <c r="I639106">
        <v>93787</v>
      </c>
      <c r="J639106">
        <v>62339</v>
      </c>
    </row>
    <row r="639107" spans="1:10" x14ac:dyDescent="0.35">
      <c r="A639107" s="17"/>
      <c r="B639107" s="4" t="s">
        <v>42</v>
      </c>
      <c r="C639107" s="8"/>
      <c r="D639107">
        <v>10817849</v>
      </c>
      <c r="E639107">
        <v>3559763</v>
      </c>
      <c r="F639107">
        <v>1114944</v>
      </c>
      <c r="G639107">
        <v>381994</v>
      </c>
      <c r="H639107">
        <v>224419</v>
      </c>
      <c r="I639107">
        <v>95239</v>
      </c>
      <c r="J639107">
        <v>62336</v>
      </c>
    </row>
    <row r="639108" spans="1:10" x14ac:dyDescent="0.35">
      <c r="A639108" s="17" t="s">
        <v>57</v>
      </c>
      <c r="B639108" s="4" t="s">
        <v>44</v>
      </c>
      <c r="C639108" s="8"/>
      <c r="D639108">
        <v>10896780</v>
      </c>
      <c r="E639108">
        <v>3600401</v>
      </c>
      <c r="F639108">
        <v>1130410</v>
      </c>
      <c r="G639108">
        <v>387583</v>
      </c>
      <c r="H639108">
        <v>231745</v>
      </c>
      <c r="I639108">
        <v>92490</v>
      </c>
      <c r="J639108">
        <v>63348</v>
      </c>
    </row>
    <row r="639109" spans="1:10" x14ac:dyDescent="0.35">
      <c r="A639109" s="17"/>
      <c r="B639109" s="4" t="s">
        <v>45</v>
      </c>
      <c r="C639109" s="8"/>
      <c r="D639109">
        <v>10987216</v>
      </c>
      <c r="E639109">
        <v>3647226</v>
      </c>
      <c r="F639109">
        <v>1145883</v>
      </c>
      <c r="G639109">
        <v>397356</v>
      </c>
      <c r="H639109">
        <v>240213</v>
      </c>
      <c r="I639109">
        <v>93992</v>
      </c>
      <c r="J639109">
        <v>63151</v>
      </c>
    </row>
    <row r="639110" spans="1:10" x14ac:dyDescent="0.35">
      <c r="A639110" s="17"/>
      <c r="B639110" s="4" t="s">
        <v>46</v>
      </c>
      <c r="C639110" s="8"/>
      <c r="D639110">
        <v>10993908</v>
      </c>
      <c r="E639110">
        <v>3638523</v>
      </c>
      <c r="F639110">
        <v>1137986</v>
      </c>
      <c r="G639110">
        <v>387600</v>
      </c>
      <c r="H639110">
        <v>231104</v>
      </c>
      <c r="I639110">
        <v>94006</v>
      </c>
      <c r="J639110">
        <v>62490</v>
      </c>
    </row>
    <row r="639111" spans="1:10" x14ac:dyDescent="0.35">
      <c r="A639111" s="17"/>
      <c r="B639111" s="4" t="s">
        <v>47</v>
      </c>
      <c r="C639111" s="8"/>
      <c r="D639111">
        <v>11018538</v>
      </c>
      <c r="E639111">
        <v>3638043</v>
      </c>
      <c r="F639111">
        <v>1137353</v>
      </c>
      <c r="G639111">
        <v>396948</v>
      </c>
      <c r="H639111">
        <v>238764</v>
      </c>
      <c r="I639111">
        <v>95112</v>
      </c>
      <c r="J639111">
        <v>63072</v>
      </c>
    </row>
    <row r="639112" spans="1:10" x14ac:dyDescent="0.35">
      <c r="A639112" s="17"/>
      <c r="B639112" s="4" t="s">
        <v>35</v>
      </c>
      <c r="C639112" s="8"/>
      <c r="D639112">
        <v>11006796</v>
      </c>
      <c r="E639112">
        <v>3620008</v>
      </c>
      <c r="F639112">
        <v>1133433</v>
      </c>
      <c r="G639112">
        <v>388694</v>
      </c>
      <c r="H639112">
        <v>231647</v>
      </c>
      <c r="I639112">
        <v>93980</v>
      </c>
      <c r="J639112">
        <v>63067</v>
      </c>
    </row>
    <row r="639113" spans="1:10" x14ac:dyDescent="0.35">
      <c r="A639113" s="17"/>
      <c r="B639113" s="4" t="s">
        <v>36</v>
      </c>
      <c r="C639113" s="8"/>
      <c r="D639113">
        <v>10989830</v>
      </c>
      <c r="E639113">
        <v>3591077</v>
      </c>
      <c r="F639113">
        <v>1129884</v>
      </c>
      <c r="G639113">
        <v>387451</v>
      </c>
      <c r="H639113">
        <v>231148</v>
      </c>
      <c r="I639113">
        <v>93401</v>
      </c>
      <c r="J639113">
        <v>62902</v>
      </c>
    </row>
    <row r="639114" spans="1:10" x14ac:dyDescent="0.35">
      <c r="A639114" s="17"/>
      <c r="B639114" s="4" t="s">
        <v>37</v>
      </c>
      <c r="C639114" s="8"/>
      <c r="D639114">
        <v>11016846</v>
      </c>
      <c r="E639114">
        <v>3595005</v>
      </c>
      <c r="F639114">
        <v>1134694</v>
      </c>
      <c r="G639114">
        <v>388204</v>
      </c>
      <c r="H639114">
        <v>231106</v>
      </c>
      <c r="I639114">
        <v>93576</v>
      </c>
      <c r="J639114">
        <v>63522</v>
      </c>
    </row>
    <row r="639115" spans="1:10" x14ac:dyDescent="0.35">
      <c r="A639115" s="17"/>
      <c r="B639115" s="4" t="s">
        <v>38</v>
      </c>
      <c r="C639115" s="8"/>
      <c r="D639115">
        <v>11056012</v>
      </c>
      <c r="E639115">
        <v>3636924</v>
      </c>
      <c r="F639115">
        <v>1138425</v>
      </c>
      <c r="G639115">
        <v>392218</v>
      </c>
      <c r="H639115">
        <v>230208</v>
      </c>
      <c r="I639115">
        <v>99089</v>
      </c>
      <c r="J639115">
        <v>62920</v>
      </c>
    </row>
    <row r="639116" spans="1:10" x14ac:dyDescent="0.35">
      <c r="A639116" s="17"/>
      <c r="B639116" s="4" t="s">
        <v>39</v>
      </c>
      <c r="C639116" s="8"/>
      <c r="D639116">
        <v>11105323</v>
      </c>
      <c r="E639116">
        <v>3663490</v>
      </c>
      <c r="F639116">
        <v>1151901</v>
      </c>
      <c r="G639116">
        <v>403705</v>
      </c>
      <c r="H639116">
        <v>240477</v>
      </c>
      <c r="I639116">
        <v>99268</v>
      </c>
      <c r="J639116">
        <v>63959</v>
      </c>
    </row>
    <row r="639117" spans="1:10" x14ac:dyDescent="0.35">
      <c r="A639117" s="17"/>
      <c r="B639117" s="4" t="s">
        <v>40</v>
      </c>
      <c r="C639117" s="8"/>
      <c r="D639117">
        <v>11137427</v>
      </c>
      <c r="E639117">
        <v>3665563</v>
      </c>
      <c r="F639117">
        <v>1141196</v>
      </c>
      <c r="G639117">
        <v>399700</v>
      </c>
      <c r="H639117">
        <v>239858</v>
      </c>
      <c r="I639117">
        <v>96016</v>
      </c>
      <c r="J639117">
        <v>63826</v>
      </c>
    </row>
    <row r="639118" spans="1:10" x14ac:dyDescent="0.35">
      <c r="A639118" s="17"/>
      <c r="B639118" s="4" t="s">
        <v>41</v>
      </c>
      <c r="C639118" s="8"/>
      <c r="D639118">
        <v>11178433</v>
      </c>
      <c r="E639118">
        <v>3679302</v>
      </c>
      <c r="F639118">
        <v>1169377</v>
      </c>
      <c r="G639118">
        <v>416625</v>
      </c>
      <c r="H639118">
        <v>251488</v>
      </c>
      <c r="I639118">
        <v>101656</v>
      </c>
      <c r="J639118">
        <v>63482</v>
      </c>
    </row>
    <row r="639119" spans="1:10" x14ac:dyDescent="0.35">
      <c r="A639119" s="17"/>
      <c r="B639119" s="4" t="s">
        <v>42</v>
      </c>
      <c r="C639119" s="8"/>
      <c r="D639119">
        <v>11181248</v>
      </c>
      <c r="E639119">
        <v>3677308</v>
      </c>
      <c r="F639119">
        <v>1180110</v>
      </c>
      <c r="G639119">
        <v>413211</v>
      </c>
      <c r="H639119">
        <v>245747</v>
      </c>
      <c r="I639119">
        <v>103535</v>
      </c>
      <c r="J639119">
        <v>63929</v>
      </c>
    </row>
    <row r="639120" spans="1:10" x14ac:dyDescent="0.35">
      <c r="A639120" s="17" t="s">
        <v>58</v>
      </c>
      <c r="B639120" s="4" t="s">
        <v>44</v>
      </c>
      <c r="C639120" s="8"/>
      <c r="D639120">
        <v>11245760</v>
      </c>
      <c r="E639120">
        <v>3733860</v>
      </c>
      <c r="F639120">
        <v>1192603</v>
      </c>
      <c r="G639120">
        <v>421141</v>
      </c>
      <c r="H639120">
        <v>251763</v>
      </c>
      <c r="I639120">
        <v>104984</v>
      </c>
      <c r="J639120">
        <v>64394</v>
      </c>
    </row>
    <row r="639121" spans="1:10" x14ac:dyDescent="0.35">
      <c r="A639121" s="17"/>
      <c r="B639121" s="4" t="s">
        <v>45</v>
      </c>
      <c r="C639121" s="8"/>
      <c r="D639121">
        <v>11282122</v>
      </c>
      <c r="E639121">
        <v>3750762</v>
      </c>
      <c r="F639121">
        <v>1193219</v>
      </c>
      <c r="G639121">
        <v>421568</v>
      </c>
      <c r="H639121">
        <v>249151</v>
      </c>
      <c r="I639121">
        <v>107296</v>
      </c>
      <c r="J639121">
        <v>65121</v>
      </c>
    </row>
    <row r="639122" spans="1:10" x14ac:dyDescent="0.35">
      <c r="A639122" s="17"/>
      <c r="B639122" s="4" t="s">
        <v>46</v>
      </c>
      <c r="C639122" s="8"/>
      <c r="D639122">
        <v>11268917</v>
      </c>
      <c r="E639122">
        <v>3710217</v>
      </c>
      <c r="F639122">
        <v>1180480</v>
      </c>
      <c r="G639122">
        <v>413131</v>
      </c>
      <c r="H639122">
        <v>244601</v>
      </c>
      <c r="I639122">
        <v>104301</v>
      </c>
      <c r="J639122">
        <v>64229</v>
      </c>
    </row>
    <row r="639123" spans="1:10" x14ac:dyDescent="0.35">
      <c r="A639123" s="17"/>
      <c r="B639123" s="4" t="s">
        <v>47</v>
      </c>
      <c r="C639123" s="8"/>
      <c r="D639123">
        <v>11259328</v>
      </c>
      <c r="E639123">
        <v>3686641</v>
      </c>
      <c r="F639123">
        <v>1182300</v>
      </c>
      <c r="G639123">
        <v>417642</v>
      </c>
      <c r="H639123">
        <v>250955</v>
      </c>
      <c r="I639123">
        <v>102402</v>
      </c>
      <c r="J639123">
        <v>64286</v>
      </c>
    </row>
    <row r="639124" spans="1:10" x14ac:dyDescent="0.35">
      <c r="A639124" s="17"/>
      <c r="B639124" s="4" t="s">
        <v>35</v>
      </c>
      <c r="C639124" s="8"/>
      <c r="D639124">
        <v>11295075</v>
      </c>
      <c r="E639124">
        <v>3704852</v>
      </c>
      <c r="F639124">
        <v>1187116</v>
      </c>
      <c r="G639124">
        <v>419682</v>
      </c>
      <c r="H639124">
        <v>251952</v>
      </c>
      <c r="I639124">
        <v>102607</v>
      </c>
      <c r="J639124">
        <v>65124</v>
      </c>
    </row>
    <row r="639125" spans="1:10" x14ac:dyDescent="0.35">
      <c r="A639125" s="17"/>
      <c r="B639125" s="4" t="s">
        <v>36</v>
      </c>
      <c r="C639125" s="8"/>
      <c r="D639125">
        <v>11318516</v>
      </c>
      <c r="E639125">
        <v>3706506</v>
      </c>
      <c r="F639125">
        <v>1186948</v>
      </c>
      <c r="G639125">
        <v>417164</v>
      </c>
      <c r="H639125">
        <v>249330</v>
      </c>
      <c r="I639125">
        <v>102634</v>
      </c>
      <c r="J639125">
        <v>65201</v>
      </c>
    </row>
    <row r="639126" spans="1:10" x14ac:dyDescent="0.35">
      <c r="A639126" s="17"/>
      <c r="B639126" s="4" t="s">
        <v>37</v>
      </c>
      <c r="C639126" s="8"/>
      <c r="D639126">
        <v>11346773</v>
      </c>
      <c r="E639126">
        <v>3728815</v>
      </c>
      <c r="F639126">
        <v>1190810</v>
      </c>
      <c r="G639126">
        <v>419948</v>
      </c>
      <c r="H639126">
        <v>252628</v>
      </c>
      <c r="I639126">
        <v>101797</v>
      </c>
      <c r="J639126">
        <v>65523</v>
      </c>
    </row>
    <row r="639127" spans="1:10" x14ac:dyDescent="0.35">
      <c r="A639127" s="17"/>
      <c r="B639127" s="4" t="s">
        <v>38</v>
      </c>
      <c r="C639127" s="8"/>
      <c r="D639127">
        <v>11376895</v>
      </c>
      <c r="E639127">
        <v>3726124</v>
      </c>
      <c r="F639127">
        <v>1187741</v>
      </c>
      <c r="G639127">
        <v>414315</v>
      </c>
      <c r="H639127">
        <v>247134</v>
      </c>
      <c r="I639127">
        <v>101317</v>
      </c>
      <c r="J639127">
        <v>65864</v>
      </c>
    </row>
    <row r="639128" spans="1:10" x14ac:dyDescent="0.35">
      <c r="A639128" s="17"/>
      <c r="B639128" s="4" t="s">
        <v>39</v>
      </c>
      <c r="C639128" s="8"/>
      <c r="D639128">
        <v>11413895</v>
      </c>
      <c r="E639128">
        <v>3736116</v>
      </c>
      <c r="F639128">
        <v>1188288</v>
      </c>
      <c r="G639128">
        <v>414452</v>
      </c>
      <c r="H639128">
        <v>250495</v>
      </c>
      <c r="I639128">
        <v>98540</v>
      </c>
      <c r="J639128">
        <v>65417</v>
      </c>
    </row>
    <row r="639129" spans="1:10" x14ac:dyDescent="0.35">
      <c r="A639129" s="17"/>
      <c r="B639129" s="4" t="s">
        <v>40</v>
      </c>
      <c r="C639129" s="8"/>
      <c r="D639129">
        <v>11465157</v>
      </c>
      <c r="E639129">
        <v>3743656</v>
      </c>
      <c r="F639129">
        <v>1191377</v>
      </c>
      <c r="G639129">
        <v>413415</v>
      </c>
      <c r="H639129">
        <v>246444</v>
      </c>
      <c r="I639129">
        <v>100532</v>
      </c>
      <c r="J639129">
        <v>66440</v>
      </c>
    </row>
    <row r="639130" spans="1:10" x14ac:dyDescent="0.35">
      <c r="A639130" s="17"/>
      <c r="B639130" s="4" t="s">
        <v>41</v>
      </c>
      <c r="C639130" s="8"/>
      <c r="D639130">
        <v>11531337</v>
      </c>
      <c r="E639130">
        <v>3765171</v>
      </c>
      <c r="F639130">
        <v>1201715</v>
      </c>
      <c r="G639130">
        <v>421725</v>
      </c>
      <c r="H639130">
        <v>251466</v>
      </c>
      <c r="I639130">
        <v>103276</v>
      </c>
      <c r="J639130">
        <v>66983</v>
      </c>
    </row>
    <row r="639131" spans="1:10" x14ac:dyDescent="0.35">
      <c r="A639131" s="17"/>
      <c r="B639131" s="4" t="s">
        <v>42</v>
      </c>
      <c r="C639131" s="8"/>
      <c r="D639131">
        <v>11558560</v>
      </c>
      <c r="E639131">
        <v>3766952</v>
      </c>
      <c r="F639131">
        <v>1190365</v>
      </c>
      <c r="G639131">
        <v>416211</v>
      </c>
      <c r="H639131">
        <v>251238</v>
      </c>
      <c r="I639131">
        <v>97753</v>
      </c>
      <c r="J639131">
        <v>67220</v>
      </c>
    </row>
    <row r="639132" spans="1:10" x14ac:dyDescent="0.35">
      <c r="A639132" s="17" t="s">
        <v>59</v>
      </c>
      <c r="B639132" s="4" t="s">
        <v>44</v>
      </c>
      <c r="C639132" s="8"/>
      <c r="D639132">
        <v>11543738</v>
      </c>
      <c r="E639132">
        <v>3741659</v>
      </c>
      <c r="F639132">
        <v>1173944</v>
      </c>
      <c r="G639132">
        <v>407172</v>
      </c>
      <c r="H639132">
        <v>247318</v>
      </c>
      <c r="I639132">
        <v>94668</v>
      </c>
      <c r="J639132">
        <v>65186</v>
      </c>
    </row>
    <row r="639133" spans="1:10" x14ac:dyDescent="0.35">
      <c r="A639133" s="17"/>
      <c r="B639133" s="4" t="s">
        <v>45</v>
      </c>
      <c r="C639133" s="8"/>
      <c r="D639133">
        <v>11615352</v>
      </c>
      <c r="E639133">
        <v>3802819</v>
      </c>
      <c r="F639133">
        <v>1204676</v>
      </c>
      <c r="G639133">
        <v>420854</v>
      </c>
      <c r="H639133">
        <v>250708</v>
      </c>
      <c r="I639133">
        <v>103716</v>
      </c>
      <c r="J639133">
        <v>66430</v>
      </c>
    </row>
    <row r="639134" spans="1:10" x14ac:dyDescent="0.35">
      <c r="A639134" s="17"/>
      <c r="B639134" s="4" t="s">
        <v>46</v>
      </c>
      <c r="C639134" s="8"/>
      <c r="D639134">
        <v>11695233</v>
      </c>
      <c r="E639134">
        <v>3824087</v>
      </c>
      <c r="F639134">
        <v>1231934</v>
      </c>
      <c r="G639134">
        <v>443849</v>
      </c>
      <c r="H639134">
        <v>270763</v>
      </c>
      <c r="I639134">
        <v>105920</v>
      </c>
      <c r="J639134">
        <v>67165</v>
      </c>
    </row>
    <row r="639135" spans="1:10" x14ac:dyDescent="0.35">
      <c r="A639135" s="17"/>
      <c r="B639135" s="4" t="s">
        <v>47</v>
      </c>
      <c r="C639135" s="8"/>
      <c r="D639135">
        <v>11737426</v>
      </c>
      <c r="E639135">
        <v>3850966</v>
      </c>
      <c r="F639135">
        <v>1230252</v>
      </c>
      <c r="G639135">
        <v>434923</v>
      </c>
      <c r="H639135">
        <v>261465</v>
      </c>
      <c r="I639135">
        <v>105964</v>
      </c>
      <c r="J639135">
        <v>67494</v>
      </c>
    </row>
    <row r="639136" spans="1:10" x14ac:dyDescent="0.35">
      <c r="A639136" s="17"/>
      <c r="B639136" s="4" t="s">
        <v>35</v>
      </c>
      <c r="C639136" s="8"/>
      <c r="D639136">
        <v>11778602</v>
      </c>
      <c r="E639136">
        <v>3855963</v>
      </c>
      <c r="F639136">
        <v>1238604</v>
      </c>
      <c r="G639136">
        <v>441602</v>
      </c>
      <c r="H639136">
        <v>266626</v>
      </c>
      <c r="I639136">
        <v>108214</v>
      </c>
      <c r="J639136">
        <v>66763</v>
      </c>
    </row>
    <row r="639137" spans="1:10" x14ac:dyDescent="0.35">
      <c r="A639137" s="17"/>
      <c r="B639137" s="4" t="s">
        <v>36</v>
      </c>
      <c r="C639137" s="8"/>
      <c r="D639137">
        <v>11838033</v>
      </c>
      <c r="E639137">
        <v>3881914</v>
      </c>
      <c r="F639137">
        <v>1249419</v>
      </c>
      <c r="G639137">
        <v>449233</v>
      </c>
      <c r="H639137">
        <v>272856</v>
      </c>
      <c r="I639137">
        <v>109970</v>
      </c>
      <c r="J639137">
        <v>66407</v>
      </c>
    </row>
    <row r="639138" spans="1:10" x14ac:dyDescent="0.35">
      <c r="A639138" s="17"/>
      <c r="B639138" s="4" t="s">
        <v>37</v>
      </c>
      <c r="C639138" s="8"/>
      <c r="D639138">
        <v>11879229</v>
      </c>
      <c r="E639138">
        <v>3890463</v>
      </c>
      <c r="F639138">
        <v>1248430</v>
      </c>
      <c r="G639138">
        <v>445804</v>
      </c>
      <c r="H639138">
        <v>268337</v>
      </c>
      <c r="I639138">
        <v>111107</v>
      </c>
      <c r="J639138">
        <v>66360</v>
      </c>
    </row>
    <row r="639139" spans="1:10" x14ac:dyDescent="0.35">
      <c r="A639139" s="17"/>
      <c r="B639139" s="4" t="s">
        <v>38</v>
      </c>
      <c r="C639139" s="8"/>
      <c r="D639139">
        <v>11958788</v>
      </c>
      <c r="E639139">
        <v>3910273</v>
      </c>
      <c r="F639139">
        <v>1258624</v>
      </c>
      <c r="G639139">
        <v>449586</v>
      </c>
      <c r="H639139">
        <v>269802</v>
      </c>
      <c r="I639139">
        <v>112671</v>
      </c>
      <c r="J639139">
        <v>67113</v>
      </c>
    </row>
    <row r="639140" spans="1:10" x14ac:dyDescent="0.35">
      <c r="A639140" s="17"/>
      <c r="B639140" s="4" t="s">
        <v>39</v>
      </c>
      <c r="C639140" s="8"/>
      <c r="D639140">
        <v>11964875</v>
      </c>
      <c r="E639140">
        <v>3892986</v>
      </c>
      <c r="F639140">
        <v>1259844</v>
      </c>
      <c r="G639140">
        <v>447897</v>
      </c>
      <c r="H639140">
        <v>263766</v>
      </c>
      <c r="I639140">
        <v>117739</v>
      </c>
      <c r="J639140">
        <v>66392</v>
      </c>
    </row>
    <row r="639141" spans="1:10" x14ac:dyDescent="0.35">
      <c r="A639141" s="17"/>
      <c r="B639141" s="4" t="s">
        <v>40</v>
      </c>
      <c r="C639141" s="8"/>
      <c r="D639141">
        <v>12035484</v>
      </c>
      <c r="E639141">
        <v>3908777</v>
      </c>
      <c r="F639141">
        <v>1263698</v>
      </c>
      <c r="G639141">
        <v>448992</v>
      </c>
      <c r="H639141">
        <v>263024</v>
      </c>
      <c r="I639141">
        <v>119319</v>
      </c>
      <c r="J639141">
        <v>66650</v>
      </c>
    </row>
    <row r="639142" spans="1:10" x14ac:dyDescent="0.35">
      <c r="A639142" s="17"/>
      <c r="B639142" s="4" t="s">
        <v>41</v>
      </c>
      <c r="C639142" s="8"/>
      <c r="D639142">
        <v>12058381</v>
      </c>
      <c r="E639142">
        <v>3907971</v>
      </c>
      <c r="F639142">
        <v>1272833</v>
      </c>
      <c r="G639142">
        <v>456562</v>
      </c>
      <c r="H639142">
        <v>269183</v>
      </c>
      <c r="I639142">
        <v>118127</v>
      </c>
      <c r="J639142">
        <v>69252</v>
      </c>
    </row>
    <row r="639143" spans="1:10" x14ac:dyDescent="0.35">
      <c r="A639143" s="17"/>
      <c r="B639143" s="4" t="s">
        <v>42</v>
      </c>
      <c r="C639143" s="8"/>
      <c r="D639143">
        <v>12067562</v>
      </c>
      <c r="E639143">
        <v>3887602</v>
      </c>
      <c r="F639143">
        <v>1272650</v>
      </c>
      <c r="G639143">
        <v>457429</v>
      </c>
      <c r="H639143">
        <v>269111</v>
      </c>
      <c r="I639143">
        <v>121676</v>
      </c>
      <c r="J639143">
        <v>66642</v>
      </c>
    </row>
    <row r="639144" spans="1:10" x14ac:dyDescent="0.35">
      <c r="A639144" s="17" t="s">
        <v>60</v>
      </c>
      <c r="B639144" s="4" t="s">
        <v>44</v>
      </c>
      <c r="C639144" s="8"/>
      <c r="D639144">
        <v>12036452</v>
      </c>
      <c r="E639144">
        <v>3839690</v>
      </c>
      <c r="F639144">
        <v>1273322</v>
      </c>
      <c r="G639144">
        <v>454813</v>
      </c>
      <c r="H639144">
        <v>266614</v>
      </c>
      <c r="I639144">
        <v>120713</v>
      </c>
      <c r="J639144">
        <v>67487</v>
      </c>
    </row>
    <row r="639145" spans="1:10" x14ac:dyDescent="0.35">
      <c r="A639145" s="17"/>
      <c r="B639145" s="4" t="s">
        <v>45</v>
      </c>
      <c r="C639145" s="8"/>
      <c r="D639145">
        <v>12083098</v>
      </c>
      <c r="E639145">
        <v>3860015</v>
      </c>
      <c r="F639145">
        <v>1276725</v>
      </c>
      <c r="G639145">
        <v>462373</v>
      </c>
      <c r="H639145">
        <v>269210</v>
      </c>
      <c r="I639145">
        <v>125500</v>
      </c>
      <c r="J639145">
        <v>67663</v>
      </c>
    </row>
    <row r="639146" spans="1:10" x14ac:dyDescent="0.35">
      <c r="A639146" s="17"/>
      <c r="B639146" s="4" t="s">
        <v>46</v>
      </c>
      <c r="C639146" s="8"/>
      <c r="D639146">
        <v>12132161</v>
      </c>
      <c r="E639146">
        <v>3904020</v>
      </c>
      <c r="F639146">
        <v>1301422</v>
      </c>
      <c r="G639146">
        <v>479092</v>
      </c>
      <c r="H639146">
        <v>284410</v>
      </c>
      <c r="I639146">
        <v>125586</v>
      </c>
      <c r="J639146">
        <v>69095</v>
      </c>
    </row>
    <row r="639147" spans="1:10" x14ac:dyDescent="0.35">
      <c r="A639147" s="17"/>
      <c r="B639147" s="4" t="s">
        <v>47</v>
      </c>
      <c r="C639147" s="8"/>
      <c r="D639147">
        <v>12170289</v>
      </c>
      <c r="E639147">
        <v>3902744</v>
      </c>
      <c r="F639147">
        <v>1307750</v>
      </c>
      <c r="G639147">
        <v>482663</v>
      </c>
      <c r="H639147">
        <v>281750</v>
      </c>
      <c r="I639147">
        <v>131511</v>
      </c>
      <c r="J639147">
        <v>69402</v>
      </c>
    </row>
    <row r="639148" spans="1:10" x14ac:dyDescent="0.35">
      <c r="A639148" s="17"/>
      <c r="B639148" s="4" t="s">
        <v>35</v>
      </c>
      <c r="C639148" s="8"/>
      <c r="D639148">
        <v>12233579</v>
      </c>
      <c r="E639148">
        <v>3935760</v>
      </c>
      <c r="F639148">
        <v>1311328</v>
      </c>
      <c r="G639148">
        <v>482528</v>
      </c>
      <c r="H639148">
        <v>280965</v>
      </c>
      <c r="I639148">
        <v>131546</v>
      </c>
      <c r="J639148">
        <v>70017</v>
      </c>
    </row>
    <row r="639149" spans="1:10" x14ac:dyDescent="0.35">
      <c r="A639149" s="17"/>
      <c r="B639149" s="4" t="s">
        <v>36</v>
      </c>
      <c r="C639149" s="8"/>
      <c r="D639149">
        <v>12270253</v>
      </c>
      <c r="E639149">
        <v>3943566</v>
      </c>
      <c r="F639149">
        <v>1309804</v>
      </c>
      <c r="G639149">
        <v>480268</v>
      </c>
      <c r="H639149">
        <v>280654</v>
      </c>
      <c r="I639149">
        <v>129012</v>
      </c>
      <c r="J639149">
        <v>70602</v>
      </c>
    </row>
    <row r="639150" spans="1:10" x14ac:dyDescent="0.35">
      <c r="A639150" s="17"/>
      <c r="B639150" s="4" t="s">
        <v>37</v>
      </c>
      <c r="C639150" s="8"/>
      <c r="D639150">
        <v>12327513</v>
      </c>
      <c r="E639150">
        <v>3968699</v>
      </c>
      <c r="F639150">
        <v>1316467</v>
      </c>
      <c r="G639150">
        <v>482294</v>
      </c>
      <c r="H639150">
        <v>280964</v>
      </c>
      <c r="I639150">
        <v>130397</v>
      </c>
      <c r="J639150">
        <v>70933</v>
      </c>
    </row>
    <row r="639151" spans="1:10" x14ac:dyDescent="0.35">
      <c r="A639151" s="17"/>
      <c r="B639151" s="4" t="s">
        <v>38</v>
      </c>
      <c r="C639151" s="8"/>
      <c r="D639151">
        <v>12359301</v>
      </c>
      <c r="E639151">
        <v>3969026</v>
      </c>
      <c r="F639151">
        <v>1322450</v>
      </c>
      <c r="G639151">
        <v>484656</v>
      </c>
      <c r="H639151">
        <v>285612</v>
      </c>
      <c r="I639151">
        <v>128695</v>
      </c>
      <c r="J639151">
        <v>70349</v>
      </c>
    </row>
    <row r="639152" spans="1:10" x14ac:dyDescent="0.35">
      <c r="A639152" s="17"/>
      <c r="B639152" s="4" t="s">
        <v>39</v>
      </c>
      <c r="C639152" s="8"/>
      <c r="D639152">
        <v>12356441</v>
      </c>
      <c r="E639152">
        <v>3943585</v>
      </c>
      <c r="F639152">
        <v>1316561</v>
      </c>
      <c r="G639152">
        <v>477910</v>
      </c>
      <c r="H639152">
        <v>278493</v>
      </c>
      <c r="I639152">
        <v>128828</v>
      </c>
      <c r="J639152">
        <v>70590</v>
      </c>
    </row>
    <row r="639153" spans="1:10" x14ac:dyDescent="0.35">
      <c r="A639153" s="17"/>
      <c r="B639153" s="4" t="s">
        <v>40</v>
      </c>
      <c r="C639153" s="8"/>
      <c r="D639153">
        <v>12362302</v>
      </c>
      <c r="E639153">
        <v>3920242</v>
      </c>
      <c r="F639153">
        <v>1308754</v>
      </c>
      <c r="G639153">
        <v>468861</v>
      </c>
      <c r="H639153">
        <v>270762</v>
      </c>
      <c r="I639153">
        <v>127881</v>
      </c>
      <c r="J639153">
        <v>70218</v>
      </c>
    </row>
    <row r="639154" spans="1:10" x14ac:dyDescent="0.35">
      <c r="A639154" s="17"/>
      <c r="B639154" s="4" t="s">
        <v>41</v>
      </c>
      <c r="C639154" s="8"/>
      <c r="D639154">
        <v>12397491</v>
      </c>
      <c r="E639154">
        <v>3946076</v>
      </c>
      <c r="F639154">
        <v>1323024</v>
      </c>
      <c r="G639154">
        <v>481243</v>
      </c>
      <c r="H639154">
        <v>277800</v>
      </c>
      <c r="I639154">
        <v>132400</v>
      </c>
      <c r="J639154">
        <v>71042</v>
      </c>
    </row>
    <row r="639155" spans="1:10" x14ac:dyDescent="0.35">
      <c r="A639155" s="17"/>
      <c r="B639155" s="4" t="s">
        <v>42</v>
      </c>
      <c r="C639155" s="8"/>
      <c r="D639155">
        <v>12432835</v>
      </c>
      <c r="E639155">
        <v>3942487</v>
      </c>
      <c r="F639155">
        <v>1323656</v>
      </c>
      <c r="G639155">
        <v>467451</v>
      </c>
      <c r="H639155">
        <v>266013</v>
      </c>
      <c r="I639155">
        <v>130682</v>
      </c>
      <c r="J639155">
        <v>70755</v>
      </c>
    </row>
    <row r="639156" spans="1:10" x14ac:dyDescent="0.35">
      <c r="A639156" s="17" t="s">
        <v>61</v>
      </c>
      <c r="B639156" s="4" t="s">
        <v>44</v>
      </c>
      <c r="C639156" s="8"/>
      <c r="D639156">
        <v>12452052</v>
      </c>
      <c r="E639156">
        <v>3924128</v>
      </c>
      <c r="F639156">
        <v>1320161</v>
      </c>
      <c r="G639156">
        <v>470834</v>
      </c>
      <c r="H639156">
        <v>265928</v>
      </c>
      <c r="I639156">
        <v>133663</v>
      </c>
      <c r="J639156">
        <v>71242</v>
      </c>
    </row>
    <row r="639157" spans="1:10" x14ac:dyDescent="0.35">
      <c r="A639157" s="17"/>
      <c r="B639157" s="4" t="s">
        <v>45</v>
      </c>
      <c r="C639157" s="8"/>
      <c r="D639157">
        <v>12526345</v>
      </c>
      <c r="E639157">
        <v>3947391</v>
      </c>
      <c r="F639157">
        <v>1342695</v>
      </c>
      <c r="G639157">
        <v>484197</v>
      </c>
      <c r="H639157">
        <v>268974</v>
      </c>
      <c r="I639157">
        <v>143567</v>
      </c>
      <c r="J639157">
        <v>71656</v>
      </c>
    </row>
    <row r="639158" spans="1:10" x14ac:dyDescent="0.35">
      <c r="A639158" s="17"/>
      <c r="B639158" s="4" t="s">
        <v>46</v>
      </c>
      <c r="C639158" s="8"/>
      <c r="D639158">
        <v>12506838</v>
      </c>
      <c r="E639158">
        <v>3931770</v>
      </c>
      <c r="F639158">
        <v>1323263</v>
      </c>
      <c r="G639158">
        <v>465842</v>
      </c>
      <c r="H639158">
        <v>259739</v>
      </c>
      <c r="I639158">
        <v>135384</v>
      </c>
      <c r="J639158">
        <v>70718</v>
      </c>
    </row>
    <row r="639159" spans="1:10" x14ac:dyDescent="0.35">
      <c r="A639159" s="17"/>
      <c r="B639159" s="4" t="s">
        <v>47</v>
      </c>
      <c r="C639159" s="8"/>
      <c r="D639159">
        <v>12585958</v>
      </c>
      <c r="E639159">
        <v>3960841</v>
      </c>
      <c r="F639159">
        <v>1329118</v>
      </c>
      <c r="G639159">
        <v>475032</v>
      </c>
      <c r="H639159">
        <v>267977</v>
      </c>
      <c r="I639159">
        <v>136666</v>
      </c>
      <c r="J639159">
        <v>70390</v>
      </c>
    </row>
    <row r="639160" spans="1:10" x14ac:dyDescent="0.35">
      <c r="A639160" s="17"/>
      <c r="B639160" s="4" t="s">
        <v>35</v>
      </c>
      <c r="C639160" s="8"/>
      <c r="D639160">
        <v>12624433</v>
      </c>
      <c r="E639160">
        <v>3973415</v>
      </c>
      <c r="F639160">
        <v>1330652</v>
      </c>
      <c r="G639160">
        <v>471357</v>
      </c>
      <c r="H639160">
        <v>269026</v>
      </c>
      <c r="I639160">
        <v>131397</v>
      </c>
      <c r="J639160">
        <v>70935</v>
      </c>
    </row>
    <row r="639161" spans="1:10" x14ac:dyDescent="0.35">
      <c r="A639161" s="17"/>
      <c r="B639161" s="4" t="s">
        <v>36</v>
      </c>
      <c r="C639161" s="8"/>
      <c r="D639161">
        <v>12701689</v>
      </c>
      <c r="E639161">
        <v>4019772</v>
      </c>
      <c r="F639161">
        <v>1347927</v>
      </c>
      <c r="G639161">
        <v>479929</v>
      </c>
      <c r="H639161">
        <v>271982</v>
      </c>
      <c r="I639161">
        <v>136338</v>
      </c>
      <c r="J639161">
        <v>71609</v>
      </c>
    </row>
    <row r="639162" spans="1:10" x14ac:dyDescent="0.35">
      <c r="A639162" s="17"/>
      <c r="B639162" s="4" t="s">
        <v>37</v>
      </c>
      <c r="C639162" s="8"/>
      <c r="D639162">
        <v>12720610</v>
      </c>
      <c r="E639162">
        <v>4000176</v>
      </c>
      <c r="F639162">
        <v>1354462</v>
      </c>
      <c r="G639162">
        <v>490443</v>
      </c>
      <c r="H639162">
        <v>281486</v>
      </c>
      <c r="I639162">
        <v>137729</v>
      </c>
      <c r="J639162">
        <v>71228</v>
      </c>
    </row>
    <row r="639163" spans="1:10" x14ac:dyDescent="0.35">
      <c r="A639163" s="17"/>
      <c r="B639163" s="4" t="s">
        <v>38</v>
      </c>
      <c r="C639163" s="8"/>
      <c r="D639163">
        <v>12749780</v>
      </c>
      <c r="E639163">
        <v>4003254</v>
      </c>
      <c r="F639163">
        <v>1351637</v>
      </c>
      <c r="G639163">
        <v>487326</v>
      </c>
      <c r="H639163">
        <v>275320</v>
      </c>
      <c r="I639163">
        <v>140325</v>
      </c>
      <c r="J639163">
        <v>71681</v>
      </c>
    </row>
    <row r="639164" spans="1:10" x14ac:dyDescent="0.35">
      <c r="A639164" s="17"/>
      <c r="B639164" s="4" t="s">
        <v>39</v>
      </c>
      <c r="C639164" s="8"/>
      <c r="D639164">
        <v>12806784</v>
      </c>
      <c r="E639164">
        <v>4021642</v>
      </c>
      <c r="F639164">
        <v>1358021</v>
      </c>
      <c r="G639164">
        <v>493720</v>
      </c>
      <c r="H639164">
        <v>283728</v>
      </c>
      <c r="I639164">
        <v>138135</v>
      </c>
      <c r="J639164">
        <v>71857</v>
      </c>
    </row>
    <row r="639165" spans="1:10" x14ac:dyDescent="0.35">
      <c r="A639165" s="17"/>
      <c r="B639165" s="4" t="s">
        <v>40</v>
      </c>
      <c r="C639165" s="8"/>
      <c r="D639165">
        <v>12828137</v>
      </c>
      <c r="E639165">
        <v>4032114</v>
      </c>
      <c r="F639165">
        <v>1362600</v>
      </c>
      <c r="G639165">
        <v>499166</v>
      </c>
      <c r="H639165">
        <v>284356</v>
      </c>
      <c r="I639165">
        <v>142754</v>
      </c>
      <c r="J639165">
        <v>72056</v>
      </c>
    </row>
    <row r="639166" spans="1:10" x14ac:dyDescent="0.35">
      <c r="A639166" s="17"/>
      <c r="B639166" s="4" t="s">
        <v>41</v>
      </c>
      <c r="C639166" s="8"/>
      <c r="D639166">
        <v>12853638</v>
      </c>
      <c r="E639166">
        <v>4013292</v>
      </c>
      <c r="F639166">
        <v>1344742</v>
      </c>
      <c r="G639166">
        <v>484550</v>
      </c>
      <c r="H639166">
        <v>274051</v>
      </c>
      <c r="I639166">
        <v>139310</v>
      </c>
      <c r="J639166">
        <v>71189</v>
      </c>
    </row>
    <row r="639167" spans="1:10" x14ac:dyDescent="0.35">
      <c r="A639167" s="17"/>
      <c r="B639167" s="4" t="s">
        <v>42</v>
      </c>
      <c r="C639167" s="8"/>
      <c r="D639167">
        <v>12962925</v>
      </c>
      <c r="E639167">
        <v>4074392</v>
      </c>
      <c r="F639167">
        <v>1377049</v>
      </c>
      <c r="G639167">
        <v>509425</v>
      </c>
      <c r="H639167">
        <v>282612</v>
      </c>
      <c r="I639167">
        <v>151371</v>
      </c>
      <c r="J639167">
        <v>75442</v>
      </c>
    </row>
    <row r="639168" spans="1:10" x14ac:dyDescent="0.35">
      <c r="A639168" s="17" t="s">
        <v>62</v>
      </c>
      <c r="B639168" s="4" t="s">
        <v>44</v>
      </c>
      <c r="C639168" s="8"/>
      <c r="D639168">
        <v>13015061</v>
      </c>
      <c r="E639168">
        <v>4089760</v>
      </c>
      <c r="F639168">
        <v>1370457</v>
      </c>
      <c r="G639168">
        <v>494492</v>
      </c>
      <c r="H639168">
        <v>274425</v>
      </c>
      <c r="I639168">
        <v>146872</v>
      </c>
      <c r="J639168">
        <v>73195</v>
      </c>
    </row>
    <row r="639169" spans="1:10" x14ac:dyDescent="0.35">
      <c r="A639169" s="17"/>
      <c r="B639169" s="4" t="s">
        <v>45</v>
      </c>
      <c r="C639169" s="8"/>
      <c r="D639169">
        <v>13034687</v>
      </c>
      <c r="E639169">
        <v>4096624</v>
      </c>
      <c r="F639169">
        <v>1375025</v>
      </c>
      <c r="G639169">
        <v>495858</v>
      </c>
      <c r="H639169">
        <v>284284</v>
      </c>
      <c r="I639169">
        <v>139328</v>
      </c>
      <c r="J639169">
        <v>72247</v>
      </c>
    </row>
    <row r="639170" spans="1:10" x14ac:dyDescent="0.35">
      <c r="A639170" s="17"/>
      <c r="B639170" s="4" t="s">
        <v>46</v>
      </c>
      <c r="C639170" s="8"/>
      <c r="D639170">
        <v>13089572</v>
      </c>
      <c r="E639170">
        <v>4099814</v>
      </c>
      <c r="F639170">
        <v>1366472</v>
      </c>
      <c r="G639170">
        <v>485320</v>
      </c>
      <c r="H639170">
        <v>270803</v>
      </c>
      <c r="I639170">
        <v>142126</v>
      </c>
      <c r="J639170">
        <v>72391</v>
      </c>
    </row>
    <row r="639171" spans="1:10" x14ac:dyDescent="0.35">
      <c r="A639171" s="17"/>
      <c r="B639171" s="4" t="s">
        <v>47</v>
      </c>
      <c r="C639171" s="8"/>
      <c r="D639171">
        <v>13127714</v>
      </c>
      <c r="E639171">
        <v>4125482</v>
      </c>
      <c r="F639171">
        <v>1374426</v>
      </c>
      <c r="G639171">
        <v>484125</v>
      </c>
      <c r="H639171">
        <v>270374</v>
      </c>
      <c r="I639171">
        <v>140762</v>
      </c>
      <c r="J639171">
        <v>72988</v>
      </c>
    </row>
    <row r="639172" spans="1:10" x14ac:dyDescent="0.35">
      <c r="A639172" s="17"/>
      <c r="B639172" s="4" t="s">
        <v>35</v>
      </c>
      <c r="C639172" s="8"/>
      <c r="D639172">
        <v>13128676</v>
      </c>
      <c r="E639172">
        <v>4099204</v>
      </c>
      <c r="F639172">
        <v>1372276</v>
      </c>
      <c r="G639172">
        <v>488459</v>
      </c>
      <c r="H639172">
        <v>272292</v>
      </c>
      <c r="I639172">
        <v>143342</v>
      </c>
      <c r="J639172">
        <v>72824</v>
      </c>
    </row>
    <row r="639173" spans="1:10" x14ac:dyDescent="0.35">
      <c r="A639173" s="17"/>
      <c r="B639173" s="4" t="s">
        <v>36</v>
      </c>
      <c r="C639173" s="8"/>
      <c r="D639173">
        <v>13176816</v>
      </c>
      <c r="E639173">
        <v>4122770</v>
      </c>
      <c r="F639173">
        <v>1384294</v>
      </c>
      <c r="G639173">
        <v>497004</v>
      </c>
      <c r="H639173">
        <v>276496</v>
      </c>
      <c r="I639173">
        <v>147590</v>
      </c>
      <c r="J639173">
        <v>72918</v>
      </c>
    </row>
    <row r="639174" spans="1:10" x14ac:dyDescent="0.35">
      <c r="A639174" s="17"/>
      <c r="B639174" s="4" t="s">
        <v>37</v>
      </c>
      <c r="C639174" s="8"/>
      <c r="D639174">
        <v>13198278</v>
      </c>
      <c r="E639174">
        <v>4120048</v>
      </c>
      <c r="F639174">
        <v>1391074</v>
      </c>
      <c r="G639174">
        <v>500319</v>
      </c>
      <c r="H639174">
        <v>280223</v>
      </c>
      <c r="I639174">
        <v>146691</v>
      </c>
      <c r="J639174">
        <v>73405</v>
      </c>
    </row>
    <row r="639175" spans="1:10" x14ac:dyDescent="0.35">
      <c r="A639175" s="17"/>
      <c r="B639175" s="4" t="s">
        <v>38</v>
      </c>
      <c r="C639175" s="8"/>
      <c r="D639175">
        <v>13241045</v>
      </c>
      <c r="E639175">
        <v>4138739</v>
      </c>
      <c r="F639175">
        <v>1384849</v>
      </c>
      <c r="G639175">
        <v>489768</v>
      </c>
      <c r="H639175">
        <v>272128</v>
      </c>
      <c r="I639175">
        <v>145089</v>
      </c>
      <c r="J639175">
        <v>72551</v>
      </c>
    </row>
    <row r="639176" spans="1:10" x14ac:dyDescent="0.35">
      <c r="A639176" s="17"/>
      <c r="B639176" s="4" t="s">
        <v>39</v>
      </c>
      <c r="C639176" s="8"/>
      <c r="D639176">
        <v>13365115</v>
      </c>
      <c r="E639176">
        <v>4220854</v>
      </c>
      <c r="F639176">
        <v>1417284</v>
      </c>
      <c r="G639176">
        <v>514959</v>
      </c>
      <c r="H639176">
        <v>288107</v>
      </c>
      <c r="I639176">
        <v>152355</v>
      </c>
      <c r="J639176">
        <v>74497</v>
      </c>
    </row>
    <row r="639177" spans="1:10" x14ac:dyDescent="0.35">
      <c r="A639177" s="17"/>
      <c r="B639177" s="4" t="s">
        <v>40</v>
      </c>
      <c r="C639177" s="8"/>
      <c r="D639177">
        <v>13394803</v>
      </c>
      <c r="E639177">
        <v>4215731</v>
      </c>
      <c r="F639177">
        <v>1425520</v>
      </c>
      <c r="G639177">
        <v>521645</v>
      </c>
      <c r="H639177">
        <v>295342</v>
      </c>
      <c r="I639177">
        <v>152492</v>
      </c>
      <c r="J639177">
        <v>73811</v>
      </c>
    </row>
    <row r="639178" spans="1:10" x14ac:dyDescent="0.35">
      <c r="A639178" s="17"/>
      <c r="B639178" s="4" t="s">
        <v>41</v>
      </c>
      <c r="C639178" s="8"/>
      <c r="D639178">
        <v>13495735</v>
      </c>
      <c r="E639178">
        <v>4270956</v>
      </c>
      <c r="F639178">
        <v>1443803</v>
      </c>
      <c r="G639178">
        <v>519679</v>
      </c>
      <c r="H639178">
        <v>291259</v>
      </c>
      <c r="I639178">
        <v>153666</v>
      </c>
      <c r="J639178">
        <v>74754</v>
      </c>
    </row>
    <row r="639179" spans="1:10" x14ac:dyDescent="0.35">
      <c r="A639179" s="17"/>
      <c r="B639179" s="4" t="s">
        <v>42</v>
      </c>
      <c r="C639179" s="8"/>
      <c r="D639179">
        <v>13601828</v>
      </c>
      <c r="E639179">
        <v>4302663</v>
      </c>
      <c r="F639179">
        <v>1454123</v>
      </c>
      <c r="G639179">
        <v>524536</v>
      </c>
      <c r="H639179">
        <v>293124</v>
      </c>
      <c r="I639179">
        <v>155003</v>
      </c>
      <c r="J639179">
        <v>76409</v>
      </c>
    </row>
    <row r="639180" spans="1:10" x14ac:dyDescent="0.35">
      <c r="A639180" s="17" t="s">
        <v>63</v>
      </c>
      <c r="B639180" s="4" t="s">
        <v>44</v>
      </c>
      <c r="C639180" s="8"/>
      <c r="D639180">
        <v>13620109</v>
      </c>
      <c r="E639180">
        <v>4290083</v>
      </c>
      <c r="F639180">
        <v>1442386</v>
      </c>
      <c r="G639180">
        <v>515638</v>
      </c>
      <c r="H639180">
        <v>284529</v>
      </c>
      <c r="I639180">
        <v>156563</v>
      </c>
      <c r="J639180">
        <v>74546</v>
      </c>
    </row>
    <row r="639181" spans="1:10" x14ac:dyDescent="0.35">
      <c r="A639181" s="17"/>
      <c r="B639181" s="4" t="s">
        <v>45</v>
      </c>
      <c r="C639181" s="8"/>
      <c r="D639181">
        <v>13657152</v>
      </c>
      <c r="E639181">
        <v>4305090</v>
      </c>
      <c r="F639181">
        <v>1452960</v>
      </c>
      <c r="G639181">
        <v>512904</v>
      </c>
      <c r="H639181">
        <v>282182</v>
      </c>
      <c r="I639181">
        <v>156085</v>
      </c>
      <c r="J639181">
        <v>74636</v>
      </c>
    </row>
    <row r="639182" spans="1:10" x14ac:dyDescent="0.35">
      <c r="A639182" s="17"/>
      <c r="B639182" s="4" t="s">
        <v>46</v>
      </c>
      <c r="C639182" s="8"/>
      <c r="D639182">
        <v>13725037</v>
      </c>
      <c r="E639182">
        <v>4300104</v>
      </c>
      <c r="F639182">
        <v>1452720</v>
      </c>
      <c r="G639182">
        <v>515600</v>
      </c>
      <c r="H639182">
        <v>283586</v>
      </c>
      <c r="I639182">
        <v>156841</v>
      </c>
      <c r="J639182">
        <v>75173</v>
      </c>
    </row>
    <row r="639183" spans="1:10" x14ac:dyDescent="0.35">
      <c r="A639183" s="17"/>
      <c r="B639183" s="4" t="s">
        <v>47</v>
      </c>
      <c r="C639183" s="8"/>
      <c r="D639183">
        <v>13809313</v>
      </c>
      <c r="E639183">
        <v>4336735</v>
      </c>
      <c r="F639183">
        <v>1466742</v>
      </c>
      <c r="G639183">
        <v>516976</v>
      </c>
      <c r="H639183">
        <v>285393</v>
      </c>
      <c r="I639183">
        <v>156369</v>
      </c>
      <c r="J639183">
        <v>75213</v>
      </c>
    </row>
    <row r="639184" spans="1:10" x14ac:dyDescent="0.35">
      <c r="A639184" s="17"/>
      <c r="B639184" s="4" t="s">
        <v>35</v>
      </c>
      <c r="C639184" s="8"/>
      <c r="D639184">
        <v>13872098</v>
      </c>
      <c r="E639184">
        <v>4377394</v>
      </c>
      <c r="F639184">
        <v>1475791</v>
      </c>
      <c r="G639184">
        <v>522588</v>
      </c>
      <c r="H639184">
        <v>285876</v>
      </c>
      <c r="I639184">
        <v>160964</v>
      </c>
      <c r="J639184">
        <v>75749</v>
      </c>
    </row>
    <row r="639185" spans="1:10" x14ac:dyDescent="0.35">
      <c r="A639185" s="17"/>
      <c r="B639185" s="4" t="s">
        <v>36</v>
      </c>
      <c r="C639185" s="8"/>
      <c r="D639185">
        <v>13912878</v>
      </c>
      <c r="E639185">
        <v>4349180</v>
      </c>
      <c r="F639185">
        <v>1471217</v>
      </c>
      <c r="G639185">
        <v>518715</v>
      </c>
      <c r="H639185">
        <v>285470</v>
      </c>
      <c r="I639185">
        <v>157893</v>
      </c>
      <c r="J639185">
        <v>75352</v>
      </c>
    </row>
    <row r="639186" spans="1:10" x14ac:dyDescent="0.35">
      <c r="A639186" s="17"/>
      <c r="B639186" s="4" t="s">
        <v>37</v>
      </c>
      <c r="C639186" s="8"/>
      <c r="D639186">
        <v>13962625</v>
      </c>
      <c r="E639186">
        <v>4366205</v>
      </c>
      <c r="F639186">
        <v>1477104</v>
      </c>
      <c r="G639186">
        <v>523054</v>
      </c>
      <c r="H639186">
        <v>285186</v>
      </c>
      <c r="I639186">
        <v>161867</v>
      </c>
      <c r="J639186">
        <v>76001</v>
      </c>
    </row>
    <row r="639187" spans="1:10" x14ac:dyDescent="0.35">
      <c r="A639187" s="17"/>
      <c r="B639187" s="4" t="s">
        <v>38</v>
      </c>
      <c r="C639187" s="8"/>
      <c r="D639187">
        <v>14014491</v>
      </c>
      <c r="E639187">
        <v>4376856</v>
      </c>
      <c r="F639187">
        <v>1482580</v>
      </c>
      <c r="G639187">
        <v>525750</v>
      </c>
      <c r="H639187">
        <v>290497</v>
      </c>
      <c r="I639187">
        <v>159701</v>
      </c>
      <c r="J639187">
        <v>75551</v>
      </c>
    </row>
    <row r="639188" spans="1:10" x14ac:dyDescent="0.35">
      <c r="A639188" s="17"/>
      <c r="B639188" s="4" t="s">
        <v>39</v>
      </c>
      <c r="C639188" s="8"/>
      <c r="D639188">
        <v>14030651</v>
      </c>
      <c r="E639188">
        <v>4376540</v>
      </c>
      <c r="F639188">
        <v>1475042</v>
      </c>
      <c r="G639188">
        <v>519468</v>
      </c>
      <c r="H639188">
        <v>285972</v>
      </c>
      <c r="I639188">
        <v>157656</v>
      </c>
      <c r="J639188">
        <v>75841</v>
      </c>
    </row>
    <row r="639189" spans="1:10" x14ac:dyDescent="0.35">
      <c r="A639189" s="17"/>
      <c r="B639189" s="4" t="s">
        <v>40</v>
      </c>
      <c r="C639189" s="8"/>
      <c r="D639189">
        <v>14119580</v>
      </c>
      <c r="E639189">
        <v>4409498</v>
      </c>
      <c r="F639189">
        <v>1480836</v>
      </c>
      <c r="G639189">
        <v>519726</v>
      </c>
      <c r="H639189">
        <v>289614</v>
      </c>
      <c r="I639189">
        <v>154020</v>
      </c>
      <c r="J639189">
        <v>76092</v>
      </c>
    </row>
    <row r="639190" spans="1:10" x14ac:dyDescent="0.35">
      <c r="A639190" s="17"/>
      <c r="B639190" s="4" t="s">
        <v>41</v>
      </c>
      <c r="C639190" s="8"/>
      <c r="D639190">
        <v>14187787</v>
      </c>
      <c r="E639190">
        <v>4450725</v>
      </c>
      <c r="F639190">
        <v>1505032</v>
      </c>
      <c r="G639190">
        <v>525324</v>
      </c>
      <c r="H639190">
        <v>291670</v>
      </c>
      <c r="I639190">
        <v>157083</v>
      </c>
      <c r="J639190">
        <v>76571</v>
      </c>
    </row>
    <row r="639191" spans="1:10" x14ac:dyDescent="0.35">
      <c r="A639191" s="17"/>
      <c r="B639191" s="4" t="s">
        <v>42</v>
      </c>
      <c r="C639191" s="8"/>
      <c r="D639191">
        <v>14050648</v>
      </c>
      <c r="E639191">
        <v>4306182</v>
      </c>
      <c r="F639191">
        <v>1447598</v>
      </c>
      <c r="G639191">
        <v>517858</v>
      </c>
      <c r="H639191">
        <v>286814</v>
      </c>
      <c r="I639191">
        <v>155916</v>
      </c>
      <c r="J639191">
        <v>75128</v>
      </c>
    </row>
    <row r="639192" spans="1:10" x14ac:dyDescent="0.35">
      <c r="A639192" s="17" t="s">
        <v>64</v>
      </c>
      <c r="B639192" s="4" t="s">
        <v>44</v>
      </c>
      <c r="C639192" s="8"/>
      <c r="D639192">
        <v>14104416</v>
      </c>
      <c r="E639192">
        <v>4364456</v>
      </c>
      <c r="F639192">
        <v>1463417</v>
      </c>
      <c r="G639192">
        <v>491193</v>
      </c>
      <c r="H639192">
        <v>263934</v>
      </c>
      <c r="I639192">
        <v>152161</v>
      </c>
      <c r="J639192">
        <v>75099</v>
      </c>
    </row>
    <row r="639193" spans="1:10" x14ac:dyDescent="0.35">
      <c r="A639193" s="17"/>
      <c r="B639193" s="4" t="s">
        <v>45</v>
      </c>
      <c r="C639193" s="8"/>
      <c r="D639193">
        <v>14117853</v>
      </c>
      <c r="E639193">
        <v>4356641</v>
      </c>
      <c r="F639193">
        <v>1462208</v>
      </c>
      <c r="G639193">
        <v>490578</v>
      </c>
      <c r="H639193">
        <v>268089</v>
      </c>
      <c r="I639193">
        <v>146074</v>
      </c>
      <c r="J639193">
        <v>76414</v>
      </c>
    </row>
    <row r="639194" spans="1:10" x14ac:dyDescent="0.35">
      <c r="A639194" s="17"/>
      <c r="B639194" s="4" t="s">
        <v>46</v>
      </c>
      <c r="C639194" s="8"/>
      <c r="D639194">
        <v>14244388</v>
      </c>
      <c r="E639194">
        <v>4427323</v>
      </c>
      <c r="F639194">
        <v>1494250</v>
      </c>
      <c r="G639194">
        <v>518448</v>
      </c>
      <c r="H639194">
        <v>284135</v>
      </c>
      <c r="I639194">
        <v>156406</v>
      </c>
      <c r="J639194">
        <v>77907</v>
      </c>
    </row>
    <row r="639195" spans="1:10" x14ac:dyDescent="0.35">
      <c r="A639195" s="17"/>
      <c r="B639195" s="4" t="s">
        <v>47</v>
      </c>
      <c r="C639195" s="8"/>
      <c r="D639195">
        <v>14329324</v>
      </c>
      <c r="E639195">
        <v>4467553</v>
      </c>
      <c r="F639195">
        <v>1496879</v>
      </c>
      <c r="G639195">
        <v>508975</v>
      </c>
      <c r="H639195">
        <v>279600</v>
      </c>
      <c r="I639195">
        <v>151686</v>
      </c>
      <c r="J639195">
        <v>77689</v>
      </c>
    </row>
    <row r="639196" spans="1:10" x14ac:dyDescent="0.35">
      <c r="A639196" s="17"/>
      <c r="B639196" s="4" t="s">
        <v>35</v>
      </c>
      <c r="C639196" s="8"/>
      <c r="D639196">
        <v>14372190</v>
      </c>
      <c r="E639196">
        <v>4480257</v>
      </c>
      <c r="F639196">
        <v>1510256</v>
      </c>
      <c r="G639196">
        <v>512259</v>
      </c>
      <c r="H639196">
        <v>285652</v>
      </c>
      <c r="I639196">
        <v>148691</v>
      </c>
      <c r="J639196">
        <v>77916</v>
      </c>
    </row>
    <row r="639197" spans="1:10" x14ac:dyDescent="0.35">
      <c r="A639197" s="17"/>
      <c r="B639197" s="4" t="s">
        <v>36</v>
      </c>
      <c r="C639197" s="8"/>
      <c r="D639197">
        <v>14425652</v>
      </c>
      <c r="E639197">
        <v>4490314</v>
      </c>
      <c r="F639197">
        <v>1520558</v>
      </c>
      <c r="G639197">
        <v>516446</v>
      </c>
      <c r="H639197">
        <v>291921</v>
      </c>
      <c r="I639197">
        <v>146630</v>
      </c>
      <c r="J639197">
        <v>77895</v>
      </c>
    </row>
    <row r="639198" spans="1:10" x14ac:dyDescent="0.35">
      <c r="A639198" s="17"/>
      <c r="B639198" s="4" t="s">
        <v>37</v>
      </c>
      <c r="C639198" s="8"/>
      <c r="D639198">
        <v>14487363</v>
      </c>
      <c r="E639198">
        <v>4506072</v>
      </c>
      <c r="F639198">
        <v>1523383</v>
      </c>
      <c r="G639198">
        <v>513408</v>
      </c>
      <c r="H639198">
        <v>289305</v>
      </c>
      <c r="I639198">
        <v>146047</v>
      </c>
      <c r="J639198">
        <v>78057</v>
      </c>
    </row>
    <row r="639199" spans="1:10" x14ac:dyDescent="0.35">
      <c r="A639199" s="17"/>
      <c r="B639199" s="4" t="s">
        <v>38</v>
      </c>
      <c r="C639199" s="8"/>
      <c r="D639199">
        <v>14536388</v>
      </c>
      <c r="E639199">
        <v>4518862</v>
      </c>
      <c r="F639199">
        <v>1528430</v>
      </c>
      <c r="G639199">
        <v>514607</v>
      </c>
      <c r="H639199">
        <v>289045</v>
      </c>
      <c r="I639199">
        <v>146243</v>
      </c>
      <c r="J639199">
        <v>79319</v>
      </c>
    </row>
    <row r="639200" spans="1:10" x14ac:dyDescent="0.35">
      <c r="A639200" s="17"/>
      <c r="B639200" s="4" t="s">
        <v>39</v>
      </c>
      <c r="C639200" s="8"/>
      <c r="D639200">
        <v>14564689</v>
      </c>
      <c r="E639200">
        <v>4513189</v>
      </c>
      <c r="F639200">
        <v>1542489</v>
      </c>
      <c r="G639200">
        <v>528969</v>
      </c>
      <c r="H639200">
        <v>301837</v>
      </c>
      <c r="I639200">
        <v>149236</v>
      </c>
      <c r="J639200">
        <v>77896</v>
      </c>
    </row>
    <row r="639201" spans="1:10" x14ac:dyDescent="0.35">
      <c r="A639201" s="17"/>
      <c r="B639201" s="4" t="s">
        <v>40</v>
      </c>
      <c r="C639201" s="8"/>
      <c r="D639201">
        <v>14607869</v>
      </c>
      <c r="E639201">
        <v>4529266</v>
      </c>
      <c r="F639201">
        <v>1529879</v>
      </c>
      <c r="G639201">
        <v>516926</v>
      </c>
      <c r="H639201">
        <v>285973</v>
      </c>
      <c r="I639201">
        <v>152232</v>
      </c>
      <c r="J639201">
        <v>78720</v>
      </c>
    </row>
    <row r="639202" spans="1:10" x14ac:dyDescent="0.35">
      <c r="A639202" s="17"/>
      <c r="B639202" s="4" t="s">
        <v>41</v>
      </c>
      <c r="C639202" s="8"/>
      <c r="D639202">
        <v>14667630</v>
      </c>
      <c r="E639202">
        <v>4547929</v>
      </c>
      <c r="F639202">
        <v>1547082</v>
      </c>
      <c r="G639202">
        <v>533040</v>
      </c>
      <c r="H639202">
        <v>294558</v>
      </c>
      <c r="I639202">
        <v>159451</v>
      </c>
      <c r="J639202">
        <v>79031</v>
      </c>
    </row>
    <row r="639203" spans="1:10" x14ac:dyDescent="0.35">
      <c r="A639203" s="17"/>
      <c r="B639203" s="4" t="s">
        <v>42</v>
      </c>
      <c r="C639203" s="8"/>
      <c r="D639203">
        <v>14686347</v>
      </c>
      <c r="E639203">
        <v>4545156</v>
      </c>
      <c r="F639203">
        <v>1540588</v>
      </c>
      <c r="G639203">
        <v>529690</v>
      </c>
      <c r="H639203">
        <v>295379</v>
      </c>
      <c r="I639203">
        <v>156011</v>
      </c>
      <c r="J639203">
        <v>78300</v>
      </c>
    </row>
    <row r="639204" spans="1:10" x14ac:dyDescent="0.35">
      <c r="A639204" s="17" t="s">
        <v>65</v>
      </c>
      <c r="B639204" s="4" t="s">
        <v>44</v>
      </c>
      <c r="C639204" s="8"/>
      <c r="D639204">
        <v>14769942</v>
      </c>
      <c r="E639204">
        <v>4565457</v>
      </c>
      <c r="F639204">
        <v>1550822</v>
      </c>
      <c r="G639204">
        <v>516967</v>
      </c>
      <c r="H639204">
        <v>287989</v>
      </c>
      <c r="I639204">
        <v>150274</v>
      </c>
      <c r="J639204">
        <v>78704</v>
      </c>
    </row>
    <row r="639205" spans="1:10" x14ac:dyDescent="0.35">
      <c r="A639205" s="17"/>
      <c r="B639205" s="4" t="s">
        <v>45</v>
      </c>
      <c r="C639205" s="8"/>
      <c r="D639205">
        <v>14785141</v>
      </c>
      <c r="E639205">
        <v>4554587</v>
      </c>
      <c r="F639205">
        <v>1550017</v>
      </c>
      <c r="G639205">
        <v>519138</v>
      </c>
      <c r="H639205">
        <v>285454</v>
      </c>
      <c r="I639205">
        <v>155782</v>
      </c>
      <c r="J639205">
        <v>77902</v>
      </c>
    </row>
    <row r="639206" spans="1:10" x14ac:dyDescent="0.35">
      <c r="A639206" s="17"/>
      <c r="B639206" s="4" t="s">
        <v>46</v>
      </c>
      <c r="C639206" s="8"/>
      <c r="D639206">
        <v>13762185</v>
      </c>
      <c r="E639206">
        <v>4472760</v>
      </c>
      <c r="F639206">
        <v>1353881</v>
      </c>
      <c r="G639206">
        <v>409779</v>
      </c>
      <c r="H639206">
        <v>215736</v>
      </c>
      <c r="I639206">
        <v>125903</v>
      </c>
      <c r="J639206">
        <v>68140</v>
      </c>
    </row>
    <row r="639207" spans="1:10" x14ac:dyDescent="0.35">
      <c r="A639207" s="17"/>
      <c r="B639207" s="4" t="s">
        <v>47</v>
      </c>
      <c r="C639207" s="8"/>
      <c r="D639207">
        <v>12021788</v>
      </c>
      <c r="E639207">
        <v>3887218</v>
      </c>
      <c r="F639207">
        <v>1195355</v>
      </c>
      <c r="G639207">
        <v>367694</v>
      </c>
      <c r="H639207">
        <v>205220</v>
      </c>
      <c r="I639207">
        <v>97625</v>
      </c>
      <c r="J639207">
        <v>64850</v>
      </c>
    </row>
    <row r="639208" spans="1:10" x14ac:dyDescent="0.35">
      <c r="A639208" s="17"/>
      <c r="B639208" s="4" t="s">
        <v>35</v>
      </c>
      <c r="C639208" s="8"/>
      <c r="D639208">
        <v>13058056</v>
      </c>
      <c r="E639208">
        <v>4432670</v>
      </c>
      <c r="F639208">
        <v>1532532</v>
      </c>
      <c r="G639208">
        <v>526976</v>
      </c>
      <c r="H639208">
        <v>279610</v>
      </c>
      <c r="I639208">
        <v>166443</v>
      </c>
      <c r="J639208">
        <v>80922</v>
      </c>
    </row>
    <row r="639209" spans="1:10" x14ac:dyDescent="0.35">
      <c r="A639209" s="17"/>
      <c r="B639209" s="4" t="s">
        <v>36</v>
      </c>
      <c r="C639209" s="8"/>
      <c r="D639209">
        <v>13889342</v>
      </c>
      <c r="E639209">
        <v>4729847</v>
      </c>
      <c r="F639209">
        <v>1676872</v>
      </c>
      <c r="G639209">
        <v>560956</v>
      </c>
      <c r="H639209">
        <v>286653</v>
      </c>
      <c r="I639209">
        <v>188410</v>
      </c>
      <c r="J639209">
        <v>85892</v>
      </c>
    </row>
    <row r="639210" spans="1:10" x14ac:dyDescent="0.35">
      <c r="A639210" s="17"/>
      <c r="B639210" s="4" t="s">
        <v>37</v>
      </c>
      <c r="C639210" s="8"/>
      <c r="D639210">
        <v>14129234</v>
      </c>
      <c r="E639210">
        <v>4826648</v>
      </c>
      <c r="F639210">
        <v>1730854</v>
      </c>
      <c r="G639210">
        <v>583530</v>
      </c>
      <c r="H639210">
        <v>305074</v>
      </c>
      <c r="I639210">
        <v>193503</v>
      </c>
      <c r="J639210">
        <v>84953</v>
      </c>
    </row>
    <row r="639211" spans="1:10" x14ac:dyDescent="0.35">
      <c r="A639211" s="17"/>
      <c r="B639211" s="4" t="s">
        <v>38</v>
      </c>
      <c r="C639211" s="8"/>
      <c r="D639211">
        <v>14270546</v>
      </c>
      <c r="E639211">
        <v>4843588</v>
      </c>
      <c r="F639211">
        <v>1754436</v>
      </c>
      <c r="G639211">
        <v>592306</v>
      </c>
      <c r="H639211">
        <v>313583</v>
      </c>
      <c r="I639211">
        <v>193068</v>
      </c>
      <c r="J639211">
        <v>85655</v>
      </c>
    </row>
    <row r="639212" spans="1:10" x14ac:dyDescent="0.35">
      <c r="A639212" s="17"/>
      <c r="B639212" s="4" t="s">
        <v>39</v>
      </c>
      <c r="C639212" s="8"/>
      <c r="D639212">
        <v>14481715</v>
      </c>
      <c r="E639212">
        <v>4931329</v>
      </c>
      <c r="F639212">
        <v>1774595</v>
      </c>
      <c r="G639212">
        <v>611538</v>
      </c>
      <c r="H639212">
        <v>335665</v>
      </c>
      <c r="I639212">
        <v>189645</v>
      </c>
      <c r="J639212">
        <v>86228</v>
      </c>
    </row>
    <row r="639213" spans="1:10" x14ac:dyDescent="0.35">
      <c r="A639213" s="17"/>
      <c r="B639213" s="4" t="s">
        <v>40</v>
      </c>
      <c r="C639213" s="8"/>
      <c r="D639213">
        <v>14546011</v>
      </c>
      <c r="E639213">
        <v>4937152</v>
      </c>
      <c r="F639213">
        <v>1793970</v>
      </c>
      <c r="G639213">
        <v>610211</v>
      </c>
      <c r="H639213">
        <v>338433</v>
      </c>
      <c r="I639213">
        <v>186742</v>
      </c>
      <c r="J639213">
        <v>85036</v>
      </c>
    </row>
    <row r="639214" spans="1:10" x14ac:dyDescent="0.35">
      <c r="A639214" s="17"/>
      <c r="B639214" s="4" t="s">
        <v>41</v>
      </c>
      <c r="C639214" s="8"/>
      <c r="D639214">
        <v>14467319</v>
      </c>
      <c r="E639214">
        <v>4879252</v>
      </c>
      <c r="F639214">
        <v>1763701</v>
      </c>
      <c r="G639214">
        <v>595439</v>
      </c>
      <c r="H639214">
        <v>326113</v>
      </c>
      <c r="I639214">
        <v>185530</v>
      </c>
      <c r="J639214">
        <v>83796</v>
      </c>
    </row>
    <row r="639215" spans="1:10" x14ac:dyDescent="0.35">
      <c r="A639215" s="17"/>
      <c r="B639215" s="4" t="s">
        <v>42</v>
      </c>
      <c r="C639215" s="8"/>
      <c r="D639215">
        <v>14389504</v>
      </c>
      <c r="E639215">
        <v>4785349</v>
      </c>
      <c r="F639215">
        <v>1719867</v>
      </c>
      <c r="G639215">
        <v>600646</v>
      </c>
      <c r="H639215">
        <v>335372</v>
      </c>
      <c r="I639215">
        <v>181966</v>
      </c>
      <c r="J639215">
        <v>83308</v>
      </c>
    </row>
    <row r="639216" spans="1:10" x14ac:dyDescent="0.35">
      <c r="A639216" s="17" t="s">
        <v>66</v>
      </c>
      <c r="B639216" s="4" t="s">
        <v>44</v>
      </c>
      <c r="C639216" s="8"/>
      <c r="D639216">
        <v>14857874</v>
      </c>
      <c r="E639216">
        <v>5165383</v>
      </c>
      <c r="F639216">
        <v>1912648</v>
      </c>
      <c r="G639216">
        <v>640745</v>
      </c>
      <c r="H639216">
        <v>357519</v>
      </c>
      <c r="I639216">
        <v>193181</v>
      </c>
      <c r="J639216">
        <v>90044</v>
      </c>
    </row>
    <row r="639217" spans="1:10" x14ac:dyDescent="0.35">
      <c r="A639217" s="17"/>
      <c r="B639217" s="4" t="s">
        <v>45</v>
      </c>
      <c r="C639217" s="8"/>
      <c r="D639217">
        <v>14699583</v>
      </c>
      <c r="E639217">
        <v>5015399</v>
      </c>
      <c r="F639217">
        <v>1836888</v>
      </c>
      <c r="G639217">
        <v>619935</v>
      </c>
      <c r="H639217">
        <v>348368</v>
      </c>
      <c r="I639217">
        <v>184395</v>
      </c>
      <c r="J639217">
        <v>87172</v>
      </c>
    </row>
    <row r="639218" spans="1:10" x14ac:dyDescent="0.35">
      <c r="A639218" s="17"/>
      <c r="B639218" s="4" t="s">
        <v>46</v>
      </c>
      <c r="C639218" s="8"/>
      <c r="D639218">
        <v>15458874</v>
      </c>
      <c r="E639218">
        <v>5554292</v>
      </c>
      <c r="F639218">
        <v>2123984</v>
      </c>
      <c r="G639218">
        <v>764036</v>
      </c>
      <c r="H639218">
        <v>412643</v>
      </c>
      <c r="I639218">
        <v>251514</v>
      </c>
      <c r="J639218">
        <v>99879</v>
      </c>
    </row>
    <row r="639219" spans="1:10" x14ac:dyDescent="0.35">
      <c r="A639219" s="17"/>
      <c r="B639219" s="4" t="s">
        <v>47</v>
      </c>
      <c r="C639219" s="8"/>
      <c r="D639219">
        <v>15618699</v>
      </c>
      <c r="E639219">
        <v>5575989</v>
      </c>
      <c r="F639219">
        <v>2150271</v>
      </c>
      <c r="G639219">
        <v>803784</v>
      </c>
      <c r="H639219">
        <v>432126</v>
      </c>
      <c r="I639219">
        <v>270940</v>
      </c>
      <c r="J639219">
        <v>100718</v>
      </c>
    </row>
    <row r="639220" spans="1:10" x14ac:dyDescent="0.35">
      <c r="A639220" s="17"/>
      <c r="B639220" s="4" t="s">
        <v>35</v>
      </c>
      <c r="C639220" s="8"/>
      <c r="D639220">
        <v>15624413</v>
      </c>
      <c r="E639220">
        <v>5475264</v>
      </c>
      <c r="F639220">
        <v>2065680</v>
      </c>
      <c r="G639220">
        <v>743726</v>
      </c>
      <c r="H639220">
        <v>394198</v>
      </c>
      <c r="I639220">
        <v>252147</v>
      </c>
      <c r="J639220">
        <v>97380</v>
      </c>
    </row>
    <row r="639221" spans="1:10" x14ac:dyDescent="0.35">
      <c r="A639221" s="17"/>
      <c r="B639221" s="4" t="s">
        <v>36</v>
      </c>
      <c r="C639221" s="8"/>
      <c r="D639221">
        <v>15801984</v>
      </c>
      <c r="E639221">
        <v>5538116</v>
      </c>
      <c r="F639221">
        <v>2060506</v>
      </c>
      <c r="G639221">
        <v>726654</v>
      </c>
      <c r="H639221">
        <v>381545</v>
      </c>
      <c r="I639221">
        <v>248847</v>
      </c>
      <c r="J639221">
        <v>96262</v>
      </c>
    </row>
    <row r="639222" spans="1:10" x14ac:dyDescent="0.35">
      <c r="A639222" s="17"/>
      <c r="B639222" s="4" t="s">
        <v>37</v>
      </c>
      <c r="C639222" s="8"/>
      <c r="D639222">
        <v>15811726</v>
      </c>
      <c r="E639222">
        <v>5425852</v>
      </c>
      <c r="F639222">
        <v>1980386</v>
      </c>
      <c r="G639222">
        <v>680629</v>
      </c>
      <c r="H639222">
        <v>346120</v>
      </c>
      <c r="I639222">
        <v>240279</v>
      </c>
      <c r="J639222">
        <v>94230</v>
      </c>
    </row>
    <row r="639223" spans="1:10" x14ac:dyDescent="0.35">
      <c r="A639223" s="17"/>
      <c r="B639223" s="4" t="s">
        <v>38</v>
      </c>
      <c r="C639223" s="8"/>
      <c r="D639223">
        <v>15966792</v>
      </c>
      <c r="E639223">
        <v>5513384</v>
      </c>
      <c r="F639223">
        <v>1988012</v>
      </c>
      <c r="G639223">
        <v>649141</v>
      </c>
      <c r="H639223">
        <v>310070</v>
      </c>
      <c r="I639223">
        <v>244371</v>
      </c>
      <c r="J639223">
        <v>94700</v>
      </c>
    </row>
    <row r="639224" spans="1:10" x14ac:dyDescent="0.35">
      <c r="A639224" s="17"/>
      <c r="B639224" s="4" t="s">
        <v>39</v>
      </c>
      <c r="C639224" s="8"/>
      <c r="D639224">
        <v>16060225</v>
      </c>
      <c r="E639224">
        <v>5543234</v>
      </c>
      <c r="F639224">
        <v>1984775</v>
      </c>
      <c r="G639224">
        <v>637018</v>
      </c>
      <c r="H639224">
        <v>296088</v>
      </c>
      <c r="I639224">
        <v>245851</v>
      </c>
      <c r="J639224">
        <v>95079</v>
      </c>
    </row>
    <row r="655362" spans="1:10" x14ac:dyDescent="0.35">
      <c r="A655362" s="17" t="s">
        <v>14</v>
      </c>
      <c r="B655362" s="17"/>
      <c r="C655362" s="8"/>
      <c r="D655362" t="s">
        <v>15</v>
      </c>
      <c r="E655362" t="s">
        <v>16</v>
      </c>
      <c r="F655362" t="s">
        <v>17</v>
      </c>
      <c r="G655362" t="s">
        <v>18</v>
      </c>
      <c r="H655362" s="2" t="s">
        <v>19</v>
      </c>
      <c r="I655362" t="s">
        <v>22</v>
      </c>
      <c r="J655362" t="s">
        <v>23</v>
      </c>
    </row>
    <row r="655363" spans="1:10" x14ac:dyDescent="0.35">
      <c r="A655363" s="17" t="s">
        <v>24</v>
      </c>
      <c r="B655363" s="17"/>
      <c r="C655363" s="8"/>
      <c r="D655363" s="3" t="s">
        <v>25</v>
      </c>
      <c r="E655363" s="3" t="s">
        <v>26</v>
      </c>
      <c r="F655363" s="3" t="s">
        <v>27</v>
      </c>
      <c r="G655363" s="3" t="s">
        <v>28</v>
      </c>
      <c r="H655363" t="s">
        <v>29</v>
      </c>
      <c r="I655363" t="s">
        <v>32</v>
      </c>
      <c r="J655363" t="s">
        <v>33</v>
      </c>
    </row>
    <row r="655364" spans="1:10" x14ac:dyDescent="0.35">
      <c r="A655364" s="17" t="s">
        <v>34</v>
      </c>
      <c r="B655364" s="4" t="s">
        <v>35</v>
      </c>
      <c r="C655364" s="8"/>
      <c r="D655364">
        <v>7052781</v>
      </c>
      <c r="E655364">
        <v>2518978</v>
      </c>
      <c r="F655364">
        <v>915982</v>
      </c>
      <c r="G655364">
        <v>362935</v>
      </c>
      <c r="H655364">
        <v>209181</v>
      </c>
      <c r="I655364">
        <v>112343</v>
      </c>
      <c r="J655364">
        <v>41412</v>
      </c>
    </row>
    <row r="655365" spans="1:10" x14ac:dyDescent="0.35">
      <c r="A655365" s="17"/>
      <c r="B655365" s="4" t="s">
        <v>36</v>
      </c>
      <c r="C655365" s="8"/>
      <c r="D655365">
        <v>7069728</v>
      </c>
      <c r="E655365">
        <v>2520904</v>
      </c>
      <c r="F655365">
        <v>934110</v>
      </c>
      <c r="G655365">
        <v>380797</v>
      </c>
      <c r="H655365">
        <v>225802</v>
      </c>
      <c r="I655365">
        <v>113580</v>
      </c>
      <c r="J655365">
        <v>41415</v>
      </c>
    </row>
    <row r="655366" spans="1:10" x14ac:dyDescent="0.35">
      <c r="A655366" s="17"/>
      <c r="B655366" s="4" t="s">
        <v>37</v>
      </c>
      <c r="C655366" s="8"/>
      <c r="D655366">
        <v>7082297</v>
      </c>
      <c r="E655366">
        <v>2517014</v>
      </c>
      <c r="F655366">
        <v>924998</v>
      </c>
      <c r="G655366">
        <v>365563</v>
      </c>
      <c r="H655366">
        <v>211040</v>
      </c>
      <c r="I655366">
        <v>113294</v>
      </c>
      <c r="J655366">
        <v>41228</v>
      </c>
    </row>
    <row r="655367" spans="1:10" x14ac:dyDescent="0.35">
      <c r="A655367" s="17"/>
      <c r="B655367" s="4" t="s">
        <v>38</v>
      </c>
      <c r="C655367" s="8"/>
      <c r="D655367">
        <v>7121688</v>
      </c>
      <c r="E655367">
        <v>2532694</v>
      </c>
      <c r="F655367">
        <v>942543</v>
      </c>
      <c r="G655367">
        <v>381041</v>
      </c>
      <c r="H655367">
        <v>212163</v>
      </c>
      <c r="I655367">
        <v>127450</v>
      </c>
      <c r="J655367">
        <v>41428</v>
      </c>
    </row>
    <row r="655368" spans="1:10" x14ac:dyDescent="0.35">
      <c r="A655368" s="17"/>
      <c r="B655368" s="4" t="s">
        <v>39</v>
      </c>
      <c r="C655368" s="8"/>
      <c r="D655368">
        <v>7007024</v>
      </c>
      <c r="E655368">
        <v>2496035</v>
      </c>
      <c r="F655368">
        <v>904124</v>
      </c>
      <c r="G655368">
        <v>360289</v>
      </c>
      <c r="H655368">
        <v>212404</v>
      </c>
      <c r="I655368">
        <v>107550</v>
      </c>
      <c r="J655368">
        <v>40335</v>
      </c>
    </row>
    <row r="655369" spans="1:10" x14ac:dyDescent="0.35">
      <c r="A655369" s="17"/>
      <c r="B655369" s="4" t="s">
        <v>40</v>
      </c>
      <c r="C655369" s="8"/>
      <c r="D655369">
        <v>7212903</v>
      </c>
      <c r="E655369">
        <v>2627072</v>
      </c>
      <c r="F655369">
        <v>1035051</v>
      </c>
      <c r="G655369">
        <v>475753</v>
      </c>
      <c r="H655369">
        <v>314800</v>
      </c>
      <c r="I655369">
        <v>117853</v>
      </c>
      <c r="J655369">
        <v>43100</v>
      </c>
    </row>
    <row r="655370" spans="1:10" x14ac:dyDescent="0.35">
      <c r="A655370" s="17"/>
      <c r="B655370" s="4" t="s">
        <v>41</v>
      </c>
      <c r="C655370" s="8"/>
      <c r="D655370">
        <v>7182323</v>
      </c>
      <c r="E655370">
        <v>2577571</v>
      </c>
      <c r="F655370">
        <v>996981</v>
      </c>
      <c r="G655370">
        <v>425058</v>
      </c>
      <c r="H655370">
        <v>273249</v>
      </c>
      <c r="I655370">
        <v>110286</v>
      </c>
      <c r="J655370">
        <v>41523</v>
      </c>
    </row>
    <row r="655371" spans="1:10" x14ac:dyDescent="0.35">
      <c r="A655371" s="17"/>
      <c r="B655371" s="4" t="s">
        <v>42</v>
      </c>
      <c r="C655371" s="8"/>
      <c r="D655371">
        <v>7166733</v>
      </c>
      <c r="E655371">
        <v>2528679</v>
      </c>
      <c r="F655371">
        <v>955613</v>
      </c>
      <c r="G655371">
        <v>377264</v>
      </c>
      <c r="H655371">
        <v>238849</v>
      </c>
      <c r="I655371">
        <v>97454</v>
      </c>
      <c r="J655371">
        <v>40961</v>
      </c>
    </row>
    <row r="655372" spans="1:10" x14ac:dyDescent="0.35">
      <c r="A655372" s="17" t="s">
        <v>43</v>
      </c>
      <c r="B655372" s="4" t="s">
        <v>44</v>
      </c>
      <c r="C655372" s="8"/>
      <c r="D655372">
        <v>7184624</v>
      </c>
      <c r="E655372">
        <v>2549333</v>
      </c>
      <c r="F655372">
        <v>970698</v>
      </c>
      <c r="G655372">
        <v>390106</v>
      </c>
      <c r="H655372">
        <v>246426</v>
      </c>
      <c r="I655372">
        <v>102576</v>
      </c>
      <c r="J655372">
        <v>41104</v>
      </c>
    </row>
    <row r="655373" spans="1:10" x14ac:dyDescent="0.35">
      <c r="A655373" s="17"/>
      <c r="B655373" s="4" t="s">
        <v>45</v>
      </c>
      <c r="C655373" s="8"/>
      <c r="D655373">
        <v>7225161</v>
      </c>
      <c r="E655373">
        <v>2567633</v>
      </c>
      <c r="F655373">
        <v>983174</v>
      </c>
      <c r="G655373">
        <v>400477</v>
      </c>
      <c r="H655373">
        <v>249524</v>
      </c>
      <c r="I655373">
        <v>109652</v>
      </c>
      <c r="J655373">
        <v>41301</v>
      </c>
    </row>
    <row r="655374" spans="1:10" x14ac:dyDescent="0.35">
      <c r="A655374" s="17"/>
      <c r="B655374" s="4" t="s">
        <v>46</v>
      </c>
      <c r="C655374" s="8"/>
      <c r="D655374">
        <v>7243358</v>
      </c>
      <c r="E655374">
        <v>2568684</v>
      </c>
      <c r="F655374">
        <v>974875</v>
      </c>
      <c r="G655374">
        <v>394557</v>
      </c>
      <c r="H655374">
        <v>239397</v>
      </c>
      <c r="I655374">
        <v>114404</v>
      </c>
      <c r="J655374">
        <v>40756</v>
      </c>
    </row>
    <row r="655375" spans="1:10" x14ac:dyDescent="0.35">
      <c r="A655375" s="17"/>
      <c r="B655375" s="4" t="s">
        <v>47</v>
      </c>
      <c r="C655375" s="8"/>
      <c r="D655375">
        <v>7312466</v>
      </c>
      <c r="E655375">
        <v>2608831</v>
      </c>
      <c r="F655375">
        <v>1001520</v>
      </c>
      <c r="G655375">
        <v>415660</v>
      </c>
      <c r="H655375">
        <v>243025</v>
      </c>
      <c r="I655375">
        <v>130903</v>
      </c>
      <c r="J655375">
        <v>41731</v>
      </c>
    </row>
    <row r="655376" spans="1:10" x14ac:dyDescent="0.35">
      <c r="A655376" s="17"/>
      <c r="B655376" s="4" t="s">
        <v>35</v>
      </c>
      <c r="C655376" s="8"/>
      <c r="D655376">
        <v>7288903</v>
      </c>
      <c r="E655376">
        <v>2565248</v>
      </c>
      <c r="F655376">
        <v>962679</v>
      </c>
      <c r="G655376">
        <v>377938</v>
      </c>
      <c r="H655376">
        <v>221461</v>
      </c>
      <c r="I655376">
        <v>115406</v>
      </c>
      <c r="J655376">
        <v>41072</v>
      </c>
    </row>
    <row r="655377" spans="1:10" x14ac:dyDescent="0.35">
      <c r="A655377" s="17"/>
      <c r="B655377" s="4" t="s">
        <v>36</v>
      </c>
      <c r="C655377" s="8"/>
      <c r="D655377">
        <v>7322496</v>
      </c>
      <c r="E655377">
        <v>2586719</v>
      </c>
      <c r="F655377">
        <v>967993</v>
      </c>
      <c r="G655377">
        <v>385294</v>
      </c>
      <c r="H655377">
        <v>220619</v>
      </c>
      <c r="I655377">
        <v>123000</v>
      </c>
      <c r="J655377">
        <v>41675</v>
      </c>
    </row>
    <row r="655378" spans="1:10" x14ac:dyDescent="0.35">
      <c r="A655378" s="17"/>
      <c r="B655378" s="4" t="s">
        <v>37</v>
      </c>
      <c r="C655378" s="8"/>
      <c r="D655378">
        <v>7387293</v>
      </c>
      <c r="E655378">
        <v>2619139</v>
      </c>
      <c r="F655378">
        <v>1001637</v>
      </c>
      <c r="G655378">
        <v>421605</v>
      </c>
      <c r="H655378">
        <v>252743</v>
      </c>
      <c r="I655378">
        <v>126578</v>
      </c>
      <c r="J655378">
        <v>42284</v>
      </c>
    </row>
    <row r="655379" spans="1:10" x14ac:dyDescent="0.35">
      <c r="A655379" s="17"/>
      <c r="B655379" s="4" t="s">
        <v>38</v>
      </c>
      <c r="C655379" s="8"/>
      <c r="D655379">
        <v>7412576</v>
      </c>
      <c r="E655379">
        <v>2635944</v>
      </c>
      <c r="F655379">
        <v>1019664</v>
      </c>
      <c r="G655379">
        <v>436366</v>
      </c>
      <c r="H655379">
        <v>267390</v>
      </c>
      <c r="I655379">
        <v>126359</v>
      </c>
      <c r="J655379">
        <v>42617</v>
      </c>
    </row>
    <row r="655380" spans="1:10" x14ac:dyDescent="0.35">
      <c r="A655380" s="17"/>
      <c r="B655380" s="4" t="s">
        <v>39</v>
      </c>
      <c r="C655380" s="8"/>
      <c r="D655380">
        <v>7391538</v>
      </c>
      <c r="E655380">
        <v>2600244</v>
      </c>
      <c r="F655380">
        <v>983861</v>
      </c>
      <c r="G655380">
        <v>400761</v>
      </c>
      <c r="H655380">
        <v>242697</v>
      </c>
      <c r="I655380">
        <v>116140</v>
      </c>
      <c r="J655380">
        <v>41923</v>
      </c>
    </row>
    <row r="655381" spans="1:10" x14ac:dyDescent="0.35">
      <c r="A655381" s="17"/>
      <c r="B655381" s="4" t="s">
        <v>40</v>
      </c>
      <c r="C655381" s="8"/>
      <c r="D655381">
        <v>7435169</v>
      </c>
      <c r="E655381">
        <v>2604754</v>
      </c>
      <c r="F655381">
        <v>969940</v>
      </c>
      <c r="G655381">
        <v>385221</v>
      </c>
      <c r="H655381">
        <v>232477</v>
      </c>
      <c r="I655381">
        <v>110975</v>
      </c>
      <c r="J655381">
        <v>41769</v>
      </c>
    </row>
    <row r="655382" spans="1:10" x14ac:dyDescent="0.35">
      <c r="A655382" s="17"/>
      <c r="B655382" s="4" t="s">
        <v>41</v>
      </c>
      <c r="C655382" s="8"/>
      <c r="D655382">
        <v>7463805</v>
      </c>
      <c r="E655382">
        <v>2623503</v>
      </c>
      <c r="F655382">
        <v>978527</v>
      </c>
      <c r="G655382">
        <v>389978</v>
      </c>
      <c r="H655382">
        <v>237103</v>
      </c>
      <c r="I655382">
        <v>111088</v>
      </c>
      <c r="J655382">
        <v>41786</v>
      </c>
    </row>
    <row r="655383" spans="1:10" x14ac:dyDescent="0.35">
      <c r="A655383" s="17"/>
      <c r="B655383" s="4" t="s">
        <v>42</v>
      </c>
      <c r="C655383" s="8"/>
      <c r="D655383">
        <v>7519901</v>
      </c>
      <c r="E655383">
        <v>2655625</v>
      </c>
      <c r="F655383">
        <v>1009850</v>
      </c>
      <c r="G655383">
        <v>418196</v>
      </c>
      <c r="H655383">
        <v>269749</v>
      </c>
      <c r="I655383">
        <v>106376</v>
      </c>
      <c r="J655383">
        <v>42070</v>
      </c>
    </row>
    <row r="655384" spans="1:10" x14ac:dyDescent="0.35">
      <c r="A655384" s="17" t="s">
        <v>48</v>
      </c>
      <c r="B655384" s="4" t="s">
        <v>44</v>
      </c>
      <c r="C655384" s="8"/>
      <c r="D655384">
        <v>7541283</v>
      </c>
      <c r="E655384">
        <v>2649689</v>
      </c>
      <c r="F655384">
        <v>982593</v>
      </c>
      <c r="G655384">
        <v>395087</v>
      </c>
      <c r="H655384">
        <v>242948</v>
      </c>
      <c r="I655384">
        <v>109790</v>
      </c>
      <c r="J655384">
        <v>42349</v>
      </c>
    </row>
    <row r="655385" spans="1:10" x14ac:dyDescent="0.35">
      <c r="A655385" s="17"/>
      <c r="B655385" s="4" t="s">
        <v>45</v>
      </c>
      <c r="C655385" s="8"/>
      <c r="D655385">
        <v>7548649</v>
      </c>
      <c r="E655385">
        <v>2643361</v>
      </c>
      <c r="F655385">
        <v>956375</v>
      </c>
      <c r="G655385">
        <v>378875</v>
      </c>
      <c r="H655385">
        <v>230371</v>
      </c>
      <c r="I655385">
        <v>106603</v>
      </c>
      <c r="J655385">
        <v>41901</v>
      </c>
    </row>
    <row r="655386" spans="1:10" x14ac:dyDescent="0.35">
      <c r="A655386" s="17"/>
      <c r="B655386" s="4" t="s">
        <v>46</v>
      </c>
      <c r="C655386" s="8"/>
      <c r="D655386">
        <v>7611549</v>
      </c>
      <c r="E655386">
        <v>2678951</v>
      </c>
      <c r="F655386">
        <v>984631</v>
      </c>
      <c r="G655386">
        <v>392877</v>
      </c>
      <c r="H655386">
        <v>240516</v>
      </c>
      <c r="I655386">
        <v>109538</v>
      </c>
      <c r="J655386">
        <v>42824</v>
      </c>
    </row>
    <row r="655387" spans="1:10" x14ac:dyDescent="0.35">
      <c r="A655387" s="17"/>
      <c r="B655387" s="4" t="s">
        <v>47</v>
      </c>
      <c r="C655387" s="8"/>
      <c r="D655387">
        <v>7634487</v>
      </c>
      <c r="E655387">
        <v>2680090</v>
      </c>
      <c r="F655387">
        <v>1003853</v>
      </c>
      <c r="G655387">
        <v>406818</v>
      </c>
      <c r="H655387">
        <v>254855</v>
      </c>
      <c r="I655387">
        <v>108833</v>
      </c>
      <c r="J655387">
        <v>43131</v>
      </c>
    </row>
    <row r="655388" spans="1:10" x14ac:dyDescent="0.35">
      <c r="A655388" s="17"/>
      <c r="B655388" s="4" t="s">
        <v>35</v>
      </c>
      <c r="C655388" s="8"/>
      <c r="D655388">
        <v>7650333</v>
      </c>
      <c r="E655388">
        <v>2658680</v>
      </c>
      <c r="F655388">
        <v>1005726</v>
      </c>
      <c r="G655388">
        <v>401396</v>
      </c>
      <c r="H655388">
        <v>251184</v>
      </c>
      <c r="I655388">
        <v>106700</v>
      </c>
      <c r="J655388">
        <v>43512</v>
      </c>
    </row>
    <row r="655389" spans="1:10" x14ac:dyDescent="0.35">
      <c r="A655389" s="17"/>
      <c r="B655389" s="4" t="s">
        <v>36</v>
      </c>
      <c r="C655389" s="8"/>
      <c r="D655389">
        <v>7699554</v>
      </c>
      <c r="E655389">
        <v>2694923</v>
      </c>
      <c r="F655389">
        <v>1013877</v>
      </c>
      <c r="G655389">
        <v>399430</v>
      </c>
      <c r="H655389">
        <v>249681</v>
      </c>
      <c r="I655389">
        <v>105681</v>
      </c>
      <c r="J655389">
        <v>44068</v>
      </c>
    </row>
    <row r="655390" spans="1:10" x14ac:dyDescent="0.35">
      <c r="A655390" s="17"/>
      <c r="B655390" s="4" t="s">
        <v>37</v>
      </c>
      <c r="C655390" s="8"/>
      <c r="D655390">
        <v>7757004</v>
      </c>
      <c r="E655390">
        <v>2721697</v>
      </c>
      <c r="F655390">
        <v>1024929</v>
      </c>
      <c r="G655390">
        <v>402592</v>
      </c>
      <c r="H655390">
        <v>250353</v>
      </c>
      <c r="I655390">
        <v>107716</v>
      </c>
      <c r="J655390">
        <v>44522</v>
      </c>
    </row>
    <row r="655391" spans="1:10" x14ac:dyDescent="0.35">
      <c r="A655391" s="17"/>
      <c r="B655391" s="4" t="s">
        <v>38</v>
      </c>
      <c r="C655391" s="8"/>
      <c r="D655391">
        <v>7852102</v>
      </c>
      <c r="E655391">
        <v>2792383</v>
      </c>
      <c r="F655391">
        <v>1059302</v>
      </c>
      <c r="G655391">
        <v>426249</v>
      </c>
      <c r="H655391">
        <v>274216</v>
      </c>
      <c r="I655391">
        <v>106869</v>
      </c>
      <c r="J655391">
        <v>45163</v>
      </c>
    </row>
    <row r="655392" spans="1:10" x14ac:dyDescent="0.35">
      <c r="A655392" s="17"/>
      <c r="B655392" s="4" t="s">
        <v>39</v>
      </c>
      <c r="C655392" s="8"/>
      <c r="D655392">
        <v>7853674</v>
      </c>
      <c r="E655392">
        <v>2784659</v>
      </c>
      <c r="F655392">
        <v>1041098</v>
      </c>
      <c r="G655392">
        <v>407176</v>
      </c>
      <c r="H655392">
        <v>257451</v>
      </c>
      <c r="I655392">
        <v>104201</v>
      </c>
      <c r="J655392">
        <v>45525</v>
      </c>
    </row>
    <row r="655393" spans="1:10" x14ac:dyDescent="0.35">
      <c r="A655393" s="17"/>
      <c r="B655393" s="4" t="s">
        <v>40</v>
      </c>
      <c r="C655393" s="8"/>
      <c r="D655393">
        <v>7867359</v>
      </c>
      <c r="E655393">
        <v>2766156</v>
      </c>
      <c r="F655393">
        <v>1036166</v>
      </c>
      <c r="G655393">
        <v>396877</v>
      </c>
      <c r="H655393">
        <v>251822</v>
      </c>
      <c r="I655393">
        <v>99836</v>
      </c>
      <c r="J655393">
        <v>45219</v>
      </c>
    </row>
    <row r="655394" spans="1:10" x14ac:dyDescent="0.35">
      <c r="A655394" s="17"/>
      <c r="B655394" s="4" t="s">
        <v>41</v>
      </c>
      <c r="C655394" s="8"/>
      <c r="D655394">
        <v>7922591</v>
      </c>
      <c r="E655394">
        <v>2799610</v>
      </c>
      <c r="F655394">
        <v>1053543</v>
      </c>
      <c r="G655394">
        <v>406615</v>
      </c>
      <c r="H655394">
        <v>258492</v>
      </c>
      <c r="I655394">
        <v>102173</v>
      </c>
      <c r="J655394">
        <v>45950</v>
      </c>
    </row>
    <row r="655395" spans="1:10" x14ac:dyDescent="0.35">
      <c r="A655395" s="17"/>
      <c r="B655395" s="4" t="s">
        <v>42</v>
      </c>
      <c r="C655395" s="8"/>
      <c r="D655395">
        <v>7950409</v>
      </c>
      <c r="E655395">
        <v>2800969</v>
      </c>
      <c r="F655395">
        <v>1051514</v>
      </c>
      <c r="G655395">
        <v>404225</v>
      </c>
      <c r="H655395">
        <v>257391</v>
      </c>
      <c r="I655395">
        <v>101544</v>
      </c>
      <c r="J655395">
        <v>45290</v>
      </c>
    </row>
    <row r="655396" spans="1:10" x14ac:dyDescent="0.35">
      <c r="A655396" s="17" t="s">
        <v>49</v>
      </c>
      <c r="B655396" s="4" t="s">
        <v>44</v>
      </c>
      <c r="C655396" s="8"/>
      <c r="D655396">
        <v>8007115</v>
      </c>
      <c r="E655396">
        <v>2823418</v>
      </c>
      <c r="F655396">
        <v>1048091</v>
      </c>
      <c r="G655396">
        <v>400554</v>
      </c>
      <c r="H655396">
        <v>254761</v>
      </c>
      <c r="I655396">
        <v>100488</v>
      </c>
      <c r="J655396">
        <v>45305</v>
      </c>
    </row>
    <row r="655397" spans="1:10" x14ac:dyDescent="0.35">
      <c r="A655397" s="17"/>
      <c r="B655397" s="4" t="s">
        <v>45</v>
      </c>
      <c r="C655397" s="8"/>
      <c r="D655397">
        <v>8040409</v>
      </c>
      <c r="E655397">
        <v>2829981</v>
      </c>
      <c r="F655397">
        <v>1065168</v>
      </c>
      <c r="G655397">
        <v>406526</v>
      </c>
      <c r="H655397">
        <v>258392</v>
      </c>
      <c r="I655397">
        <v>101995</v>
      </c>
      <c r="J655397">
        <v>46138</v>
      </c>
    </row>
    <row r="655398" spans="1:10" x14ac:dyDescent="0.35">
      <c r="A655398" s="17"/>
      <c r="B655398" s="4" t="s">
        <v>46</v>
      </c>
      <c r="C655398" s="8"/>
      <c r="D655398">
        <v>8098806</v>
      </c>
      <c r="E655398">
        <v>2876302</v>
      </c>
      <c r="F655398">
        <v>1079429</v>
      </c>
      <c r="G655398">
        <v>410282</v>
      </c>
      <c r="H655398">
        <v>258087</v>
      </c>
      <c r="I655398">
        <v>105367</v>
      </c>
      <c r="J655398">
        <v>46828</v>
      </c>
    </row>
    <row r="655399" spans="1:10" x14ac:dyDescent="0.35">
      <c r="A655399" s="17"/>
      <c r="B655399" s="4" t="s">
        <v>47</v>
      </c>
      <c r="C655399" s="8"/>
      <c r="D655399">
        <v>8107245</v>
      </c>
      <c r="E655399">
        <v>2850905</v>
      </c>
      <c r="F655399">
        <v>1062792</v>
      </c>
      <c r="G655399">
        <v>397799</v>
      </c>
      <c r="H655399">
        <v>249087</v>
      </c>
      <c r="I655399">
        <v>102686</v>
      </c>
      <c r="J655399">
        <v>46026</v>
      </c>
    </row>
    <row r="655400" spans="1:10" x14ac:dyDescent="0.35">
      <c r="A655400" s="17"/>
      <c r="B655400" s="4" t="s">
        <v>35</v>
      </c>
      <c r="C655400" s="8"/>
      <c r="D655400">
        <v>8176470</v>
      </c>
      <c r="E655400">
        <v>2901546</v>
      </c>
      <c r="F655400">
        <v>1091514</v>
      </c>
      <c r="G655400">
        <v>423786</v>
      </c>
      <c r="H655400">
        <v>264840</v>
      </c>
      <c r="I655400">
        <v>111847</v>
      </c>
      <c r="J655400">
        <v>47099</v>
      </c>
    </row>
    <row r="655401" spans="1:10" x14ac:dyDescent="0.35">
      <c r="A655401" s="17"/>
      <c r="B655401" s="4" t="s">
        <v>36</v>
      </c>
      <c r="C655401" s="8"/>
      <c r="D655401">
        <v>8157607</v>
      </c>
      <c r="E655401">
        <v>2854483</v>
      </c>
      <c r="F655401">
        <v>1043611</v>
      </c>
      <c r="G655401">
        <v>375720</v>
      </c>
      <c r="H655401">
        <v>224736</v>
      </c>
      <c r="I655401">
        <v>104948</v>
      </c>
      <c r="J655401">
        <v>46037</v>
      </c>
    </row>
    <row r="655402" spans="1:10" x14ac:dyDescent="0.35">
      <c r="A655402" s="17"/>
      <c r="B655402" s="4" t="s">
        <v>37</v>
      </c>
      <c r="C655402" s="8"/>
      <c r="D655402">
        <v>8236938</v>
      </c>
      <c r="E655402">
        <v>2891956</v>
      </c>
      <c r="F655402">
        <v>1076890</v>
      </c>
      <c r="G655402">
        <v>400146</v>
      </c>
      <c r="H655402">
        <v>243956</v>
      </c>
      <c r="I655402">
        <v>109220</v>
      </c>
      <c r="J655402">
        <v>46969</v>
      </c>
    </row>
    <row r="655403" spans="1:10" x14ac:dyDescent="0.35">
      <c r="A655403" s="17"/>
      <c r="B655403" s="4" t="s">
        <v>38</v>
      </c>
      <c r="C655403" s="8"/>
      <c r="D655403">
        <v>8271607</v>
      </c>
      <c r="E655403">
        <v>2904117</v>
      </c>
      <c r="F655403">
        <v>1078970</v>
      </c>
      <c r="G655403">
        <v>405336</v>
      </c>
      <c r="H655403">
        <v>246272</v>
      </c>
      <c r="I655403">
        <v>111941</v>
      </c>
      <c r="J655403">
        <v>47123</v>
      </c>
    </row>
    <row r="655404" spans="1:10" x14ac:dyDescent="0.35">
      <c r="A655404" s="17"/>
      <c r="B655404" s="4" t="s">
        <v>39</v>
      </c>
      <c r="C655404" s="8"/>
      <c r="D655404">
        <v>8341461</v>
      </c>
      <c r="E655404">
        <v>2937944</v>
      </c>
      <c r="F655404">
        <v>1099277</v>
      </c>
      <c r="G655404">
        <v>423273</v>
      </c>
      <c r="H655404">
        <v>263166</v>
      </c>
      <c r="I655404">
        <v>112224</v>
      </c>
      <c r="J655404">
        <v>47882</v>
      </c>
    </row>
    <row r="655405" spans="1:10" x14ac:dyDescent="0.35">
      <c r="A655405" s="17"/>
      <c r="B655405" s="4" t="s">
        <v>40</v>
      </c>
      <c r="C655405" s="8"/>
      <c r="D655405">
        <v>8397056</v>
      </c>
      <c r="E655405">
        <v>2966644</v>
      </c>
      <c r="F655405">
        <v>1098623</v>
      </c>
      <c r="G655405">
        <v>418449</v>
      </c>
      <c r="H655405">
        <v>251249</v>
      </c>
      <c r="I655405">
        <v>118904</v>
      </c>
      <c r="J655405">
        <v>48296</v>
      </c>
    </row>
    <row r="655406" spans="1:10" x14ac:dyDescent="0.35">
      <c r="A655406" s="17"/>
      <c r="B655406" s="4" t="s">
        <v>41</v>
      </c>
      <c r="C655406" s="8"/>
      <c r="D655406">
        <v>8444456</v>
      </c>
      <c r="E655406">
        <v>2980563</v>
      </c>
      <c r="F655406">
        <v>1099920</v>
      </c>
      <c r="G655406">
        <v>419697</v>
      </c>
      <c r="H655406">
        <v>253344</v>
      </c>
      <c r="I655406">
        <v>118042</v>
      </c>
      <c r="J655406">
        <v>48311</v>
      </c>
    </row>
    <row r="655407" spans="1:10" x14ac:dyDescent="0.35">
      <c r="A655407" s="17"/>
      <c r="B655407" s="4" t="s">
        <v>42</v>
      </c>
      <c r="C655407" s="8"/>
      <c r="D655407">
        <v>8504351</v>
      </c>
      <c r="E655407">
        <v>3006392</v>
      </c>
      <c r="F655407">
        <v>1122607</v>
      </c>
      <c r="G655407">
        <v>430164</v>
      </c>
      <c r="H655407">
        <v>261279</v>
      </c>
      <c r="I655407">
        <v>119417</v>
      </c>
      <c r="J655407">
        <v>49468</v>
      </c>
    </row>
    <row r="655408" spans="1:10" x14ac:dyDescent="0.35">
      <c r="A655408" s="17" t="s">
        <v>50</v>
      </c>
      <c r="B655408" s="4" t="s">
        <v>44</v>
      </c>
      <c r="C655408" s="8"/>
      <c r="D655408">
        <v>8497691</v>
      </c>
      <c r="E655408">
        <v>2982504</v>
      </c>
      <c r="F655408">
        <v>1096441</v>
      </c>
      <c r="G655408">
        <v>404812</v>
      </c>
      <c r="H655408">
        <v>238918</v>
      </c>
      <c r="I655408">
        <v>115670</v>
      </c>
      <c r="J655408">
        <v>50224</v>
      </c>
    </row>
    <row r="655409" spans="1:10" x14ac:dyDescent="0.35">
      <c r="A655409" s="17"/>
      <c r="B655409" s="4" t="s">
        <v>45</v>
      </c>
      <c r="C655409" s="8"/>
      <c r="D655409">
        <v>8559081</v>
      </c>
      <c r="E655409">
        <v>3010399</v>
      </c>
      <c r="F655409">
        <v>1113238</v>
      </c>
      <c r="G655409">
        <v>408077</v>
      </c>
      <c r="H655409">
        <v>240275</v>
      </c>
      <c r="I655409">
        <v>118059</v>
      </c>
      <c r="J655409">
        <v>49743</v>
      </c>
    </row>
    <row r="655410" spans="1:10" x14ac:dyDescent="0.35">
      <c r="A655410" s="17"/>
      <c r="B655410" s="4" t="s">
        <v>46</v>
      </c>
      <c r="C655410" s="8"/>
      <c r="D655410">
        <v>8598432</v>
      </c>
      <c r="E655410">
        <v>3012938</v>
      </c>
      <c r="F655410">
        <v>1120213</v>
      </c>
      <c r="G655410">
        <v>414708</v>
      </c>
      <c r="H655410">
        <v>252666</v>
      </c>
      <c r="I655410">
        <v>112993</v>
      </c>
      <c r="J655410">
        <v>49049</v>
      </c>
    </row>
    <row r="655411" spans="1:10" x14ac:dyDescent="0.35">
      <c r="A655411" s="17"/>
      <c r="B655411" s="4" t="s">
        <v>47</v>
      </c>
      <c r="C655411" s="8"/>
      <c r="D655411">
        <v>8678413</v>
      </c>
      <c r="E655411">
        <v>3065185</v>
      </c>
      <c r="F655411">
        <v>1142769</v>
      </c>
      <c r="G655411">
        <v>425105</v>
      </c>
      <c r="H655411">
        <v>268135</v>
      </c>
      <c r="I655411">
        <v>106512</v>
      </c>
      <c r="J655411">
        <v>50457</v>
      </c>
    </row>
    <row r="655412" spans="1:10" x14ac:dyDescent="0.35">
      <c r="A655412" s="17"/>
      <c r="B655412" s="4" t="s">
        <v>35</v>
      </c>
      <c r="C655412" s="8"/>
      <c r="D655412">
        <v>8671645</v>
      </c>
      <c r="E655412">
        <v>3029735</v>
      </c>
      <c r="F655412">
        <v>1116405</v>
      </c>
      <c r="G655412">
        <v>407264</v>
      </c>
      <c r="H655412">
        <v>248664</v>
      </c>
      <c r="I655412">
        <v>108869</v>
      </c>
      <c r="J655412">
        <v>49731</v>
      </c>
    </row>
    <row r="655413" spans="1:10" x14ac:dyDescent="0.35">
      <c r="A655413" s="17"/>
      <c r="B655413" s="4" t="s">
        <v>36</v>
      </c>
      <c r="C655413" s="8"/>
      <c r="D655413">
        <v>8753379</v>
      </c>
      <c r="E655413">
        <v>3077321</v>
      </c>
      <c r="F655413">
        <v>1154581</v>
      </c>
      <c r="G655413">
        <v>433882</v>
      </c>
      <c r="H655413">
        <v>272262</v>
      </c>
      <c r="I655413">
        <v>110179</v>
      </c>
      <c r="J655413">
        <v>51441</v>
      </c>
    </row>
    <row r="655414" spans="1:10" x14ac:dyDescent="0.35">
      <c r="A655414" s="17"/>
      <c r="B655414" s="4" t="s">
        <v>37</v>
      </c>
      <c r="C655414" s="8"/>
      <c r="D655414">
        <v>8853777</v>
      </c>
      <c r="E655414">
        <v>3149503</v>
      </c>
      <c r="F655414">
        <v>1202173</v>
      </c>
      <c r="G655414">
        <v>485010</v>
      </c>
      <c r="H655414">
        <v>320812</v>
      </c>
      <c r="I655414">
        <v>111795</v>
      </c>
      <c r="J655414">
        <v>52402</v>
      </c>
    </row>
    <row r="655415" spans="1:10" x14ac:dyDescent="0.35">
      <c r="A655415" s="17"/>
      <c r="B655415" s="4" t="s">
        <v>38</v>
      </c>
      <c r="C655415" s="8"/>
      <c r="D655415">
        <v>8850108</v>
      </c>
      <c r="E655415">
        <v>3123898</v>
      </c>
      <c r="F655415">
        <v>1139504</v>
      </c>
      <c r="G655415">
        <v>415389</v>
      </c>
      <c r="H655415">
        <v>253272</v>
      </c>
      <c r="I655415">
        <v>111472</v>
      </c>
      <c r="J655415">
        <v>50644</v>
      </c>
    </row>
    <row r="655416" spans="1:10" x14ac:dyDescent="0.35">
      <c r="A655416" s="17"/>
      <c r="B655416" s="4" t="s">
        <v>39</v>
      </c>
      <c r="C655416" s="8"/>
      <c r="D655416">
        <v>8900382</v>
      </c>
      <c r="E655416">
        <v>3140132</v>
      </c>
      <c r="F655416">
        <v>1113763</v>
      </c>
      <c r="G655416">
        <v>389970</v>
      </c>
      <c r="H655416">
        <v>232864</v>
      </c>
      <c r="I655416">
        <v>107461</v>
      </c>
      <c r="J655416">
        <v>49645</v>
      </c>
    </row>
    <row r="655417" spans="1:10" x14ac:dyDescent="0.35">
      <c r="A655417" s="17"/>
      <c r="B655417" s="4" t="s">
        <v>40</v>
      </c>
      <c r="C655417" s="8"/>
      <c r="D655417">
        <v>8938497</v>
      </c>
      <c r="E655417">
        <v>3151371</v>
      </c>
      <c r="F655417">
        <v>1099645</v>
      </c>
      <c r="G655417">
        <v>363015</v>
      </c>
      <c r="H655417">
        <v>206390</v>
      </c>
      <c r="I655417">
        <v>106835</v>
      </c>
      <c r="J655417">
        <v>49791</v>
      </c>
    </row>
    <row r="655418" spans="1:10" x14ac:dyDescent="0.35">
      <c r="A655418" s="17"/>
      <c r="B655418" s="4" t="s">
        <v>41</v>
      </c>
      <c r="C655418" s="8"/>
      <c r="D655418">
        <v>8946242</v>
      </c>
      <c r="E655418">
        <v>3119738</v>
      </c>
      <c r="F655418">
        <v>1116398</v>
      </c>
      <c r="G655418">
        <v>380288</v>
      </c>
      <c r="H655418">
        <v>219379</v>
      </c>
      <c r="I655418">
        <v>108992</v>
      </c>
      <c r="J655418">
        <v>51917</v>
      </c>
    </row>
    <row r="655419" spans="1:10" x14ac:dyDescent="0.35">
      <c r="A655419" s="17"/>
      <c r="B655419" s="4" t="s">
        <v>42</v>
      </c>
      <c r="C655419" s="8"/>
      <c r="D655419">
        <v>8981147</v>
      </c>
      <c r="E655419">
        <v>3132349</v>
      </c>
      <c r="F655419">
        <v>1128192</v>
      </c>
      <c r="G655419">
        <v>391931</v>
      </c>
      <c r="H655419">
        <v>233096</v>
      </c>
      <c r="I655419">
        <v>106574</v>
      </c>
      <c r="J655419">
        <v>52262</v>
      </c>
    </row>
    <row r="655420" spans="1:10" x14ac:dyDescent="0.35">
      <c r="A655420" s="17" t="s">
        <v>51</v>
      </c>
      <c r="B655420" s="4" t="s">
        <v>44</v>
      </c>
      <c r="C655420" s="8"/>
      <c r="D655420">
        <v>9071617</v>
      </c>
      <c r="E655420">
        <v>3209683</v>
      </c>
      <c r="F655420">
        <v>1167871</v>
      </c>
      <c r="G655420">
        <v>401708</v>
      </c>
      <c r="H655420">
        <v>239301</v>
      </c>
      <c r="I655420">
        <v>108511</v>
      </c>
      <c r="J655420">
        <v>53896</v>
      </c>
    </row>
    <row r="655421" spans="1:10" x14ac:dyDescent="0.35">
      <c r="A655421" s="17"/>
      <c r="B655421" s="4" t="s">
        <v>45</v>
      </c>
      <c r="C655421" s="8"/>
      <c r="D655421">
        <v>9095989</v>
      </c>
      <c r="E655421">
        <v>3191420</v>
      </c>
      <c r="F655421">
        <v>1143512</v>
      </c>
      <c r="G655421">
        <v>383328</v>
      </c>
      <c r="H655421">
        <v>226499</v>
      </c>
      <c r="I655421">
        <v>104260</v>
      </c>
      <c r="J655421">
        <v>52569</v>
      </c>
    </row>
    <row r="655422" spans="1:10" x14ac:dyDescent="0.35">
      <c r="A655422" s="17"/>
      <c r="B655422" s="4" t="s">
        <v>46</v>
      </c>
      <c r="C655422" s="8"/>
      <c r="D655422">
        <v>9132854</v>
      </c>
      <c r="E655422">
        <v>3189425</v>
      </c>
      <c r="F655422">
        <v>1151003</v>
      </c>
      <c r="G655422">
        <v>391719</v>
      </c>
      <c r="H655422">
        <v>231572</v>
      </c>
      <c r="I655422">
        <v>107432</v>
      </c>
      <c r="J655422">
        <v>52715</v>
      </c>
    </row>
    <row r="655423" spans="1:10" x14ac:dyDescent="0.35">
      <c r="A655423" s="17"/>
      <c r="B655423" s="4" t="s">
        <v>47</v>
      </c>
      <c r="C655423" s="8"/>
      <c r="D655423">
        <v>9191586</v>
      </c>
      <c r="E655423">
        <v>3223117</v>
      </c>
      <c r="F655423">
        <v>1151044</v>
      </c>
      <c r="G655423">
        <v>392827</v>
      </c>
      <c r="H655423">
        <v>230725</v>
      </c>
      <c r="I655423">
        <v>109239</v>
      </c>
      <c r="J655423">
        <v>52862</v>
      </c>
    </row>
    <row r="655424" spans="1:10" x14ac:dyDescent="0.35">
      <c r="A655424" s="17"/>
      <c r="B655424" s="4" t="s">
        <v>35</v>
      </c>
      <c r="C655424" s="8"/>
      <c r="D655424">
        <v>9231759</v>
      </c>
      <c r="E655424">
        <v>3223309</v>
      </c>
      <c r="F655424">
        <v>1147192</v>
      </c>
      <c r="G655424">
        <v>390882</v>
      </c>
      <c r="H655424">
        <v>229289</v>
      </c>
      <c r="I655424">
        <v>109509</v>
      </c>
      <c r="J655424">
        <v>52084</v>
      </c>
    </row>
    <row r="655425" spans="1:10" x14ac:dyDescent="0.35">
      <c r="A655425" s="17"/>
      <c r="B655425" s="4" t="s">
        <v>36</v>
      </c>
      <c r="C655425" s="8"/>
      <c r="D655425">
        <v>9259602</v>
      </c>
      <c r="E655425">
        <v>3231852</v>
      </c>
      <c r="F655425">
        <v>1149511</v>
      </c>
      <c r="G655425">
        <v>393359</v>
      </c>
      <c r="H655425">
        <v>231269</v>
      </c>
      <c r="I655425">
        <v>109379</v>
      </c>
      <c r="J655425">
        <v>52711</v>
      </c>
    </row>
    <row r="655426" spans="1:10" x14ac:dyDescent="0.35">
      <c r="A655426" s="17"/>
      <c r="B655426" s="4" t="s">
        <v>37</v>
      </c>
      <c r="C655426" s="8"/>
      <c r="D655426">
        <v>9343801</v>
      </c>
      <c r="E655426">
        <v>3285521</v>
      </c>
      <c r="F655426">
        <v>1168697</v>
      </c>
      <c r="G655426">
        <v>412021</v>
      </c>
      <c r="H655426">
        <v>251025</v>
      </c>
      <c r="I655426">
        <v>107289</v>
      </c>
      <c r="J655426">
        <v>53707</v>
      </c>
    </row>
    <row r="655427" spans="1:10" x14ac:dyDescent="0.35">
      <c r="A655427" s="17"/>
      <c r="B655427" s="4" t="s">
        <v>38</v>
      </c>
      <c r="C655427" s="8"/>
      <c r="D655427">
        <v>9342154</v>
      </c>
      <c r="E655427">
        <v>3268978</v>
      </c>
      <c r="F655427">
        <v>1145990</v>
      </c>
      <c r="G655427">
        <v>387399</v>
      </c>
      <c r="H655427">
        <v>227095</v>
      </c>
      <c r="I655427">
        <v>106826</v>
      </c>
      <c r="J655427">
        <v>53477</v>
      </c>
    </row>
    <row r="655428" spans="1:10" x14ac:dyDescent="0.35">
      <c r="A655428" s="17"/>
      <c r="B655428" s="4" t="s">
        <v>39</v>
      </c>
      <c r="C655428" s="8"/>
      <c r="D655428">
        <v>9375362</v>
      </c>
      <c r="E655428">
        <v>3265813</v>
      </c>
      <c r="F655428">
        <v>1166911</v>
      </c>
      <c r="G655428">
        <v>396336</v>
      </c>
      <c r="H655428">
        <v>233445</v>
      </c>
      <c r="I655428">
        <v>108846</v>
      </c>
      <c r="J655428">
        <v>54046</v>
      </c>
    </row>
    <row r="655429" spans="1:10" x14ac:dyDescent="0.35">
      <c r="A655429" s="17"/>
      <c r="B655429" s="4" t="s">
        <v>40</v>
      </c>
      <c r="C655429" s="8"/>
      <c r="D655429">
        <v>9393623</v>
      </c>
      <c r="E655429">
        <v>3251407</v>
      </c>
      <c r="F655429">
        <v>1168329</v>
      </c>
      <c r="G655429">
        <v>400519</v>
      </c>
      <c r="H655429">
        <v>234642</v>
      </c>
      <c r="I655429">
        <v>111722</v>
      </c>
      <c r="J655429">
        <v>54155</v>
      </c>
    </row>
    <row r="655430" spans="1:10" x14ac:dyDescent="0.35">
      <c r="A655430" s="17"/>
      <c r="B655430" s="4" t="s">
        <v>41</v>
      </c>
      <c r="C655430" s="8"/>
      <c r="D655430">
        <v>9400206</v>
      </c>
      <c r="E655430">
        <v>3236410</v>
      </c>
      <c r="F655430">
        <v>1164389</v>
      </c>
      <c r="G655430">
        <v>393624</v>
      </c>
      <c r="H655430">
        <v>230651</v>
      </c>
      <c r="I655430">
        <v>108871</v>
      </c>
      <c r="J655430">
        <v>54102</v>
      </c>
    </row>
    <row r="655431" spans="1:10" x14ac:dyDescent="0.35">
      <c r="A655431" s="17"/>
      <c r="B655431" s="4" t="s">
        <v>42</v>
      </c>
      <c r="C655431" s="8"/>
      <c r="D655431">
        <v>9488275</v>
      </c>
      <c r="E655431">
        <v>3298930</v>
      </c>
      <c r="F655431">
        <v>1175549</v>
      </c>
      <c r="G655431">
        <v>395668</v>
      </c>
      <c r="H655431">
        <v>231045</v>
      </c>
      <c r="I655431">
        <v>109642</v>
      </c>
      <c r="J655431">
        <v>54982</v>
      </c>
    </row>
    <row r="655432" spans="1:10" x14ac:dyDescent="0.35">
      <c r="A655432" s="17" t="s">
        <v>52</v>
      </c>
      <c r="B655432" s="4" t="s">
        <v>44</v>
      </c>
      <c r="C655432" s="8"/>
      <c r="D655432">
        <v>9538721</v>
      </c>
      <c r="E655432">
        <v>3299695</v>
      </c>
      <c r="F655432">
        <v>1183471</v>
      </c>
      <c r="G655432">
        <v>400746</v>
      </c>
      <c r="H655432">
        <v>240606</v>
      </c>
      <c r="I655432">
        <v>105278</v>
      </c>
      <c r="J655432">
        <v>54862</v>
      </c>
    </row>
    <row r="655433" spans="1:10" x14ac:dyDescent="0.35">
      <c r="A655433" s="17"/>
      <c r="B655433" s="4" t="s">
        <v>45</v>
      </c>
      <c r="C655433" s="8"/>
      <c r="D655433">
        <v>9565960</v>
      </c>
      <c r="E655433">
        <v>3296018</v>
      </c>
      <c r="F655433">
        <v>1175128</v>
      </c>
      <c r="G655433">
        <v>402150</v>
      </c>
      <c r="H655433">
        <v>243021</v>
      </c>
      <c r="I655433">
        <v>104107</v>
      </c>
      <c r="J655433">
        <v>55021</v>
      </c>
    </row>
    <row r="655434" spans="1:10" x14ac:dyDescent="0.35">
      <c r="A655434" s="17"/>
      <c r="B655434" s="4" t="s">
        <v>46</v>
      </c>
      <c r="C655434" s="8"/>
      <c r="D655434">
        <v>9611732</v>
      </c>
      <c r="E655434">
        <v>3328661</v>
      </c>
      <c r="F655434">
        <v>1178468</v>
      </c>
      <c r="G655434">
        <v>397455</v>
      </c>
      <c r="H655434">
        <v>234014</v>
      </c>
      <c r="I655434">
        <v>107473</v>
      </c>
      <c r="J655434">
        <v>55968</v>
      </c>
    </row>
    <row r="655435" spans="1:10" x14ac:dyDescent="0.35">
      <c r="A655435" s="17"/>
      <c r="B655435" s="4" t="s">
        <v>47</v>
      </c>
      <c r="C655435" s="8"/>
      <c r="D655435">
        <v>9643571</v>
      </c>
      <c r="E655435">
        <v>3332243</v>
      </c>
      <c r="F655435">
        <v>1181229</v>
      </c>
      <c r="G655435">
        <v>401138</v>
      </c>
      <c r="H655435">
        <v>237268</v>
      </c>
      <c r="I655435">
        <v>108245</v>
      </c>
      <c r="J655435">
        <v>55624</v>
      </c>
    </row>
    <row r="655436" spans="1:10" x14ac:dyDescent="0.35">
      <c r="A655436" s="17"/>
      <c r="B655436" s="4" t="s">
        <v>35</v>
      </c>
      <c r="C655436" s="8"/>
      <c r="D655436">
        <v>9685806</v>
      </c>
      <c r="E655436">
        <v>3368001</v>
      </c>
      <c r="F655436">
        <v>1197690</v>
      </c>
      <c r="G655436">
        <v>409330</v>
      </c>
      <c r="H655436">
        <v>237849</v>
      </c>
      <c r="I655436">
        <v>115175</v>
      </c>
      <c r="J655436">
        <v>56305</v>
      </c>
    </row>
    <row r="655437" spans="1:10" x14ac:dyDescent="0.35">
      <c r="A655437" s="17"/>
      <c r="B655437" s="4" t="s">
        <v>36</v>
      </c>
      <c r="C655437" s="8"/>
      <c r="D655437">
        <v>9706762</v>
      </c>
      <c r="E655437">
        <v>3355156</v>
      </c>
      <c r="F655437">
        <v>1178158</v>
      </c>
      <c r="G655437">
        <v>392002</v>
      </c>
      <c r="H655437">
        <v>225839</v>
      </c>
      <c r="I655437">
        <v>110227</v>
      </c>
      <c r="J655437">
        <v>55936</v>
      </c>
    </row>
    <row r="655438" spans="1:10" x14ac:dyDescent="0.35">
      <c r="A655438" s="17"/>
      <c r="B655438" s="4" t="s">
        <v>37</v>
      </c>
      <c r="C655438" s="8"/>
      <c r="D655438">
        <v>9751141</v>
      </c>
      <c r="E655438">
        <v>3375468</v>
      </c>
      <c r="F655438">
        <v>1180663</v>
      </c>
      <c r="G655438">
        <v>388888</v>
      </c>
      <c r="H655438">
        <v>220619</v>
      </c>
      <c r="I655438">
        <v>112191</v>
      </c>
      <c r="J655438">
        <v>56078</v>
      </c>
    </row>
    <row r="655439" spans="1:10" x14ac:dyDescent="0.35">
      <c r="A655439" s="17"/>
      <c r="B655439" s="4" t="s">
        <v>38</v>
      </c>
      <c r="C655439" s="8"/>
      <c r="D655439">
        <v>9798937</v>
      </c>
      <c r="E655439">
        <v>3366928</v>
      </c>
      <c r="F655439">
        <v>1192359</v>
      </c>
      <c r="G655439">
        <v>398511</v>
      </c>
      <c r="H655439">
        <v>227110</v>
      </c>
      <c r="I655439">
        <v>114611</v>
      </c>
      <c r="J655439">
        <v>56790</v>
      </c>
    </row>
    <row r="655440" spans="1:10" x14ac:dyDescent="0.35">
      <c r="A655440" s="17"/>
      <c r="B655440" s="4" t="s">
        <v>39</v>
      </c>
      <c r="C655440" s="8"/>
      <c r="D655440">
        <v>9845072</v>
      </c>
      <c r="E655440">
        <v>3397634</v>
      </c>
      <c r="F655440">
        <v>1202554</v>
      </c>
      <c r="G655440">
        <v>410353</v>
      </c>
      <c r="H655440">
        <v>236954</v>
      </c>
      <c r="I655440">
        <v>116114</v>
      </c>
      <c r="J655440">
        <v>57285</v>
      </c>
    </row>
    <row r="655441" spans="1:10" x14ac:dyDescent="0.35">
      <c r="A655441" s="17"/>
      <c r="B655441" s="4" t="s">
        <v>40</v>
      </c>
      <c r="C655441" s="8"/>
      <c r="D655441">
        <v>9882702</v>
      </c>
      <c r="E655441">
        <v>3405960</v>
      </c>
      <c r="F655441">
        <v>1209026</v>
      </c>
      <c r="G655441">
        <v>415406</v>
      </c>
      <c r="H655441">
        <v>242137</v>
      </c>
      <c r="I655441">
        <v>115416</v>
      </c>
      <c r="J655441">
        <v>57852</v>
      </c>
    </row>
    <row r="655442" spans="1:10" x14ac:dyDescent="0.35">
      <c r="A655442" s="17"/>
      <c r="B655442" s="4" t="s">
        <v>41</v>
      </c>
      <c r="C655442" s="8"/>
      <c r="D655442">
        <v>9955924</v>
      </c>
      <c r="E655442">
        <v>3442720</v>
      </c>
      <c r="F655442">
        <v>1197743</v>
      </c>
      <c r="G655442">
        <v>399808</v>
      </c>
      <c r="H655442">
        <v>229033</v>
      </c>
      <c r="I655442">
        <v>113816</v>
      </c>
      <c r="J655442">
        <v>56959</v>
      </c>
    </row>
    <row r="655443" spans="1:10" x14ac:dyDescent="0.35">
      <c r="A655443" s="17"/>
      <c r="B655443" s="4" t="s">
        <v>42</v>
      </c>
      <c r="C655443" s="8"/>
      <c r="D655443">
        <v>9972793</v>
      </c>
      <c r="E655443">
        <v>3435882</v>
      </c>
      <c r="F655443">
        <v>1180027</v>
      </c>
      <c r="G655443">
        <v>391090</v>
      </c>
      <c r="H655443">
        <v>223365</v>
      </c>
      <c r="I655443">
        <v>111508</v>
      </c>
      <c r="J655443">
        <v>56217</v>
      </c>
    </row>
    <row r="655444" spans="1:10" x14ac:dyDescent="0.35">
      <c r="A655444" s="17" t="s">
        <v>53</v>
      </c>
      <c r="B655444" s="4" t="s">
        <v>44</v>
      </c>
      <c r="C655444" s="8"/>
      <c r="D655444">
        <v>9996400</v>
      </c>
      <c r="E655444">
        <v>3421004</v>
      </c>
      <c r="F655444">
        <v>1168423</v>
      </c>
      <c r="G655444">
        <v>385773</v>
      </c>
      <c r="H655444">
        <v>217965</v>
      </c>
      <c r="I655444">
        <v>111509</v>
      </c>
      <c r="J655444">
        <v>56298</v>
      </c>
    </row>
    <row r="655445" spans="1:10" x14ac:dyDescent="0.35">
      <c r="A655445" s="17"/>
      <c r="B655445" s="4" t="s">
        <v>45</v>
      </c>
      <c r="C655445" s="8"/>
      <c r="D655445">
        <v>9981672</v>
      </c>
      <c r="E655445">
        <v>3386785</v>
      </c>
      <c r="F655445">
        <v>1148417</v>
      </c>
      <c r="G655445">
        <v>376844</v>
      </c>
      <c r="H655445">
        <v>215973</v>
      </c>
      <c r="I655445">
        <v>104786</v>
      </c>
      <c r="J655445">
        <v>56084</v>
      </c>
    </row>
    <row r="655446" spans="1:10" x14ac:dyDescent="0.35">
      <c r="A655446" s="17"/>
      <c r="B655446" s="4" t="s">
        <v>46</v>
      </c>
      <c r="C655446" s="8"/>
      <c r="D655446">
        <v>10035263</v>
      </c>
      <c r="E655446">
        <v>3411314</v>
      </c>
      <c r="F655446">
        <v>1143685</v>
      </c>
      <c r="G655446">
        <v>371516</v>
      </c>
      <c r="H655446">
        <v>207548</v>
      </c>
      <c r="I655446">
        <v>107828</v>
      </c>
      <c r="J655446">
        <v>56140</v>
      </c>
    </row>
    <row r="655447" spans="1:10" x14ac:dyDescent="0.35">
      <c r="A655447" s="17"/>
      <c r="B655447" s="4" t="s">
        <v>47</v>
      </c>
      <c r="C655447" s="8"/>
      <c r="D655447">
        <v>10070270</v>
      </c>
      <c r="E655447">
        <v>3415266</v>
      </c>
      <c r="F655447">
        <v>1139073</v>
      </c>
      <c r="G655447">
        <v>363934</v>
      </c>
      <c r="H655447">
        <v>199996</v>
      </c>
      <c r="I655447">
        <v>107905</v>
      </c>
      <c r="J655447">
        <v>56033</v>
      </c>
    </row>
    <row r="655448" spans="1:10" x14ac:dyDescent="0.35">
      <c r="A655448" s="17"/>
      <c r="B655448" s="4" t="s">
        <v>35</v>
      </c>
      <c r="C655448" s="8"/>
      <c r="D655448">
        <v>10132271</v>
      </c>
      <c r="E655448">
        <v>3444367</v>
      </c>
      <c r="F655448">
        <v>1143721</v>
      </c>
      <c r="G655448">
        <v>361934</v>
      </c>
      <c r="H655448">
        <v>199613</v>
      </c>
      <c r="I655448">
        <v>105832</v>
      </c>
      <c r="J655448">
        <v>56490</v>
      </c>
    </row>
    <row r="655449" spans="1:10" x14ac:dyDescent="0.35">
      <c r="A655449" s="17"/>
      <c r="B655449" s="4" t="s">
        <v>36</v>
      </c>
      <c r="C655449" s="8"/>
      <c r="D655449">
        <v>10187065</v>
      </c>
      <c r="E655449">
        <v>3470964</v>
      </c>
      <c r="F655449">
        <v>1130393</v>
      </c>
      <c r="G655449">
        <v>355676</v>
      </c>
      <c r="H655449">
        <v>191608</v>
      </c>
      <c r="I655449">
        <v>107845</v>
      </c>
      <c r="J655449">
        <v>56223</v>
      </c>
    </row>
    <row r="655450" spans="1:10" x14ac:dyDescent="0.35">
      <c r="A655450" s="17"/>
      <c r="B655450" s="4" t="s">
        <v>37</v>
      </c>
      <c r="C655450" s="8"/>
      <c r="D655450">
        <v>10185092</v>
      </c>
      <c r="E655450">
        <v>3456241</v>
      </c>
      <c r="F655450">
        <v>1099969</v>
      </c>
      <c r="G655450">
        <v>326982</v>
      </c>
      <c r="H655450">
        <v>169376</v>
      </c>
      <c r="I655450">
        <v>101854</v>
      </c>
      <c r="J655450">
        <v>55753</v>
      </c>
    </row>
    <row r="655451" spans="1:10" x14ac:dyDescent="0.35">
      <c r="A655451" s="17"/>
      <c r="B655451" s="4" t="s">
        <v>38</v>
      </c>
      <c r="C655451" s="8"/>
      <c r="D655451">
        <v>10175729</v>
      </c>
      <c r="E655451">
        <v>3451170</v>
      </c>
      <c r="F655451">
        <v>1114325</v>
      </c>
      <c r="G655451">
        <v>352394</v>
      </c>
      <c r="H655451">
        <v>195868</v>
      </c>
      <c r="I655451">
        <v>101141</v>
      </c>
      <c r="J655451">
        <v>55385</v>
      </c>
    </row>
    <row r="655452" spans="1:10" x14ac:dyDescent="0.35">
      <c r="A655452" s="17"/>
      <c r="B655452" s="4" t="s">
        <v>39</v>
      </c>
      <c r="C655452" s="8"/>
      <c r="D655452">
        <v>10116413</v>
      </c>
      <c r="E655452">
        <v>3376310</v>
      </c>
      <c r="F655452">
        <v>1073161</v>
      </c>
      <c r="G655452">
        <v>338050</v>
      </c>
      <c r="H655452">
        <v>182448</v>
      </c>
      <c r="I655452">
        <v>100471</v>
      </c>
      <c r="J655452">
        <v>55131</v>
      </c>
    </row>
    <row r="655453" spans="1:10" x14ac:dyDescent="0.35">
      <c r="A655453" s="17"/>
      <c r="B655453" s="4" t="s">
        <v>40</v>
      </c>
      <c r="C655453" s="8"/>
      <c r="D655453">
        <v>10034123</v>
      </c>
      <c r="E655453">
        <v>3289512</v>
      </c>
      <c r="F655453">
        <v>1026614</v>
      </c>
      <c r="G655453">
        <v>302565</v>
      </c>
      <c r="H655453">
        <v>150268</v>
      </c>
      <c r="I655453">
        <v>98456</v>
      </c>
      <c r="J655453">
        <v>53841</v>
      </c>
    </row>
    <row r="655454" spans="1:10" x14ac:dyDescent="0.35">
      <c r="A655454" s="17"/>
      <c r="B655454" s="4" t="s">
        <v>41</v>
      </c>
      <c r="C655454" s="8"/>
      <c r="D655454">
        <v>9885231</v>
      </c>
      <c r="E655454">
        <v>3155439</v>
      </c>
      <c r="F655454">
        <v>1002393</v>
      </c>
      <c r="G655454">
        <v>289159</v>
      </c>
      <c r="H655454">
        <v>143673</v>
      </c>
      <c r="I655454">
        <v>91572</v>
      </c>
      <c r="J655454">
        <v>53914</v>
      </c>
    </row>
    <row r="655455" spans="1:10" x14ac:dyDescent="0.35">
      <c r="A655455" s="17"/>
      <c r="B655455" s="4" t="s">
        <v>42</v>
      </c>
      <c r="C655455" s="8"/>
      <c r="D655455">
        <v>9801472</v>
      </c>
      <c r="E655455">
        <v>3080279</v>
      </c>
      <c r="F655455">
        <v>994952</v>
      </c>
      <c r="G655455">
        <v>295220</v>
      </c>
      <c r="H655455">
        <v>148280</v>
      </c>
      <c r="I655455">
        <v>93233</v>
      </c>
      <c r="J655455">
        <v>53707</v>
      </c>
    </row>
    <row r="655456" spans="1:10" x14ac:dyDescent="0.35">
      <c r="A655456" s="17" t="s">
        <v>54</v>
      </c>
      <c r="B655456" s="4" t="s">
        <v>44</v>
      </c>
      <c r="C655456" s="8"/>
      <c r="D655456">
        <v>9847249</v>
      </c>
      <c r="E655456">
        <v>3133282</v>
      </c>
      <c r="F655456">
        <v>1023016</v>
      </c>
      <c r="G655456">
        <v>309372</v>
      </c>
      <c r="H655456">
        <v>153039</v>
      </c>
      <c r="I655456">
        <v>102417</v>
      </c>
      <c r="J655456">
        <v>53917</v>
      </c>
    </row>
    <row r="655457" spans="1:10" x14ac:dyDescent="0.35">
      <c r="A655457" s="17"/>
      <c r="B655457" s="4" t="s">
        <v>45</v>
      </c>
      <c r="C655457" s="8"/>
      <c r="D655457">
        <v>9824478</v>
      </c>
      <c r="E655457">
        <v>3136380</v>
      </c>
      <c r="F655457">
        <v>1006177</v>
      </c>
      <c r="G655457">
        <v>298049</v>
      </c>
      <c r="H655457">
        <v>144747</v>
      </c>
      <c r="I655457">
        <v>99910</v>
      </c>
      <c r="J655457">
        <v>53393</v>
      </c>
    </row>
    <row r="655458" spans="1:10" x14ac:dyDescent="0.35">
      <c r="A655458" s="17"/>
      <c r="B655458" s="4" t="s">
        <v>46</v>
      </c>
      <c r="C655458" s="8"/>
      <c r="D655458">
        <v>9773181</v>
      </c>
      <c r="E655458">
        <v>3090420</v>
      </c>
      <c r="F655458">
        <v>984245</v>
      </c>
      <c r="G655458">
        <v>298807</v>
      </c>
      <c r="H655458">
        <v>150061</v>
      </c>
      <c r="I655458">
        <v>96316</v>
      </c>
      <c r="J655458">
        <v>52430</v>
      </c>
    </row>
    <row r="655459" spans="1:10" x14ac:dyDescent="0.35">
      <c r="A655459" s="17"/>
      <c r="B655459" s="4" t="s">
        <v>47</v>
      </c>
      <c r="C655459" s="8"/>
      <c r="D655459">
        <v>9772523</v>
      </c>
      <c r="E655459">
        <v>3098385</v>
      </c>
      <c r="F655459">
        <v>978767</v>
      </c>
      <c r="G655459">
        <v>291723</v>
      </c>
      <c r="H655459">
        <v>140688</v>
      </c>
      <c r="I655459">
        <v>98381</v>
      </c>
      <c r="J655459">
        <v>52654</v>
      </c>
    </row>
    <row r="655460" spans="1:10" x14ac:dyDescent="0.35">
      <c r="A655460" s="17"/>
      <c r="B655460" s="4" t="s">
        <v>35</v>
      </c>
      <c r="C655460" s="8"/>
      <c r="D655460">
        <v>9791553</v>
      </c>
      <c r="E655460">
        <v>3130579</v>
      </c>
      <c r="F655460">
        <v>998925</v>
      </c>
      <c r="G655460">
        <v>309580</v>
      </c>
      <c r="H655460">
        <v>158120</v>
      </c>
      <c r="I655460">
        <v>98703</v>
      </c>
      <c r="J655460">
        <v>52757</v>
      </c>
    </row>
    <row r="655461" spans="1:10" x14ac:dyDescent="0.35">
      <c r="A655461" s="17"/>
      <c r="B655461" s="4" t="s">
        <v>36</v>
      </c>
      <c r="C655461" s="8"/>
      <c r="D655461">
        <v>9852431</v>
      </c>
      <c r="E655461">
        <v>3174460</v>
      </c>
      <c r="F655461">
        <v>1006408</v>
      </c>
      <c r="G655461">
        <v>316963</v>
      </c>
      <c r="H655461">
        <v>163707</v>
      </c>
      <c r="I655461">
        <v>100204</v>
      </c>
      <c r="J655461">
        <v>53053</v>
      </c>
    </row>
    <row r="655462" spans="1:10" x14ac:dyDescent="0.35">
      <c r="A655462" s="17"/>
      <c r="B655462" s="4" t="s">
        <v>37</v>
      </c>
      <c r="C655462" s="8"/>
      <c r="D655462">
        <v>9886264</v>
      </c>
      <c r="E655462">
        <v>3195838</v>
      </c>
      <c r="F655462">
        <v>1020810</v>
      </c>
      <c r="G655462">
        <v>333747</v>
      </c>
      <c r="H655462">
        <v>182249</v>
      </c>
      <c r="I655462">
        <v>98424</v>
      </c>
      <c r="J655462">
        <v>53074</v>
      </c>
    </row>
    <row r="655463" spans="1:10" x14ac:dyDescent="0.35">
      <c r="A655463" s="17"/>
      <c r="B655463" s="4" t="s">
        <v>38</v>
      </c>
      <c r="C655463" s="8"/>
      <c r="D655463">
        <v>10004129</v>
      </c>
      <c r="E655463">
        <v>3286931</v>
      </c>
      <c r="F655463">
        <v>1089064</v>
      </c>
      <c r="G655463">
        <v>397643</v>
      </c>
      <c r="H655463">
        <v>240699</v>
      </c>
      <c r="I655463">
        <v>103030</v>
      </c>
      <c r="J655463">
        <v>53914</v>
      </c>
    </row>
    <row r="655464" spans="1:10" x14ac:dyDescent="0.35">
      <c r="A655464" s="17"/>
      <c r="B655464" s="4" t="s">
        <v>39</v>
      </c>
      <c r="C655464" s="8"/>
      <c r="D655464">
        <v>9927825</v>
      </c>
      <c r="E655464">
        <v>3202661</v>
      </c>
      <c r="F655464">
        <v>995438</v>
      </c>
      <c r="G655464">
        <v>301929</v>
      </c>
      <c r="H655464">
        <v>150013</v>
      </c>
      <c r="I655464">
        <v>100442</v>
      </c>
      <c r="J655464">
        <v>51474</v>
      </c>
    </row>
    <row r="655465" spans="1:10" x14ac:dyDescent="0.35">
      <c r="A655465" s="17"/>
      <c r="B655465" s="4" t="s">
        <v>40</v>
      </c>
      <c r="C655465" s="8"/>
      <c r="D655465">
        <v>9976733</v>
      </c>
      <c r="E655465">
        <v>3222420</v>
      </c>
      <c r="F655465">
        <v>1003587</v>
      </c>
      <c r="G655465">
        <v>315241</v>
      </c>
      <c r="H655465">
        <v>161715</v>
      </c>
      <c r="I655465">
        <v>100880</v>
      </c>
      <c r="J655465">
        <v>52646</v>
      </c>
    </row>
    <row r="655466" spans="1:10" x14ac:dyDescent="0.35">
      <c r="A655466" s="17"/>
      <c r="B655466" s="4" t="s">
        <v>41</v>
      </c>
      <c r="C655466" s="8"/>
      <c r="D655466">
        <v>9985676</v>
      </c>
      <c r="E655466">
        <v>3237118</v>
      </c>
      <c r="F655466">
        <v>1017432</v>
      </c>
      <c r="G655466">
        <v>323120</v>
      </c>
      <c r="H655466">
        <v>169833</v>
      </c>
      <c r="I655466">
        <v>101069</v>
      </c>
      <c r="J655466">
        <v>52218</v>
      </c>
    </row>
    <row r="655467" spans="1:10" x14ac:dyDescent="0.35">
      <c r="A655467" s="17"/>
      <c r="B655467" s="4" t="s">
        <v>42</v>
      </c>
      <c r="C655467" s="8"/>
      <c r="D655467">
        <v>10052579</v>
      </c>
      <c r="E655467">
        <v>3251794</v>
      </c>
      <c r="F655467">
        <v>1021585</v>
      </c>
      <c r="G655467">
        <v>326822</v>
      </c>
      <c r="H655467">
        <v>172608</v>
      </c>
      <c r="I655467">
        <v>101437</v>
      </c>
      <c r="J655467">
        <v>52778</v>
      </c>
    </row>
    <row r="655468" spans="1:10" x14ac:dyDescent="0.35">
      <c r="A655468" s="17" t="s">
        <v>55</v>
      </c>
      <c r="B655468" s="4" t="s">
        <v>44</v>
      </c>
      <c r="C655468" s="8"/>
      <c r="D655468">
        <v>10056058</v>
      </c>
      <c r="E655468">
        <v>3247580</v>
      </c>
      <c r="F655468">
        <v>1006105</v>
      </c>
      <c r="G655468">
        <v>310798</v>
      </c>
      <c r="H655468">
        <v>157865</v>
      </c>
      <c r="I655468">
        <v>99774</v>
      </c>
      <c r="J655468">
        <v>53159</v>
      </c>
    </row>
    <row r="655469" spans="1:10" x14ac:dyDescent="0.35">
      <c r="A655469" s="17"/>
      <c r="B655469" s="4" t="s">
        <v>45</v>
      </c>
      <c r="C655469" s="8"/>
      <c r="D655469">
        <v>10093426</v>
      </c>
      <c r="E655469">
        <v>3251760</v>
      </c>
      <c r="F655469">
        <v>1005196</v>
      </c>
      <c r="G655469">
        <v>306995</v>
      </c>
      <c r="H655469">
        <v>150788</v>
      </c>
      <c r="I655469">
        <v>102760</v>
      </c>
      <c r="J655469">
        <v>53447</v>
      </c>
    </row>
    <row r="655470" spans="1:10" x14ac:dyDescent="0.35">
      <c r="A655470" s="17"/>
      <c r="B655470" s="4" t="s">
        <v>46</v>
      </c>
      <c r="C655470" s="8"/>
      <c r="D655470">
        <v>10155982</v>
      </c>
      <c r="E655470">
        <v>3299120</v>
      </c>
      <c r="F655470">
        <v>1051952</v>
      </c>
      <c r="G655470">
        <v>347553</v>
      </c>
      <c r="H655470">
        <v>189139</v>
      </c>
      <c r="I655470">
        <v>103125</v>
      </c>
      <c r="J655470">
        <v>55289</v>
      </c>
    </row>
    <row r="655471" spans="1:10" x14ac:dyDescent="0.35">
      <c r="A655471" s="17"/>
      <c r="B655471" s="4" t="s">
        <v>47</v>
      </c>
      <c r="C655471" s="8"/>
      <c r="D655471">
        <v>10182287</v>
      </c>
      <c r="E655471">
        <v>3302988</v>
      </c>
      <c r="F655471">
        <v>1045963</v>
      </c>
      <c r="G655471">
        <v>339178</v>
      </c>
      <c r="H655471">
        <v>180932</v>
      </c>
      <c r="I655471">
        <v>101905</v>
      </c>
      <c r="J655471">
        <v>56341</v>
      </c>
    </row>
    <row r="655472" spans="1:10" x14ac:dyDescent="0.35">
      <c r="A655472" s="17"/>
      <c r="B655472" s="4" t="s">
        <v>35</v>
      </c>
      <c r="C655472" s="8"/>
      <c r="D655472">
        <v>10210816</v>
      </c>
      <c r="E655472">
        <v>3282913</v>
      </c>
      <c r="F655472">
        <v>1041659</v>
      </c>
      <c r="G655472">
        <v>339928</v>
      </c>
      <c r="H655472">
        <v>179730</v>
      </c>
      <c r="I655472">
        <v>103983</v>
      </c>
      <c r="J655472">
        <v>56215</v>
      </c>
    </row>
    <row r="655473" spans="1:10" x14ac:dyDescent="0.35">
      <c r="A655473" s="17"/>
      <c r="B655473" s="4" t="s">
        <v>36</v>
      </c>
      <c r="C655473" s="8"/>
      <c r="D655473">
        <v>10231332</v>
      </c>
      <c r="E655473">
        <v>3287802</v>
      </c>
      <c r="F655473">
        <v>1044083</v>
      </c>
      <c r="G655473">
        <v>341152</v>
      </c>
      <c r="H655473">
        <v>178412</v>
      </c>
      <c r="I655473">
        <v>106380</v>
      </c>
      <c r="J655473">
        <v>56359</v>
      </c>
    </row>
    <row r="655474" spans="1:10" x14ac:dyDescent="0.35">
      <c r="A655474" s="17"/>
      <c r="B655474" s="4" t="s">
        <v>37</v>
      </c>
      <c r="C655474" s="8"/>
      <c r="D655474">
        <v>10268126</v>
      </c>
      <c r="E655474">
        <v>3293662</v>
      </c>
      <c r="F655474">
        <v>1047471</v>
      </c>
      <c r="G655474">
        <v>345840</v>
      </c>
      <c r="H655474">
        <v>182770</v>
      </c>
      <c r="I655474">
        <v>106427</v>
      </c>
      <c r="J655474">
        <v>56644</v>
      </c>
    </row>
    <row r="655475" spans="1:10" x14ac:dyDescent="0.35">
      <c r="A655475" s="17"/>
      <c r="B655475" s="4" t="s">
        <v>38</v>
      </c>
      <c r="C655475" s="8"/>
      <c r="D655475">
        <v>10307070</v>
      </c>
      <c r="E655475">
        <v>3315914</v>
      </c>
      <c r="F655475">
        <v>1053708</v>
      </c>
      <c r="G655475">
        <v>350646</v>
      </c>
      <c r="H655475">
        <v>185852</v>
      </c>
      <c r="I655475">
        <v>107188</v>
      </c>
      <c r="J655475">
        <v>57605</v>
      </c>
    </row>
    <row r="655476" spans="1:10" x14ac:dyDescent="0.35">
      <c r="A655476" s="17"/>
      <c r="B655476" s="4" t="s">
        <v>39</v>
      </c>
      <c r="C655476" s="8"/>
      <c r="D655476">
        <v>10327066</v>
      </c>
      <c r="E655476">
        <v>3335781</v>
      </c>
      <c r="F655476">
        <v>1056089</v>
      </c>
      <c r="G655476">
        <v>350061</v>
      </c>
      <c r="H655476">
        <v>184004</v>
      </c>
      <c r="I655476">
        <v>108286</v>
      </c>
      <c r="J655476">
        <v>57771</v>
      </c>
    </row>
    <row r="655477" spans="1:10" x14ac:dyDescent="0.35">
      <c r="A655477" s="17"/>
      <c r="B655477" s="4" t="s">
        <v>40</v>
      </c>
      <c r="C655477" s="8"/>
      <c r="D655477">
        <v>10386366</v>
      </c>
      <c r="E655477">
        <v>3377069</v>
      </c>
      <c r="F655477">
        <v>1079167</v>
      </c>
      <c r="G655477">
        <v>368799</v>
      </c>
      <c r="H655477">
        <v>198236</v>
      </c>
      <c r="I655477">
        <v>112268</v>
      </c>
      <c r="J655477">
        <v>58296</v>
      </c>
    </row>
    <row r="655478" spans="1:10" x14ac:dyDescent="0.35">
      <c r="A655478" s="17"/>
      <c r="B655478" s="4" t="s">
        <v>41</v>
      </c>
      <c r="C655478" s="8"/>
      <c r="D655478">
        <v>10433573</v>
      </c>
      <c r="E655478">
        <v>3400851</v>
      </c>
      <c r="F655478">
        <v>1077451</v>
      </c>
      <c r="G655478">
        <v>364107</v>
      </c>
      <c r="H655478">
        <v>196067</v>
      </c>
      <c r="I655478">
        <v>109263</v>
      </c>
      <c r="J655478">
        <v>58776</v>
      </c>
    </row>
    <row r="655479" spans="1:10" x14ac:dyDescent="0.35">
      <c r="A655479" s="17"/>
      <c r="B655479" s="4" t="s">
        <v>42</v>
      </c>
      <c r="C655479" s="8"/>
      <c r="D655479">
        <v>10470972</v>
      </c>
      <c r="E655479">
        <v>3418457</v>
      </c>
      <c r="F655479">
        <v>1078706</v>
      </c>
      <c r="G655479">
        <v>368539</v>
      </c>
      <c r="H655479">
        <v>203671</v>
      </c>
      <c r="I655479">
        <v>105701</v>
      </c>
      <c r="J655479">
        <v>59167</v>
      </c>
    </row>
    <row r="655480" spans="1:10" x14ac:dyDescent="0.35">
      <c r="A655480" s="17" t="s">
        <v>56</v>
      </c>
      <c r="B655480" s="4" t="s">
        <v>44</v>
      </c>
      <c r="C655480" s="8"/>
      <c r="D655480">
        <v>10514256</v>
      </c>
      <c r="E655480">
        <v>3450412</v>
      </c>
      <c r="F655480">
        <v>1084970</v>
      </c>
      <c r="G655480">
        <v>369103</v>
      </c>
      <c r="H655480">
        <v>205940</v>
      </c>
      <c r="I655480">
        <v>104281</v>
      </c>
      <c r="J655480">
        <v>58882</v>
      </c>
    </row>
    <row r="655481" spans="1:10" x14ac:dyDescent="0.35">
      <c r="A655481" s="17"/>
      <c r="B655481" s="4" t="s">
        <v>45</v>
      </c>
      <c r="C655481" s="8"/>
      <c r="D655481">
        <v>10540610</v>
      </c>
      <c r="E655481">
        <v>3457232</v>
      </c>
      <c r="F655481">
        <v>1083768</v>
      </c>
      <c r="G655481">
        <v>365053</v>
      </c>
      <c r="H655481">
        <v>202570</v>
      </c>
      <c r="I655481">
        <v>103398</v>
      </c>
      <c r="J655481">
        <v>59085</v>
      </c>
    </row>
    <row r="655482" spans="1:10" x14ac:dyDescent="0.35">
      <c r="A655482" s="17"/>
      <c r="B655482" s="4" t="s">
        <v>46</v>
      </c>
      <c r="C655482" s="8"/>
      <c r="D655482">
        <v>10619719</v>
      </c>
      <c r="E655482">
        <v>3499460</v>
      </c>
      <c r="F655482">
        <v>1095045</v>
      </c>
      <c r="G655482">
        <v>369956</v>
      </c>
      <c r="H655482">
        <v>208124</v>
      </c>
      <c r="I655482">
        <v>101877</v>
      </c>
      <c r="J655482">
        <v>59955</v>
      </c>
    </row>
    <row r="655483" spans="1:10" x14ac:dyDescent="0.35">
      <c r="A655483" s="17"/>
      <c r="B655483" s="4" t="s">
        <v>47</v>
      </c>
      <c r="C655483" s="8"/>
      <c r="D655483">
        <v>10652081</v>
      </c>
      <c r="E655483">
        <v>3521256</v>
      </c>
      <c r="F655483">
        <v>1090891</v>
      </c>
      <c r="G655483">
        <v>361525</v>
      </c>
      <c r="H655483">
        <v>205182</v>
      </c>
      <c r="I655483">
        <v>96769</v>
      </c>
      <c r="J655483">
        <v>59574</v>
      </c>
    </row>
    <row r="655484" spans="1:10" x14ac:dyDescent="0.35">
      <c r="A655484" s="17"/>
      <c r="B655484" s="4" t="s">
        <v>35</v>
      </c>
      <c r="C655484" s="8"/>
      <c r="D655484">
        <v>10672199</v>
      </c>
      <c r="E655484">
        <v>3506317</v>
      </c>
      <c r="F655484">
        <v>1081244</v>
      </c>
      <c r="G655484">
        <v>356434</v>
      </c>
      <c r="H655484">
        <v>200305</v>
      </c>
      <c r="I655484">
        <v>96515</v>
      </c>
      <c r="J655484">
        <v>59614</v>
      </c>
    </row>
    <row r="655485" spans="1:10" x14ac:dyDescent="0.35">
      <c r="A655485" s="17"/>
      <c r="B655485" s="4" t="s">
        <v>36</v>
      </c>
      <c r="C655485" s="8"/>
      <c r="D655485">
        <v>10694775</v>
      </c>
      <c r="E655485">
        <v>3515798</v>
      </c>
      <c r="F655485">
        <v>1076574</v>
      </c>
      <c r="G655485">
        <v>348436</v>
      </c>
      <c r="H655485">
        <v>192241</v>
      </c>
      <c r="I655485">
        <v>95295</v>
      </c>
      <c r="J655485">
        <v>60900</v>
      </c>
    </row>
    <row r="655486" spans="1:10" x14ac:dyDescent="0.35">
      <c r="A655486" s="17"/>
      <c r="B655486" s="4" t="s">
        <v>37</v>
      </c>
      <c r="C655486" s="8"/>
      <c r="D655486">
        <v>10731621</v>
      </c>
      <c r="E655486">
        <v>3516223</v>
      </c>
      <c r="F655486">
        <v>1085711</v>
      </c>
      <c r="G655486">
        <v>355429</v>
      </c>
      <c r="H655486">
        <v>198427</v>
      </c>
      <c r="I655486">
        <v>96633</v>
      </c>
      <c r="J655486">
        <v>60368</v>
      </c>
    </row>
    <row r="655487" spans="1:10" x14ac:dyDescent="0.35">
      <c r="A655487" s="17"/>
      <c r="B655487" s="4" t="s">
        <v>38</v>
      </c>
      <c r="C655487" s="8"/>
      <c r="D655487">
        <v>10750276</v>
      </c>
      <c r="E655487">
        <v>3519064</v>
      </c>
      <c r="F655487">
        <v>1085234</v>
      </c>
      <c r="G655487">
        <v>351707</v>
      </c>
      <c r="H655487">
        <v>198130</v>
      </c>
      <c r="I655487">
        <v>92285</v>
      </c>
      <c r="J655487">
        <v>61292</v>
      </c>
    </row>
    <row r="655488" spans="1:10" x14ac:dyDescent="0.35">
      <c r="A655488" s="17"/>
      <c r="B655488" s="4" t="s">
        <v>39</v>
      </c>
      <c r="C655488" s="8"/>
      <c r="D655488">
        <v>10783189</v>
      </c>
      <c r="E655488">
        <v>3548037</v>
      </c>
      <c r="F655488">
        <v>1101321</v>
      </c>
      <c r="G655488">
        <v>370752</v>
      </c>
      <c r="H655488">
        <v>215004</v>
      </c>
      <c r="I655488">
        <v>93477</v>
      </c>
      <c r="J655488">
        <v>62271</v>
      </c>
    </row>
    <row r="655489" spans="1:10" x14ac:dyDescent="0.35">
      <c r="A655489" s="17"/>
      <c r="B655489" s="4" t="s">
        <v>40</v>
      </c>
      <c r="C655489" s="8"/>
      <c r="D655489">
        <v>10802881</v>
      </c>
      <c r="E655489">
        <v>3561288</v>
      </c>
      <c r="F655489">
        <v>1114375</v>
      </c>
      <c r="G655489">
        <v>376737</v>
      </c>
      <c r="H655489">
        <v>225041</v>
      </c>
      <c r="I655489">
        <v>89521</v>
      </c>
      <c r="J655489">
        <v>62176</v>
      </c>
    </row>
    <row r="655490" spans="1:10" x14ac:dyDescent="0.35">
      <c r="A655490" s="17"/>
      <c r="B655490" s="4" t="s">
        <v>41</v>
      </c>
      <c r="C655490" s="8"/>
      <c r="D655490">
        <v>10806828</v>
      </c>
      <c r="E655490">
        <v>3562599</v>
      </c>
      <c r="F655490">
        <v>1107908</v>
      </c>
      <c r="G655490">
        <v>375015</v>
      </c>
      <c r="H655490">
        <v>218888</v>
      </c>
      <c r="I655490">
        <v>93787</v>
      </c>
      <c r="J655490">
        <v>62339</v>
      </c>
    </row>
    <row r="655491" spans="1:10" x14ac:dyDescent="0.35">
      <c r="A655491" s="17"/>
      <c r="B655491" s="4" t="s">
        <v>42</v>
      </c>
      <c r="C655491" s="8"/>
      <c r="D655491">
        <v>10817849</v>
      </c>
      <c r="E655491">
        <v>3559763</v>
      </c>
      <c r="F655491">
        <v>1114944</v>
      </c>
      <c r="G655491">
        <v>381994</v>
      </c>
      <c r="H655491">
        <v>224419</v>
      </c>
      <c r="I655491">
        <v>95239</v>
      </c>
      <c r="J655491">
        <v>62336</v>
      </c>
    </row>
    <row r="655492" spans="1:10" x14ac:dyDescent="0.35">
      <c r="A655492" s="17" t="s">
        <v>57</v>
      </c>
      <c r="B655492" s="4" t="s">
        <v>44</v>
      </c>
      <c r="C655492" s="8"/>
      <c r="D655492">
        <v>10896780</v>
      </c>
      <c r="E655492">
        <v>3600401</v>
      </c>
      <c r="F655492">
        <v>1130410</v>
      </c>
      <c r="G655492">
        <v>387583</v>
      </c>
      <c r="H655492">
        <v>231745</v>
      </c>
      <c r="I655492">
        <v>92490</v>
      </c>
      <c r="J655492">
        <v>63348</v>
      </c>
    </row>
    <row r="655493" spans="1:10" x14ac:dyDescent="0.35">
      <c r="A655493" s="17"/>
      <c r="B655493" s="4" t="s">
        <v>45</v>
      </c>
      <c r="C655493" s="8"/>
      <c r="D655493">
        <v>10987216</v>
      </c>
      <c r="E655493">
        <v>3647226</v>
      </c>
      <c r="F655493">
        <v>1145883</v>
      </c>
      <c r="G655493">
        <v>397356</v>
      </c>
      <c r="H655493">
        <v>240213</v>
      </c>
      <c r="I655493">
        <v>93992</v>
      </c>
      <c r="J655493">
        <v>63151</v>
      </c>
    </row>
    <row r="655494" spans="1:10" x14ac:dyDescent="0.35">
      <c r="A655494" s="17"/>
      <c r="B655494" s="4" t="s">
        <v>46</v>
      </c>
      <c r="C655494" s="8"/>
      <c r="D655494">
        <v>10993908</v>
      </c>
      <c r="E655494">
        <v>3638523</v>
      </c>
      <c r="F655494">
        <v>1137986</v>
      </c>
      <c r="G655494">
        <v>387600</v>
      </c>
      <c r="H655494">
        <v>231104</v>
      </c>
      <c r="I655494">
        <v>94006</v>
      </c>
      <c r="J655494">
        <v>62490</v>
      </c>
    </row>
    <row r="655495" spans="1:10" x14ac:dyDescent="0.35">
      <c r="A655495" s="17"/>
      <c r="B655495" s="4" t="s">
        <v>47</v>
      </c>
      <c r="C655495" s="8"/>
      <c r="D655495">
        <v>11018538</v>
      </c>
      <c r="E655495">
        <v>3638043</v>
      </c>
      <c r="F655495">
        <v>1137353</v>
      </c>
      <c r="G655495">
        <v>396948</v>
      </c>
      <c r="H655495">
        <v>238764</v>
      </c>
      <c r="I655495">
        <v>95112</v>
      </c>
      <c r="J655495">
        <v>63072</v>
      </c>
    </row>
    <row r="655496" spans="1:10" x14ac:dyDescent="0.35">
      <c r="A655496" s="17"/>
      <c r="B655496" s="4" t="s">
        <v>35</v>
      </c>
      <c r="C655496" s="8"/>
      <c r="D655496">
        <v>11006796</v>
      </c>
      <c r="E655496">
        <v>3620008</v>
      </c>
      <c r="F655496">
        <v>1133433</v>
      </c>
      <c r="G655496">
        <v>388694</v>
      </c>
      <c r="H655496">
        <v>231647</v>
      </c>
      <c r="I655496">
        <v>93980</v>
      </c>
      <c r="J655496">
        <v>63067</v>
      </c>
    </row>
    <row r="655497" spans="1:10" x14ac:dyDescent="0.35">
      <c r="A655497" s="17"/>
      <c r="B655497" s="4" t="s">
        <v>36</v>
      </c>
      <c r="C655497" s="8"/>
      <c r="D655497">
        <v>10989830</v>
      </c>
      <c r="E655497">
        <v>3591077</v>
      </c>
      <c r="F655497">
        <v>1129884</v>
      </c>
      <c r="G655497">
        <v>387451</v>
      </c>
      <c r="H655497">
        <v>231148</v>
      </c>
      <c r="I655497">
        <v>93401</v>
      </c>
      <c r="J655497">
        <v>62902</v>
      </c>
    </row>
    <row r="655498" spans="1:10" x14ac:dyDescent="0.35">
      <c r="A655498" s="17"/>
      <c r="B655498" s="4" t="s">
        <v>37</v>
      </c>
      <c r="C655498" s="8"/>
      <c r="D655498">
        <v>11016846</v>
      </c>
      <c r="E655498">
        <v>3595005</v>
      </c>
      <c r="F655498">
        <v>1134694</v>
      </c>
      <c r="G655498">
        <v>388204</v>
      </c>
      <c r="H655498">
        <v>231106</v>
      </c>
      <c r="I655498">
        <v>93576</v>
      </c>
      <c r="J655498">
        <v>63522</v>
      </c>
    </row>
    <row r="655499" spans="1:10" x14ac:dyDescent="0.35">
      <c r="A655499" s="17"/>
      <c r="B655499" s="4" t="s">
        <v>38</v>
      </c>
      <c r="C655499" s="8"/>
      <c r="D655499">
        <v>11056012</v>
      </c>
      <c r="E655499">
        <v>3636924</v>
      </c>
      <c r="F655499">
        <v>1138425</v>
      </c>
      <c r="G655499">
        <v>392218</v>
      </c>
      <c r="H655499">
        <v>230208</v>
      </c>
      <c r="I655499">
        <v>99089</v>
      </c>
      <c r="J655499">
        <v>62920</v>
      </c>
    </row>
    <row r="655500" spans="1:10" x14ac:dyDescent="0.35">
      <c r="A655500" s="17"/>
      <c r="B655500" s="4" t="s">
        <v>39</v>
      </c>
      <c r="C655500" s="8"/>
      <c r="D655500">
        <v>11105323</v>
      </c>
      <c r="E655500">
        <v>3663490</v>
      </c>
      <c r="F655500">
        <v>1151901</v>
      </c>
      <c r="G655500">
        <v>403705</v>
      </c>
      <c r="H655500">
        <v>240477</v>
      </c>
      <c r="I655500">
        <v>99268</v>
      </c>
      <c r="J655500">
        <v>63959</v>
      </c>
    </row>
    <row r="655501" spans="1:10" x14ac:dyDescent="0.35">
      <c r="A655501" s="17"/>
      <c r="B655501" s="4" t="s">
        <v>40</v>
      </c>
      <c r="C655501" s="8"/>
      <c r="D655501">
        <v>11137427</v>
      </c>
      <c r="E655501">
        <v>3665563</v>
      </c>
      <c r="F655501">
        <v>1141196</v>
      </c>
      <c r="G655501">
        <v>399700</v>
      </c>
      <c r="H655501">
        <v>239858</v>
      </c>
      <c r="I655501">
        <v>96016</v>
      </c>
      <c r="J655501">
        <v>63826</v>
      </c>
    </row>
    <row r="655502" spans="1:10" x14ac:dyDescent="0.35">
      <c r="A655502" s="17"/>
      <c r="B655502" s="4" t="s">
        <v>41</v>
      </c>
      <c r="C655502" s="8"/>
      <c r="D655502">
        <v>11178433</v>
      </c>
      <c r="E655502">
        <v>3679302</v>
      </c>
      <c r="F655502">
        <v>1169377</v>
      </c>
      <c r="G655502">
        <v>416625</v>
      </c>
      <c r="H655502">
        <v>251488</v>
      </c>
      <c r="I655502">
        <v>101656</v>
      </c>
      <c r="J655502">
        <v>63482</v>
      </c>
    </row>
    <row r="655503" spans="1:10" x14ac:dyDescent="0.35">
      <c r="A655503" s="17"/>
      <c r="B655503" s="4" t="s">
        <v>42</v>
      </c>
      <c r="C655503" s="8"/>
      <c r="D655503">
        <v>11181248</v>
      </c>
      <c r="E655503">
        <v>3677308</v>
      </c>
      <c r="F655503">
        <v>1180110</v>
      </c>
      <c r="G655503">
        <v>413211</v>
      </c>
      <c r="H655503">
        <v>245747</v>
      </c>
      <c r="I655503">
        <v>103535</v>
      </c>
      <c r="J655503">
        <v>63929</v>
      </c>
    </row>
    <row r="655504" spans="1:10" x14ac:dyDescent="0.35">
      <c r="A655504" s="17" t="s">
        <v>58</v>
      </c>
      <c r="B655504" s="4" t="s">
        <v>44</v>
      </c>
      <c r="C655504" s="8"/>
      <c r="D655504">
        <v>11245760</v>
      </c>
      <c r="E655504">
        <v>3733860</v>
      </c>
      <c r="F655504">
        <v>1192603</v>
      </c>
      <c r="G655504">
        <v>421141</v>
      </c>
      <c r="H655504">
        <v>251763</v>
      </c>
      <c r="I655504">
        <v>104984</v>
      </c>
      <c r="J655504">
        <v>64394</v>
      </c>
    </row>
    <row r="655505" spans="1:10" x14ac:dyDescent="0.35">
      <c r="A655505" s="17"/>
      <c r="B655505" s="4" t="s">
        <v>45</v>
      </c>
      <c r="C655505" s="8"/>
      <c r="D655505">
        <v>11282122</v>
      </c>
      <c r="E655505">
        <v>3750762</v>
      </c>
      <c r="F655505">
        <v>1193219</v>
      </c>
      <c r="G655505">
        <v>421568</v>
      </c>
      <c r="H655505">
        <v>249151</v>
      </c>
      <c r="I655505">
        <v>107296</v>
      </c>
      <c r="J655505">
        <v>65121</v>
      </c>
    </row>
    <row r="655506" spans="1:10" x14ac:dyDescent="0.35">
      <c r="A655506" s="17"/>
      <c r="B655506" s="4" t="s">
        <v>46</v>
      </c>
      <c r="C655506" s="8"/>
      <c r="D655506">
        <v>11268917</v>
      </c>
      <c r="E655506">
        <v>3710217</v>
      </c>
      <c r="F655506">
        <v>1180480</v>
      </c>
      <c r="G655506">
        <v>413131</v>
      </c>
      <c r="H655506">
        <v>244601</v>
      </c>
      <c r="I655506">
        <v>104301</v>
      </c>
      <c r="J655506">
        <v>64229</v>
      </c>
    </row>
    <row r="655507" spans="1:10" x14ac:dyDescent="0.35">
      <c r="A655507" s="17"/>
      <c r="B655507" s="4" t="s">
        <v>47</v>
      </c>
      <c r="C655507" s="8"/>
      <c r="D655507">
        <v>11259328</v>
      </c>
      <c r="E655507">
        <v>3686641</v>
      </c>
      <c r="F655507">
        <v>1182300</v>
      </c>
      <c r="G655507">
        <v>417642</v>
      </c>
      <c r="H655507">
        <v>250955</v>
      </c>
      <c r="I655507">
        <v>102402</v>
      </c>
      <c r="J655507">
        <v>64286</v>
      </c>
    </row>
    <row r="655508" spans="1:10" x14ac:dyDescent="0.35">
      <c r="A655508" s="17"/>
      <c r="B655508" s="4" t="s">
        <v>35</v>
      </c>
      <c r="C655508" s="8"/>
      <c r="D655508">
        <v>11295075</v>
      </c>
      <c r="E655508">
        <v>3704852</v>
      </c>
      <c r="F655508">
        <v>1187116</v>
      </c>
      <c r="G655508">
        <v>419682</v>
      </c>
      <c r="H655508">
        <v>251952</v>
      </c>
      <c r="I655508">
        <v>102607</v>
      </c>
      <c r="J655508">
        <v>65124</v>
      </c>
    </row>
    <row r="655509" spans="1:10" x14ac:dyDescent="0.35">
      <c r="A655509" s="17"/>
      <c r="B655509" s="4" t="s">
        <v>36</v>
      </c>
      <c r="C655509" s="8"/>
      <c r="D655509">
        <v>11318516</v>
      </c>
      <c r="E655509">
        <v>3706506</v>
      </c>
      <c r="F655509">
        <v>1186948</v>
      </c>
      <c r="G655509">
        <v>417164</v>
      </c>
      <c r="H655509">
        <v>249330</v>
      </c>
      <c r="I655509">
        <v>102634</v>
      </c>
      <c r="J655509">
        <v>65201</v>
      </c>
    </row>
    <row r="655510" spans="1:10" x14ac:dyDescent="0.35">
      <c r="A655510" s="17"/>
      <c r="B655510" s="4" t="s">
        <v>37</v>
      </c>
      <c r="C655510" s="8"/>
      <c r="D655510">
        <v>11346773</v>
      </c>
      <c r="E655510">
        <v>3728815</v>
      </c>
      <c r="F655510">
        <v>1190810</v>
      </c>
      <c r="G655510">
        <v>419948</v>
      </c>
      <c r="H655510">
        <v>252628</v>
      </c>
      <c r="I655510">
        <v>101797</v>
      </c>
      <c r="J655510">
        <v>65523</v>
      </c>
    </row>
    <row r="655511" spans="1:10" x14ac:dyDescent="0.35">
      <c r="A655511" s="17"/>
      <c r="B655511" s="4" t="s">
        <v>38</v>
      </c>
      <c r="C655511" s="8"/>
      <c r="D655511">
        <v>11376895</v>
      </c>
      <c r="E655511">
        <v>3726124</v>
      </c>
      <c r="F655511">
        <v>1187741</v>
      </c>
      <c r="G655511">
        <v>414315</v>
      </c>
      <c r="H655511">
        <v>247134</v>
      </c>
      <c r="I655511">
        <v>101317</v>
      </c>
      <c r="J655511">
        <v>65864</v>
      </c>
    </row>
    <row r="655512" spans="1:10" x14ac:dyDescent="0.35">
      <c r="A655512" s="17"/>
      <c r="B655512" s="4" t="s">
        <v>39</v>
      </c>
      <c r="C655512" s="8"/>
      <c r="D655512">
        <v>11413895</v>
      </c>
      <c r="E655512">
        <v>3736116</v>
      </c>
      <c r="F655512">
        <v>1188288</v>
      </c>
      <c r="G655512">
        <v>414452</v>
      </c>
      <c r="H655512">
        <v>250495</v>
      </c>
      <c r="I655512">
        <v>98540</v>
      </c>
      <c r="J655512">
        <v>65417</v>
      </c>
    </row>
    <row r="655513" spans="1:10" x14ac:dyDescent="0.35">
      <c r="A655513" s="17"/>
      <c r="B655513" s="4" t="s">
        <v>40</v>
      </c>
      <c r="C655513" s="8"/>
      <c r="D655513">
        <v>11465157</v>
      </c>
      <c r="E655513">
        <v>3743656</v>
      </c>
      <c r="F655513">
        <v>1191377</v>
      </c>
      <c r="G655513">
        <v>413415</v>
      </c>
      <c r="H655513">
        <v>246444</v>
      </c>
      <c r="I655513">
        <v>100532</v>
      </c>
      <c r="J655513">
        <v>66440</v>
      </c>
    </row>
    <row r="655514" spans="1:10" x14ac:dyDescent="0.35">
      <c r="A655514" s="17"/>
      <c r="B655514" s="4" t="s">
        <v>41</v>
      </c>
      <c r="C655514" s="8"/>
      <c r="D655514">
        <v>11531337</v>
      </c>
      <c r="E655514">
        <v>3765171</v>
      </c>
      <c r="F655514">
        <v>1201715</v>
      </c>
      <c r="G655514">
        <v>421725</v>
      </c>
      <c r="H655514">
        <v>251466</v>
      </c>
      <c r="I655514">
        <v>103276</v>
      </c>
      <c r="J655514">
        <v>66983</v>
      </c>
    </row>
    <row r="655515" spans="1:10" x14ac:dyDescent="0.35">
      <c r="A655515" s="17"/>
      <c r="B655515" s="4" t="s">
        <v>42</v>
      </c>
      <c r="C655515" s="8"/>
      <c r="D655515">
        <v>11558560</v>
      </c>
      <c r="E655515">
        <v>3766952</v>
      </c>
      <c r="F655515">
        <v>1190365</v>
      </c>
      <c r="G655515">
        <v>416211</v>
      </c>
      <c r="H655515">
        <v>251238</v>
      </c>
      <c r="I655515">
        <v>97753</v>
      </c>
      <c r="J655515">
        <v>67220</v>
      </c>
    </row>
    <row r="655516" spans="1:10" x14ac:dyDescent="0.35">
      <c r="A655516" s="17" t="s">
        <v>59</v>
      </c>
      <c r="B655516" s="4" t="s">
        <v>44</v>
      </c>
      <c r="C655516" s="8"/>
      <c r="D655516">
        <v>11543738</v>
      </c>
      <c r="E655516">
        <v>3741659</v>
      </c>
      <c r="F655516">
        <v>1173944</v>
      </c>
      <c r="G655516">
        <v>407172</v>
      </c>
      <c r="H655516">
        <v>247318</v>
      </c>
      <c r="I655516">
        <v>94668</v>
      </c>
      <c r="J655516">
        <v>65186</v>
      </c>
    </row>
    <row r="655517" spans="1:10" x14ac:dyDescent="0.35">
      <c r="A655517" s="17"/>
      <c r="B655517" s="4" t="s">
        <v>45</v>
      </c>
      <c r="C655517" s="8"/>
      <c r="D655517">
        <v>11615352</v>
      </c>
      <c r="E655517">
        <v>3802819</v>
      </c>
      <c r="F655517">
        <v>1204676</v>
      </c>
      <c r="G655517">
        <v>420854</v>
      </c>
      <c r="H655517">
        <v>250708</v>
      </c>
      <c r="I655517">
        <v>103716</v>
      </c>
      <c r="J655517">
        <v>66430</v>
      </c>
    </row>
    <row r="655518" spans="1:10" x14ac:dyDescent="0.35">
      <c r="A655518" s="17"/>
      <c r="B655518" s="4" t="s">
        <v>46</v>
      </c>
      <c r="C655518" s="8"/>
      <c r="D655518">
        <v>11695233</v>
      </c>
      <c r="E655518">
        <v>3824087</v>
      </c>
      <c r="F655518">
        <v>1231934</v>
      </c>
      <c r="G655518">
        <v>443849</v>
      </c>
      <c r="H655518">
        <v>270763</v>
      </c>
      <c r="I655518">
        <v>105920</v>
      </c>
      <c r="J655518">
        <v>67165</v>
      </c>
    </row>
    <row r="655519" spans="1:10" x14ac:dyDescent="0.35">
      <c r="A655519" s="17"/>
      <c r="B655519" s="4" t="s">
        <v>47</v>
      </c>
      <c r="C655519" s="8"/>
      <c r="D655519">
        <v>11737426</v>
      </c>
      <c r="E655519">
        <v>3850966</v>
      </c>
      <c r="F655519">
        <v>1230252</v>
      </c>
      <c r="G655519">
        <v>434923</v>
      </c>
      <c r="H655519">
        <v>261465</v>
      </c>
      <c r="I655519">
        <v>105964</v>
      </c>
      <c r="J655519">
        <v>67494</v>
      </c>
    </row>
    <row r="655520" spans="1:10" x14ac:dyDescent="0.35">
      <c r="A655520" s="17"/>
      <c r="B655520" s="4" t="s">
        <v>35</v>
      </c>
      <c r="C655520" s="8"/>
      <c r="D655520">
        <v>11778602</v>
      </c>
      <c r="E655520">
        <v>3855963</v>
      </c>
      <c r="F655520">
        <v>1238604</v>
      </c>
      <c r="G655520">
        <v>441602</v>
      </c>
      <c r="H655520">
        <v>266626</v>
      </c>
      <c r="I655520">
        <v>108214</v>
      </c>
      <c r="J655520">
        <v>66763</v>
      </c>
    </row>
    <row r="655521" spans="1:10" x14ac:dyDescent="0.35">
      <c r="A655521" s="17"/>
      <c r="B655521" s="4" t="s">
        <v>36</v>
      </c>
      <c r="C655521" s="8"/>
      <c r="D655521">
        <v>11838033</v>
      </c>
      <c r="E655521">
        <v>3881914</v>
      </c>
      <c r="F655521">
        <v>1249419</v>
      </c>
      <c r="G655521">
        <v>449233</v>
      </c>
      <c r="H655521">
        <v>272856</v>
      </c>
      <c r="I655521">
        <v>109970</v>
      </c>
      <c r="J655521">
        <v>66407</v>
      </c>
    </row>
    <row r="655522" spans="1:10" x14ac:dyDescent="0.35">
      <c r="A655522" s="17"/>
      <c r="B655522" s="4" t="s">
        <v>37</v>
      </c>
      <c r="C655522" s="8"/>
      <c r="D655522">
        <v>11879229</v>
      </c>
      <c r="E655522">
        <v>3890463</v>
      </c>
      <c r="F655522">
        <v>1248430</v>
      </c>
      <c r="G655522">
        <v>445804</v>
      </c>
      <c r="H655522">
        <v>268337</v>
      </c>
      <c r="I655522">
        <v>111107</v>
      </c>
      <c r="J655522">
        <v>66360</v>
      </c>
    </row>
    <row r="655523" spans="1:10" x14ac:dyDescent="0.35">
      <c r="A655523" s="17"/>
      <c r="B655523" s="4" t="s">
        <v>38</v>
      </c>
      <c r="C655523" s="8"/>
      <c r="D655523">
        <v>11958788</v>
      </c>
      <c r="E655523">
        <v>3910273</v>
      </c>
      <c r="F655523">
        <v>1258624</v>
      </c>
      <c r="G655523">
        <v>449586</v>
      </c>
      <c r="H655523">
        <v>269802</v>
      </c>
      <c r="I655523">
        <v>112671</v>
      </c>
      <c r="J655523">
        <v>67113</v>
      </c>
    </row>
    <row r="655524" spans="1:10" x14ac:dyDescent="0.35">
      <c r="A655524" s="17"/>
      <c r="B655524" s="4" t="s">
        <v>39</v>
      </c>
      <c r="C655524" s="8"/>
      <c r="D655524">
        <v>11964875</v>
      </c>
      <c r="E655524">
        <v>3892986</v>
      </c>
      <c r="F655524">
        <v>1259844</v>
      </c>
      <c r="G655524">
        <v>447897</v>
      </c>
      <c r="H655524">
        <v>263766</v>
      </c>
      <c r="I655524">
        <v>117739</v>
      </c>
      <c r="J655524">
        <v>66392</v>
      </c>
    </row>
    <row r="655525" spans="1:10" x14ac:dyDescent="0.35">
      <c r="A655525" s="17"/>
      <c r="B655525" s="4" t="s">
        <v>40</v>
      </c>
      <c r="C655525" s="8"/>
      <c r="D655525">
        <v>12035484</v>
      </c>
      <c r="E655525">
        <v>3908777</v>
      </c>
      <c r="F655525">
        <v>1263698</v>
      </c>
      <c r="G655525">
        <v>448992</v>
      </c>
      <c r="H655525">
        <v>263024</v>
      </c>
      <c r="I655525">
        <v>119319</v>
      </c>
      <c r="J655525">
        <v>66650</v>
      </c>
    </row>
    <row r="655526" spans="1:10" x14ac:dyDescent="0.35">
      <c r="A655526" s="17"/>
      <c r="B655526" s="4" t="s">
        <v>41</v>
      </c>
      <c r="C655526" s="8"/>
      <c r="D655526">
        <v>12058381</v>
      </c>
      <c r="E655526">
        <v>3907971</v>
      </c>
      <c r="F655526">
        <v>1272833</v>
      </c>
      <c r="G655526">
        <v>456562</v>
      </c>
      <c r="H655526">
        <v>269183</v>
      </c>
      <c r="I655526">
        <v>118127</v>
      </c>
      <c r="J655526">
        <v>69252</v>
      </c>
    </row>
    <row r="655527" spans="1:10" x14ac:dyDescent="0.35">
      <c r="A655527" s="17"/>
      <c r="B655527" s="4" t="s">
        <v>42</v>
      </c>
      <c r="C655527" s="8"/>
      <c r="D655527">
        <v>12067562</v>
      </c>
      <c r="E655527">
        <v>3887602</v>
      </c>
      <c r="F655527">
        <v>1272650</v>
      </c>
      <c r="G655527">
        <v>457429</v>
      </c>
      <c r="H655527">
        <v>269111</v>
      </c>
      <c r="I655527">
        <v>121676</v>
      </c>
      <c r="J655527">
        <v>66642</v>
      </c>
    </row>
    <row r="655528" spans="1:10" x14ac:dyDescent="0.35">
      <c r="A655528" s="17" t="s">
        <v>60</v>
      </c>
      <c r="B655528" s="4" t="s">
        <v>44</v>
      </c>
      <c r="C655528" s="8"/>
      <c r="D655528">
        <v>12036452</v>
      </c>
      <c r="E655528">
        <v>3839690</v>
      </c>
      <c r="F655528">
        <v>1273322</v>
      </c>
      <c r="G655528">
        <v>454813</v>
      </c>
      <c r="H655528">
        <v>266614</v>
      </c>
      <c r="I655528">
        <v>120713</v>
      </c>
      <c r="J655528">
        <v>67487</v>
      </c>
    </row>
    <row r="655529" spans="1:10" x14ac:dyDescent="0.35">
      <c r="A655529" s="17"/>
      <c r="B655529" s="4" t="s">
        <v>45</v>
      </c>
      <c r="C655529" s="8"/>
      <c r="D655529">
        <v>12083098</v>
      </c>
      <c r="E655529">
        <v>3860015</v>
      </c>
      <c r="F655529">
        <v>1276725</v>
      </c>
      <c r="G655529">
        <v>462373</v>
      </c>
      <c r="H655529">
        <v>269210</v>
      </c>
      <c r="I655529">
        <v>125500</v>
      </c>
      <c r="J655529">
        <v>67663</v>
      </c>
    </row>
    <row r="655530" spans="1:10" x14ac:dyDescent="0.35">
      <c r="A655530" s="17"/>
      <c r="B655530" s="4" t="s">
        <v>46</v>
      </c>
      <c r="C655530" s="8"/>
      <c r="D655530">
        <v>12132161</v>
      </c>
      <c r="E655530">
        <v>3904020</v>
      </c>
      <c r="F655530">
        <v>1301422</v>
      </c>
      <c r="G655530">
        <v>479092</v>
      </c>
      <c r="H655530">
        <v>284410</v>
      </c>
      <c r="I655530">
        <v>125586</v>
      </c>
      <c r="J655530">
        <v>69095</v>
      </c>
    </row>
    <row r="655531" spans="1:10" x14ac:dyDescent="0.35">
      <c r="A655531" s="17"/>
      <c r="B655531" s="4" t="s">
        <v>47</v>
      </c>
      <c r="C655531" s="8"/>
      <c r="D655531">
        <v>12170289</v>
      </c>
      <c r="E655531">
        <v>3902744</v>
      </c>
      <c r="F655531">
        <v>1307750</v>
      </c>
      <c r="G655531">
        <v>482663</v>
      </c>
      <c r="H655531">
        <v>281750</v>
      </c>
      <c r="I655531">
        <v>131511</v>
      </c>
      <c r="J655531">
        <v>69402</v>
      </c>
    </row>
    <row r="655532" spans="1:10" x14ac:dyDescent="0.35">
      <c r="A655532" s="17"/>
      <c r="B655532" s="4" t="s">
        <v>35</v>
      </c>
      <c r="C655532" s="8"/>
      <c r="D655532">
        <v>12233579</v>
      </c>
      <c r="E655532">
        <v>3935760</v>
      </c>
      <c r="F655532">
        <v>1311328</v>
      </c>
      <c r="G655532">
        <v>482528</v>
      </c>
      <c r="H655532">
        <v>280965</v>
      </c>
      <c r="I655532">
        <v>131546</v>
      </c>
      <c r="J655532">
        <v>70017</v>
      </c>
    </row>
    <row r="655533" spans="1:10" x14ac:dyDescent="0.35">
      <c r="A655533" s="17"/>
      <c r="B655533" s="4" t="s">
        <v>36</v>
      </c>
      <c r="C655533" s="8"/>
      <c r="D655533">
        <v>12270253</v>
      </c>
      <c r="E655533">
        <v>3943566</v>
      </c>
      <c r="F655533">
        <v>1309804</v>
      </c>
      <c r="G655533">
        <v>480268</v>
      </c>
      <c r="H655533">
        <v>280654</v>
      </c>
      <c r="I655533">
        <v>129012</v>
      </c>
      <c r="J655533">
        <v>70602</v>
      </c>
    </row>
    <row r="655534" spans="1:10" x14ac:dyDescent="0.35">
      <c r="A655534" s="17"/>
      <c r="B655534" s="4" t="s">
        <v>37</v>
      </c>
      <c r="C655534" s="8"/>
      <c r="D655534">
        <v>12327513</v>
      </c>
      <c r="E655534">
        <v>3968699</v>
      </c>
      <c r="F655534">
        <v>1316467</v>
      </c>
      <c r="G655534">
        <v>482294</v>
      </c>
      <c r="H655534">
        <v>280964</v>
      </c>
      <c r="I655534">
        <v>130397</v>
      </c>
      <c r="J655534">
        <v>70933</v>
      </c>
    </row>
    <row r="655535" spans="1:10" x14ac:dyDescent="0.35">
      <c r="A655535" s="17"/>
      <c r="B655535" s="4" t="s">
        <v>38</v>
      </c>
      <c r="C655535" s="8"/>
      <c r="D655535">
        <v>12359301</v>
      </c>
      <c r="E655535">
        <v>3969026</v>
      </c>
      <c r="F655535">
        <v>1322450</v>
      </c>
      <c r="G655535">
        <v>484656</v>
      </c>
      <c r="H655535">
        <v>285612</v>
      </c>
      <c r="I655535">
        <v>128695</v>
      </c>
      <c r="J655535">
        <v>70349</v>
      </c>
    </row>
    <row r="655536" spans="1:10" x14ac:dyDescent="0.35">
      <c r="A655536" s="17"/>
      <c r="B655536" s="4" t="s">
        <v>39</v>
      </c>
      <c r="C655536" s="8"/>
      <c r="D655536">
        <v>12356441</v>
      </c>
      <c r="E655536">
        <v>3943585</v>
      </c>
      <c r="F655536">
        <v>1316561</v>
      </c>
      <c r="G655536">
        <v>477910</v>
      </c>
      <c r="H655536">
        <v>278493</v>
      </c>
      <c r="I655536">
        <v>128828</v>
      </c>
      <c r="J655536">
        <v>70590</v>
      </c>
    </row>
    <row r="655537" spans="1:10" x14ac:dyDescent="0.35">
      <c r="A655537" s="17"/>
      <c r="B655537" s="4" t="s">
        <v>40</v>
      </c>
      <c r="C655537" s="8"/>
      <c r="D655537">
        <v>12362302</v>
      </c>
      <c r="E655537">
        <v>3920242</v>
      </c>
      <c r="F655537">
        <v>1308754</v>
      </c>
      <c r="G655537">
        <v>468861</v>
      </c>
      <c r="H655537">
        <v>270762</v>
      </c>
      <c r="I655537">
        <v>127881</v>
      </c>
      <c r="J655537">
        <v>70218</v>
      </c>
    </row>
    <row r="655538" spans="1:10" x14ac:dyDescent="0.35">
      <c r="A655538" s="17"/>
      <c r="B655538" s="4" t="s">
        <v>41</v>
      </c>
      <c r="C655538" s="8"/>
      <c r="D655538">
        <v>12397491</v>
      </c>
      <c r="E655538">
        <v>3946076</v>
      </c>
      <c r="F655538">
        <v>1323024</v>
      </c>
      <c r="G655538">
        <v>481243</v>
      </c>
      <c r="H655538">
        <v>277800</v>
      </c>
      <c r="I655538">
        <v>132400</v>
      </c>
      <c r="J655538">
        <v>71042</v>
      </c>
    </row>
    <row r="655539" spans="1:10" x14ac:dyDescent="0.35">
      <c r="A655539" s="17"/>
      <c r="B655539" s="4" t="s">
        <v>42</v>
      </c>
      <c r="C655539" s="8"/>
      <c r="D655539">
        <v>12432835</v>
      </c>
      <c r="E655539">
        <v>3942487</v>
      </c>
      <c r="F655539">
        <v>1323656</v>
      </c>
      <c r="G655539">
        <v>467451</v>
      </c>
      <c r="H655539">
        <v>266013</v>
      </c>
      <c r="I655539">
        <v>130682</v>
      </c>
      <c r="J655539">
        <v>70755</v>
      </c>
    </row>
    <row r="655540" spans="1:10" x14ac:dyDescent="0.35">
      <c r="A655540" s="17" t="s">
        <v>61</v>
      </c>
      <c r="B655540" s="4" t="s">
        <v>44</v>
      </c>
      <c r="C655540" s="8"/>
      <c r="D655540">
        <v>12452052</v>
      </c>
      <c r="E655540">
        <v>3924128</v>
      </c>
      <c r="F655540">
        <v>1320161</v>
      </c>
      <c r="G655540">
        <v>470834</v>
      </c>
      <c r="H655540">
        <v>265928</v>
      </c>
      <c r="I655540">
        <v>133663</v>
      </c>
      <c r="J655540">
        <v>71242</v>
      </c>
    </row>
    <row r="655541" spans="1:10" x14ac:dyDescent="0.35">
      <c r="A655541" s="17"/>
      <c r="B655541" s="4" t="s">
        <v>45</v>
      </c>
      <c r="C655541" s="8"/>
      <c r="D655541">
        <v>12526345</v>
      </c>
      <c r="E655541">
        <v>3947391</v>
      </c>
      <c r="F655541">
        <v>1342695</v>
      </c>
      <c r="G655541">
        <v>484197</v>
      </c>
      <c r="H655541">
        <v>268974</v>
      </c>
      <c r="I655541">
        <v>143567</v>
      </c>
      <c r="J655541">
        <v>71656</v>
      </c>
    </row>
    <row r="655542" spans="1:10" x14ac:dyDescent="0.35">
      <c r="A655542" s="17"/>
      <c r="B655542" s="4" t="s">
        <v>46</v>
      </c>
      <c r="C655542" s="8"/>
      <c r="D655542">
        <v>12506838</v>
      </c>
      <c r="E655542">
        <v>3931770</v>
      </c>
      <c r="F655542">
        <v>1323263</v>
      </c>
      <c r="G655542">
        <v>465842</v>
      </c>
      <c r="H655542">
        <v>259739</v>
      </c>
      <c r="I655542">
        <v>135384</v>
      </c>
      <c r="J655542">
        <v>70718</v>
      </c>
    </row>
    <row r="655543" spans="1:10" x14ac:dyDescent="0.35">
      <c r="A655543" s="17"/>
      <c r="B655543" s="4" t="s">
        <v>47</v>
      </c>
      <c r="C655543" s="8"/>
      <c r="D655543">
        <v>12585958</v>
      </c>
      <c r="E655543">
        <v>3960841</v>
      </c>
      <c r="F655543">
        <v>1329118</v>
      </c>
      <c r="G655543">
        <v>475032</v>
      </c>
      <c r="H655543">
        <v>267977</v>
      </c>
      <c r="I655543">
        <v>136666</v>
      </c>
      <c r="J655543">
        <v>70390</v>
      </c>
    </row>
    <row r="655544" spans="1:10" x14ac:dyDescent="0.35">
      <c r="A655544" s="17"/>
      <c r="B655544" s="4" t="s">
        <v>35</v>
      </c>
      <c r="C655544" s="8"/>
      <c r="D655544">
        <v>12624433</v>
      </c>
      <c r="E655544">
        <v>3973415</v>
      </c>
      <c r="F655544">
        <v>1330652</v>
      </c>
      <c r="G655544">
        <v>471357</v>
      </c>
      <c r="H655544">
        <v>269026</v>
      </c>
      <c r="I655544">
        <v>131397</v>
      </c>
      <c r="J655544">
        <v>70935</v>
      </c>
    </row>
    <row r="655545" spans="1:10" x14ac:dyDescent="0.35">
      <c r="A655545" s="17"/>
      <c r="B655545" s="4" t="s">
        <v>36</v>
      </c>
      <c r="C655545" s="8"/>
      <c r="D655545">
        <v>12701689</v>
      </c>
      <c r="E655545">
        <v>4019772</v>
      </c>
      <c r="F655545">
        <v>1347927</v>
      </c>
      <c r="G655545">
        <v>479929</v>
      </c>
      <c r="H655545">
        <v>271982</v>
      </c>
      <c r="I655545">
        <v>136338</v>
      </c>
      <c r="J655545">
        <v>71609</v>
      </c>
    </row>
    <row r="655546" spans="1:10" x14ac:dyDescent="0.35">
      <c r="A655546" s="17"/>
      <c r="B655546" s="4" t="s">
        <v>37</v>
      </c>
      <c r="C655546" s="8"/>
      <c r="D655546">
        <v>12720610</v>
      </c>
      <c r="E655546">
        <v>4000176</v>
      </c>
      <c r="F655546">
        <v>1354462</v>
      </c>
      <c r="G655546">
        <v>490443</v>
      </c>
      <c r="H655546">
        <v>281486</v>
      </c>
      <c r="I655546">
        <v>137729</v>
      </c>
      <c r="J655546">
        <v>71228</v>
      </c>
    </row>
    <row r="655547" spans="1:10" x14ac:dyDescent="0.35">
      <c r="A655547" s="17"/>
      <c r="B655547" s="4" t="s">
        <v>38</v>
      </c>
      <c r="C655547" s="8"/>
      <c r="D655547">
        <v>12749780</v>
      </c>
      <c r="E655547">
        <v>4003254</v>
      </c>
      <c r="F655547">
        <v>1351637</v>
      </c>
      <c r="G655547">
        <v>487326</v>
      </c>
      <c r="H655547">
        <v>275320</v>
      </c>
      <c r="I655547">
        <v>140325</v>
      </c>
      <c r="J655547">
        <v>71681</v>
      </c>
    </row>
    <row r="655548" spans="1:10" x14ac:dyDescent="0.35">
      <c r="A655548" s="17"/>
      <c r="B655548" s="4" t="s">
        <v>39</v>
      </c>
      <c r="C655548" s="8"/>
      <c r="D655548">
        <v>12806784</v>
      </c>
      <c r="E655548">
        <v>4021642</v>
      </c>
      <c r="F655548">
        <v>1358021</v>
      </c>
      <c r="G655548">
        <v>493720</v>
      </c>
      <c r="H655548">
        <v>283728</v>
      </c>
      <c r="I655548">
        <v>138135</v>
      </c>
      <c r="J655548">
        <v>71857</v>
      </c>
    </row>
    <row r="655549" spans="1:10" x14ac:dyDescent="0.35">
      <c r="A655549" s="17"/>
      <c r="B655549" s="4" t="s">
        <v>40</v>
      </c>
      <c r="C655549" s="8"/>
      <c r="D655549">
        <v>12828137</v>
      </c>
      <c r="E655549">
        <v>4032114</v>
      </c>
      <c r="F655549">
        <v>1362600</v>
      </c>
      <c r="G655549">
        <v>499166</v>
      </c>
      <c r="H655549">
        <v>284356</v>
      </c>
      <c r="I655549">
        <v>142754</v>
      </c>
      <c r="J655549">
        <v>72056</v>
      </c>
    </row>
    <row r="655550" spans="1:10" x14ac:dyDescent="0.35">
      <c r="A655550" s="17"/>
      <c r="B655550" s="4" t="s">
        <v>41</v>
      </c>
      <c r="C655550" s="8"/>
      <c r="D655550">
        <v>12853638</v>
      </c>
      <c r="E655550">
        <v>4013292</v>
      </c>
      <c r="F655550">
        <v>1344742</v>
      </c>
      <c r="G655550">
        <v>484550</v>
      </c>
      <c r="H655550">
        <v>274051</v>
      </c>
      <c r="I655550">
        <v>139310</v>
      </c>
      <c r="J655550">
        <v>71189</v>
      </c>
    </row>
    <row r="655551" spans="1:10" x14ac:dyDescent="0.35">
      <c r="A655551" s="17"/>
      <c r="B655551" s="4" t="s">
        <v>42</v>
      </c>
      <c r="C655551" s="8"/>
      <c r="D655551">
        <v>12962925</v>
      </c>
      <c r="E655551">
        <v>4074392</v>
      </c>
      <c r="F655551">
        <v>1377049</v>
      </c>
      <c r="G655551">
        <v>509425</v>
      </c>
      <c r="H655551">
        <v>282612</v>
      </c>
      <c r="I655551">
        <v>151371</v>
      </c>
      <c r="J655551">
        <v>75442</v>
      </c>
    </row>
    <row r="655552" spans="1:10" x14ac:dyDescent="0.35">
      <c r="A655552" s="17" t="s">
        <v>62</v>
      </c>
      <c r="B655552" s="4" t="s">
        <v>44</v>
      </c>
      <c r="C655552" s="8"/>
      <c r="D655552">
        <v>13015061</v>
      </c>
      <c r="E655552">
        <v>4089760</v>
      </c>
      <c r="F655552">
        <v>1370457</v>
      </c>
      <c r="G655552">
        <v>494492</v>
      </c>
      <c r="H655552">
        <v>274425</v>
      </c>
      <c r="I655552">
        <v>146872</v>
      </c>
      <c r="J655552">
        <v>73195</v>
      </c>
    </row>
    <row r="655553" spans="1:10" x14ac:dyDescent="0.35">
      <c r="A655553" s="17"/>
      <c r="B655553" s="4" t="s">
        <v>45</v>
      </c>
      <c r="C655553" s="8"/>
      <c r="D655553">
        <v>13034687</v>
      </c>
      <c r="E655553">
        <v>4096624</v>
      </c>
      <c r="F655553">
        <v>1375025</v>
      </c>
      <c r="G655553">
        <v>495858</v>
      </c>
      <c r="H655553">
        <v>284284</v>
      </c>
      <c r="I655553">
        <v>139328</v>
      </c>
      <c r="J655553">
        <v>72247</v>
      </c>
    </row>
    <row r="655554" spans="1:10" x14ac:dyDescent="0.35">
      <c r="A655554" s="17"/>
      <c r="B655554" s="4" t="s">
        <v>46</v>
      </c>
      <c r="C655554" s="8"/>
      <c r="D655554">
        <v>13089572</v>
      </c>
      <c r="E655554">
        <v>4099814</v>
      </c>
      <c r="F655554">
        <v>1366472</v>
      </c>
      <c r="G655554">
        <v>485320</v>
      </c>
      <c r="H655554">
        <v>270803</v>
      </c>
      <c r="I655554">
        <v>142126</v>
      </c>
      <c r="J655554">
        <v>72391</v>
      </c>
    </row>
    <row r="655555" spans="1:10" x14ac:dyDescent="0.35">
      <c r="A655555" s="17"/>
      <c r="B655555" s="4" t="s">
        <v>47</v>
      </c>
      <c r="C655555" s="8"/>
      <c r="D655555">
        <v>13127714</v>
      </c>
      <c r="E655555">
        <v>4125482</v>
      </c>
      <c r="F655555">
        <v>1374426</v>
      </c>
      <c r="G655555">
        <v>484125</v>
      </c>
      <c r="H655555">
        <v>270374</v>
      </c>
      <c r="I655555">
        <v>140762</v>
      </c>
      <c r="J655555">
        <v>72988</v>
      </c>
    </row>
    <row r="655556" spans="1:10" x14ac:dyDescent="0.35">
      <c r="A655556" s="17"/>
      <c r="B655556" s="4" t="s">
        <v>35</v>
      </c>
      <c r="C655556" s="8"/>
      <c r="D655556">
        <v>13128676</v>
      </c>
      <c r="E655556">
        <v>4099204</v>
      </c>
      <c r="F655556">
        <v>1372276</v>
      </c>
      <c r="G655556">
        <v>488459</v>
      </c>
      <c r="H655556">
        <v>272292</v>
      </c>
      <c r="I655556">
        <v>143342</v>
      </c>
      <c r="J655556">
        <v>72824</v>
      </c>
    </row>
    <row r="655557" spans="1:10" x14ac:dyDescent="0.35">
      <c r="A655557" s="17"/>
      <c r="B655557" s="4" t="s">
        <v>36</v>
      </c>
      <c r="C655557" s="8"/>
      <c r="D655557">
        <v>13176816</v>
      </c>
      <c r="E655557">
        <v>4122770</v>
      </c>
      <c r="F655557">
        <v>1384294</v>
      </c>
      <c r="G655557">
        <v>497004</v>
      </c>
      <c r="H655557">
        <v>276496</v>
      </c>
      <c r="I655557">
        <v>147590</v>
      </c>
      <c r="J655557">
        <v>72918</v>
      </c>
    </row>
    <row r="655558" spans="1:10" x14ac:dyDescent="0.35">
      <c r="A655558" s="17"/>
      <c r="B655558" s="4" t="s">
        <v>37</v>
      </c>
      <c r="C655558" s="8"/>
      <c r="D655558">
        <v>13198278</v>
      </c>
      <c r="E655558">
        <v>4120048</v>
      </c>
      <c r="F655558">
        <v>1391074</v>
      </c>
      <c r="G655558">
        <v>500319</v>
      </c>
      <c r="H655558">
        <v>280223</v>
      </c>
      <c r="I655558">
        <v>146691</v>
      </c>
      <c r="J655558">
        <v>73405</v>
      </c>
    </row>
    <row r="655559" spans="1:10" x14ac:dyDescent="0.35">
      <c r="A655559" s="17"/>
      <c r="B655559" s="4" t="s">
        <v>38</v>
      </c>
      <c r="C655559" s="8"/>
      <c r="D655559">
        <v>13241045</v>
      </c>
      <c r="E655559">
        <v>4138739</v>
      </c>
      <c r="F655559">
        <v>1384849</v>
      </c>
      <c r="G655559">
        <v>489768</v>
      </c>
      <c r="H655559">
        <v>272128</v>
      </c>
      <c r="I655559">
        <v>145089</v>
      </c>
      <c r="J655559">
        <v>72551</v>
      </c>
    </row>
    <row r="655560" spans="1:10" x14ac:dyDescent="0.35">
      <c r="A655560" s="17"/>
      <c r="B655560" s="4" t="s">
        <v>39</v>
      </c>
      <c r="C655560" s="8"/>
      <c r="D655560">
        <v>13365115</v>
      </c>
      <c r="E655560">
        <v>4220854</v>
      </c>
      <c r="F655560">
        <v>1417284</v>
      </c>
      <c r="G655560">
        <v>514959</v>
      </c>
      <c r="H655560">
        <v>288107</v>
      </c>
      <c r="I655560">
        <v>152355</v>
      </c>
      <c r="J655560">
        <v>74497</v>
      </c>
    </row>
    <row r="655561" spans="1:10" x14ac:dyDescent="0.35">
      <c r="A655561" s="17"/>
      <c r="B655561" s="4" t="s">
        <v>40</v>
      </c>
      <c r="C655561" s="8"/>
      <c r="D655561">
        <v>13394803</v>
      </c>
      <c r="E655561">
        <v>4215731</v>
      </c>
      <c r="F655561">
        <v>1425520</v>
      </c>
      <c r="G655561">
        <v>521645</v>
      </c>
      <c r="H655561">
        <v>295342</v>
      </c>
      <c r="I655561">
        <v>152492</v>
      </c>
      <c r="J655561">
        <v>73811</v>
      </c>
    </row>
    <row r="655562" spans="1:10" x14ac:dyDescent="0.35">
      <c r="A655562" s="17"/>
      <c r="B655562" s="4" t="s">
        <v>41</v>
      </c>
      <c r="C655562" s="8"/>
      <c r="D655562">
        <v>13495735</v>
      </c>
      <c r="E655562">
        <v>4270956</v>
      </c>
      <c r="F655562">
        <v>1443803</v>
      </c>
      <c r="G655562">
        <v>519679</v>
      </c>
      <c r="H655562">
        <v>291259</v>
      </c>
      <c r="I655562">
        <v>153666</v>
      </c>
      <c r="J655562">
        <v>74754</v>
      </c>
    </row>
    <row r="655563" spans="1:10" x14ac:dyDescent="0.35">
      <c r="A655563" s="17"/>
      <c r="B655563" s="4" t="s">
        <v>42</v>
      </c>
      <c r="C655563" s="8"/>
      <c r="D655563">
        <v>13601828</v>
      </c>
      <c r="E655563">
        <v>4302663</v>
      </c>
      <c r="F655563">
        <v>1454123</v>
      </c>
      <c r="G655563">
        <v>524536</v>
      </c>
      <c r="H655563">
        <v>293124</v>
      </c>
      <c r="I655563">
        <v>155003</v>
      </c>
      <c r="J655563">
        <v>76409</v>
      </c>
    </row>
    <row r="655564" spans="1:10" x14ac:dyDescent="0.35">
      <c r="A655564" s="17" t="s">
        <v>63</v>
      </c>
      <c r="B655564" s="4" t="s">
        <v>44</v>
      </c>
      <c r="C655564" s="8"/>
      <c r="D655564">
        <v>13620109</v>
      </c>
      <c r="E655564">
        <v>4290083</v>
      </c>
      <c r="F655564">
        <v>1442386</v>
      </c>
      <c r="G655564">
        <v>515638</v>
      </c>
      <c r="H655564">
        <v>284529</v>
      </c>
      <c r="I655564">
        <v>156563</v>
      </c>
      <c r="J655564">
        <v>74546</v>
      </c>
    </row>
    <row r="655565" spans="1:10" x14ac:dyDescent="0.35">
      <c r="A655565" s="17"/>
      <c r="B655565" s="4" t="s">
        <v>45</v>
      </c>
      <c r="C655565" s="8"/>
      <c r="D655565">
        <v>13657152</v>
      </c>
      <c r="E655565">
        <v>4305090</v>
      </c>
      <c r="F655565">
        <v>1452960</v>
      </c>
      <c r="G655565">
        <v>512904</v>
      </c>
      <c r="H655565">
        <v>282182</v>
      </c>
      <c r="I655565">
        <v>156085</v>
      </c>
      <c r="J655565">
        <v>74636</v>
      </c>
    </row>
    <row r="655566" spans="1:10" x14ac:dyDescent="0.35">
      <c r="A655566" s="17"/>
      <c r="B655566" s="4" t="s">
        <v>46</v>
      </c>
      <c r="C655566" s="8"/>
      <c r="D655566">
        <v>13725037</v>
      </c>
      <c r="E655566">
        <v>4300104</v>
      </c>
      <c r="F655566">
        <v>1452720</v>
      </c>
      <c r="G655566">
        <v>515600</v>
      </c>
      <c r="H655566">
        <v>283586</v>
      </c>
      <c r="I655566">
        <v>156841</v>
      </c>
      <c r="J655566">
        <v>75173</v>
      </c>
    </row>
    <row r="655567" spans="1:10" x14ac:dyDescent="0.35">
      <c r="A655567" s="17"/>
      <c r="B655567" s="4" t="s">
        <v>47</v>
      </c>
      <c r="C655567" s="8"/>
      <c r="D655567">
        <v>13809313</v>
      </c>
      <c r="E655567">
        <v>4336735</v>
      </c>
      <c r="F655567">
        <v>1466742</v>
      </c>
      <c r="G655567">
        <v>516976</v>
      </c>
      <c r="H655567">
        <v>285393</v>
      </c>
      <c r="I655567">
        <v>156369</v>
      </c>
      <c r="J655567">
        <v>75213</v>
      </c>
    </row>
    <row r="655568" spans="1:10" x14ac:dyDescent="0.35">
      <c r="A655568" s="17"/>
      <c r="B655568" s="4" t="s">
        <v>35</v>
      </c>
      <c r="C655568" s="8"/>
      <c r="D655568">
        <v>13872098</v>
      </c>
      <c r="E655568">
        <v>4377394</v>
      </c>
      <c r="F655568">
        <v>1475791</v>
      </c>
      <c r="G655568">
        <v>522588</v>
      </c>
      <c r="H655568">
        <v>285876</v>
      </c>
      <c r="I655568">
        <v>160964</v>
      </c>
      <c r="J655568">
        <v>75749</v>
      </c>
    </row>
    <row r="655569" spans="1:10" x14ac:dyDescent="0.35">
      <c r="A655569" s="17"/>
      <c r="B655569" s="4" t="s">
        <v>36</v>
      </c>
      <c r="C655569" s="8"/>
      <c r="D655569">
        <v>13912878</v>
      </c>
      <c r="E655569">
        <v>4349180</v>
      </c>
      <c r="F655569">
        <v>1471217</v>
      </c>
      <c r="G655569">
        <v>518715</v>
      </c>
      <c r="H655569">
        <v>285470</v>
      </c>
      <c r="I655569">
        <v>157893</v>
      </c>
      <c r="J655569">
        <v>75352</v>
      </c>
    </row>
    <row r="655570" spans="1:10" x14ac:dyDescent="0.35">
      <c r="A655570" s="17"/>
      <c r="B655570" s="4" t="s">
        <v>37</v>
      </c>
      <c r="C655570" s="8"/>
      <c r="D655570">
        <v>13962625</v>
      </c>
      <c r="E655570">
        <v>4366205</v>
      </c>
      <c r="F655570">
        <v>1477104</v>
      </c>
      <c r="G655570">
        <v>523054</v>
      </c>
      <c r="H655570">
        <v>285186</v>
      </c>
      <c r="I655570">
        <v>161867</v>
      </c>
      <c r="J655570">
        <v>76001</v>
      </c>
    </row>
    <row r="655571" spans="1:10" x14ac:dyDescent="0.35">
      <c r="A655571" s="17"/>
      <c r="B655571" s="4" t="s">
        <v>38</v>
      </c>
      <c r="C655571" s="8"/>
      <c r="D655571">
        <v>14014491</v>
      </c>
      <c r="E655571">
        <v>4376856</v>
      </c>
      <c r="F655571">
        <v>1482580</v>
      </c>
      <c r="G655571">
        <v>525750</v>
      </c>
      <c r="H655571">
        <v>290497</v>
      </c>
      <c r="I655571">
        <v>159701</v>
      </c>
      <c r="J655571">
        <v>75551</v>
      </c>
    </row>
    <row r="655572" spans="1:10" x14ac:dyDescent="0.35">
      <c r="A655572" s="17"/>
      <c r="B655572" s="4" t="s">
        <v>39</v>
      </c>
      <c r="C655572" s="8"/>
      <c r="D655572">
        <v>14030651</v>
      </c>
      <c r="E655572">
        <v>4376540</v>
      </c>
      <c r="F655572">
        <v>1475042</v>
      </c>
      <c r="G655572">
        <v>519468</v>
      </c>
      <c r="H655572">
        <v>285972</v>
      </c>
      <c r="I655572">
        <v>157656</v>
      </c>
      <c r="J655572">
        <v>75841</v>
      </c>
    </row>
    <row r="655573" spans="1:10" x14ac:dyDescent="0.35">
      <c r="A655573" s="17"/>
      <c r="B655573" s="4" t="s">
        <v>40</v>
      </c>
      <c r="C655573" s="8"/>
      <c r="D655573">
        <v>14119580</v>
      </c>
      <c r="E655573">
        <v>4409498</v>
      </c>
      <c r="F655573">
        <v>1480836</v>
      </c>
      <c r="G655573">
        <v>519726</v>
      </c>
      <c r="H655573">
        <v>289614</v>
      </c>
      <c r="I655573">
        <v>154020</v>
      </c>
      <c r="J655573">
        <v>76092</v>
      </c>
    </row>
    <row r="655574" spans="1:10" x14ac:dyDescent="0.35">
      <c r="A655574" s="17"/>
      <c r="B655574" s="4" t="s">
        <v>41</v>
      </c>
      <c r="C655574" s="8"/>
      <c r="D655574">
        <v>14187787</v>
      </c>
      <c r="E655574">
        <v>4450725</v>
      </c>
      <c r="F655574">
        <v>1505032</v>
      </c>
      <c r="G655574">
        <v>525324</v>
      </c>
      <c r="H655574">
        <v>291670</v>
      </c>
      <c r="I655574">
        <v>157083</v>
      </c>
      <c r="J655574">
        <v>76571</v>
      </c>
    </row>
    <row r="655575" spans="1:10" x14ac:dyDescent="0.35">
      <c r="A655575" s="17"/>
      <c r="B655575" s="4" t="s">
        <v>42</v>
      </c>
      <c r="C655575" s="8"/>
      <c r="D655575">
        <v>14050648</v>
      </c>
      <c r="E655575">
        <v>4306182</v>
      </c>
      <c r="F655575">
        <v>1447598</v>
      </c>
      <c r="G655575">
        <v>517858</v>
      </c>
      <c r="H655575">
        <v>286814</v>
      </c>
      <c r="I655575">
        <v>155916</v>
      </c>
      <c r="J655575">
        <v>75128</v>
      </c>
    </row>
    <row r="655576" spans="1:10" x14ac:dyDescent="0.35">
      <c r="A655576" s="17" t="s">
        <v>64</v>
      </c>
      <c r="B655576" s="4" t="s">
        <v>44</v>
      </c>
      <c r="C655576" s="8"/>
      <c r="D655576">
        <v>14104416</v>
      </c>
      <c r="E655576">
        <v>4364456</v>
      </c>
      <c r="F655576">
        <v>1463417</v>
      </c>
      <c r="G655576">
        <v>491193</v>
      </c>
      <c r="H655576">
        <v>263934</v>
      </c>
      <c r="I655576">
        <v>152161</v>
      </c>
      <c r="J655576">
        <v>75099</v>
      </c>
    </row>
    <row r="655577" spans="1:10" x14ac:dyDescent="0.35">
      <c r="A655577" s="17"/>
      <c r="B655577" s="4" t="s">
        <v>45</v>
      </c>
      <c r="C655577" s="8"/>
      <c r="D655577">
        <v>14117853</v>
      </c>
      <c r="E655577">
        <v>4356641</v>
      </c>
      <c r="F655577">
        <v>1462208</v>
      </c>
      <c r="G655577">
        <v>490578</v>
      </c>
      <c r="H655577">
        <v>268089</v>
      </c>
      <c r="I655577">
        <v>146074</v>
      </c>
      <c r="J655577">
        <v>76414</v>
      </c>
    </row>
    <row r="655578" spans="1:10" x14ac:dyDescent="0.35">
      <c r="A655578" s="17"/>
      <c r="B655578" s="4" t="s">
        <v>46</v>
      </c>
      <c r="C655578" s="8"/>
      <c r="D655578">
        <v>14244388</v>
      </c>
      <c r="E655578">
        <v>4427323</v>
      </c>
      <c r="F655578">
        <v>1494250</v>
      </c>
      <c r="G655578">
        <v>518448</v>
      </c>
      <c r="H655578">
        <v>284135</v>
      </c>
      <c r="I655578">
        <v>156406</v>
      </c>
      <c r="J655578">
        <v>77907</v>
      </c>
    </row>
    <row r="655579" spans="1:10" x14ac:dyDescent="0.35">
      <c r="A655579" s="17"/>
      <c r="B655579" s="4" t="s">
        <v>47</v>
      </c>
      <c r="C655579" s="8"/>
      <c r="D655579">
        <v>14329324</v>
      </c>
      <c r="E655579">
        <v>4467553</v>
      </c>
      <c r="F655579">
        <v>1496879</v>
      </c>
      <c r="G655579">
        <v>508975</v>
      </c>
      <c r="H655579">
        <v>279600</v>
      </c>
      <c r="I655579">
        <v>151686</v>
      </c>
      <c r="J655579">
        <v>77689</v>
      </c>
    </row>
    <row r="655580" spans="1:10" x14ac:dyDescent="0.35">
      <c r="A655580" s="17"/>
      <c r="B655580" s="4" t="s">
        <v>35</v>
      </c>
      <c r="C655580" s="8"/>
      <c r="D655580">
        <v>14372190</v>
      </c>
      <c r="E655580">
        <v>4480257</v>
      </c>
      <c r="F655580">
        <v>1510256</v>
      </c>
      <c r="G655580">
        <v>512259</v>
      </c>
      <c r="H655580">
        <v>285652</v>
      </c>
      <c r="I655580">
        <v>148691</v>
      </c>
      <c r="J655580">
        <v>77916</v>
      </c>
    </row>
    <row r="655581" spans="1:10" x14ac:dyDescent="0.35">
      <c r="A655581" s="17"/>
      <c r="B655581" s="4" t="s">
        <v>36</v>
      </c>
      <c r="C655581" s="8"/>
      <c r="D655581">
        <v>14425652</v>
      </c>
      <c r="E655581">
        <v>4490314</v>
      </c>
      <c r="F655581">
        <v>1520558</v>
      </c>
      <c r="G655581">
        <v>516446</v>
      </c>
      <c r="H655581">
        <v>291921</v>
      </c>
      <c r="I655581">
        <v>146630</v>
      </c>
      <c r="J655581">
        <v>77895</v>
      </c>
    </row>
    <row r="655582" spans="1:10" x14ac:dyDescent="0.35">
      <c r="A655582" s="17"/>
      <c r="B655582" s="4" t="s">
        <v>37</v>
      </c>
      <c r="C655582" s="8"/>
      <c r="D655582">
        <v>14487363</v>
      </c>
      <c r="E655582">
        <v>4506072</v>
      </c>
      <c r="F655582">
        <v>1523383</v>
      </c>
      <c r="G655582">
        <v>513408</v>
      </c>
      <c r="H655582">
        <v>289305</v>
      </c>
      <c r="I655582">
        <v>146047</v>
      </c>
      <c r="J655582">
        <v>78057</v>
      </c>
    </row>
    <row r="655583" spans="1:10" x14ac:dyDescent="0.35">
      <c r="A655583" s="17"/>
      <c r="B655583" s="4" t="s">
        <v>38</v>
      </c>
      <c r="C655583" s="8"/>
      <c r="D655583">
        <v>14536388</v>
      </c>
      <c r="E655583">
        <v>4518862</v>
      </c>
      <c r="F655583">
        <v>1528430</v>
      </c>
      <c r="G655583">
        <v>514607</v>
      </c>
      <c r="H655583">
        <v>289045</v>
      </c>
      <c r="I655583">
        <v>146243</v>
      </c>
      <c r="J655583">
        <v>79319</v>
      </c>
    </row>
    <row r="655584" spans="1:10" x14ac:dyDescent="0.35">
      <c r="A655584" s="17"/>
      <c r="B655584" s="4" t="s">
        <v>39</v>
      </c>
      <c r="C655584" s="8"/>
      <c r="D655584">
        <v>14564689</v>
      </c>
      <c r="E655584">
        <v>4513189</v>
      </c>
      <c r="F655584">
        <v>1542489</v>
      </c>
      <c r="G655584">
        <v>528969</v>
      </c>
      <c r="H655584">
        <v>301837</v>
      </c>
      <c r="I655584">
        <v>149236</v>
      </c>
      <c r="J655584">
        <v>77896</v>
      </c>
    </row>
    <row r="655585" spans="1:10" x14ac:dyDescent="0.35">
      <c r="A655585" s="17"/>
      <c r="B655585" s="4" t="s">
        <v>40</v>
      </c>
      <c r="C655585" s="8"/>
      <c r="D655585">
        <v>14607869</v>
      </c>
      <c r="E655585">
        <v>4529266</v>
      </c>
      <c r="F655585">
        <v>1529879</v>
      </c>
      <c r="G655585">
        <v>516926</v>
      </c>
      <c r="H655585">
        <v>285973</v>
      </c>
      <c r="I655585">
        <v>152232</v>
      </c>
      <c r="J655585">
        <v>78720</v>
      </c>
    </row>
    <row r="655586" spans="1:10" x14ac:dyDescent="0.35">
      <c r="A655586" s="17"/>
      <c r="B655586" s="4" t="s">
        <v>41</v>
      </c>
      <c r="C655586" s="8"/>
      <c r="D655586">
        <v>14667630</v>
      </c>
      <c r="E655586">
        <v>4547929</v>
      </c>
      <c r="F655586">
        <v>1547082</v>
      </c>
      <c r="G655586">
        <v>533040</v>
      </c>
      <c r="H655586">
        <v>294558</v>
      </c>
      <c r="I655586">
        <v>159451</v>
      </c>
      <c r="J655586">
        <v>79031</v>
      </c>
    </row>
    <row r="655587" spans="1:10" x14ac:dyDescent="0.35">
      <c r="A655587" s="17"/>
      <c r="B655587" s="4" t="s">
        <v>42</v>
      </c>
      <c r="C655587" s="8"/>
      <c r="D655587">
        <v>14686347</v>
      </c>
      <c r="E655587">
        <v>4545156</v>
      </c>
      <c r="F655587">
        <v>1540588</v>
      </c>
      <c r="G655587">
        <v>529690</v>
      </c>
      <c r="H655587">
        <v>295379</v>
      </c>
      <c r="I655587">
        <v>156011</v>
      </c>
      <c r="J655587">
        <v>78300</v>
      </c>
    </row>
    <row r="655588" spans="1:10" x14ac:dyDescent="0.35">
      <c r="A655588" s="17" t="s">
        <v>65</v>
      </c>
      <c r="B655588" s="4" t="s">
        <v>44</v>
      </c>
      <c r="C655588" s="8"/>
      <c r="D655588">
        <v>14769942</v>
      </c>
      <c r="E655588">
        <v>4565457</v>
      </c>
      <c r="F655588">
        <v>1550822</v>
      </c>
      <c r="G655588">
        <v>516967</v>
      </c>
      <c r="H655588">
        <v>287989</v>
      </c>
      <c r="I655588">
        <v>150274</v>
      </c>
      <c r="J655588">
        <v>78704</v>
      </c>
    </row>
    <row r="655589" spans="1:10" x14ac:dyDescent="0.35">
      <c r="A655589" s="17"/>
      <c r="B655589" s="4" t="s">
        <v>45</v>
      </c>
      <c r="C655589" s="8"/>
      <c r="D655589">
        <v>14785141</v>
      </c>
      <c r="E655589">
        <v>4554587</v>
      </c>
      <c r="F655589">
        <v>1550017</v>
      </c>
      <c r="G655589">
        <v>519138</v>
      </c>
      <c r="H655589">
        <v>285454</v>
      </c>
      <c r="I655589">
        <v>155782</v>
      </c>
      <c r="J655589">
        <v>77902</v>
      </c>
    </row>
    <row r="655590" spans="1:10" x14ac:dyDescent="0.35">
      <c r="A655590" s="17"/>
      <c r="B655590" s="4" t="s">
        <v>46</v>
      </c>
      <c r="C655590" s="8"/>
      <c r="D655590">
        <v>13762185</v>
      </c>
      <c r="E655590">
        <v>4472760</v>
      </c>
      <c r="F655590">
        <v>1353881</v>
      </c>
      <c r="G655590">
        <v>409779</v>
      </c>
      <c r="H655590">
        <v>215736</v>
      </c>
      <c r="I655590">
        <v>125903</v>
      </c>
      <c r="J655590">
        <v>68140</v>
      </c>
    </row>
    <row r="655591" spans="1:10" x14ac:dyDescent="0.35">
      <c r="A655591" s="17"/>
      <c r="B655591" s="4" t="s">
        <v>47</v>
      </c>
      <c r="C655591" s="8"/>
      <c r="D655591">
        <v>12021788</v>
      </c>
      <c r="E655591">
        <v>3887218</v>
      </c>
      <c r="F655591">
        <v>1195355</v>
      </c>
      <c r="G655591">
        <v>367694</v>
      </c>
      <c r="H655591">
        <v>205220</v>
      </c>
      <c r="I655591">
        <v>97625</v>
      </c>
      <c r="J655591">
        <v>64850</v>
      </c>
    </row>
    <row r="655592" spans="1:10" x14ac:dyDescent="0.35">
      <c r="A655592" s="17"/>
      <c r="B655592" s="4" t="s">
        <v>35</v>
      </c>
      <c r="C655592" s="8"/>
      <c r="D655592">
        <v>13058056</v>
      </c>
      <c r="E655592">
        <v>4432670</v>
      </c>
      <c r="F655592">
        <v>1532532</v>
      </c>
      <c r="G655592">
        <v>526976</v>
      </c>
      <c r="H655592">
        <v>279610</v>
      </c>
      <c r="I655592">
        <v>166443</v>
      </c>
      <c r="J655592">
        <v>80922</v>
      </c>
    </row>
    <row r="655593" spans="1:10" x14ac:dyDescent="0.35">
      <c r="A655593" s="17"/>
      <c r="B655593" s="4" t="s">
        <v>36</v>
      </c>
      <c r="C655593" s="8"/>
      <c r="D655593">
        <v>13889342</v>
      </c>
      <c r="E655593">
        <v>4729847</v>
      </c>
      <c r="F655593">
        <v>1676872</v>
      </c>
      <c r="G655593">
        <v>560956</v>
      </c>
      <c r="H655593">
        <v>286653</v>
      </c>
      <c r="I655593">
        <v>188410</v>
      </c>
      <c r="J655593">
        <v>85892</v>
      </c>
    </row>
    <row r="655594" spans="1:10" x14ac:dyDescent="0.35">
      <c r="A655594" s="17"/>
      <c r="B655594" s="4" t="s">
        <v>37</v>
      </c>
      <c r="C655594" s="8"/>
      <c r="D655594">
        <v>14129234</v>
      </c>
      <c r="E655594">
        <v>4826648</v>
      </c>
      <c r="F655594">
        <v>1730854</v>
      </c>
      <c r="G655594">
        <v>583530</v>
      </c>
      <c r="H655594">
        <v>305074</v>
      </c>
      <c r="I655594">
        <v>193503</v>
      </c>
      <c r="J655594">
        <v>84953</v>
      </c>
    </row>
    <row r="655595" spans="1:10" x14ac:dyDescent="0.35">
      <c r="A655595" s="17"/>
      <c r="B655595" s="4" t="s">
        <v>38</v>
      </c>
      <c r="C655595" s="8"/>
      <c r="D655595">
        <v>14270546</v>
      </c>
      <c r="E655595">
        <v>4843588</v>
      </c>
      <c r="F655595">
        <v>1754436</v>
      </c>
      <c r="G655595">
        <v>592306</v>
      </c>
      <c r="H655595">
        <v>313583</v>
      </c>
      <c r="I655595">
        <v>193068</v>
      </c>
      <c r="J655595">
        <v>85655</v>
      </c>
    </row>
    <row r="655596" spans="1:10" x14ac:dyDescent="0.35">
      <c r="A655596" s="17"/>
      <c r="B655596" s="4" t="s">
        <v>39</v>
      </c>
      <c r="C655596" s="8"/>
      <c r="D655596">
        <v>14481715</v>
      </c>
      <c r="E655596">
        <v>4931329</v>
      </c>
      <c r="F655596">
        <v>1774595</v>
      </c>
      <c r="G655596">
        <v>611538</v>
      </c>
      <c r="H655596">
        <v>335665</v>
      </c>
      <c r="I655596">
        <v>189645</v>
      </c>
      <c r="J655596">
        <v>86228</v>
      </c>
    </row>
    <row r="655597" spans="1:10" x14ac:dyDescent="0.35">
      <c r="A655597" s="17"/>
      <c r="B655597" s="4" t="s">
        <v>40</v>
      </c>
      <c r="C655597" s="8"/>
      <c r="D655597">
        <v>14546011</v>
      </c>
      <c r="E655597">
        <v>4937152</v>
      </c>
      <c r="F655597">
        <v>1793970</v>
      </c>
      <c r="G655597">
        <v>610211</v>
      </c>
      <c r="H655597">
        <v>338433</v>
      </c>
      <c r="I655597">
        <v>186742</v>
      </c>
      <c r="J655597">
        <v>85036</v>
      </c>
    </row>
    <row r="655598" spans="1:10" x14ac:dyDescent="0.35">
      <c r="A655598" s="17"/>
      <c r="B655598" s="4" t="s">
        <v>41</v>
      </c>
      <c r="C655598" s="8"/>
      <c r="D655598">
        <v>14467319</v>
      </c>
      <c r="E655598">
        <v>4879252</v>
      </c>
      <c r="F655598">
        <v>1763701</v>
      </c>
      <c r="G655598">
        <v>595439</v>
      </c>
      <c r="H655598">
        <v>326113</v>
      </c>
      <c r="I655598">
        <v>185530</v>
      </c>
      <c r="J655598">
        <v>83796</v>
      </c>
    </row>
    <row r="655599" spans="1:10" x14ac:dyDescent="0.35">
      <c r="A655599" s="17"/>
      <c r="B655599" s="4" t="s">
        <v>42</v>
      </c>
      <c r="C655599" s="8"/>
      <c r="D655599">
        <v>14389504</v>
      </c>
      <c r="E655599">
        <v>4785349</v>
      </c>
      <c r="F655599">
        <v>1719867</v>
      </c>
      <c r="G655599">
        <v>600646</v>
      </c>
      <c r="H655599">
        <v>335372</v>
      </c>
      <c r="I655599">
        <v>181966</v>
      </c>
      <c r="J655599">
        <v>83308</v>
      </c>
    </row>
    <row r="655600" spans="1:10" x14ac:dyDescent="0.35">
      <c r="A655600" s="17" t="s">
        <v>66</v>
      </c>
      <c r="B655600" s="4" t="s">
        <v>44</v>
      </c>
      <c r="C655600" s="8"/>
      <c r="D655600">
        <v>14857874</v>
      </c>
      <c r="E655600">
        <v>5165383</v>
      </c>
      <c r="F655600">
        <v>1912648</v>
      </c>
      <c r="G655600">
        <v>640745</v>
      </c>
      <c r="H655600">
        <v>357519</v>
      </c>
      <c r="I655600">
        <v>193181</v>
      </c>
      <c r="J655600">
        <v>90044</v>
      </c>
    </row>
    <row r="655601" spans="1:10" x14ac:dyDescent="0.35">
      <c r="A655601" s="17"/>
      <c r="B655601" s="4" t="s">
        <v>45</v>
      </c>
      <c r="C655601" s="8"/>
      <c r="D655601">
        <v>14699583</v>
      </c>
      <c r="E655601">
        <v>5015399</v>
      </c>
      <c r="F655601">
        <v>1836888</v>
      </c>
      <c r="G655601">
        <v>619935</v>
      </c>
      <c r="H655601">
        <v>348368</v>
      </c>
      <c r="I655601">
        <v>184395</v>
      </c>
      <c r="J655601">
        <v>87172</v>
      </c>
    </row>
    <row r="655602" spans="1:10" x14ac:dyDescent="0.35">
      <c r="A655602" s="17"/>
      <c r="B655602" s="4" t="s">
        <v>46</v>
      </c>
      <c r="C655602" s="8"/>
      <c r="D655602">
        <v>15458874</v>
      </c>
      <c r="E655602">
        <v>5554292</v>
      </c>
      <c r="F655602">
        <v>2123984</v>
      </c>
      <c r="G655602">
        <v>764036</v>
      </c>
      <c r="H655602">
        <v>412643</v>
      </c>
      <c r="I655602">
        <v>251514</v>
      </c>
      <c r="J655602">
        <v>99879</v>
      </c>
    </row>
    <row r="655603" spans="1:10" x14ac:dyDescent="0.35">
      <c r="A655603" s="17"/>
      <c r="B655603" s="4" t="s">
        <v>47</v>
      </c>
      <c r="C655603" s="8"/>
      <c r="D655603">
        <v>15618699</v>
      </c>
      <c r="E655603">
        <v>5575989</v>
      </c>
      <c r="F655603">
        <v>2150271</v>
      </c>
      <c r="G655603">
        <v>803784</v>
      </c>
      <c r="H655603">
        <v>432126</v>
      </c>
      <c r="I655603">
        <v>270940</v>
      </c>
      <c r="J655603">
        <v>100718</v>
      </c>
    </row>
    <row r="655604" spans="1:10" x14ac:dyDescent="0.35">
      <c r="A655604" s="17"/>
      <c r="B655604" s="4" t="s">
        <v>35</v>
      </c>
      <c r="C655604" s="8"/>
      <c r="D655604">
        <v>15624413</v>
      </c>
      <c r="E655604">
        <v>5475264</v>
      </c>
      <c r="F655604">
        <v>2065680</v>
      </c>
      <c r="G655604">
        <v>743726</v>
      </c>
      <c r="H655604">
        <v>394198</v>
      </c>
      <c r="I655604">
        <v>252147</v>
      </c>
      <c r="J655604">
        <v>97380</v>
      </c>
    </row>
    <row r="655605" spans="1:10" x14ac:dyDescent="0.35">
      <c r="A655605" s="17"/>
      <c r="B655605" s="4" t="s">
        <v>36</v>
      </c>
      <c r="C655605" s="8"/>
      <c r="D655605">
        <v>15801984</v>
      </c>
      <c r="E655605">
        <v>5538116</v>
      </c>
      <c r="F655605">
        <v>2060506</v>
      </c>
      <c r="G655605">
        <v>726654</v>
      </c>
      <c r="H655605">
        <v>381545</v>
      </c>
      <c r="I655605">
        <v>248847</v>
      </c>
      <c r="J655605">
        <v>96262</v>
      </c>
    </row>
    <row r="655606" spans="1:10" x14ac:dyDescent="0.35">
      <c r="A655606" s="17"/>
      <c r="B655606" s="4" t="s">
        <v>37</v>
      </c>
      <c r="C655606" s="8"/>
      <c r="D655606">
        <v>15811726</v>
      </c>
      <c r="E655606">
        <v>5425852</v>
      </c>
      <c r="F655606">
        <v>1980386</v>
      </c>
      <c r="G655606">
        <v>680629</v>
      </c>
      <c r="H655606">
        <v>346120</v>
      </c>
      <c r="I655606">
        <v>240279</v>
      </c>
      <c r="J655606">
        <v>94230</v>
      </c>
    </row>
    <row r="655607" spans="1:10" x14ac:dyDescent="0.35">
      <c r="A655607" s="17"/>
      <c r="B655607" s="4" t="s">
        <v>38</v>
      </c>
      <c r="C655607" s="8"/>
      <c r="D655607">
        <v>15966792</v>
      </c>
      <c r="E655607">
        <v>5513384</v>
      </c>
      <c r="F655607">
        <v>1988012</v>
      </c>
      <c r="G655607">
        <v>649141</v>
      </c>
      <c r="H655607">
        <v>310070</v>
      </c>
      <c r="I655607">
        <v>244371</v>
      </c>
      <c r="J655607">
        <v>94700</v>
      </c>
    </row>
    <row r="655608" spans="1:10" x14ac:dyDescent="0.35">
      <c r="A655608" s="17"/>
      <c r="B655608" s="4" t="s">
        <v>39</v>
      </c>
      <c r="C655608" s="8"/>
      <c r="D655608">
        <v>16060225</v>
      </c>
      <c r="E655608">
        <v>5543234</v>
      </c>
      <c r="F655608">
        <v>1984775</v>
      </c>
      <c r="G655608">
        <v>637018</v>
      </c>
      <c r="H655608">
        <v>296088</v>
      </c>
      <c r="I655608">
        <v>245851</v>
      </c>
      <c r="J655608">
        <v>95079</v>
      </c>
    </row>
    <row r="671746" spans="1:10" x14ac:dyDescent="0.35">
      <c r="A671746" s="17" t="s">
        <v>14</v>
      </c>
      <c r="B671746" s="17"/>
      <c r="C671746" s="8"/>
      <c r="D671746" t="s">
        <v>15</v>
      </c>
      <c r="E671746" t="s">
        <v>16</v>
      </c>
      <c r="F671746" t="s">
        <v>17</v>
      </c>
      <c r="G671746" t="s">
        <v>18</v>
      </c>
      <c r="H671746" s="2" t="s">
        <v>19</v>
      </c>
      <c r="I671746" t="s">
        <v>22</v>
      </c>
      <c r="J671746" t="s">
        <v>23</v>
      </c>
    </row>
    <row r="671747" spans="1:10" x14ac:dyDescent="0.35">
      <c r="A671747" s="17" t="s">
        <v>24</v>
      </c>
      <c r="B671747" s="17"/>
      <c r="C671747" s="8"/>
      <c r="D671747" s="3" t="s">
        <v>25</v>
      </c>
      <c r="E671747" s="3" t="s">
        <v>26</v>
      </c>
      <c r="F671747" s="3" t="s">
        <v>27</v>
      </c>
      <c r="G671747" s="3" t="s">
        <v>28</v>
      </c>
      <c r="H671747" t="s">
        <v>29</v>
      </c>
      <c r="I671747" t="s">
        <v>32</v>
      </c>
      <c r="J671747" t="s">
        <v>33</v>
      </c>
    </row>
    <row r="671748" spans="1:10" x14ac:dyDescent="0.35">
      <c r="A671748" s="17" t="s">
        <v>34</v>
      </c>
      <c r="B671748" s="4" t="s">
        <v>35</v>
      </c>
      <c r="C671748" s="8"/>
      <c r="D671748">
        <v>7052781</v>
      </c>
      <c r="E671748">
        <v>2518978</v>
      </c>
      <c r="F671748">
        <v>915982</v>
      </c>
      <c r="G671748">
        <v>362935</v>
      </c>
      <c r="H671748">
        <v>209181</v>
      </c>
      <c r="I671748">
        <v>112343</v>
      </c>
      <c r="J671748">
        <v>41412</v>
      </c>
    </row>
    <row r="671749" spans="1:10" x14ac:dyDescent="0.35">
      <c r="A671749" s="17"/>
      <c r="B671749" s="4" t="s">
        <v>36</v>
      </c>
      <c r="C671749" s="8"/>
      <c r="D671749">
        <v>7069728</v>
      </c>
      <c r="E671749">
        <v>2520904</v>
      </c>
      <c r="F671749">
        <v>934110</v>
      </c>
      <c r="G671749">
        <v>380797</v>
      </c>
      <c r="H671749">
        <v>225802</v>
      </c>
      <c r="I671749">
        <v>113580</v>
      </c>
      <c r="J671749">
        <v>41415</v>
      </c>
    </row>
    <row r="671750" spans="1:10" x14ac:dyDescent="0.35">
      <c r="A671750" s="17"/>
      <c r="B671750" s="4" t="s">
        <v>37</v>
      </c>
      <c r="C671750" s="8"/>
      <c r="D671750">
        <v>7082297</v>
      </c>
      <c r="E671750">
        <v>2517014</v>
      </c>
      <c r="F671750">
        <v>924998</v>
      </c>
      <c r="G671750">
        <v>365563</v>
      </c>
      <c r="H671750">
        <v>211040</v>
      </c>
      <c r="I671750">
        <v>113294</v>
      </c>
      <c r="J671750">
        <v>41228</v>
      </c>
    </row>
    <row r="671751" spans="1:10" x14ac:dyDescent="0.35">
      <c r="A671751" s="17"/>
      <c r="B671751" s="4" t="s">
        <v>38</v>
      </c>
      <c r="C671751" s="8"/>
      <c r="D671751">
        <v>7121688</v>
      </c>
      <c r="E671751">
        <v>2532694</v>
      </c>
      <c r="F671751">
        <v>942543</v>
      </c>
      <c r="G671751">
        <v>381041</v>
      </c>
      <c r="H671751">
        <v>212163</v>
      </c>
      <c r="I671751">
        <v>127450</v>
      </c>
      <c r="J671751">
        <v>41428</v>
      </c>
    </row>
    <row r="671752" spans="1:10" x14ac:dyDescent="0.35">
      <c r="A671752" s="17"/>
      <c r="B671752" s="4" t="s">
        <v>39</v>
      </c>
      <c r="C671752" s="8"/>
      <c r="D671752">
        <v>7007024</v>
      </c>
      <c r="E671752">
        <v>2496035</v>
      </c>
      <c r="F671752">
        <v>904124</v>
      </c>
      <c r="G671752">
        <v>360289</v>
      </c>
      <c r="H671752">
        <v>212404</v>
      </c>
      <c r="I671752">
        <v>107550</v>
      </c>
      <c r="J671752">
        <v>40335</v>
      </c>
    </row>
    <row r="671753" spans="1:10" x14ac:dyDescent="0.35">
      <c r="A671753" s="17"/>
      <c r="B671753" s="4" t="s">
        <v>40</v>
      </c>
      <c r="C671753" s="8"/>
      <c r="D671753">
        <v>7212903</v>
      </c>
      <c r="E671753">
        <v>2627072</v>
      </c>
      <c r="F671753">
        <v>1035051</v>
      </c>
      <c r="G671753">
        <v>475753</v>
      </c>
      <c r="H671753">
        <v>314800</v>
      </c>
      <c r="I671753">
        <v>117853</v>
      </c>
      <c r="J671753">
        <v>43100</v>
      </c>
    </row>
    <row r="671754" spans="1:10" x14ac:dyDescent="0.35">
      <c r="A671754" s="17"/>
      <c r="B671754" s="4" t="s">
        <v>41</v>
      </c>
      <c r="C671754" s="8"/>
      <c r="D671754">
        <v>7182323</v>
      </c>
      <c r="E671754">
        <v>2577571</v>
      </c>
      <c r="F671754">
        <v>996981</v>
      </c>
      <c r="G671754">
        <v>425058</v>
      </c>
      <c r="H671754">
        <v>273249</v>
      </c>
      <c r="I671754">
        <v>110286</v>
      </c>
      <c r="J671754">
        <v>41523</v>
      </c>
    </row>
    <row r="671755" spans="1:10" x14ac:dyDescent="0.35">
      <c r="A671755" s="17"/>
      <c r="B671755" s="4" t="s">
        <v>42</v>
      </c>
      <c r="C671755" s="8"/>
      <c r="D671755">
        <v>7166733</v>
      </c>
      <c r="E671755">
        <v>2528679</v>
      </c>
      <c r="F671755">
        <v>955613</v>
      </c>
      <c r="G671755">
        <v>377264</v>
      </c>
      <c r="H671755">
        <v>238849</v>
      </c>
      <c r="I671755">
        <v>97454</v>
      </c>
      <c r="J671755">
        <v>40961</v>
      </c>
    </row>
    <row r="671756" spans="1:10" x14ac:dyDescent="0.35">
      <c r="A671756" s="17" t="s">
        <v>43</v>
      </c>
      <c r="B671756" s="4" t="s">
        <v>44</v>
      </c>
      <c r="C671756" s="8"/>
      <c r="D671756">
        <v>7184624</v>
      </c>
      <c r="E671756">
        <v>2549333</v>
      </c>
      <c r="F671756">
        <v>970698</v>
      </c>
      <c r="G671756">
        <v>390106</v>
      </c>
      <c r="H671756">
        <v>246426</v>
      </c>
      <c r="I671756">
        <v>102576</v>
      </c>
      <c r="J671756">
        <v>41104</v>
      </c>
    </row>
    <row r="671757" spans="1:10" x14ac:dyDescent="0.35">
      <c r="A671757" s="17"/>
      <c r="B671757" s="4" t="s">
        <v>45</v>
      </c>
      <c r="C671757" s="8"/>
      <c r="D671757">
        <v>7225161</v>
      </c>
      <c r="E671757">
        <v>2567633</v>
      </c>
      <c r="F671757">
        <v>983174</v>
      </c>
      <c r="G671757">
        <v>400477</v>
      </c>
      <c r="H671757">
        <v>249524</v>
      </c>
      <c r="I671757">
        <v>109652</v>
      </c>
      <c r="J671757">
        <v>41301</v>
      </c>
    </row>
    <row r="671758" spans="1:10" x14ac:dyDescent="0.35">
      <c r="A671758" s="17"/>
      <c r="B671758" s="4" t="s">
        <v>46</v>
      </c>
      <c r="C671758" s="8"/>
      <c r="D671758">
        <v>7243358</v>
      </c>
      <c r="E671758">
        <v>2568684</v>
      </c>
      <c r="F671758">
        <v>974875</v>
      </c>
      <c r="G671758">
        <v>394557</v>
      </c>
      <c r="H671758">
        <v>239397</v>
      </c>
      <c r="I671758">
        <v>114404</v>
      </c>
      <c r="J671758">
        <v>40756</v>
      </c>
    </row>
    <row r="671759" spans="1:10" x14ac:dyDescent="0.35">
      <c r="A671759" s="17"/>
      <c r="B671759" s="4" t="s">
        <v>47</v>
      </c>
      <c r="C671759" s="8"/>
      <c r="D671759">
        <v>7312466</v>
      </c>
      <c r="E671759">
        <v>2608831</v>
      </c>
      <c r="F671759">
        <v>1001520</v>
      </c>
      <c r="G671759">
        <v>415660</v>
      </c>
      <c r="H671759">
        <v>243025</v>
      </c>
      <c r="I671759">
        <v>130903</v>
      </c>
      <c r="J671759">
        <v>41731</v>
      </c>
    </row>
    <row r="671760" spans="1:10" x14ac:dyDescent="0.35">
      <c r="A671760" s="17"/>
      <c r="B671760" s="4" t="s">
        <v>35</v>
      </c>
      <c r="C671760" s="8"/>
      <c r="D671760">
        <v>7288903</v>
      </c>
      <c r="E671760">
        <v>2565248</v>
      </c>
      <c r="F671760">
        <v>962679</v>
      </c>
      <c r="G671760">
        <v>377938</v>
      </c>
      <c r="H671760">
        <v>221461</v>
      </c>
      <c r="I671760">
        <v>115406</v>
      </c>
      <c r="J671760">
        <v>41072</v>
      </c>
    </row>
    <row r="671761" spans="1:10" x14ac:dyDescent="0.35">
      <c r="A671761" s="17"/>
      <c r="B671761" s="4" t="s">
        <v>36</v>
      </c>
      <c r="C671761" s="8"/>
      <c r="D671761">
        <v>7322496</v>
      </c>
      <c r="E671761">
        <v>2586719</v>
      </c>
      <c r="F671761">
        <v>967993</v>
      </c>
      <c r="G671761">
        <v>385294</v>
      </c>
      <c r="H671761">
        <v>220619</v>
      </c>
      <c r="I671761">
        <v>123000</v>
      </c>
      <c r="J671761">
        <v>41675</v>
      </c>
    </row>
    <row r="671762" spans="1:10" x14ac:dyDescent="0.35">
      <c r="A671762" s="17"/>
      <c r="B671762" s="4" t="s">
        <v>37</v>
      </c>
      <c r="C671762" s="8"/>
      <c r="D671762">
        <v>7387293</v>
      </c>
      <c r="E671762">
        <v>2619139</v>
      </c>
      <c r="F671762">
        <v>1001637</v>
      </c>
      <c r="G671762">
        <v>421605</v>
      </c>
      <c r="H671762">
        <v>252743</v>
      </c>
      <c r="I671762">
        <v>126578</v>
      </c>
      <c r="J671762">
        <v>42284</v>
      </c>
    </row>
    <row r="671763" spans="1:10" x14ac:dyDescent="0.35">
      <c r="A671763" s="17"/>
      <c r="B671763" s="4" t="s">
        <v>38</v>
      </c>
      <c r="C671763" s="8"/>
      <c r="D671763">
        <v>7412576</v>
      </c>
      <c r="E671763">
        <v>2635944</v>
      </c>
      <c r="F671763">
        <v>1019664</v>
      </c>
      <c r="G671763">
        <v>436366</v>
      </c>
      <c r="H671763">
        <v>267390</v>
      </c>
      <c r="I671763">
        <v>126359</v>
      </c>
      <c r="J671763">
        <v>42617</v>
      </c>
    </row>
    <row r="671764" spans="1:10" x14ac:dyDescent="0.35">
      <c r="A671764" s="17"/>
      <c r="B671764" s="4" t="s">
        <v>39</v>
      </c>
      <c r="C671764" s="8"/>
      <c r="D671764">
        <v>7391538</v>
      </c>
      <c r="E671764">
        <v>2600244</v>
      </c>
      <c r="F671764">
        <v>983861</v>
      </c>
      <c r="G671764">
        <v>400761</v>
      </c>
      <c r="H671764">
        <v>242697</v>
      </c>
      <c r="I671764">
        <v>116140</v>
      </c>
      <c r="J671764">
        <v>41923</v>
      </c>
    </row>
    <row r="671765" spans="1:10" x14ac:dyDescent="0.35">
      <c r="A671765" s="17"/>
      <c r="B671765" s="4" t="s">
        <v>40</v>
      </c>
      <c r="C671765" s="8"/>
      <c r="D671765">
        <v>7435169</v>
      </c>
      <c r="E671765">
        <v>2604754</v>
      </c>
      <c r="F671765">
        <v>969940</v>
      </c>
      <c r="G671765">
        <v>385221</v>
      </c>
      <c r="H671765">
        <v>232477</v>
      </c>
      <c r="I671765">
        <v>110975</v>
      </c>
      <c r="J671765">
        <v>41769</v>
      </c>
    </row>
    <row r="671766" spans="1:10" x14ac:dyDescent="0.35">
      <c r="A671766" s="17"/>
      <c r="B671766" s="4" t="s">
        <v>41</v>
      </c>
      <c r="C671766" s="8"/>
      <c r="D671766">
        <v>7463805</v>
      </c>
      <c r="E671766">
        <v>2623503</v>
      </c>
      <c r="F671766">
        <v>978527</v>
      </c>
      <c r="G671766">
        <v>389978</v>
      </c>
      <c r="H671766">
        <v>237103</v>
      </c>
      <c r="I671766">
        <v>111088</v>
      </c>
      <c r="J671766">
        <v>41786</v>
      </c>
    </row>
    <row r="671767" spans="1:10" x14ac:dyDescent="0.35">
      <c r="A671767" s="17"/>
      <c r="B671767" s="4" t="s">
        <v>42</v>
      </c>
      <c r="C671767" s="8"/>
      <c r="D671767">
        <v>7519901</v>
      </c>
      <c r="E671767">
        <v>2655625</v>
      </c>
      <c r="F671767">
        <v>1009850</v>
      </c>
      <c r="G671767">
        <v>418196</v>
      </c>
      <c r="H671767">
        <v>269749</v>
      </c>
      <c r="I671767">
        <v>106376</v>
      </c>
      <c r="J671767">
        <v>42070</v>
      </c>
    </row>
    <row r="671768" spans="1:10" x14ac:dyDescent="0.35">
      <c r="A671768" s="17" t="s">
        <v>48</v>
      </c>
      <c r="B671768" s="4" t="s">
        <v>44</v>
      </c>
      <c r="C671768" s="8"/>
      <c r="D671768">
        <v>7541283</v>
      </c>
      <c r="E671768">
        <v>2649689</v>
      </c>
      <c r="F671768">
        <v>982593</v>
      </c>
      <c r="G671768">
        <v>395087</v>
      </c>
      <c r="H671768">
        <v>242948</v>
      </c>
      <c r="I671768">
        <v>109790</v>
      </c>
      <c r="J671768">
        <v>42349</v>
      </c>
    </row>
    <row r="671769" spans="1:10" x14ac:dyDescent="0.35">
      <c r="A671769" s="17"/>
      <c r="B671769" s="4" t="s">
        <v>45</v>
      </c>
      <c r="C671769" s="8"/>
      <c r="D671769">
        <v>7548649</v>
      </c>
      <c r="E671769">
        <v>2643361</v>
      </c>
      <c r="F671769">
        <v>956375</v>
      </c>
      <c r="G671769">
        <v>378875</v>
      </c>
      <c r="H671769">
        <v>230371</v>
      </c>
      <c r="I671769">
        <v>106603</v>
      </c>
      <c r="J671769">
        <v>41901</v>
      </c>
    </row>
    <row r="671770" spans="1:10" x14ac:dyDescent="0.35">
      <c r="A671770" s="17"/>
      <c r="B671770" s="4" t="s">
        <v>46</v>
      </c>
      <c r="C671770" s="8"/>
      <c r="D671770">
        <v>7611549</v>
      </c>
      <c r="E671770">
        <v>2678951</v>
      </c>
      <c r="F671770">
        <v>984631</v>
      </c>
      <c r="G671770">
        <v>392877</v>
      </c>
      <c r="H671770">
        <v>240516</v>
      </c>
      <c r="I671770">
        <v>109538</v>
      </c>
      <c r="J671770">
        <v>42824</v>
      </c>
    </row>
    <row r="671771" spans="1:10" x14ac:dyDescent="0.35">
      <c r="A671771" s="17"/>
      <c r="B671771" s="4" t="s">
        <v>47</v>
      </c>
      <c r="C671771" s="8"/>
      <c r="D671771">
        <v>7634487</v>
      </c>
      <c r="E671771">
        <v>2680090</v>
      </c>
      <c r="F671771">
        <v>1003853</v>
      </c>
      <c r="G671771">
        <v>406818</v>
      </c>
      <c r="H671771">
        <v>254855</v>
      </c>
      <c r="I671771">
        <v>108833</v>
      </c>
      <c r="J671771">
        <v>43131</v>
      </c>
    </row>
    <row r="671772" spans="1:10" x14ac:dyDescent="0.35">
      <c r="A671772" s="17"/>
      <c r="B671772" s="4" t="s">
        <v>35</v>
      </c>
      <c r="C671772" s="8"/>
      <c r="D671772">
        <v>7650333</v>
      </c>
      <c r="E671772">
        <v>2658680</v>
      </c>
      <c r="F671772">
        <v>1005726</v>
      </c>
      <c r="G671772">
        <v>401396</v>
      </c>
      <c r="H671772">
        <v>251184</v>
      </c>
      <c r="I671772">
        <v>106700</v>
      </c>
      <c r="J671772">
        <v>43512</v>
      </c>
    </row>
    <row r="671773" spans="1:10" x14ac:dyDescent="0.35">
      <c r="A671773" s="17"/>
      <c r="B671773" s="4" t="s">
        <v>36</v>
      </c>
      <c r="C671773" s="8"/>
      <c r="D671773">
        <v>7699554</v>
      </c>
      <c r="E671773">
        <v>2694923</v>
      </c>
      <c r="F671773">
        <v>1013877</v>
      </c>
      <c r="G671773">
        <v>399430</v>
      </c>
      <c r="H671773">
        <v>249681</v>
      </c>
      <c r="I671773">
        <v>105681</v>
      </c>
      <c r="J671773">
        <v>44068</v>
      </c>
    </row>
    <row r="671774" spans="1:10" x14ac:dyDescent="0.35">
      <c r="A671774" s="17"/>
      <c r="B671774" s="4" t="s">
        <v>37</v>
      </c>
      <c r="C671774" s="8"/>
      <c r="D671774">
        <v>7757004</v>
      </c>
      <c r="E671774">
        <v>2721697</v>
      </c>
      <c r="F671774">
        <v>1024929</v>
      </c>
      <c r="G671774">
        <v>402592</v>
      </c>
      <c r="H671774">
        <v>250353</v>
      </c>
      <c r="I671774">
        <v>107716</v>
      </c>
      <c r="J671774">
        <v>44522</v>
      </c>
    </row>
    <row r="671775" spans="1:10" x14ac:dyDescent="0.35">
      <c r="A671775" s="17"/>
      <c r="B671775" s="4" t="s">
        <v>38</v>
      </c>
      <c r="C671775" s="8"/>
      <c r="D671775">
        <v>7852102</v>
      </c>
      <c r="E671775">
        <v>2792383</v>
      </c>
      <c r="F671775">
        <v>1059302</v>
      </c>
      <c r="G671775">
        <v>426249</v>
      </c>
      <c r="H671775">
        <v>274216</v>
      </c>
      <c r="I671775">
        <v>106869</v>
      </c>
      <c r="J671775">
        <v>45163</v>
      </c>
    </row>
    <row r="671776" spans="1:10" x14ac:dyDescent="0.35">
      <c r="A671776" s="17"/>
      <c r="B671776" s="4" t="s">
        <v>39</v>
      </c>
      <c r="C671776" s="8"/>
      <c r="D671776">
        <v>7853674</v>
      </c>
      <c r="E671776">
        <v>2784659</v>
      </c>
      <c r="F671776">
        <v>1041098</v>
      </c>
      <c r="G671776">
        <v>407176</v>
      </c>
      <c r="H671776">
        <v>257451</v>
      </c>
      <c r="I671776">
        <v>104201</v>
      </c>
      <c r="J671776">
        <v>45525</v>
      </c>
    </row>
    <row r="671777" spans="1:10" x14ac:dyDescent="0.35">
      <c r="A671777" s="17"/>
      <c r="B671777" s="4" t="s">
        <v>40</v>
      </c>
      <c r="C671777" s="8"/>
      <c r="D671777">
        <v>7867359</v>
      </c>
      <c r="E671777">
        <v>2766156</v>
      </c>
      <c r="F671777">
        <v>1036166</v>
      </c>
      <c r="G671777">
        <v>396877</v>
      </c>
      <c r="H671777">
        <v>251822</v>
      </c>
      <c r="I671777">
        <v>99836</v>
      </c>
      <c r="J671777">
        <v>45219</v>
      </c>
    </row>
    <row r="671778" spans="1:10" x14ac:dyDescent="0.35">
      <c r="A671778" s="17"/>
      <c r="B671778" s="4" t="s">
        <v>41</v>
      </c>
      <c r="C671778" s="8"/>
      <c r="D671778">
        <v>7922591</v>
      </c>
      <c r="E671778">
        <v>2799610</v>
      </c>
      <c r="F671778">
        <v>1053543</v>
      </c>
      <c r="G671778">
        <v>406615</v>
      </c>
      <c r="H671778">
        <v>258492</v>
      </c>
      <c r="I671778">
        <v>102173</v>
      </c>
      <c r="J671778">
        <v>45950</v>
      </c>
    </row>
    <row r="671779" spans="1:10" x14ac:dyDescent="0.35">
      <c r="A671779" s="17"/>
      <c r="B671779" s="4" t="s">
        <v>42</v>
      </c>
      <c r="C671779" s="8"/>
      <c r="D671779">
        <v>7950409</v>
      </c>
      <c r="E671779">
        <v>2800969</v>
      </c>
      <c r="F671779">
        <v>1051514</v>
      </c>
      <c r="G671779">
        <v>404225</v>
      </c>
      <c r="H671779">
        <v>257391</v>
      </c>
      <c r="I671779">
        <v>101544</v>
      </c>
      <c r="J671779">
        <v>45290</v>
      </c>
    </row>
    <row r="671780" spans="1:10" x14ac:dyDescent="0.35">
      <c r="A671780" s="17" t="s">
        <v>49</v>
      </c>
      <c r="B671780" s="4" t="s">
        <v>44</v>
      </c>
      <c r="C671780" s="8"/>
      <c r="D671780">
        <v>8007115</v>
      </c>
      <c r="E671780">
        <v>2823418</v>
      </c>
      <c r="F671780">
        <v>1048091</v>
      </c>
      <c r="G671780">
        <v>400554</v>
      </c>
      <c r="H671780">
        <v>254761</v>
      </c>
      <c r="I671780">
        <v>100488</v>
      </c>
      <c r="J671780">
        <v>45305</v>
      </c>
    </row>
    <row r="671781" spans="1:10" x14ac:dyDescent="0.35">
      <c r="A671781" s="17"/>
      <c r="B671781" s="4" t="s">
        <v>45</v>
      </c>
      <c r="C671781" s="8"/>
      <c r="D671781">
        <v>8040409</v>
      </c>
      <c r="E671781">
        <v>2829981</v>
      </c>
      <c r="F671781">
        <v>1065168</v>
      </c>
      <c r="G671781">
        <v>406526</v>
      </c>
      <c r="H671781">
        <v>258392</v>
      </c>
      <c r="I671781">
        <v>101995</v>
      </c>
      <c r="J671781">
        <v>46138</v>
      </c>
    </row>
    <row r="671782" spans="1:10" x14ac:dyDescent="0.35">
      <c r="A671782" s="17"/>
      <c r="B671782" s="4" t="s">
        <v>46</v>
      </c>
      <c r="C671782" s="8"/>
      <c r="D671782">
        <v>8098806</v>
      </c>
      <c r="E671782">
        <v>2876302</v>
      </c>
      <c r="F671782">
        <v>1079429</v>
      </c>
      <c r="G671782">
        <v>410282</v>
      </c>
      <c r="H671782">
        <v>258087</v>
      </c>
      <c r="I671782">
        <v>105367</v>
      </c>
      <c r="J671782">
        <v>46828</v>
      </c>
    </row>
    <row r="671783" spans="1:10" x14ac:dyDescent="0.35">
      <c r="A671783" s="17"/>
      <c r="B671783" s="4" t="s">
        <v>47</v>
      </c>
      <c r="C671783" s="8"/>
      <c r="D671783">
        <v>8107245</v>
      </c>
      <c r="E671783">
        <v>2850905</v>
      </c>
      <c r="F671783">
        <v>1062792</v>
      </c>
      <c r="G671783">
        <v>397799</v>
      </c>
      <c r="H671783">
        <v>249087</v>
      </c>
      <c r="I671783">
        <v>102686</v>
      </c>
      <c r="J671783">
        <v>46026</v>
      </c>
    </row>
    <row r="671784" spans="1:10" x14ac:dyDescent="0.35">
      <c r="A671784" s="17"/>
      <c r="B671784" s="4" t="s">
        <v>35</v>
      </c>
      <c r="C671784" s="8"/>
      <c r="D671784">
        <v>8176470</v>
      </c>
      <c r="E671784">
        <v>2901546</v>
      </c>
      <c r="F671784">
        <v>1091514</v>
      </c>
      <c r="G671784">
        <v>423786</v>
      </c>
      <c r="H671784">
        <v>264840</v>
      </c>
      <c r="I671784">
        <v>111847</v>
      </c>
      <c r="J671784">
        <v>47099</v>
      </c>
    </row>
    <row r="671785" spans="1:10" x14ac:dyDescent="0.35">
      <c r="A671785" s="17"/>
      <c r="B671785" s="4" t="s">
        <v>36</v>
      </c>
      <c r="C671785" s="8"/>
      <c r="D671785">
        <v>8157607</v>
      </c>
      <c r="E671785">
        <v>2854483</v>
      </c>
      <c r="F671785">
        <v>1043611</v>
      </c>
      <c r="G671785">
        <v>375720</v>
      </c>
      <c r="H671785">
        <v>224736</v>
      </c>
      <c r="I671785">
        <v>104948</v>
      </c>
      <c r="J671785">
        <v>46037</v>
      </c>
    </row>
    <row r="671786" spans="1:10" x14ac:dyDescent="0.35">
      <c r="A671786" s="17"/>
      <c r="B671786" s="4" t="s">
        <v>37</v>
      </c>
      <c r="C671786" s="8"/>
      <c r="D671786">
        <v>8236938</v>
      </c>
      <c r="E671786">
        <v>2891956</v>
      </c>
      <c r="F671786">
        <v>1076890</v>
      </c>
      <c r="G671786">
        <v>400146</v>
      </c>
      <c r="H671786">
        <v>243956</v>
      </c>
      <c r="I671786">
        <v>109220</v>
      </c>
      <c r="J671786">
        <v>46969</v>
      </c>
    </row>
    <row r="671787" spans="1:10" x14ac:dyDescent="0.35">
      <c r="A671787" s="17"/>
      <c r="B671787" s="4" t="s">
        <v>38</v>
      </c>
      <c r="C671787" s="8"/>
      <c r="D671787">
        <v>8271607</v>
      </c>
      <c r="E671787">
        <v>2904117</v>
      </c>
      <c r="F671787">
        <v>1078970</v>
      </c>
      <c r="G671787">
        <v>405336</v>
      </c>
      <c r="H671787">
        <v>246272</v>
      </c>
      <c r="I671787">
        <v>111941</v>
      </c>
      <c r="J671787">
        <v>47123</v>
      </c>
    </row>
    <row r="671788" spans="1:10" x14ac:dyDescent="0.35">
      <c r="A671788" s="17"/>
      <c r="B671788" s="4" t="s">
        <v>39</v>
      </c>
      <c r="C671788" s="8"/>
      <c r="D671788">
        <v>8341461</v>
      </c>
      <c r="E671788">
        <v>2937944</v>
      </c>
      <c r="F671788">
        <v>1099277</v>
      </c>
      <c r="G671788">
        <v>423273</v>
      </c>
      <c r="H671788">
        <v>263166</v>
      </c>
      <c r="I671788">
        <v>112224</v>
      </c>
      <c r="J671788">
        <v>47882</v>
      </c>
    </row>
    <row r="671789" spans="1:10" x14ac:dyDescent="0.35">
      <c r="A671789" s="17"/>
      <c r="B671789" s="4" t="s">
        <v>40</v>
      </c>
      <c r="C671789" s="8"/>
      <c r="D671789">
        <v>8397056</v>
      </c>
      <c r="E671789">
        <v>2966644</v>
      </c>
      <c r="F671789">
        <v>1098623</v>
      </c>
      <c r="G671789">
        <v>418449</v>
      </c>
      <c r="H671789">
        <v>251249</v>
      </c>
      <c r="I671789">
        <v>118904</v>
      </c>
      <c r="J671789">
        <v>48296</v>
      </c>
    </row>
    <row r="671790" spans="1:10" x14ac:dyDescent="0.35">
      <c r="A671790" s="17"/>
      <c r="B671790" s="4" t="s">
        <v>41</v>
      </c>
      <c r="C671790" s="8"/>
      <c r="D671790">
        <v>8444456</v>
      </c>
      <c r="E671790">
        <v>2980563</v>
      </c>
      <c r="F671790">
        <v>1099920</v>
      </c>
      <c r="G671790">
        <v>419697</v>
      </c>
      <c r="H671790">
        <v>253344</v>
      </c>
      <c r="I671790">
        <v>118042</v>
      </c>
      <c r="J671790">
        <v>48311</v>
      </c>
    </row>
    <row r="671791" spans="1:10" x14ac:dyDescent="0.35">
      <c r="A671791" s="17"/>
      <c r="B671791" s="4" t="s">
        <v>42</v>
      </c>
      <c r="C671791" s="8"/>
      <c r="D671791">
        <v>8504351</v>
      </c>
      <c r="E671791">
        <v>3006392</v>
      </c>
      <c r="F671791">
        <v>1122607</v>
      </c>
      <c r="G671791">
        <v>430164</v>
      </c>
      <c r="H671791">
        <v>261279</v>
      </c>
      <c r="I671791">
        <v>119417</v>
      </c>
      <c r="J671791">
        <v>49468</v>
      </c>
    </row>
    <row r="671792" spans="1:10" x14ac:dyDescent="0.35">
      <c r="A671792" s="17" t="s">
        <v>50</v>
      </c>
      <c r="B671792" s="4" t="s">
        <v>44</v>
      </c>
      <c r="C671792" s="8"/>
      <c r="D671792">
        <v>8497691</v>
      </c>
      <c r="E671792">
        <v>2982504</v>
      </c>
      <c r="F671792">
        <v>1096441</v>
      </c>
      <c r="G671792">
        <v>404812</v>
      </c>
      <c r="H671792">
        <v>238918</v>
      </c>
      <c r="I671792">
        <v>115670</v>
      </c>
      <c r="J671792">
        <v>50224</v>
      </c>
    </row>
    <row r="671793" spans="1:10" x14ac:dyDescent="0.35">
      <c r="A671793" s="17"/>
      <c r="B671793" s="4" t="s">
        <v>45</v>
      </c>
      <c r="C671793" s="8"/>
      <c r="D671793">
        <v>8559081</v>
      </c>
      <c r="E671793">
        <v>3010399</v>
      </c>
      <c r="F671793">
        <v>1113238</v>
      </c>
      <c r="G671793">
        <v>408077</v>
      </c>
      <c r="H671793">
        <v>240275</v>
      </c>
      <c r="I671793">
        <v>118059</v>
      </c>
      <c r="J671793">
        <v>49743</v>
      </c>
    </row>
    <row r="671794" spans="1:10" x14ac:dyDescent="0.35">
      <c r="A671794" s="17"/>
      <c r="B671794" s="4" t="s">
        <v>46</v>
      </c>
      <c r="C671794" s="8"/>
      <c r="D671794">
        <v>8598432</v>
      </c>
      <c r="E671794">
        <v>3012938</v>
      </c>
      <c r="F671794">
        <v>1120213</v>
      </c>
      <c r="G671794">
        <v>414708</v>
      </c>
      <c r="H671794">
        <v>252666</v>
      </c>
      <c r="I671794">
        <v>112993</v>
      </c>
      <c r="J671794">
        <v>49049</v>
      </c>
    </row>
    <row r="671795" spans="1:10" x14ac:dyDescent="0.35">
      <c r="A671795" s="17"/>
      <c r="B671795" s="4" t="s">
        <v>47</v>
      </c>
      <c r="C671795" s="8"/>
      <c r="D671795">
        <v>8678413</v>
      </c>
      <c r="E671795">
        <v>3065185</v>
      </c>
      <c r="F671795">
        <v>1142769</v>
      </c>
      <c r="G671795">
        <v>425105</v>
      </c>
      <c r="H671795">
        <v>268135</v>
      </c>
      <c r="I671795">
        <v>106512</v>
      </c>
      <c r="J671795">
        <v>50457</v>
      </c>
    </row>
    <row r="671796" spans="1:10" x14ac:dyDescent="0.35">
      <c r="A671796" s="17"/>
      <c r="B671796" s="4" t="s">
        <v>35</v>
      </c>
      <c r="C671796" s="8"/>
      <c r="D671796">
        <v>8671645</v>
      </c>
      <c r="E671796">
        <v>3029735</v>
      </c>
      <c r="F671796">
        <v>1116405</v>
      </c>
      <c r="G671796">
        <v>407264</v>
      </c>
      <c r="H671796">
        <v>248664</v>
      </c>
      <c r="I671796">
        <v>108869</v>
      </c>
      <c r="J671796">
        <v>49731</v>
      </c>
    </row>
    <row r="671797" spans="1:10" x14ac:dyDescent="0.35">
      <c r="A671797" s="17"/>
      <c r="B671797" s="4" t="s">
        <v>36</v>
      </c>
      <c r="C671797" s="8"/>
      <c r="D671797">
        <v>8753379</v>
      </c>
      <c r="E671797">
        <v>3077321</v>
      </c>
      <c r="F671797">
        <v>1154581</v>
      </c>
      <c r="G671797">
        <v>433882</v>
      </c>
      <c r="H671797">
        <v>272262</v>
      </c>
      <c r="I671797">
        <v>110179</v>
      </c>
      <c r="J671797">
        <v>51441</v>
      </c>
    </row>
    <row r="671798" spans="1:10" x14ac:dyDescent="0.35">
      <c r="A671798" s="17"/>
      <c r="B671798" s="4" t="s">
        <v>37</v>
      </c>
      <c r="C671798" s="8"/>
      <c r="D671798">
        <v>8853777</v>
      </c>
      <c r="E671798">
        <v>3149503</v>
      </c>
      <c r="F671798">
        <v>1202173</v>
      </c>
      <c r="G671798">
        <v>485010</v>
      </c>
      <c r="H671798">
        <v>320812</v>
      </c>
      <c r="I671798">
        <v>111795</v>
      </c>
      <c r="J671798">
        <v>52402</v>
      </c>
    </row>
    <row r="671799" spans="1:10" x14ac:dyDescent="0.35">
      <c r="A671799" s="17"/>
      <c r="B671799" s="4" t="s">
        <v>38</v>
      </c>
      <c r="C671799" s="8"/>
      <c r="D671799">
        <v>8850108</v>
      </c>
      <c r="E671799">
        <v>3123898</v>
      </c>
      <c r="F671799">
        <v>1139504</v>
      </c>
      <c r="G671799">
        <v>415389</v>
      </c>
      <c r="H671799">
        <v>253272</v>
      </c>
      <c r="I671799">
        <v>111472</v>
      </c>
      <c r="J671799">
        <v>50644</v>
      </c>
    </row>
    <row r="671800" spans="1:10" x14ac:dyDescent="0.35">
      <c r="A671800" s="17"/>
      <c r="B671800" s="4" t="s">
        <v>39</v>
      </c>
      <c r="C671800" s="8"/>
      <c r="D671800">
        <v>8900382</v>
      </c>
      <c r="E671800">
        <v>3140132</v>
      </c>
      <c r="F671800">
        <v>1113763</v>
      </c>
      <c r="G671800">
        <v>389970</v>
      </c>
      <c r="H671800">
        <v>232864</v>
      </c>
      <c r="I671800">
        <v>107461</v>
      </c>
      <c r="J671800">
        <v>49645</v>
      </c>
    </row>
    <row r="671801" spans="1:10" x14ac:dyDescent="0.35">
      <c r="A671801" s="17"/>
      <c r="B671801" s="4" t="s">
        <v>40</v>
      </c>
      <c r="C671801" s="8"/>
      <c r="D671801">
        <v>8938497</v>
      </c>
      <c r="E671801">
        <v>3151371</v>
      </c>
      <c r="F671801">
        <v>1099645</v>
      </c>
      <c r="G671801">
        <v>363015</v>
      </c>
      <c r="H671801">
        <v>206390</v>
      </c>
      <c r="I671801">
        <v>106835</v>
      </c>
      <c r="J671801">
        <v>49791</v>
      </c>
    </row>
    <row r="671802" spans="1:10" x14ac:dyDescent="0.35">
      <c r="A671802" s="17"/>
      <c r="B671802" s="4" t="s">
        <v>41</v>
      </c>
      <c r="C671802" s="8"/>
      <c r="D671802">
        <v>8946242</v>
      </c>
      <c r="E671802">
        <v>3119738</v>
      </c>
      <c r="F671802">
        <v>1116398</v>
      </c>
      <c r="G671802">
        <v>380288</v>
      </c>
      <c r="H671802">
        <v>219379</v>
      </c>
      <c r="I671802">
        <v>108992</v>
      </c>
      <c r="J671802">
        <v>51917</v>
      </c>
    </row>
    <row r="671803" spans="1:10" x14ac:dyDescent="0.35">
      <c r="A671803" s="17"/>
      <c r="B671803" s="4" t="s">
        <v>42</v>
      </c>
      <c r="C671803" s="8"/>
      <c r="D671803">
        <v>8981147</v>
      </c>
      <c r="E671803">
        <v>3132349</v>
      </c>
      <c r="F671803">
        <v>1128192</v>
      </c>
      <c r="G671803">
        <v>391931</v>
      </c>
      <c r="H671803">
        <v>233096</v>
      </c>
      <c r="I671803">
        <v>106574</v>
      </c>
      <c r="J671803">
        <v>52262</v>
      </c>
    </row>
    <row r="671804" spans="1:10" x14ac:dyDescent="0.35">
      <c r="A671804" s="17" t="s">
        <v>51</v>
      </c>
      <c r="B671804" s="4" t="s">
        <v>44</v>
      </c>
      <c r="C671804" s="8"/>
      <c r="D671804">
        <v>9071617</v>
      </c>
      <c r="E671804">
        <v>3209683</v>
      </c>
      <c r="F671804">
        <v>1167871</v>
      </c>
      <c r="G671804">
        <v>401708</v>
      </c>
      <c r="H671804">
        <v>239301</v>
      </c>
      <c r="I671804">
        <v>108511</v>
      </c>
      <c r="J671804">
        <v>53896</v>
      </c>
    </row>
    <row r="671805" spans="1:10" x14ac:dyDescent="0.35">
      <c r="A671805" s="17"/>
      <c r="B671805" s="4" t="s">
        <v>45</v>
      </c>
      <c r="C671805" s="8"/>
      <c r="D671805">
        <v>9095989</v>
      </c>
      <c r="E671805">
        <v>3191420</v>
      </c>
      <c r="F671805">
        <v>1143512</v>
      </c>
      <c r="G671805">
        <v>383328</v>
      </c>
      <c r="H671805">
        <v>226499</v>
      </c>
      <c r="I671805">
        <v>104260</v>
      </c>
      <c r="J671805">
        <v>52569</v>
      </c>
    </row>
    <row r="671806" spans="1:10" x14ac:dyDescent="0.35">
      <c r="A671806" s="17"/>
      <c r="B671806" s="4" t="s">
        <v>46</v>
      </c>
      <c r="C671806" s="8"/>
      <c r="D671806">
        <v>9132854</v>
      </c>
      <c r="E671806">
        <v>3189425</v>
      </c>
      <c r="F671806">
        <v>1151003</v>
      </c>
      <c r="G671806">
        <v>391719</v>
      </c>
      <c r="H671806">
        <v>231572</v>
      </c>
      <c r="I671806">
        <v>107432</v>
      </c>
      <c r="J671806">
        <v>52715</v>
      </c>
    </row>
    <row r="671807" spans="1:10" x14ac:dyDescent="0.35">
      <c r="A671807" s="17"/>
      <c r="B671807" s="4" t="s">
        <v>47</v>
      </c>
      <c r="C671807" s="8"/>
      <c r="D671807">
        <v>9191586</v>
      </c>
      <c r="E671807">
        <v>3223117</v>
      </c>
      <c r="F671807">
        <v>1151044</v>
      </c>
      <c r="G671807">
        <v>392827</v>
      </c>
      <c r="H671807">
        <v>230725</v>
      </c>
      <c r="I671807">
        <v>109239</v>
      </c>
      <c r="J671807">
        <v>52862</v>
      </c>
    </row>
    <row r="671808" spans="1:10" x14ac:dyDescent="0.35">
      <c r="A671808" s="17"/>
      <c r="B671808" s="4" t="s">
        <v>35</v>
      </c>
      <c r="C671808" s="8"/>
      <c r="D671808">
        <v>9231759</v>
      </c>
      <c r="E671808">
        <v>3223309</v>
      </c>
      <c r="F671808">
        <v>1147192</v>
      </c>
      <c r="G671808">
        <v>390882</v>
      </c>
      <c r="H671808">
        <v>229289</v>
      </c>
      <c r="I671808">
        <v>109509</v>
      </c>
      <c r="J671808">
        <v>52084</v>
      </c>
    </row>
    <row r="671809" spans="1:10" x14ac:dyDescent="0.35">
      <c r="A671809" s="17"/>
      <c r="B671809" s="4" t="s">
        <v>36</v>
      </c>
      <c r="C671809" s="8"/>
      <c r="D671809">
        <v>9259602</v>
      </c>
      <c r="E671809">
        <v>3231852</v>
      </c>
      <c r="F671809">
        <v>1149511</v>
      </c>
      <c r="G671809">
        <v>393359</v>
      </c>
      <c r="H671809">
        <v>231269</v>
      </c>
      <c r="I671809">
        <v>109379</v>
      </c>
      <c r="J671809">
        <v>52711</v>
      </c>
    </row>
    <row r="671810" spans="1:10" x14ac:dyDescent="0.35">
      <c r="A671810" s="17"/>
      <c r="B671810" s="4" t="s">
        <v>37</v>
      </c>
      <c r="C671810" s="8"/>
      <c r="D671810">
        <v>9343801</v>
      </c>
      <c r="E671810">
        <v>3285521</v>
      </c>
      <c r="F671810">
        <v>1168697</v>
      </c>
      <c r="G671810">
        <v>412021</v>
      </c>
      <c r="H671810">
        <v>251025</v>
      </c>
      <c r="I671810">
        <v>107289</v>
      </c>
      <c r="J671810">
        <v>53707</v>
      </c>
    </row>
    <row r="671811" spans="1:10" x14ac:dyDescent="0.35">
      <c r="A671811" s="17"/>
      <c r="B671811" s="4" t="s">
        <v>38</v>
      </c>
      <c r="C671811" s="8"/>
      <c r="D671811">
        <v>9342154</v>
      </c>
      <c r="E671811">
        <v>3268978</v>
      </c>
      <c r="F671811">
        <v>1145990</v>
      </c>
      <c r="G671811">
        <v>387399</v>
      </c>
      <c r="H671811">
        <v>227095</v>
      </c>
      <c r="I671811">
        <v>106826</v>
      </c>
      <c r="J671811">
        <v>53477</v>
      </c>
    </row>
    <row r="671812" spans="1:10" x14ac:dyDescent="0.35">
      <c r="A671812" s="17"/>
      <c r="B671812" s="4" t="s">
        <v>39</v>
      </c>
      <c r="C671812" s="8"/>
      <c r="D671812">
        <v>9375362</v>
      </c>
      <c r="E671812">
        <v>3265813</v>
      </c>
      <c r="F671812">
        <v>1166911</v>
      </c>
      <c r="G671812">
        <v>396336</v>
      </c>
      <c r="H671812">
        <v>233445</v>
      </c>
      <c r="I671812">
        <v>108846</v>
      </c>
      <c r="J671812">
        <v>54046</v>
      </c>
    </row>
    <row r="671813" spans="1:10" x14ac:dyDescent="0.35">
      <c r="A671813" s="17"/>
      <c r="B671813" s="4" t="s">
        <v>40</v>
      </c>
      <c r="C671813" s="8"/>
      <c r="D671813">
        <v>9393623</v>
      </c>
      <c r="E671813">
        <v>3251407</v>
      </c>
      <c r="F671813">
        <v>1168329</v>
      </c>
      <c r="G671813">
        <v>400519</v>
      </c>
      <c r="H671813">
        <v>234642</v>
      </c>
      <c r="I671813">
        <v>111722</v>
      </c>
      <c r="J671813">
        <v>54155</v>
      </c>
    </row>
    <row r="671814" spans="1:10" x14ac:dyDescent="0.35">
      <c r="A671814" s="17"/>
      <c r="B671814" s="4" t="s">
        <v>41</v>
      </c>
      <c r="C671814" s="8"/>
      <c r="D671814">
        <v>9400206</v>
      </c>
      <c r="E671814">
        <v>3236410</v>
      </c>
      <c r="F671814">
        <v>1164389</v>
      </c>
      <c r="G671814">
        <v>393624</v>
      </c>
      <c r="H671814">
        <v>230651</v>
      </c>
      <c r="I671814">
        <v>108871</v>
      </c>
      <c r="J671814">
        <v>54102</v>
      </c>
    </row>
    <row r="671815" spans="1:10" x14ac:dyDescent="0.35">
      <c r="A671815" s="17"/>
      <c r="B671815" s="4" t="s">
        <v>42</v>
      </c>
      <c r="C671815" s="8"/>
      <c r="D671815">
        <v>9488275</v>
      </c>
      <c r="E671815">
        <v>3298930</v>
      </c>
      <c r="F671815">
        <v>1175549</v>
      </c>
      <c r="G671815">
        <v>395668</v>
      </c>
      <c r="H671815">
        <v>231045</v>
      </c>
      <c r="I671815">
        <v>109642</v>
      </c>
      <c r="J671815">
        <v>54982</v>
      </c>
    </row>
    <row r="671816" spans="1:10" x14ac:dyDescent="0.35">
      <c r="A671816" s="17" t="s">
        <v>52</v>
      </c>
      <c r="B671816" s="4" t="s">
        <v>44</v>
      </c>
      <c r="C671816" s="8"/>
      <c r="D671816">
        <v>9538721</v>
      </c>
      <c r="E671816">
        <v>3299695</v>
      </c>
      <c r="F671816">
        <v>1183471</v>
      </c>
      <c r="G671816">
        <v>400746</v>
      </c>
      <c r="H671816">
        <v>240606</v>
      </c>
      <c r="I671816">
        <v>105278</v>
      </c>
      <c r="J671816">
        <v>54862</v>
      </c>
    </row>
    <row r="671817" spans="1:10" x14ac:dyDescent="0.35">
      <c r="A671817" s="17"/>
      <c r="B671817" s="4" t="s">
        <v>45</v>
      </c>
      <c r="C671817" s="8"/>
      <c r="D671817">
        <v>9565960</v>
      </c>
      <c r="E671817">
        <v>3296018</v>
      </c>
      <c r="F671817">
        <v>1175128</v>
      </c>
      <c r="G671817">
        <v>402150</v>
      </c>
      <c r="H671817">
        <v>243021</v>
      </c>
      <c r="I671817">
        <v>104107</v>
      </c>
      <c r="J671817">
        <v>55021</v>
      </c>
    </row>
    <row r="671818" spans="1:10" x14ac:dyDescent="0.35">
      <c r="A671818" s="17"/>
      <c r="B671818" s="4" t="s">
        <v>46</v>
      </c>
      <c r="C671818" s="8"/>
      <c r="D671818">
        <v>9611732</v>
      </c>
      <c r="E671818">
        <v>3328661</v>
      </c>
      <c r="F671818">
        <v>1178468</v>
      </c>
      <c r="G671818">
        <v>397455</v>
      </c>
      <c r="H671818">
        <v>234014</v>
      </c>
      <c r="I671818">
        <v>107473</v>
      </c>
      <c r="J671818">
        <v>55968</v>
      </c>
    </row>
    <row r="671819" spans="1:10" x14ac:dyDescent="0.35">
      <c r="A671819" s="17"/>
      <c r="B671819" s="4" t="s">
        <v>47</v>
      </c>
      <c r="C671819" s="8"/>
      <c r="D671819">
        <v>9643571</v>
      </c>
      <c r="E671819">
        <v>3332243</v>
      </c>
      <c r="F671819">
        <v>1181229</v>
      </c>
      <c r="G671819">
        <v>401138</v>
      </c>
      <c r="H671819">
        <v>237268</v>
      </c>
      <c r="I671819">
        <v>108245</v>
      </c>
      <c r="J671819">
        <v>55624</v>
      </c>
    </row>
    <row r="671820" spans="1:10" x14ac:dyDescent="0.35">
      <c r="A671820" s="17"/>
      <c r="B671820" s="4" t="s">
        <v>35</v>
      </c>
      <c r="C671820" s="8"/>
      <c r="D671820">
        <v>9685806</v>
      </c>
      <c r="E671820">
        <v>3368001</v>
      </c>
      <c r="F671820">
        <v>1197690</v>
      </c>
      <c r="G671820">
        <v>409330</v>
      </c>
      <c r="H671820">
        <v>237849</v>
      </c>
      <c r="I671820">
        <v>115175</v>
      </c>
      <c r="J671820">
        <v>56305</v>
      </c>
    </row>
    <row r="671821" spans="1:10" x14ac:dyDescent="0.35">
      <c r="A671821" s="17"/>
      <c r="B671821" s="4" t="s">
        <v>36</v>
      </c>
      <c r="C671821" s="8"/>
      <c r="D671821">
        <v>9706762</v>
      </c>
      <c r="E671821">
        <v>3355156</v>
      </c>
      <c r="F671821">
        <v>1178158</v>
      </c>
      <c r="G671821">
        <v>392002</v>
      </c>
      <c r="H671821">
        <v>225839</v>
      </c>
      <c r="I671821">
        <v>110227</v>
      </c>
      <c r="J671821">
        <v>55936</v>
      </c>
    </row>
    <row r="671822" spans="1:10" x14ac:dyDescent="0.35">
      <c r="A671822" s="17"/>
      <c r="B671822" s="4" t="s">
        <v>37</v>
      </c>
      <c r="C671822" s="8"/>
      <c r="D671822">
        <v>9751141</v>
      </c>
      <c r="E671822">
        <v>3375468</v>
      </c>
      <c r="F671822">
        <v>1180663</v>
      </c>
      <c r="G671822">
        <v>388888</v>
      </c>
      <c r="H671822">
        <v>220619</v>
      </c>
      <c r="I671822">
        <v>112191</v>
      </c>
      <c r="J671822">
        <v>56078</v>
      </c>
    </row>
    <row r="671823" spans="1:10" x14ac:dyDescent="0.35">
      <c r="A671823" s="17"/>
      <c r="B671823" s="4" t="s">
        <v>38</v>
      </c>
      <c r="C671823" s="8"/>
      <c r="D671823">
        <v>9798937</v>
      </c>
      <c r="E671823">
        <v>3366928</v>
      </c>
      <c r="F671823">
        <v>1192359</v>
      </c>
      <c r="G671823">
        <v>398511</v>
      </c>
      <c r="H671823">
        <v>227110</v>
      </c>
      <c r="I671823">
        <v>114611</v>
      </c>
      <c r="J671823">
        <v>56790</v>
      </c>
    </row>
    <row r="671824" spans="1:10" x14ac:dyDescent="0.35">
      <c r="A671824" s="17"/>
      <c r="B671824" s="4" t="s">
        <v>39</v>
      </c>
      <c r="C671824" s="8"/>
      <c r="D671824">
        <v>9845072</v>
      </c>
      <c r="E671824">
        <v>3397634</v>
      </c>
      <c r="F671824">
        <v>1202554</v>
      </c>
      <c r="G671824">
        <v>410353</v>
      </c>
      <c r="H671824">
        <v>236954</v>
      </c>
      <c r="I671824">
        <v>116114</v>
      </c>
      <c r="J671824">
        <v>57285</v>
      </c>
    </row>
    <row r="671825" spans="1:10" x14ac:dyDescent="0.35">
      <c r="A671825" s="17"/>
      <c r="B671825" s="4" t="s">
        <v>40</v>
      </c>
      <c r="C671825" s="8"/>
      <c r="D671825">
        <v>9882702</v>
      </c>
      <c r="E671825">
        <v>3405960</v>
      </c>
      <c r="F671825">
        <v>1209026</v>
      </c>
      <c r="G671825">
        <v>415406</v>
      </c>
      <c r="H671825">
        <v>242137</v>
      </c>
      <c r="I671825">
        <v>115416</v>
      </c>
      <c r="J671825">
        <v>57852</v>
      </c>
    </row>
    <row r="671826" spans="1:10" x14ac:dyDescent="0.35">
      <c r="A671826" s="17"/>
      <c r="B671826" s="4" t="s">
        <v>41</v>
      </c>
      <c r="C671826" s="8"/>
      <c r="D671826">
        <v>9955924</v>
      </c>
      <c r="E671826">
        <v>3442720</v>
      </c>
      <c r="F671826">
        <v>1197743</v>
      </c>
      <c r="G671826">
        <v>399808</v>
      </c>
      <c r="H671826">
        <v>229033</v>
      </c>
      <c r="I671826">
        <v>113816</v>
      </c>
      <c r="J671826">
        <v>56959</v>
      </c>
    </row>
    <row r="671827" spans="1:10" x14ac:dyDescent="0.35">
      <c r="A671827" s="17"/>
      <c r="B671827" s="4" t="s">
        <v>42</v>
      </c>
      <c r="C671827" s="8"/>
      <c r="D671827">
        <v>9972793</v>
      </c>
      <c r="E671827">
        <v>3435882</v>
      </c>
      <c r="F671827">
        <v>1180027</v>
      </c>
      <c r="G671827">
        <v>391090</v>
      </c>
      <c r="H671827">
        <v>223365</v>
      </c>
      <c r="I671827">
        <v>111508</v>
      </c>
      <c r="J671827">
        <v>56217</v>
      </c>
    </row>
    <row r="671828" spans="1:10" x14ac:dyDescent="0.35">
      <c r="A671828" s="17" t="s">
        <v>53</v>
      </c>
      <c r="B671828" s="4" t="s">
        <v>44</v>
      </c>
      <c r="C671828" s="8"/>
      <c r="D671828">
        <v>9996400</v>
      </c>
      <c r="E671828">
        <v>3421004</v>
      </c>
      <c r="F671828">
        <v>1168423</v>
      </c>
      <c r="G671828">
        <v>385773</v>
      </c>
      <c r="H671828">
        <v>217965</v>
      </c>
      <c r="I671828">
        <v>111509</v>
      </c>
      <c r="J671828">
        <v>56298</v>
      </c>
    </row>
    <row r="671829" spans="1:10" x14ac:dyDescent="0.35">
      <c r="A671829" s="17"/>
      <c r="B671829" s="4" t="s">
        <v>45</v>
      </c>
      <c r="C671829" s="8"/>
      <c r="D671829">
        <v>9981672</v>
      </c>
      <c r="E671829">
        <v>3386785</v>
      </c>
      <c r="F671829">
        <v>1148417</v>
      </c>
      <c r="G671829">
        <v>376844</v>
      </c>
      <c r="H671829">
        <v>215973</v>
      </c>
      <c r="I671829">
        <v>104786</v>
      </c>
      <c r="J671829">
        <v>56084</v>
      </c>
    </row>
    <row r="671830" spans="1:10" x14ac:dyDescent="0.35">
      <c r="A671830" s="17"/>
      <c r="B671830" s="4" t="s">
        <v>46</v>
      </c>
      <c r="C671830" s="8"/>
      <c r="D671830">
        <v>10035263</v>
      </c>
      <c r="E671830">
        <v>3411314</v>
      </c>
      <c r="F671830">
        <v>1143685</v>
      </c>
      <c r="G671830">
        <v>371516</v>
      </c>
      <c r="H671830">
        <v>207548</v>
      </c>
      <c r="I671830">
        <v>107828</v>
      </c>
      <c r="J671830">
        <v>56140</v>
      </c>
    </row>
    <row r="671831" spans="1:10" x14ac:dyDescent="0.35">
      <c r="A671831" s="17"/>
      <c r="B671831" s="4" t="s">
        <v>47</v>
      </c>
      <c r="C671831" s="8"/>
      <c r="D671831">
        <v>10070270</v>
      </c>
      <c r="E671831">
        <v>3415266</v>
      </c>
      <c r="F671831">
        <v>1139073</v>
      </c>
      <c r="G671831">
        <v>363934</v>
      </c>
      <c r="H671831">
        <v>199996</v>
      </c>
      <c r="I671831">
        <v>107905</v>
      </c>
      <c r="J671831">
        <v>56033</v>
      </c>
    </row>
    <row r="671832" spans="1:10" x14ac:dyDescent="0.35">
      <c r="A671832" s="17"/>
      <c r="B671832" s="4" t="s">
        <v>35</v>
      </c>
      <c r="C671832" s="8"/>
      <c r="D671832">
        <v>10132271</v>
      </c>
      <c r="E671832">
        <v>3444367</v>
      </c>
      <c r="F671832">
        <v>1143721</v>
      </c>
      <c r="G671832">
        <v>361934</v>
      </c>
      <c r="H671832">
        <v>199613</v>
      </c>
      <c r="I671832">
        <v>105832</v>
      </c>
      <c r="J671832">
        <v>56490</v>
      </c>
    </row>
    <row r="671833" spans="1:10" x14ac:dyDescent="0.35">
      <c r="A671833" s="17"/>
      <c r="B671833" s="4" t="s">
        <v>36</v>
      </c>
      <c r="C671833" s="8"/>
      <c r="D671833">
        <v>10187065</v>
      </c>
      <c r="E671833">
        <v>3470964</v>
      </c>
      <c r="F671833">
        <v>1130393</v>
      </c>
      <c r="G671833">
        <v>355676</v>
      </c>
      <c r="H671833">
        <v>191608</v>
      </c>
      <c r="I671833">
        <v>107845</v>
      </c>
      <c r="J671833">
        <v>56223</v>
      </c>
    </row>
    <row r="671834" spans="1:10" x14ac:dyDescent="0.35">
      <c r="A671834" s="17"/>
      <c r="B671834" s="4" t="s">
        <v>37</v>
      </c>
      <c r="C671834" s="8"/>
      <c r="D671834">
        <v>10185092</v>
      </c>
      <c r="E671834">
        <v>3456241</v>
      </c>
      <c r="F671834">
        <v>1099969</v>
      </c>
      <c r="G671834">
        <v>326982</v>
      </c>
      <c r="H671834">
        <v>169376</v>
      </c>
      <c r="I671834">
        <v>101854</v>
      </c>
      <c r="J671834">
        <v>55753</v>
      </c>
    </row>
    <row r="671835" spans="1:10" x14ac:dyDescent="0.35">
      <c r="A671835" s="17"/>
      <c r="B671835" s="4" t="s">
        <v>38</v>
      </c>
      <c r="C671835" s="8"/>
      <c r="D671835">
        <v>10175729</v>
      </c>
      <c r="E671835">
        <v>3451170</v>
      </c>
      <c r="F671835">
        <v>1114325</v>
      </c>
      <c r="G671835">
        <v>352394</v>
      </c>
      <c r="H671835">
        <v>195868</v>
      </c>
      <c r="I671835">
        <v>101141</v>
      </c>
      <c r="J671835">
        <v>55385</v>
      </c>
    </row>
    <row r="671836" spans="1:10" x14ac:dyDescent="0.35">
      <c r="A671836" s="17"/>
      <c r="B671836" s="4" t="s">
        <v>39</v>
      </c>
      <c r="C671836" s="8"/>
      <c r="D671836">
        <v>10116413</v>
      </c>
      <c r="E671836">
        <v>3376310</v>
      </c>
      <c r="F671836">
        <v>1073161</v>
      </c>
      <c r="G671836">
        <v>338050</v>
      </c>
      <c r="H671836">
        <v>182448</v>
      </c>
      <c r="I671836">
        <v>100471</v>
      </c>
      <c r="J671836">
        <v>55131</v>
      </c>
    </row>
    <row r="671837" spans="1:10" x14ac:dyDescent="0.35">
      <c r="A671837" s="17"/>
      <c r="B671837" s="4" t="s">
        <v>40</v>
      </c>
      <c r="C671837" s="8"/>
      <c r="D671837">
        <v>10034123</v>
      </c>
      <c r="E671837">
        <v>3289512</v>
      </c>
      <c r="F671837">
        <v>1026614</v>
      </c>
      <c r="G671837">
        <v>302565</v>
      </c>
      <c r="H671837">
        <v>150268</v>
      </c>
      <c r="I671837">
        <v>98456</v>
      </c>
      <c r="J671837">
        <v>53841</v>
      </c>
    </row>
    <row r="671838" spans="1:10" x14ac:dyDescent="0.35">
      <c r="A671838" s="17"/>
      <c r="B671838" s="4" t="s">
        <v>41</v>
      </c>
      <c r="C671838" s="8"/>
      <c r="D671838">
        <v>9885231</v>
      </c>
      <c r="E671838">
        <v>3155439</v>
      </c>
      <c r="F671838">
        <v>1002393</v>
      </c>
      <c r="G671838">
        <v>289159</v>
      </c>
      <c r="H671838">
        <v>143673</v>
      </c>
      <c r="I671838">
        <v>91572</v>
      </c>
      <c r="J671838">
        <v>53914</v>
      </c>
    </row>
    <row r="671839" spans="1:10" x14ac:dyDescent="0.35">
      <c r="A671839" s="17"/>
      <c r="B671839" s="4" t="s">
        <v>42</v>
      </c>
      <c r="C671839" s="8"/>
      <c r="D671839">
        <v>9801472</v>
      </c>
      <c r="E671839">
        <v>3080279</v>
      </c>
      <c r="F671839">
        <v>994952</v>
      </c>
      <c r="G671839">
        <v>295220</v>
      </c>
      <c r="H671839">
        <v>148280</v>
      </c>
      <c r="I671839">
        <v>93233</v>
      </c>
      <c r="J671839">
        <v>53707</v>
      </c>
    </row>
    <row r="671840" spans="1:10" x14ac:dyDescent="0.35">
      <c r="A671840" s="17" t="s">
        <v>54</v>
      </c>
      <c r="B671840" s="4" t="s">
        <v>44</v>
      </c>
      <c r="C671840" s="8"/>
      <c r="D671840">
        <v>9847249</v>
      </c>
      <c r="E671840">
        <v>3133282</v>
      </c>
      <c r="F671840">
        <v>1023016</v>
      </c>
      <c r="G671840">
        <v>309372</v>
      </c>
      <c r="H671840">
        <v>153039</v>
      </c>
      <c r="I671840">
        <v>102417</v>
      </c>
      <c r="J671840">
        <v>53917</v>
      </c>
    </row>
    <row r="671841" spans="1:10" x14ac:dyDescent="0.35">
      <c r="A671841" s="17"/>
      <c r="B671841" s="4" t="s">
        <v>45</v>
      </c>
      <c r="C671841" s="8"/>
      <c r="D671841">
        <v>9824478</v>
      </c>
      <c r="E671841">
        <v>3136380</v>
      </c>
      <c r="F671841">
        <v>1006177</v>
      </c>
      <c r="G671841">
        <v>298049</v>
      </c>
      <c r="H671841">
        <v>144747</v>
      </c>
      <c r="I671841">
        <v>99910</v>
      </c>
      <c r="J671841">
        <v>53393</v>
      </c>
    </row>
    <row r="671842" spans="1:10" x14ac:dyDescent="0.35">
      <c r="A671842" s="17"/>
      <c r="B671842" s="4" t="s">
        <v>46</v>
      </c>
      <c r="C671842" s="8"/>
      <c r="D671842">
        <v>9773181</v>
      </c>
      <c r="E671842">
        <v>3090420</v>
      </c>
      <c r="F671842">
        <v>984245</v>
      </c>
      <c r="G671842">
        <v>298807</v>
      </c>
      <c r="H671842">
        <v>150061</v>
      </c>
      <c r="I671842">
        <v>96316</v>
      </c>
      <c r="J671842">
        <v>52430</v>
      </c>
    </row>
    <row r="671843" spans="1:10" x14ac:dyDescent="0.35">
      <c r="A671843" s="17"/>
      <c r="B671843" s="4" t="s">
        <v>47</v>
      </c>
      <c r="C671843" s="8"/>
      <c r="D671843">
        <v>9772523</v>
      </c>
      <c r="E671843">
        <v>3098385</v>
      </c>
      <c r="F671843">
        <v>978767</v>
      </c>
      <c r="G671843">
        <v>291723</v>
      </c>
      <c r="H671843">
        <v>140688</v>
      </c>
      <c r="I671843">
        <v>98381</v>
      </c>
      <c r="J671843">
        <v>52654</v>
      </c>
    </row>
    <row r="671844" spans="1:10" x14ac:dyDescent="0.35">
      <c r="A671844" s="17"/>
      <c r="B671844" s="4" t="s">
        <v>35</v>
      </c>
      <c r="C671844" s="8"/>
      <c r="D671844">
        <v>9791553</v>
      </c>
      <c r="E671844">
        <v>3130579</v>
      </c>
      <c r="F671844">
        <v>998925</v>
      </c>
      <c r="G671844">
        <v>309580</v>
      </c>
      <c r="H671844">
        <v>158120</v>
      </c>
      <c r="I671844">
        <v>98703</v>
      </c>
      <c r="J671844">
        <v>52757</v>
      </c>
    </row>
    <row r="671845" spans="1:10" x14ac:dyDescent="0.35">
      <c r="A671845" s="17"/>
      <c r="B671845" s="4" t="s">
        <v>36</v>
      </c>
      <c r="C671845" s="8"/>
      <c r="D671845">
        <v>9852431</v>
      </c>
      <c r="E671845">
        <v>3174460</v>
      </c>
      <c r="F671845">
        <v>1006408</v>
      </c>
      <c r="G671845">
        <v>316963</v>
      </c>
      <c r="H671845">
        <v>163707</v>
      </c>
      <c r="I671845">
        <v>100204</v>
      </c>
      <c r="J671845">
        <v>53053</v>
      </c>
    </row>
    <row r="671846" spans="1:10" x14ac:dyDescent="0.35">
      <c r="A671846" s="17"/>
      <c r="B671846" s="4" t="s">
        <v>37</v>
      </c>
      <c r="C671846" s="8"/>
      <c r="D671846">
        <v>9886264</v>
      </c>
      <c r="E671846">
        <v>3195838</v>
      </c>
      <c r="F671846">
        <v>1020810</v>
      </c>
      <c r="G671846">
        <v>333747</v>
      </c>
      <c r="H671846">
        <v>182249</v>
      </c>
      <c r="I671846">
        <v>98424</v>
      </c>
      <c r="J671846">
        <v>53074</v>
      </c>
    </row>
    <row r="671847" spans="1:10" x14ac:dyDescent="0.35">
      <c r="A671847" s="17"/>
      <c r="B671847" s="4" t="s">
        <v>38</v>
      </c>
      <c r="C671847" s="8"/>
      <c r="D671847">
        <v>10004129</v>
      </c>
      <c r="E671847">
        <v>3286931</v>
      </c>
      <c r="F671847">
        <v>1089064</v>
      </c>
      <c r="G671847">
        <v>397643</v>
      </c>
      <c r="H671847">
        <v>240699</v>
      </c>
      <c r="I671847">
        <v>103030</v>
      </c>
      <c r="J671847">
        <v>53914</v>
      </c>
    </row>
    <row r="671848" spans="1:10" x14ac:dyDescent="0.35">
      <c r="A671848" s="17"/>
      <c r="B671848" s="4" t="s">
        <v>39</v>
      </c>
      <c r="C671848" s="8"/>
      <c r="D671848">
        <v>9927825</v>
      </c>
      <c r="E671848">
        <v>3202661</v>
      </c>
      <c r="F671848">
        <v>995438</v>
      </c>
      <c r="G671848">
        <v>301929</v>
      </c>
      <c r="H671848">
        <v>150013</v>
      </c>
      <c r="I671848">
        <v>100442</v>
      </c>
      <c r="J671848">
        <v>51474</v>
      </c>
    </row>
    <row r="671849" spans="1:10" x14ac:dyDescent="0.35">
      <c r="A671849" s="17"/>
      <c r="B671849" s="4" t="s">
        <v>40</v>
      </c>
      <c r="C671849" s="8"/>
      <c r="D671849">
        <v>9976733</v>
      </c>
      <c r="E671849">
        <v>3222420</v>
      </c>
      <c r="F671849">
        <v>1003587</v>
      </c>
      <c r="G671849">
        <v>315241</v>
      </c>
      <c r="H671849">
        <v>161715</v>
      </c>
      <c r="I671849">
        <v>100880</v>
      </c>
      <c r="J671849">
        <v>52646</v>
      </c>
    </row>
    <row r="671850" spans="1:10" x14ac:dyDescent="0.35">
      <c r="A671850" s="17"/>
      <c r="B671850" s="4" t="s">
        <v>41</v>
      </c>
      <c r="C671850" s="8"/>
      <c r="D671850">
        <v>9985676</v>
      </c>
      <c r="E671850">
        <v>3237118</v>
      </c>
      <c r="F671850">
        <v>1017432</v>
      </c>
      <c r="G671850">
        <v>323120</v>
      </c>
      <c r="H671850">
        <v>169833</v>
      </c>
      <c r="I671850">
        <v>101069</v>
      </c>
      <c r="J671850">
        <v>52218</v>
      </c>
    </row>
    <row r="671851" spans="1:10" x14ac:dyDescent="0.35">
      <c r="A671851" s="17"/>
      <c r="B671851" s="4" t="s">
        <v>42</v>
      </c>
      <c r="C671851" s="8"/>
      <c r="D671851">
        <v>10052579</v>
      </c>
      <c r="E671851">
        <v>3251794</v>
      </c>
      <c r="F671851">
        <v>1021585</v>
      </c>
      <c r="G671851">
        <v>326822</v>
      </c>
      <c r="H671851">
        <v>172608</v>
      </c>
      <c r="I671851">
        <v>101437</v>
      </c>
      <c r="J671851">
        <v>52778</v>
      </c>
    </row>
    <row r="671852" spans="1:10" x14ac:dyDescent="0.35">
      <c r="A671852" s="17" t="s">
        <v>55</v>
      </c>
      <c r="B671852" s="4" t="s">
        <v>44</v>
      </c>
      <c r="C671852" s="8"/>
      <c r="D671852">
        <v>10056058</v>
      </c>
      <c r="E671852">
        <v>3247580</v>
      </c>
      <c r="F671852">
        <v>1006105</v>
      </c>
      <c r="G671852">
        <v>310798</v>
      </c>
      <c r="H671852">
        <v>157865</v>
      </c>
      <c r="I671852">
        <v>99774</v>
      </c>
      <c r="J671852">
        <v>53159</v>
      </c>
    </row>
    <row r="671853" spans="1:10" x14ac:dyDescent="0.35">
      <c r="A671853" s="17"/>
      <c r="B671853" s="4" t="s">
        <v>45</v>
      </c>
      <c r="C671853" s="8"/>
      <c r="D671853">
        <v>10093426</v>
      </c>
      <c r="E671853">
        <v>3251760</v>
      </c>
      <c r="F671853">
        <v>1005196</v>
      </c>
      <c r="G671853">
        <v>306995</v>
      </c>
      <c r="H671853">
        <v>150788</v>
      </c>
      <c r="I671853">
        <v>102760</v>
      </c>
      <c r="J671853">
        <v>53447</v>
      </c>
    </row>
    <row r="671854" spans="1:10" x14ac:dyDescent="0.35">
      <c r="A671854" s="17"/>
      <c r="B671854" s="4" t="s">
        <v>46</v>
      </c>
      <c r="C671854" s="8"/>
      <c r="D671854">
        <v>10155982</v>
      </c>
      <c r="E671854">
        <v>3299120</v>
      </c>
      <c r="F671854">
        <v>1051952</v>
      </c>
      <c r="G671854">
        <v>347553</v>
      </c>
      <c r="H671854">
        <v>189139</v>
      </c>
      <c r="I671854">
        <v>103125</v>
      </c>
      <c r="J671854">
        <v>55289</v>
      </c>
    </row>
    <row r="671855" spans="1:10" x14ac:dyDescent="0.35">
      <c r="A671855" s="17"/>
      <c r="B671855" s="4" t="s">
        <v>47</v>
      </c>
      <c r="C671855" s="8"/>
      <c r="D671855">
        <v>10182287</v>
      </c>
      <c r="E671855">
        <v>3302988</v>
      </c>
      <c r="F671855">
        <v>1045963</v>
      </c>
      <c r="G671855">
        <v>339178</v>
      </c>
      <c r="H671855">
        <v>180932</v>
      </c>
      <c r="I671855">
        <v>101905</v>
      </c>
      <c r="J671855">
        <v>56341</v>
      </c>
    </row>
    <row r="671856" spans="1:10" x14ac:dyDescent="0.35">
      <c r="A671856" s="17"/>
      <c r="B671856" s="4" t="s">
        <v>35</v>
      </c>
      <c r="C671856" s="8"/>
      <c r="D671856">
        <v>10210816</v>
      </c>
      <c r="E671856">
        <v>3282913</v>
      </c>
      <c r="F671856">
        <v>1041659</v>
      </c>
      <c r="G671856">
        <v>339928</v>
      </c>
      <c r="H671856">
        <v>179730</v>
      </c>
      <c r="I671856">
        <v>103983</v>
      </c>
      <c r="J671856">
        <v>56215</v>
      </c>
    </row>
    <row r="671857" spans="1:10" x14ac:dyDescent="0.35">
      <c r="A671857" s="17"/>
      <c r="B671857" s="4" t="s">
        <v>36</v>
      </c>
      <c r="C671857" s="8"/>
      <c r="D671857">
        <v>10231332</v>
      </c>
      <c r="E671857">
        <v>3287802</v>
      </c>
      <c r="F671857">
        <v>1044083</v>
      </c>
      <c r="G671857">
        <v>341152</v>
      </c>
      <c r="H671857">
        <v>178412</v>
      </c>
      <c r="I671857">
        <v>106380</v>
      </c>
      <c r="J671857">
        <v>56359</v>
      </c>
    </row>
    <row r="671858" spans="1:10" x14ac:dyDescent="0.35">
      <c r="A671858" s="17"/>
      <c r="B671858" s="4" t="s">
        <v>37</v>
      </c>
      <c r="C671858" s="8"/>
      <c r="D671858">
        <v>10268126</v>
      </c>
      <c r="E671858">
        <v>3293662</v>
      </c>
      <c r="F671858">
        <v>1047471</v>
      </c>
      <c r="G671858">
        <v>345840</v>
      </c>
      <c r="H671858">
        <v>182770</v>
      </c>
      <c r="I671858">
        <v>106427</v>
      </c>
      <c r="J671858">
        <v>56644</v>
      </c>
    </row>
    <row r="671859" spans="1:10" x14ac:dyDescent="0.35">
      <c r="A671859" s="17"/>
      <c r="B671859" s="4" t="s">
        <v>38</v>
      </c>
      <c r="C671859" s="8"/>
      <c r="D671859">
        <v>10307070</v>
      </c>
      <c r="E671859">
        <v>3315914</v>
      </c>
      <c r="F671859">
        <v>1053708</v>
      </c>
      <c r="G671859">
        <v>350646</v>
      </c>
      <c r="H671859">
        <v>185852</v>
      </c>
      <c r="I671859">
        <v>107188</v>
      </c>
      <c r="J671859">
        <v>57605</v>
      </c>
    </row>
    <row r="671860" spans="1:10" x14ac:dyDescent="0.35">
      <c r="A671860" s="17"/>
      <c r="B671860" s="4" t="s">
        <v>39</v>
      </c>
      <c r="C671860" s="8"/>
      <c r="D671860">
        <v>10327066</v>
      </c>
      <c r="E671860">
        <v>3335781</v>
      </c>
      <c r="F671860">
        <v>1056089</v>
      </c>
      <c r="G671860">
        <v>350061</v>
      </c>
      <c r="H671860">
        <v>184004</v>
      </c>
      <c r="I671860">
        <v>108286</v>
      </c>
      <c r="J671860">
        <v>57771</v>
      </c>
    </row>
    <row r="671861" spans="1:10" x14ac:dyDescent="0.35">
      <c r="A671861" s="17"/>
      <c r="B671861" s="4" t="s">
        <v>40</v>
      </c>
      <c r="C671861" s="8"/>
      <c r="D671861">
        <v>10386366</v>
      </c>
      <c r="E671861">
        <v>3377069</v>
      </c>
      <c r="F671861">
        <v>1079167</v>
      </c>
      <c r="G671861">
        <v>368799</v>
      </c>
      <c r="H671861">
        <v>198236</v>
      </c>
      <c r="I671861">
        <v>112268</v>
      </c>
      <c r="J671861">
        <v>58296</v>
      </c>
    </row>
    <row r="671862" spans="1:10" x14ac:dyDescent="0.35">
      <c r="A671862" s="17"/>
      <c r="B671862" s="4" t="s">
        <v>41</v>
      </c>
      <c r="C671862" s="8"/>
      <c r="D671862">
        <v>10433573</v>
      </c>
      <c r="E671862">
        <v>3400851</v>
      </c>
      <c r="F671862">
        <v>1077451</v>
      </c>
      <c r="G671862">
        <v>364107</v>
      </c>
      <c r="H671862">
        <v>196067</v>
      </c>
      <c r="I671862">
        <v>109263</v>
      </c>
      <c r="J671862">
        <v>58776</v>
      </c>
    </row>
    <row r="671863" spans="1:10" x14ac:dyDescent="0.35">
      <c r="A671863" s="17"/>
      <c r="B671863" s="4" t="s">
        <v>42</v>
      </c>
      <c r="C671863" s="8"/>
      <c r="D671863">
        <v>10470972</v>
      </c>
      <c r="E671863">
        <v>3418457</v>
      </c>
      <c r="F671863">
        <v>1078706</v>
      </c>
      <c r="G671863">
        <v>368539</v>
      </c>
      <c r="H671863">
        <v>203671</v>
      </c>
      <c r="I671863">
        <v>105701</v>
      </c>
      <c r="J671863">
        <v>59167</v>
      </c>
    </row>
    <row r="671864" spans="1:10" x14ac:dyDescent="0.35">
      <c r="A671864" s="17" t="s">
        <v>56</v>
      </c>
      <c r="B671864" s="4" t="s">
        <v>44</v>
      </c>
      <c r="C671864" s="8"/>
      <c r="D671864">
        <v>10514256</v>
      </c>
      <c r="E671864">
        <v>3450412</v>
      </c>
      <c r="F671864">
        <v>1084970</v>
      </c>
      <c r="G671864">
        <v>369103</v>
      </c>
      <c r="H671864">
        <v>205940</v>
      </c>
      <c r="I671864">
        <v>104281</v>
      </c>
      <c r="J671864">
        <v>58882</v>
      </c>
    </row>
    <row r="671865" spans="1:10" x14ac:dyDescent="0.35">
      <c r="A671865" s="17"/>
      <c r="B671865" s="4" t="s">
        <v>45</v>
      </c>
      <c r="C671865" s="8"/>
      <c r="D671865">
        <v>10540610</v>
      </c>
      <c r="E671865">
        <v>3457232</v>
      </c>
      <c r="F671865">
        <v>1083768</v>
      </c>
      <c r="G671865">
        <v>365053</v>
      </c>
      <c r="H671865">
        <v>202570</v>
      </c>
      <c r="I671865">
        <v>103398</v>
      </c>
      <c r="J671865">
        <v>59085</v>
      </c>
    </row>
    <row r="671866" spans="1:10" x14ac:dyDescent="0.35">
      <c r="A671866" s="17"/>
      <c r="B671866" s="4" t="s">
        <v>46</v>
      </c>
      <c r="C671866" s="8"/>
      <c r="D671866">
        <v>10619719</v>
      </c>
      <c r="E671866">
        <v>3499460</v>
      </c>
      <c r="F671866">
        <v>1095045</v>
      </c>
      <c r="G671866">
        <v>369956</v>
      </c>
      <c r="H671866">
        <v>208124</v>
      </c>
      <c r="I671866">
        <v>101877</v>
      </c>
      <c r="J671866">
        <v>59955</v>
      </c>
    </row>
    <row r="671867" spans="1:10" x14ac:dyDescent="0.35">
      <c r="A671867" s="17"/>
      <c r="B671867" s="4" t="s">
        <v>47</v>
      </c>
      <c r="C671867" s="8"/>
      <c r="D671867">
        <v>10652081</v>
      </c>
      <c r="E671867">
        <v>3521256</v>
      </c>
      <c r="F671867">
        <v>1090891</v>
      </c>
      <c r="G671867">
        <v>361525</v>
      </c>
      <c r="H671867">
        <v>205182</v>
      </c>
      <c r="I671867">
        <v>96769</v>
      </c>
      <c r="J671867">
        <v>59574</v>
      </c>
    </row>
    <row r="671868" spans="1:10" x14ac:dyDescent="0.35">
      <c r="A671868" s="17"/>
      <c r="B671868" s="4" t="s">
        <v>35</v>
      </c>
      <c r="C671868" s="8"/>
      <c r="D671868">
        <v>10672199</v>
      </c>
      <c r="E671868">
        <v>3506317</v>
      </c>
      <c r="F671868">
        <v>1081244</v>
      </c>
      <c r="G671868">
        <v>356434</v>
      </c>
      <c r="H671868">
        <v>200305</v>
      </c>
      <c r="I671868">
        <v>96515</v>
      </c>
      <c r="J671868">
        <v>59614</v>
      </c>
    </row>
    <row r="671869" spans="1:10" x14ac:dyDescent="0.35">
      <c r="A671869" s="17"/>
      <c r="B671869" s="4" t="s">
        <v>36</v>
      </c>
      <c r="C671869" s="8"/>
      <c r="D671869">
        <v>10694775</v>
      </c>
      <c r="E671869">
        <v>3515798</v>
      </c>
      <c r="F671869">
        <v>1076574</v>
      </c>
      <c r="G671869">
        <v>348436</v>
      </c>
      <c r="H671869">
        <v>192241</v>
      </c>
      <c r="I671869">
        <v>95295</v>
      </c>
      <c r="J671869">
        <v>60900</v>
      </c>
    </row>
    <row r="671870" spans="1:10" x14ac:dyDescent="0.35">
      <c r="A671870" s="17"/>
      <c r="B671870" s="4" t="s">
        <v>37</v>
      </c>
      <c r="C671870" s="8"/>
      <c r="D671870">
        <v>10731621</v>
      </c>
      <c r="E671870">
        <v>3516223</v>
      </c>
      <c r="F671870">
        <v>1085711</v>
      </c>
      <c r="G671870">
        <v>355429</v>
      </c>
      <c r="H671870">
        <v>198427</v>
      </c>
      <c r="I671870">
        <v>96633</v>
      </c>
      <c r="J671870">
        <v>60368</v>
      </c>
    </row>
    <row r="671871" spans="1:10" x14ac:dyDescent="0.35">
      <c r="A671871" s="17"/>
      <c r="B671871" s="4" t="s">
        <v>38</v>
      </c>
      <c r="C671871" s="8"/>
      <c r="D671871">
        <v>10750276</v>
      </c>
      <c r="E671871">
        <v>3519064</v>
      </c>
      <c r="F671871">
        <v>1085234</v>
      </c>
      <c r="G671871">
        <v>351707</v>
      </c>
      <c r="H671871">
        <v>198130</v>
      </c>
      <c r="I671871">
        <v>92285</v>
      </c>
      <c r="J671871">
        <v>61292</v>
      </c>
    </row>
    <row r="671872" spans="1:10" x14ac:dyDescent="0.35">
      <c r="A671872" s="17"/>
      <c r="B671872" s="4" t="s">
        <v>39</v>
      </c>
      <c r="C671872" s="8"/>
      <c r="D671872">
        <v>10783189</v>
      </c>
      <c r="E671872">
        <v>3548037</v>
      </c>
      <c r="F671872">
        <v>1101321</v>
      </c>
      <c r="G671872">
        <v>370752</v>
      </c>
      <c r="H671872">
        <v>215004</v>
      </c>
      <c r="I671872">
        <v>93477</v>
      </c>
      <c r="J671872">
        <v>62271</v>
      </c>
    </row>
    <row r="671873" spans="1:10" x14ac:dyDescent="0.35">
      <c r="A671873" s="17"/>
      <c r="B671873" s="4" t="s">
        <v>40</v>
      </c>
      <c r="C671873" s="8"/>
      <c r="D671873">
        <v>10802881</v>
      </c>
      <c r="E671873">
        <v>3561288</v>
      </c>
      <c r="F671873">
        <v>1114375</v>
      </c>
      <c r="G671873">
        <v>376737</v>
      </c>
      <c r="H671873">
        <v>225041</v>
      </c>
      <c r="I671873">
        <v>89521</v>
      </c>
      <c r="J671873">
        <v>62176</v>
      </c>
    </row>
    <row r="671874" spans="1:10" x14ac:dyDescent="0.35">
      <c r="A671874" s="17"/>
      <c r="B671874" s="4" t="s">
        <v>41</v>
      </c>
      <c r="C671874" s="8"/>
      <c r="D671874">
        <v>10806828</v>
      </c>
      <c r="E671874">
        <v>3562599</v>
      </c>
      <c r="F671874">
        <v>1107908</v>
      </c>
      <c r="G671874">
        <v>375015</v>
      </c>
      <c r="H671874">
        <v>218888</v>
      </c>
      <c r="I671874">
        <v>93787</v>
      </c>
      <c r="J671874">
        <v>62339</v>
      </c>
    </row>
    <row r="671875" spans="1:10" x14ac:dyDescent="0.35">
      <c r="A671875" s="17"/>
      <c r="B671875" s="4" t="s">
        <v>42</v>
      </c>
      <c r="C671875" s="8"/>
      <c r="D671875">
        <v>10817849</v>
      </c>
      <c r="E671875">
        <v>3559763</v>
      </c>
      <c r="F671875">
        <v>1114944</v>
      </c>
      <c r="G671875">
        <v>381994</v>
      </c>
      <c r="H671875">
        <v>224419</v>
      </c>
      <c r="I671875">
        <v>95239</v>
      </c>
      <c r="J671875">
        <v>62336</v>
      </c>
    </row>
    <row r="671876" spans="1:10" x14ac:dyDescent="0.35">
      <c r="A671876" s="17" t="s">
        <v>57</v>
      </c>
      <c r="B671876" s="4" t="s">
        <v>44</v>
      </c>
      <c r="C671876" s="8"/>
      <c r="D671876">
        <v>10896780</v>
      </c>
      <c r="E671876">
        <v>3600401</v>
      </c>
      <c r="F671876">
        <v>1130410</v>
      </c>
      <c r="G671876">
        <v>387583</v>
      </c>
      <c r="H671876">
        <v>231745</v>
      </c>
      <c r="I671876">
        <v>92490</v>
      </c>
      <c r="J671876">
        <v>63348</v>
      </c>
    </row>
    <row r="671877" spans="1:10" x14ac:dyDescent="0.35">
      <c r="A671877" s="17"/>
      <c r="B671877" s="4" t="s">
        <v>45</v>
      </c>
      <c r="C671877" s="8"/>
      <c r="D671877">
        <v>10987216</v>
      </c>
      <c r="E671877">
        <v>3647226</v>
      </c>
      <c r="F671877">
        <v>1145883</v>
      </c>
      <c r="G671877">
        <v>397356</v>
      </c>
      <c r="H671877">
        <v>240213</v>
      </c>
      <c r="I671877">
        <v>93992</v>
      </c>
      <c r="J671877">
        <v>63151</v>
      </c>
    </row>
    <row r="671878" spans="1:10" x14ac:dyDescent="0.35">
      <c r="A671878" s="17"/>
      <c r="B671878" s="4" t="s">
        <v>46</v>
      </c>
      <c r="C671878" s="8"/>
      <c r="D671878">
        <v>10993908</v>
      </c>
      <c r="E671878">
        <v>3638523</v>
      </c>
      <c r="F671878">
        <v>1137986</v>
      </c>
      <c r="G671878">
        <v>387600</v>
      </c>
      <c r="H671878">
        <v>231104</v>
      </c>
      <c r="I671878">
        <v>94006</v>
      </c>
      <c r="J671878">
        <v>62490</v>
      </c>
    </row>
    <row r="671879" spans="1:10" x14ac:dyDescent="0.35">
      <c r="A671879" s="17"/>
      <c r="B671879" s="4" t="s">
        <v>47</v>
      </c>
      <c r="C671879" s="8"/>
      <c r="D671879">
        <v>11018538</v>
      </c>
      <c r="E671879">
        <v>3638043</v>
      </c>
      <c r="F671879">
        <v>1137353</v>
      </c>
      <c r="G671879">
        <v>396948</v>
      </c>
      <c r="H671879">
        <v>238764</v>
      </c>
      <c r="I671879">
        <v>95112</v>
      </c>
      <c r="J671879">
        <v>63072</v>
      </c>
    </row>
    <row r="671880" spans="1:10" x14ac:dyDescent="0.35">
      <c r="A671880" s="17"/>
      <c r="B671880" s="4" t="s">
        <v>35</v>
      </c>
      <c r="C671880" s="8"/>
      <c r="D671880">
        <v>11006796</v>
      </c>
      <c r="E671880">
        <v>3620008</v>
      </c>
      <c r="F671880">
        <v>1133433</v>
      </c>
      <c r="G671880">
        <v>388694</v>
      </c>
      <c r="H671880">
        <v>231647</v>
      </c>
      <c r="I671880">
        <v>93980</v>
      </c>
      <c r="J671880">
        <v>63067</v>
      </c>
    </row>
    <row r="671881" spans="1:10" x14ac:dyDescent="0.35">
      <c r="A671881" s="17"/>
      <c r="B671881" s="4" t="s">
        <v>36</v>
      </c>
      <c r="C671881" s="8"/>
      <c r="D671881">
        <v>10989830</v>
      </c>
      <c r="E671881">
        <v>3591077</v>
      </c>
      <c r="F671881">
        <v>1129884</v>
      </c>
      <c r="G671881">
        <v>387451</v>
      </c>
      <c r="H671881">
        <v>231148</v>
      </c>
      <c r="I671881">
        <v>93401</v>
      </c>
      <c r="J671881">
        <v>62902</v>
      </c>
    </row>
    <row r="671882" spans="1:10" x14ac:dyDescent="0.35">
      <c r="A671882" s="17"/>
      <c r="B671882" s="4" t="s">
        <v>37</v>
      </c>
      <c r="C671882" s="8"/>
      <c r="D671882">
        <v>11016846</v>
      </c>
      <c r="E671882">
        <v>3595005</v>
      </c>
      <c r="F671882">
        <v>1134694</v>
      </c>
      <c r="G671882">
        <v>388204</v>
      </c>
      <c r="H671882">
        <v>231106</v>
      </c>
      <c r="I671882">
        <v>93576</v>
      </c>
      <c r="J671882">
        <v>63522</v>
      </c>
    </row>
    <row r="671883" spans="1:10" x14ac:dyDescent="0.35">
      <c r="A671883" s="17"/>
      <c r="B671883" s="4" t="s">
        <v>38</v>
      </c>
      <c r="C671883" s="8"/>
      <c r="D671883">
        <v>11056012</v>
      </c>
      <c r="E671883">
        <v>3636924</v>
      </c>
      <c r="F671883">
        <v>1138425</v>
      </c>
      <c r="G671883">
        <v>392218</v>
      </c>
      <c r="H671883">
        <v>230208</v>
      </c>
      <c r="I671883">
        <v>99089</v>
      </c>
      <c r="J671883">
        <v>62920</v>
      </c>
    </row>
    <row r="671884" spans="1:10" x14ac:dyDescent="0.35">
      <c r="A671884" s="17"/>
      <c r="B671884" s="4" t="s">
        <v>39</v>
      </c>
      <c r="C671884" s="8"/>
      <c r="D671884">
        <v>11105323</v>
      </c>
      <c r="E671884">
        <v>3663490</v>
      </c>
      <c r="F671884">
        <v>1151901</v>
      </c>
      <c r="G671884">
        <v>403705</v>
      </c>
      <c r="H671884">
        <v>240477</v>
      </c>
      <c r="I671884">
        <v>99268</v>
      </c>
      <c r="J671884">
        <v>63959</v>
      </c>
    </row>
    <row r="671885" spans="1:10" x14ac:dyDescent="0.35">
      <c r="A671885" s="17"/>
      <c r="B671885" s="4" t="s">
        <v>40</v>
      </c>
      <c r="C671885" s="8"/>
      <c r="D671885">
        <v>11137427</v>
      </c>
      <c r="E671885">
        <v>3665563</v>
      </c>
      <c r="F671885">
        <v>1141196</v>
      </c>
      <c r="G671885">
        <v>399700</v>
      </c>
      <c r="H671885">
        <v>239858</v>
      </c>
      <c r="I671885">
        <v>96016</v>
      </c>
      <c r="J671885">
        <v>63826</v>
      </c>
    </row>
    <row r="671886" spans="1:10" x14ac:dyDescent="0.35">
      <c r="A671886" s="17"/>
      <c r="B671886" s="4" t="s">
        <v>41</v>
      </c>
      <c r="C671886" s="8"/>
      <c r="D671886">
        <v>11178433</v>
      </c>
      <c r="E671886">
        <v>3679302</v>
      </c>
      <c r="F671886">
        <v>1169377</v>
      </c>
      <c r="G671886">
        <v>416625</v>
      </c>
      <c r="H671886">
        <v>251488</v>
      </c>
      <c r="I671886">
        <v>101656</v>
      </c>
      <c r="J671886">
        <v>63482</v>
      </c>
    </row>
    <row r="671887" spans="1:10" x14ac:dyDescent="0.35">
      <c r="A671887" s="17"/>
      <c r="B671887" s="4" t="s">
        <v>42</v>
      </c>
      <c r="C671887" s="8"/>
      <c r="D671887">
        <v>11181248</v>
      </c>
      <c r="E671887">
        <v>3677308</v>
      </c>
      <c r="F671887">
        <v>1180110</v>
      </c>
      <c r="G671887">
        <v>413211</v>
      </c>
      <c r="H671887">
        <v>245747</v>
      </c>
      <c r="I671887">
        <v>103535</v>
      </c>
      <c r="J671887">
        <v>63929</v>
      </c>
    </row>
    <row r="671888" spans="1:10" x14ac:dyDescent="0.35">
      <c r="A671888" s="17" t="s">
        <v>58</v>
      </c>
      <c r="B671888" s="4" t="s">
        <v>44</v>
      </c>
      <c r="C671888" s="8"/>
      <c r="D671888">
        <v>11245760</v>
      </c>
      <c r="E671888">
        <v>3733860</v>
      </c>
      <c r="F671888">
        <v>1192603</v>
      </c>
      <c r="G671888">
        <v>421141</v>
      </c>
      <c r="H671888">
        <v>251763</v>
      </c>
      <c r="I671888">
        <v>104984</v>
      </c>
      <c r="J671888">
        <v>64394</v>
      </c>
    </row>
    <row r="671889" spans="1:10" x14ac:dyDescent="0.35">
      <c r="A671889" s="17"/>
      <c r="B671889" s="4" t="s">
        <v>45</v>
      </c>
      <c r="C671889" s="8"/>
      <c r="D671889">
        <v>11282122</v>
      </c>
      <c r="E671889">
        <v>3750762</v>
      </c>
      <c r="F671889">
        <v>1193219</v>
      </c>
      <c r="G671889">
        <v>421568</v>
      </c>
      <c r="H671889">
        <v>249151</v>
      </c>
      <c r="I671889">
        <v>107296</v>
      </c>
      <c r="J671889">
        <v>65121</v>
      </c>
    </row>
    <row r="671890" spans="1:10" x14ac:dyDescent="0.35">
      <c r="A671890" s="17"/>
      <c r="B671890" s="4" t="s">
        <v>46</v>
      </c>
      <c r="C671890" s="8"/>
      <c r="D671890">
        <v>11268917</v>
      </c>
      <c r="E671890">
        <v>3710217</v>
      </c>
      <c r="F671890">
        <v>1180480</v>
      </c>
      <c r="G671890">
        <v>413131</v>
      </c>
      <c r="H671890">
        <v>244601</v>
      </c>
      <c r="I671890">
        <v>104301</v>
      </c>
      <c r="J671890">
        <v>64229</v>
      </c>
    </row>
    <row r="671891" spans="1:10" x14ac:dyDescent="0.35">
      <c r="A671891" s="17"/>
      <c r="B671891" s="4" t="s">
        <v>47</v>
      </c>
      <c r="C671891" s="8"/>
      <c r="D671891">
        <v>11259328</v>
      </c>
      <c r="E671891">
        <v>3686641</v>
      </c>
      <c r="F671891">
        <v>1182300</v>
      </c>
      <c r="G671891">
        <v>417642</v>
      </c>
      <c r="H671891">
        <v>250955</v>
      </c>
      <c r="I671891">
        <v>102402</v>
      </c>
      <c r="J671891">
        <v>64286</v>
      </c>
    </row>
    <row r="671892" spans="1:10" x14ac:dyDescent="0.35">
      <c r="A671892" s="17"/>
      <c r="B671892" s="4" t="s">
        <v>35</v>
      </c>
      <c r="C671892" s="8"/>
      <c r="D671892">
        <v>11295075</v>
      </c>
      <c r="E671892">
        <v>3704852</v>
      </c>
      <c r="F671892">
        <v>1187116</v>
      </c>
      <c r="G671892">
        <v>419682</v>
      </c>
      <c r="H671892">
        <v>251952</v>
      </c>
      <c r="I671892">
        <v>102607</v>
      </c>
      <c r="J671892">
        <v>65124</v>
      </c>
    </row>
    <row r="671893" spans="1:10" x14ac:dyDescent="0.35">
      <c r="A671893" s="17"/>
      <c r="B671893" s="4" t="s">
        <v>36</v>
      </c>
      <c r="C671893" s="8"/>
      <c r="D671893">
        <v>11318516</v>
      </c>
      <c r="E671893">
        <v>3706506</v>
      </c>
      <c r="F671893">
        <v>1186948</v>
      </c>
      <c r="G671893">
        <v>417164</v>
      </c>
      <c r="H671893">
        <v>249330</v>
      </c>
      <c r="I671893">
        <v>102634</v>
      </c>
      <c r="J671893">
        <v>65201</v>
      </c>
    </row>
    <row r="671894" spans="1:10" x14ac:dyDescent="0.35">
      <c r="A671894" s="17"/>
      <c r="B671894" s="4" t="s">
        <v>37</v>
      </c>
      <c r="C671894" s="8"/>
      <c r="D671894">
        <v>11346773</v>
      </c>
      <c r="E671894">
        <v>3728815</v>
      </c>
      <c r="F671894">
        <v>1190810</v>
      </c>
      <c r="G671894">
        <v>419948</v>
      </c>
      <c r="H671894">
        <v>252628</v>
      </c>
      <c r="I671894">
        <v>101797</v>
      </c>
      <c r="J671894">
        <v>65523</v>
      </c>
    </row>
    <row r="671895" spans="1:10" x14ac:dyDescent="0.35">
      <c r="A671895" s="17"/>
      <c r="B671895" s="4" t="s">
        <v>38</v>
      </c>
      <c r="C671895" s="8"/>
      <c r="D671895">
        <v>11376895</v>
      </c>
      <c r="E671895">
        <v>3726124</v>
      </c>
      <c r="F671895">
        <v>1187741</v>
      </c>
      <c r="G671895">
        <v>414315</v>
      </c>
      <c r="H671895">
        <v>247134</v>
      </c>
      <c r="I671895">
        <v>101317</v>
      </c>
      <c r="J671895">
        <v>65864</v>
      </c>
    </row>
    <row r="671896" spans="1:10" x14ac:dyDescent="0.35">
      <c r="A671896" s="17"/>
      <c r="B671896" s="4" t="s">
        <v>39</v>
      </c>
      <c r="C671896" s="8"/>
      <c r="D671896">
        <v>11413895</v>
      </c>
      <c r="E671896">
        <v>3736116</v>
      </c>
      <c r="F671896">
        <v>1188288</v>
      </c>
      <c r="G671896">
        <v>414452</v>
      </c>
      <c r="H671896">
        <v>250495</v>
      </c>
      <c r="I671896">
        <v>98540</v>
      </c>
      <c r="J671896">
        <v>65417</v>
      </c>
    </row>
    <row r="671897" spans="1:10" x14ac:dyDescent="0.35">
      <c r="A671897" s="17"/>
      <c r="B671897" s="4" t="s">
        <v>40</v>
      </c>
      <c r="C671897" s="8"/>
      <c r="D671897">
        <v>11465157</v>
      </c>
      <c r="E671897">
        <v>3743656</v>
      </c>
      <c r="F671897">
        <v>1191377</v>
      </c>
      <c r="G671897">
        <v>413415</v>
      </c>
      <c r="H671897">
        <v>246444</v>
      </c>
      <c r="I671897">
        <v>100532</v>
      </c>
      <c r="J671897">
        <v>66440</v>
      </c>
    </row>
    <row r="671898" spans="1:10" x14ac:dyDescent="0.35">
      <c r="A671898" s="17"/>
      <c r="B671898" s="4" t="s">
        <v>41</v>
      </c>
      <c r="C671898" s="8"/>
      <c r="D671898">
        <v>11531337</v>
      </c>
      <c r="E671898">
        <v>3765171</v>
      </c>
      <c r="F671898">
        <v>1201715</v>
      </c>
      <c r="G671898">
        <v>421725</v>
      </c>
      <c r="H671898">
        <v>251466</v>
      </c>
      <c r="I671898">
        <v>103276</v>
      </c>
      <c r="J671898">
        <v>66983</v>
      </c>
    </row>
    <row r="671899" spans="1:10" x14ac:dyDescent="0.35">
      <c r="A671899" s="17"/>
      <c r="B671899" s="4" t="s">
        <v>42</v>
      </c>
      <c r="C671899" s="8"/>
      <c r="D671899">
        <v>11558560</v>
      </c>
      <c r="E671899">
        <v>3766952</v>
      </c>
      <c r="F671899">
        <v>1190365</v>
      </c>
      <c r="G671899">
        <v>416211</v>
      </c>
      <c r="H671899">
        <v>251238</v>
      </c>
      <c r="I671899">
        <v>97753</v>
      </c>
      <c r="J671899">
        <v>67220</v>
      </c>
    </row>
    <row r="671900" spans="1:10" x14ac:dyDescent="0.35">
      <c r="A671900" s="17" t="s">
        <v>59</v>
      </c>
      <c r="B671900" s="4" t="s">
        <v>44</v>
      </c>
      <c r="C671900" s="8"/>
      <c r="D671900">
        <v>11543738</v>
      </c>
      <c r="E671900">
        <v>3741659</v>
      </c>
      <c r="F671900">
        <v>1173944</v>
      </c>
      <c r="G671900">
        <v>407172</v>
      </c>
      <c r="H671900">
        <v>247318</v>
      </c>
      <c r="I671900">
        <v>94668</v>
      </c>
      <c r="J671900">
        <v>65186</v>
      </c>
    </row>
    <row r="671901" spans="1:10" x14ac:dyDescent="0.35">
      <c r="A671901" s="17"/>
      <c r="B671901" s="4" t="s">
        <v>45</v>
      </c>
      <c r="C671901" s="8"/>
      <c r="D671901">
        <v>11615352</v>
      </c>
      <c r="E671901">
        <v>3802819</v>
      </c>
      <c r="F671901">
        <v>1204676</v>
      </c>
      <c r="G671901">
        <v>420854</v>
      </c>
      <c r="H671901">
        <v>250708</v>
      </c>
      <c r="I671901">
        <v>103716</v>
      </c>
      <c r="J671901">
        <v>66430</v>
      </c>
    </row>
    <row r="671902" spans="1:10" x14ac:dyDescent="0.35">
      <c r="A671902" s="17"/>
      <c r="B671902" s="4" t="s">
        <v>46</v>
      </c>
      <c r="C671902" s="8"/>
      <c r="D671902">
        <v>11695233</v>
      </c>
      <c r="E671902">
        <v>3824087</v>
      </c>
      <c r="F671902">
        <v>1231934</v>
      </c>
      <c r="G671902">
        <v>443849</v>
      </c>
      <c r="H671902">
        <v>270763</v>
      </c>
      <c r="I671902">
        <v>105920</v>
      </c>
      <c r="J671902">
        <v>67165</v>
      </c>
    </row>
    <row r="671903" spans="1:10" x14ac:dyDescent="0.35">
      <c r="A671903" s="17"/>
      <c r="B671903" s="4" t="s">
        <v>47</v>
      </c>
      <c r="C671903" s="8"/>
      <c r="D671903">
        <v>11737426</v>
      </c>
      <c r="E671903">
        <v>3850966</v>
      </c>
      <c r="F671903">
        <v>1230252</v>
      </c>
      <c r="G671903">
        <v>434923</v>
      </c>
      <c r="H671903">
        <v>261465</v>
      </c>
      <c r="I671903">
        <v>105964</v>
      </c>
      <c r="J671903">
        <v>67494</v>
      </c>
    </row>
    <row r="671904" spans="1:10" x14ac:dyDescent="0.35">
      <c r="A671904" s="17"/>
      <c r="B671904" s="4" t="s">
        <v>35</v>
      </c>
      <c r="C671904" s="8"/>
      <c r="D671904">
        <v>11778602</v>
      </c>
      <c r="E671904">
        <v>3855963</v>
      </c>
      <c r="F671904">
        <v>1238604</v>
      </c>
      <c r="G671904">
        <v>441602</v>
      </c>
      <c r="H671904">
        <v>266626</v>
      </c>
      <c r="I671904">
        <v>108214</v>
      </c>
      <c r="J671904">
        <v>66763</v>
      </c>
    </row>
    <row r="671905" spans="1:10" x14ac:dyDescent="0.35">
      <c r="A671905" s="17"/>
      <c r="B671905" s="4" t="s">
        <v>36</v>
      </c>
      <c r="C671905" s="8"/>
      <c r="D671905">
        <v>11838033</v>
      </c>
      <c r="E671905">
        <v>3881914</v>
      </c>
      <c r="F671905">
        <v>1249419</v>
      </c>
      <c r="G671905">
        <v>449233</v>
      </c>
      <c r="H671905">
        <v>272856</v>
      </c>
      <c r="I671905">
        <v>109970</v>
      </c>
      <c r="J671905">
        <v>66407</v>
      </c>
    </row>
    <row r="671906" spans="1:10" x14ac:dyDescent="0.35">
      <c r="A671906" s="17"/>
      <c r="B671906" s="4" t="s">
        <v>37</v>
      </c>
      <c r="C671906" s="8"/>
      <c r="D671906">
        <v>11879229</v>
      </c>
      <c r="E671906">
        <v>3890463</v>
      </c>
      <c r="F671906">
        <v>1248430</v>
      </c>
      <c r="G671906">
        <v>445804</v>
      </c>
      <c r="H671906">
        <v>268337</v>
      </c>
      <c r="I671906">
        <v>111107</v>
      </c>
      <c r="J671906">
        <v>66360</v>
      </c>
    </row>
    <row r="671907" spans="1:10" x14ac:dyDescent="0.35">
      <c r="A671907" s="17"/>
      <c r="B671907" s="4" t="s">
        <v>38</v>
      </c>
      <c r="C671907" s="8"/>
      <c r="D671907">
        <v>11958788</v>
      </c>
      <c r="E671907">
        <v>3910273</v>
      </c>
      <c r="F671907">
        <v>1258624</v>
      </c>
      <c r="G671907">
        <v>449586</v>
      </c>
      <c r="H671907">
        <v>269802</v>
      </c>
      <c r="I671907">
        <v>112671</v>
      </c>
      <c r="J671907">
        <v>67113</v>
      </c>
    </row>
    <row r="671908" spans="1:10" x14ac:dyDescent="0.35">
      <c r="A671908" s="17"/>
      <c r="B671908" s="4" t="s">
        <v>39</v>
      </c>
      <c r="C671908" s="8"/>
      <c r="D671908">
        <v>11964875</v>
      </c>
      <c r="E671908">
        <v>3892986</v>
      </c>
      <c r="F671908">
        <v>1259844</v>
      </c>
      <c r="G671908">
        <v>447897</v>
      </c>
      <c r="H671908">
        <v>263766</v>
      </c>
      <c r="I671908">
        <v>117739</v>
      </c>
      <c r="J671908">
        <v>66392</v>
      </c>
    </row>
    <row r="671909" spans="1:10" x14ac:dyDescent="0.35">
      <c r="A671909" s="17"/>
      <c r="B671909" s="4" t="s">
        <v>40</v>
      </c>
      <c r="C671909" s="8"/>
      <c r="D671909">
        <v>12035484</v>
      </c>
      <c r="E671909">
        <v>3908777</v>
      </c>
      <c r="F671909">
        <v>1263698</v>
      </c>
      <c r="G671909">
        <v>448992</v>
      </c>
      <c r="H671909">
        <v>263024</v>
      </c>
      <c r="I671909">
        <v>119319</v>
      </c>
      <c r="J671909">
        <v>66650</v>
      </c>
    </row>
    <row r="671910" spans="1:10" x14ac:dyDescent="0.35">
      <c r="A671910" s="17"/>
      <c r="B671910" s="4" t="s">
        <v>41</v>
      </c>
      <c r="C671910" s="8"/>
      <c r="D671910">
        <v>12058381</v>
      </c>
      <c r="E671910">
        <v>3907971</v>
      </c>
      <c r="F671910">
        <v>1272833</v>
      </c>
      <c r="G671910">
        <v>456562</v>
      </c>
      <c r="H671910">
        <v>269183</v>
      </c>
      <c r="I671910">
        <v>118127</v>
      </c>
      <c r="J671910">
        <v>69252</v>
      </c>
    </row>
    <row r="671911" spans="1:10" x14ac:dyDescent="0.35">
      <c r="A671911" s="17"/>
      <c r="B671911" s="4" t="s">
        <v>42</v>
      </c>
      <c r="C671911" s="8"/>
      <c r="D671911">
        <v>12067562</v>
      </c>
      <c r="E671911">
        <v>3887602</v>
      </c>
      <c r="F671911">
        <v>1272650</v>
      </c>
      <c r="G671911">
        <v>457429</v>
      </c>
      <c r="H671911">
        <v>269111</v>
      </c>
      <c r="I671911">
        <v>121676</v>
      </c>
      <c r="J671911">
        <v>66642</v>
      </c>
    </row>
    <row r="671912" spans="1:10" x14ac:dyDescent="0.35">
      <c r="A671912" s="17" t="s">
        <v>60</v>
      </c>
      <c r="B671912" s="4" t="s">
        <v>44</v>
      </c>
      <c r="C671912" s="8"/>
      <c r="D671912">
        <v>12036452</v>
      </c>
      <c r="E671912">
        <v>3839690</v>
      </c>
      <c r="F671912">
        <v>1273322</v>
      </c>
      <c r="G671912">
        <v>454813</v>
      </c>
      <c r="H671912">
        <v>266614</v>
      </c>
      <c r="I671912">
        <v>120713</v>
      </c>
      <c r="J671912">
        <v>67487</v>
      </c>
    </row>
    <row r="671913" spans="1:10" x14ac:dyDescent="0.35">
      <c r="A671913" s="17"/>
      <c r="B671913" s="4" t="s">
        <v>45</v>
      </c>
      <c r="C671913" s="8"/>
      <c r="D671913">
        <v>12083098</v>
      </c>
      <c r="E671913">
        <v>3860015</v>
      </c>
      <c r="F671913">
        <v>1276725</v>
      </c>
      <c r="G671913">
        <v>462373</v>
      </c>
      <c r="H671913">
        <v>269210</v>
      </c>
      <c r="I671913">
        <v>125500</v>
      </c>
      <c r="J671913">
        <v>67663</v>
      </c>
    </row>
    <row r="671914" spans="1:10" x14ac:dyDescent="0.35">
      <c r="A671914" s="17"/>
      <c r="B671914" s="4" t="s">
        <v>46</v>
      </c>
      <c r="C671914" s="8"/>
      <c r="D671914">
        <v>12132161</v>
      </c>
      <c r="E671914">
        <v>3904020</v>
      </c>
      <c r="F671914">
        <v>1301422</v>
      </c>
      <c r="G671914">
        <v>479092</v>
      </c>
      <c r="H671914">
        <v>284410</v>
      </c>
      <c r="I671914">
        <v>125586</v>
      </c>
      <c r="J671914">
        <v>69095</v>
      </c>
    </row>
    <row r="671915" spans="1:10" x14ac:dyDescent="0.35">
      <c r="A671915" s="17"/>
      <c r="B671915" s="4" t="s">
        <v>47</v>
      </c>
      <c r="C671915" s="8"/>
      <c r="D671915">
        <v>12170289</v>
      </c>
      <c r="E671915">
        <v>3902744</v>
      </c>
      <c r="F671915">
        <v>1307750</v>
      </c>
      <c r="G671915">
        <v>482663</v>
      </c>
      <c r="H671915">
        <v>281750</v>
      </c>
      <c r="I671915">
        <v>131511</v>
      </c>
      <c r="J671915">
        <v>69402</v>
      </c>
    </row>
    <row r="671916" spans="1:10" x14ac:dyDescent="0.35">
      <c r="A671916" s="17"/>
      <c r="B671916" s="4" t="s">
        <v>35</v>
      </c>
      <c r="C671916" s="8"/>
      <c r="D671916">
        <v>12233579</v>
      </c>
      <c r="E671916">
        <v>3935760</v>
      </c>
      <c r="F671916">
        <v>1311328</v>
      </c>
      <c r="G671916">
        <v>482528</v>
      </c>
      <c r="H671916">
        <v>280965</v>
      </c>
      <c r="I671916">
        <v>131546</v>
      </c>
      <c r="J671916">
        <v>70017</v>
      </c>
    </row>
    <row r="671917" spans="1:10" x14ac:dyDescent="0.35">
      <c r="A671917" s="17"/>
      <c r="B671917" s="4" t="s">
        <v>36</v>
      </c>
      <c r="C671917" s="8"/>
      <c r="D671917">
        <v>12270253</v>
      </c>
      <c r="E671917">
        <v>3943566</v>
      </c>
      <c r="F671917">
        <v>1309804</v>
      </c>
      <c r="G671917">
        <v>480268</v>
      </c>
      <c r="H671917">
        <v>280654</v>
      </c>
      <c r="I671917">
        <v>129012</v>
      </c>
      <c r="J671917">
        <v>70602</v>
      </c>
    </row>
    <row r="671918" spans="1:10" x14ac:dyDescent="0.35">
      <c r="A671918" s="17"/>
      <c r="B671918" s="4" t="s">
        <v>37</v>
      </c>
      <c r="C671918" s="8"/>
      <c r="D671918">
        <v>12327513</v>
      </c>
      <c r="E671918">
        <v>3968699</v>
      </c>
      <c r="F671918">
        <v>1316467</v>
      </c>
      <c r="G671918">
        <v>482294</v>
      </c>
      <c r="H671918">
        <v>280964</v>
      </c>
      <c r="I671918">
        <v>130397</v>
      </c>
      <c r="J671918">
        <v>70933</v>
      </c>
    </row>
    <row r="671919" spans="1:10" x14ac:dyDescent="0.35">
      <c r="A671919" s="17"/>
      <c r="B671919" s="4" t="s">
        <v>38</v>
      </c>
      <c r="C671919" s="8"/>
      <c r="D671919">
        <v>12359301</v>
      </c>
      <c r="E671919">
        <v>3969026</v>
      </c>
      <c r="F671919">
        <v>1322450</v>
      </c>
      <c r="G671919">
        <v>484656</v>
      </c>
      <c r="H671919">
        <v>285612</v>
      </c>
      <c r="I671919">
        <v>128695</v>
      </c>
      <c r="J671919">
        <v>70349</v>
      </c>
    </row>
    <row r="671920" spans="1:10" x14ac:dyDescent="0.35">
      <c r="A671920" s="17"/>
      <c r="B671920" s="4" t="s">
        <v>39</v>
      </c>
      <c r="C671920" s="8"/>
      <c r="D671920">
        <v>12356441</v>
      </c>
      <c r="E671920">
        <v>3943585</v>
      </c>
      <c r="F671920">
        <v>1316561</v>
      </c>
      <c r="G671920">
        <v>477910</v>
      </c>
      <c r="H671920">
        <v>278493</v>
      </c>
      <c r="I671920">
        <v>128828</v>
      </c>
      <c r="J671920">
        <v>70590</v>
      </c>
    </row>
    <row r="671921" spans="1:10" x14ac:dyDescent="0.35">
      <c r="A671921" s="17"/>
      <c r="B671921" s="4" t="s">
        <v>40</v>
      </c>
      <c r="C671921" s="8"/>
      <c r="D671921">
        <v>12362302</v>
      </c>
      <c r="E671921">
        <v>3920242</v>
      </c>
      <c r="F671921">
        <v>1308754</v>
      </c>
      <c r="G671921">
        <v>468861</v>
      </c>
      <c r="H671921">
        <v>270762</v>
      </c>
      <c r="I671921">
        <v>127881</v>
      </c>
      <c r="J671921">
        <v>70218</v>
      </c>
    </row>
    <row r="671922" spans="1:10" x14ac:dyDescent="0.35">
      <c r="A671922" s="17"/>
      <c r="B671922" s="4" t="s">
        <v>41</v>
      </c>
      <c r="C671922" s="8"/>
      <c r="D671922">
        <v>12397491</v>
      </c>
      <c r="E671922">
        <v>3946076</v>
      </c>
      <c r="F671922">
        <v>1323024</v>
      </c>
      <c r="G671922">
        <v>481243</v>
      </c>
      <c r="H671922">
        <v>277800</v>
      </c>
      <c r="I671922">
        <v>132400</v>
      </c>
      <c r="J671922">
        <v>71042</v>
      </c>
    </row>
    <row r="671923" spans="1:10" x14ac:dyDescent="0.35">
      <c r="A671923" s="17"/>
      <c r="B671923" s="4" t="s">
        <v>42</v>
      </c>
      <c r="C671923" s="8"/>
      <c r="D671923">
        <v>12432835</v>
      </c>
      <c r="E671923">
        <v>3942487</v>
      </c>
      <c r="F671923">
        <v>1323656</v>
      </c>
      <c r="G671923">
        <v>467451</v>
      </c>
      <c r="H671923">
        <v>266013</v>
      </c>
      <c r="I671923">
        <v>130682</v>
      </c>
      <c r="J671923">
        <v>70755</v>
      </c>
    </row>
    <row r="671924" spans="1:10" x14ac:dyDescent="0.35">
      <c r="A671924" s="17" t="s">
        <v>61</v>
      </c>
      <c r="B671924" s="4" t="s">
        <v>44</v>
      </c>
      <c r="C671924" s="8"/>
      <c r="D671924">
        <v>12452052</v>
      </c>
      <c r="E671924">
        <v>3924128</v>
      </c>
      <c r="F671924">
        <v>1320161</v>
      </c>
      <c r="G671924">
        <v>470834</v>
      </c>
      <c r="H671924">
        <v>265928</v>
      </c>
      <c r="I671924">
        <v>133663</v>
      </c>
      <c r="J671924">
        <v>71242</v>
      </c>
    </row>
    <row r="671925" spans="1:10" x14ac:dyDescent="0.35">
      <c r="A671925" s="17"/>
      <c r="B671925" s="4" t="s">
        <v>45</v>
      </c>
      <c r="C671925" s="8"/>
      <c r="D671925">
        <v>12526345</v>
      </c>
      <c r="E671925">
        <v>3947391</v>
      </c>
      <c r="F671925">
        <v>1342695</v>
      </c>
      <c r="G671925">
        <v>484197</v>
      </c>
      <c r="H671925">
        <v>268974</v>
      </c>
      <c r="I671925">
        <v>143567</v>
      </c>
      <c r="J671925">
        <v>71656</v>
      </c>
    </row>
    <row r="671926" spans="1:10" x14ac:dyDescent="0.35">
      <c r="A671926" s="17"/>
      <c r="B671926" s="4" t="s">
        <v>46</v>
      </c>
      <c r="C671926" s="8"/>
      <c r="D671926">
        <v>12506838</v>
      </c>
      <c r="E671926">
        <v>3931770</v>
      </c>
      <c r="F671926">
        <v>1323263</v>
      </c>
      <c r="G671926">
        <v>465842</v>
      </c>
      <c r="H671926">
        <v>259739</v>
      </c>
      <c r="I671926">
        <v>135384</v>
      </c>
      <c r="J671926">
        <v>70718</v>
      </c>
    </row>
    <row r="671927" spans="1:10" x14ac:dyDescent="0.35">
      <c r="A671927" s="17"/>
      <c r="B671927" s="4" t="s">
        <v>47</v>
      </c>
      <c r="C671927" s="8"/>
      <c r="D671927">
        <v>12585958</v>
      </c>
      <c r="E671927">
        <v>3960841</v>
      </c>
      <c r="F671927">
        <v>1329118</v>
      </c>
      <c r="G671927">
        <v>475032</v>
      </c>
      <c r="H671927">
        <v>267977</v>
      </c>
      <c r="I671927">
        <v>136666</v>
      </c>
      <c r="J671927">
        <v>70390</v>
      </c>
    </row>
    <row r="671928" spans="1:10" x14ac:dyDescent="0.35">
      <c r="A671928" s="17"/>
      <c r="B671928" s="4" t="s">
        <v>35</v>
      </c>
      <c r="C671928" s="8"/>
      <c r="D671928">
        <v>12624433</v>
      </c>
      <c r="E671928">
        <v>3973415</v>
      </c>
      <c r="F671928">
        <v>1330652</v>
      </c>
      <c r="G671928">
        <v>471357</v>
      </c>
      <c r="H671928">
        <v>269026</v>
      </c>
      <c r="I671928">
        <v>131397</v>
      </c>
      <c r="J671928">
        <v>70935</v>
      </c>
    </row>
    <row r="671929" spans="1:10" x14ac:dyDescent="0.35">
      <c r="A671929" s="17"/>
      <c r="B671929" s="4" t="s">
        <v>36</v>
      </c>
      <c r="C671929" s="8"/>
      <c r="D671929">
        <v>12701689</v>
      </c>
      <c r="E671929">
        <v>4019772</v>
      </c>
      <c r="F671929">
        <v>1347927</v>
      </c>
      <c r="G671929">
        <v>479929</v>
      </c>
      <c r="H671929">
        <v>271982</v>
      </c>
      <c r="I671929">
        <v>136338</v>
      </c>
      <c r="J671929">
        <v>71609</v>
      </c>
    </row>
    <row r="671930" spans="1:10" x14ac:dyDescent="0.35">
      <c r="A671930" s="17"/>
      <c r="B671930" s="4" t="s">
        <v>37</v>
      </c>
      <c r="C671930" s="8"/>
      <c r="D671930">
        <v>12720610</v>
      </c>
      <c r="E671930">
        <v>4000176</v>
      </c>
      <c r="F671930">
        <v>1354462</v>
      </c>
      <c r="G671930">
        <v>490443</v>
      </c>
      <c r="H671930">
        <v>281486</v>
      </c>
      <c r="I671930">
        <v>137729</v>
      </c>
      <c r="J671930">
        <v>71228</v>
      </c>
    </row>
    <row r="671931" spans="1:10" x14ac:dyDescent="0.35">
      <c r="A671931" s="17"/>
      <c r="B671931" s="4" t="s">
        <v>38</v>
      </c>
      <c r="C671931" s="8"/>
      <c r="D671931">
        <v>12749780</v>
      </c>
      <c r="E671931">
        <v>4003254</v>
      </c>
      <c r="F671931">
        <v>1351637</v>
      </c>
      <c r="G671931">
        <v>487326</v>
      </c>
      <c r="H671931">
        <v>275320</v>
      </c>
      <c r="I671931">
        <v>140325</v>
      </c>
      <c r="J671931">
        <v>71681</v>
      </c>
    </row>
    <row r="671932" spans="1:10" x14ac:dyDescent="0.35">
      <c r="A671932" s="17"/>
      <c r="B671932" s="4" t="s">
        <v>39</v>
      </c>
      <c r="C671932" s="8"/>
      <c r="D671932">
        <v>12806784</v>
      </c>
      <c r="E671932">
        <v>4021642</v>
      </c>
      <c r="F671932">
        <v>1358021</v>
      </c>
      <c r="G671932">
        <v>493720</v>
      </c>
      <c r="H671932">
        <v>283728</v>
      </c>
      <c r="I671932">
        <v>138135</v>
      </c>
      <c r="J671932">
        <v>71857</v>
      </c>
    </row>
    <row r="671933" spans="1:10" x14ac:dyDescent="0.35">
      <c r="A671933" s="17"/>
      <c r="B671933" s="4" t="s">
        <v>40</v>
      </c>
      <c r="C671933" s="8"/>
      <c r="D671933">
        <v>12828137</v>
      </c>
      <c r="E671933">
        <v>4032114</v>
      </c>
      <c r="F671933">
        <v>1362600</v>
      </c>
      <c r="G671933">
        <v>499166</v>
      </c>
      <c r="H671933">
        <v>284356</v>
      </c>
      <c r="I671933">
        <v>142754</v>
      </c>
      <c r="J671933">
        <v>72056</v>
      </c>
    </row>
    <row r="671934" spans="1:10" x14ac:dyDescent="0.35">
      <c r="A671934" s="17"/>
      <c r="B671934" s="4" t="s">
        <v>41</v>
      </c>
      <c r="C671934" s="8"/>
      <c r="D671934">
        <v>12853638</v>
      </c>
      <c r="E671934">
        <v>4013292</v>
      </c>
      <c r="F671934">
        <v>1344742</v>
      </c>
      <c r="G671934">
        <v>484550</v>
      </c>
      <c r="H671934">
        <v>274051</v>
      </c>
      <c r="I671934">
        <v>139310</v>
      </c>
      <c r="J671934">
        <v>71189</v>
      </c>
    </row>
    <row r="671935" spans="1:10" x14ac:dyDescent="0.35">
      <c r="A671935" s="17"/>
      <c r="B671935" s="4" t="s">
        <v>42</v>
      </c>
      <c r="C671935" s="8"/>
      <c r="D671935">
        <v>12962925</v>
      </c>
      <c r="E671935">
        <v>4074392</v>
      </c>
      <c r="F671935">
        <v>1377049</v>
      </c>
      <c r="G671935">
        <v>509425</v>
      </c>
      <c r="H671935">
        <v>282612</v>
      </c>
      <c r="I671935">
        <v>151371</v>
      </c>
      <c r="J671935">
        <v>75442</v>
      </c>
    </row>
    <row r="671936" spans="1:10" x14ac:dyDescent="0.35">
      <c r="A671936" s="17" t="s">
        <v>62</v>
      </c>
      <c r="B671936" s="4" t="s">
        <v>44</v>
      </c>
      <c r="C671936" s="8"/>
      <c r="D671936">
        <v>13015061</v>
      </c>
      <c r="E671936">
        <v>4089760</v>
      </c>
      <c r="F671936">
        <v>1370457</v>
      </c>
      <c r="G671936">
        <v>494492</v>
      </c>
      <c r="H671936">
        <v>274425</v>
      </c>
      <c r="I671936">
        <v>146872</v>
      </c>
      <c r="J671936">
        <v>73195</v>
      </c>
    </row>
    <row r="671937" spans="1:10" x14ac:dyDescent="0.35">
      <c r="A671937" s="17"/>
      <c r="B671937" s="4" t="s">
        <v>45</v>
      </c>
      <c r="C671937" s="8"/>
      <c r="D671937">
        <v>13034687</v>
      </c>
      <c r="E671937">
        <v>4096624</v>
      </c>
      <c r="F671937">
        <v>1375025</v>
      </c>
      <c r="G671937">
        <v>495858</v>
      </c>
      <c r="H671937">
        <v>284284</v>
      </c>
      <c r="I671937">
        <v>139328</v>
      </c>
      <c r="J671937">
        <v>72247</v>
      </c>
    </row>
    <row r="671938" spans="1:10" x14ac:dyDescent="0.35">
      <c r="A671938" s="17"/>
      <c r="B671938" s="4" t="s">
        <v>46</v>
      </c>
      <c r="C671938" s="8"/>
      <c r="D671938">
        <v>13089572</v>
      </c>
      <c r="E671938">
        <v>4099814</v>
      </c>
      <c r="F671938">
        <v>1366472</v>
      </c>
      <c r="G671938">
        <v>485320</v>
      </c>
      <c r="H671938">
        <v>270803</v>
      </c>
      <c r="I671938">
        <v>142126</v>
      </c>
      <c r="J671938">
        <v>72391</v>
      </c>
    </row>
    <row r="671939" spans="1:10" x14ac:dyDescent="0.35">
      <c r="A671939" s="17"/>
      <c r="B671939" s="4" t="s">
        <v>47</v>
      </c>
      <c r="C671939" s="8"/>
      <c r="D671939">
        <v>13127714</v>
      </c>
      <c r="E671939">
        <v>4125482</v>
      </c>
      <c r="F671939">
        <v>1374426</v>
      </c>
      <c r="G671939">
        <v>484125</v>
      </c>
      <c r="H671939">
        <v>270374</v>
      </c>
      <c r="I671939">
        <v>140762</v>
      </c>
      <c r="J671939">
        <v>72988</v>
      </c>
    </row>
    <row r="671940" spans="1:10" x14ac:dyDescent="0.35">
      <c r="A671940" s="17"/>
      <c r="B671940" s="4" t="s">
        <v>35</v>
      </c>
      <c r="C671940" s="8"/>
      <c r="D671940">
        <v>13128676</v>
      </c>
      <c r="E671940">
        <v>4099204</v>
      </c>
      <c r="F671940">
        <v>1372276</v>
      </c>
      <c r="G671940">
        <v>488459</v>
      </c>
      <c r="H671940">
        <v>272292</v>
      </c>
      <c r="I671940">
        <v>143342</v>
      </c>
      <c r="J671940">
        <v>72824</v>
      </c>
    </row>
    <row r="671941" spans="1:10" x14ac:dyDescent="0.35">
      <c r="A671941" s="17"/>
      <c r="B671941" s="4" t="s">
        <v>36</v>
      </c>
      <c r="C671941" s="8"/>
      <c r="D671941">
        <v>13176816</v>
      </c>
      <c r="E671941">
        <v>4122770</v>
      </c>
      <c r="F671941">
        <v>1384294</v>
      </c>
      <c r="G671941">
        <v>497004</v>
      </c>
      <c r="H671941">
        <v>276496</v>
      </c>
      <c r="I671941">
        <v>147590</v>
      </c>
      <c r="J671941">
        <v>72918</v>
      </c>
    </row>
    <row r="671942" spans="1:10" x14ac:dyDescent="0.35">
      <c r="A671942" s="17"/>
      <c r="B671942" s="4" t="s">
        <v>37</v>
      </c>
      <c r="C671942" s="8"/>
      <c r="D671942">
        <v>13198278</v>
      </c>
      <c r="E671942">
        <v>4120048</v>
      </c>
      <c r="F671942">
        <v>1391074</v>
      </c>
      <c r="G671942">
        <v>500319</v>
      </c>
      <c r="H671942">
        <v>280223</v>
      </c>
      <c r="I671942">
        <v>146691</v>
      </c>
      <c r="J671942">
        <v>73405</v>
      </c>
    </row>
    <row r="671943" spans="1:10" x14ac:dyDescent="0.35">
      <c r="A671943" s="17"/>
      <c r="B671943" s="4" t="s">
        <v>38</v>
      </c>
      <c r="C671943" s="8"/>
      <c r="D671943">
        <v>13241045</v>
      </c>
      <c r="E671943">
        <v>4138739</v>
      </c>
      <c r="F671943">
        <v>1384849</v>
      </c>
      <c r="G671943">
        <v>489768</v>
      </c>
      <c r="H671943">
        <v>272128</v>
      </c>
      <c r="I671943">
        <v>145089</v>
      </c>
      <c r="J671943">
        <v>72551</v>
      </c>
    </row>
    <row r="671944" spans="1:10" x14ac:dyDescent="0.35">
      <c r="A671944" s="17"/>
      <c r="B671944" s="4" t="s">
        <v>39</v>
      </c>
      <c r="C671944" s="8"/>
      <c r="D671944">
        <v>13365115</v>
      </c>
      <c r="E671944">
        <v>4220854</v>
      </c>
      <c r="F671944">
        <v>1417284</v>
      </c>
      <c r="G671944">
        <v>514959</v>
      </c>
      <c r="H671944">
        <v>288107</v>
      </c>
      <c r="I671944">
        <v>152355</v>
      </c>
      <c r="J671944">
        <v>74497</v>
      </c>
    </row>
    <row r="671945" spans="1:10" x14ac:dyDescent="0.35">
      <c r="A671945" s="17"/>
      <c r="B671945" s="4" t="s">
        <v>40</v>
      </c>
      <c r="C671945" s="8"/>
      <c r="D671945">
        <v>13394803</v>
      </c>
      <c r="E671945">
        <v>4215731</v>
      </c>
      <c r="F671945">
        <v>1425520</v>
      </c>
      <c r="G671945">
        <v>521645</v>
      </c>
      <c r="H671945">
        <v>295342</v>
      </c>
      <c r="I671945">
        <v>152492</v>
      </c>
      <c r="J671945">
        <v>73811</v>
      </c>
    </row>
    <row r="671946" spans="1:10" x14ac:dyDescent="0.35">
      <c r="A671946" s="17"/>
      <c r="B671946" s="4" t="s">
        <v>41</v>
      </c>
      <c r="C671946" s="8"/>
      <c r="D671946">
        <v>13495735</v>
      </c>
      <c r="E671946">
        <v>4270956</v>
      </c>
      <c r="F671946">
        <v>1443803</v>
      </c>
      <c r="G671946">
        <v>519679</v>
      </c>
      <c r="H671946">
        <v>291259</v>
      </c>
      <c r="I671946">
        <v>153666</v>
      </c>
      <c r="J671946">
        <v>74754</v>
      </c>
    </row>
    <row r="671947" spans="1:10" x14ac:dyDescent="0.35">
      <c r="A671947" s="17"/>
      <c r="B671947" s="4" t="s">
        <v>42</v>
      </c>
      <c r="C671947" s="8"/>
      <c r="D671947">
        <v>13601828</v>
      </c>
      <c r="E671947">
        <v>4302663</v>
      </c>
      <c r="F671947">
        <v>1454123</v>
      </c>
      <c r="G671947">
        <v>524536</v>
      </c>
      <c r="H671947">
        <v>293124</v>
      </c>
      <c r="I671947">
        <v>155003</v>
      </c>
      <c r="J671947">
        <v>76409</v>
      </c>
    </row>
    <row r="671948" spans="1:10" x14ac:dyDescent="0.35">
      <c r="A671948" s="17" t="s">
        <v>63</v>
      </c>
      <c r="B671948" s="4" t="s">
        <v>44</v>
      </c>
      <c r="C671948" s="8"/>
      <c r="D671948">
        <v>13620109</v>
      </c>
      <c r="E671948">
        <v>4290083</v>
      </c>
      <c r="F671948">
        <v>1442386</v>
      </c>
      <c r="G671948">
        <v>515638</v>
      </c>
      <c r="H671948">
        <v>284529</v>
      </c>
      <c r="I671948">
        <v>156563</v>
      </c>
      <c r="J671948">
        <v>74546</v>
      </c>
    </row>
    <row r="671949" spans="1:10" x14ac:dyDescent="0.35">
      <c r="A671949" s="17"/>
      <c r="B671949" s="4" t="s">
        <v>45</v>
      </c>
      <c r="C671949" s="8"/>
      <c r="D671949">
        <v>13657152</v>
      </c>
      <c r="E671949">
        <v>4305090</v>
      </c>
      <c r="F671949">
        <v>1452960</v>
      </c>
      <c r="G671949">
        <v>512904</v>
      </c>
      <c r="H671949">
        <v>282182</v>
      </c>
      <c r="I671949">
        <v>156085</v>
      </c>
      <c r="J671949">
        <v>74636</v>
      </c>
    </row>
    <row r="671950" spans="1:10" x14ac:dyDescent="0.35">
      <c r="A671950" s="17"/>
      <c r="B671950" s="4" t="s">
        <v>46</v>
      </c>
      <c r="C671950" s="8"/>
      <c r="D671950">
        <v>13725037</v>
      </c>
      <c r="E671950">
        <v>4300104</v>
      </c>
      <c r="F671950">
        <v>1452720</v>
      </c>
      <c r="G671950">
        <v>515600</v>
      </c>
      <c r="H671950">
        <v>283586</v>
      </c>
      <c r="I671950">
        <v>156841</v>
      </c>
      <c r="J671950">
        <v>75173</v>
      </c>
    </row>
    <row r="671951" spans="1:10" x14ac:dyDescent="0.35">
      <c r="A671951" s="17"/>
      <c r="B671951" s="4" t="s">
        <v>47</v>
      </c>
      <c r="C671951" s="8"/>
      <c r="D671951">
        <v>13809313</v>
      </c>
      <c r="E671951">
        <v>4336735</v>
      </c>
      <c r="F671951">
        <v>1466742</v>
      </c>
      <c r="G671951">
        <v>516976</v>
      </c>
      <c r="H671951">
        <v>285393</v>
      </c>
      <c r="I671951">
        <v>156369</v>
      </c>
      <c r="J671951">
        <v>75213</v>
      </c>
    </row>
    <row r="671952" spans="1:10" x14ac:dyDescent="0.35">
      <c r="A671952" s="17"/>
      <c r="B671952" s="4" t="s">
        <v>35</v>
      </c>
      <c r="C671952" s="8"/>
      <c r="D671952">
        <v>13872098</v>
      </c>
      <c r="E671952">
        <v>4377394</v>
      </c>
      <c r="F671952">
        <v>1475791</v>
      </c>
      <c r="G671952">
        <v>522588</v>
      </c>
      <c r="H671952">
        <v>285876</v>
      </c>
      <c r="I671952">
        <v>160964</v>
      </c>
      <c r="J671952">
        <v>75749</v>
      </c>
    </row>
    <row r="671953" spans="1:10" x14ac:dyDescent="0.35">
      <c r="A671953" s="17"/>
      <c r="B671953" s="4" t="s">
        <v>36</v>
      </c>
      <c r="C671953" s="8"/>
      <c r="D671953">
        <v>13912878</v>
      </c>
      <c r="E671953">
        <v>4349180</v>
      </c>
      <c r="F671953">
        <v>1471217</v>
      </c>
      <c r="G671953">
        <v>518715</v>
      </c>
      <c r="H671953">
        <v>285470</v>
      </c>
      <c r="I671953">
        <v>157893</v>
      </c>
      <c r="J671953">
        <v>75352</v>
      </c>
    </row>
    <row r="671954" spans="1:10" x14ac:dyDescent="0.35">
      <c r="A671954" s="17"/>
      <c r="B671954" s="4" t="s">
        <v>37</v>
      </c>
      <c r="C671954" s="8"/>
      <c r="D671954">
        <v>13962625</v>
      </c>
      <c r="E671954">
        <v>4366205</v>
      </c>
      <c r="F671954">
        <v>1477104</v>
      </c>
      <c r="G671954">
        <v>523054</v>
      </c>
      <c r="H671954">
        <v>285186</v>
      </c>
      <c r="I671954">
        <v>161867</v>
      </c>
      <c r="J671954">
        <v>76001</v>
      </c>
    </row>
    <row r="671955" spans="1:10" x14ac:dyDescent="0.35">
      <c r="A671955" s="17"/>
      <c r="B671955" s="4" t="s">
        <v>38</v>
      </c>
      <c r="C671955" s="8"/>
      <c r="D671955">
        <v>14014491</v>
      </c>
      <c r="E671955">
        <v>4376856</v>
      </c>
      <c r="F671955">
        <v>1482580</v>
      </c>
      <c r="G671955">
        <v>525750</v>
      </c>
      <c r="H671955">
        <v>290497</v>
      </c>
      <c r="I671955">
        <v>159701</v>
      </c>
      <c r="J671955">
        <v>75551</v>
      </c>
    </row>
    <row r="671956" spans="1:10" x14ac:dyDescent="0.35">
      <c r="A671956" s="17"/>
      <c r="B671956" s="4" t="s">
        <v>39</v>
      </c>
      <c r="C671956" s="8"/>
      <c r="D671956">
        <v>14030651</v>
      </c>
      <c r="E671956">
        <v>4376540</v>
      </c>
      <c r="F671956">
        <v>1475042</v>
      </c>
      <c r="G671956">
        <v>519468</v>
      </c>
      <c r="H671956">
        <v>285972</v>
      </c>
      <c r="I671956">
        <v>157656</v>
      </c>
      <c r="J671956">
        <v>75841</v>
      </c>
    </row>
    <row r="671957" spans="1:10" x14ac:dyDescent="0.35">
      <c r="A671957" s="17"/>
      <c r="B671957" s="4" t="s">
        <v>40</v>
      </c>
      <c r="C671957" s="8"/>
      <c r="D671957">
        <v>14119580</v>
      </c>
      <c r="E671957">
        <v>4409498</v>
      </c>
      <c r="F671957">
        <v>1480836</v>
      </c>
      <c r="G671957">
        <v>519726</v>
      </c>
      <c r="H671957">
        <v>289614</v>
      </c>
      <c r="I671957">
        <v>154020</v>
      </c>
      <c r="J671957">
        <v>76092</v>
      </c>
    </row>
    <row r="671958" spans="1:10" x14ac:dyDescent="0.35">
      <c r="A671958" s="17"/>
      <c r="B671958" s="4" t="s">
        <v>41</v>
      </c>
      <c r="C671958" s="8"/>
      <c r="D671958">
        <v>14187787</v>
      </c>
      <c r="E671958">
        <v>4450725</v>
      </c>
      <c r="F671958">
        <v>1505032</v>
      </c>
      <c r="G671958">
        <v>525324</v>
      </c>
      <c r="H671958">
        <v>291670</v>
      </c>
      <c r="I671958">
        <v>157083</v>
      </c>
      <c r="J671958">
        <v>76571</v>
      </c>
    </row>
    <row r="671959" spans="1:10" x14ac:dyDescent="0.35">
      <c r="A671959" s="17"/>
      <c r="B671959" s="4" t="s">
        <v>42</v>
      </c>
      <c r="C671959" s="8"/>
      <c r="D671959">
        <v>14050648</v>
      </c>
      <c r="E671959">
        <v>4306182</v>
      </c>
      <c r="F671959">
        <v>1447598</v>
      </c>
      <c r="G671959">
        <v>517858</v>
      </c>
      <c r="H671959">
        <v>286814</v>
      </c>
      <c r="I671959">
        <v>155916</v>
      </c>
      <c r="J671959">
        <v>75128</v>
      </c>
    </row>
    <row r="671960" spans="1:10" x14ac:dyDescent="0.35">
      <c r="A671960" s="17" t="s">
        <v>64</v>
      </c>
      <c r="B671960" s="4" t="s">
        <v>44</v>
      </c>
      <c r="C671960" s="8"/>
      <c r="D671960">
        <v>14104416</v>
      </c>
      <c r="E671960">
        <v>4364456</v>
      </c>
      <c r="F671960">
        <v>1463417</v>
      </c>
      <c r="G671960">
        <v>491193</v>
      </c>
      <c r="H671960">
        <v>263934</v>
      </c>
      <c r="I671960">
        <v>152161</v>
      </c>
      <c r="J671960">
        <v>75099</v>
      </c>
    </row>
    <row r="671961" spans="1:10" x14ac:dyDescent="0.35">
      <c r="A671961" s="17"/>
      <c r="B671961" s="4" t="s">
        <v>45</v>
      </c>
      <c r="C671961" s="8"/>
      <c r="D671961">
        <v>14117853</v>
      </c>
      <c r="E671961">
        <v>4356641</v>
      </c>
      <c r="F671961">
        <v>1462208</v>
      </c>
      <c r="G671961">
        <v>490578</v>
      </c>
      <c r="H671961">
        <v>268089</v>
      </c>
      <c r="I671961">
        <v>146074</v>
      </c>
      <c r="J671961">
        <v>76414</v>
      </c>
    </row>
    <row r="671962" spans="1:10" x14ac:dyDescent="0.35">
      <c r="A671962" s="17"/>
      <c r="B671962" s="4" t="s">
        <v>46</v>
      </c>
      <c r="C671962" s="8"/>
      <c r="D671962">
        <v>14244388</v>
      </c>
      <c r="E671962">
        <v>4427323</v>
      </c>
      <c r="F671962">
        <v>1494250</v>
      </c>
      <c r="G671962">
        <v>518448</v>
      </c>
      <c r="H671962">
        <v>284135</v>
      </c>
      <c r="I671962">
        <v>156406</v>
      </c>
      <c r="J671962">
        <v>77907</v>
      </c>
    </row>
    <row r="671963" spans="1:10" x14ac:dyDescent="0.35">
      <c r="A671963" s="17"/>
      <c r="B671963" s="4" t="s">
        <v>47</v>
      </c>
      <c r="C671963" s="8"/>
      <c r="D671963">
        <v>14329324</v>
      </c>
      <c r="E671963">
        <v>4467553</v>
      </c>
      <c r="F671963">
        <v>1496879</v>
      </c>
      <c r="G671963">
        <v>508975</v>
      </c>
      <c r="H671963">
        <v>279600</v>
      </c>
      <c r="I671963">
        <v>151686</v>
      </c>
      <c r="J671963">
        <v>77689</v>
      </c>
    </row>
    <row r="671964" spans="1:10" x14ac:dyDescent="0.35">
      <c r="A671964" s="17"/>
      <c r="B671964" s="4" t="s">
        <v>35</v>
      </c>
      <c r="C671964" s="8"/>
      <c r="D671964">
        <v>14372190</v>
      </c>
      <c r="E671964">
        <v>4480257</v>
      </c>
      <c r="F671964">
        <v>1510256</v>
      </c>
      <c r="G671964">
        <v>512259</v>
      </c>
      <c r="H671964">
        <v>285652</v>
      </c>
      <c r="I671964">
        <v>148691</v>
      </c>
      <c r="J671964">
        <v>77916</v>
      </c>
    </row>
    <row r="671965" spans="1:10" x14ac:dyDescent="0.35">
      <c r="A671965" s="17"/>
      <c r="B671965" s="4" t="s">
        <v>36</v>
      </c>
      <c r="C671965" s="8"/>
      <c r="D671965">
        <v>14425652</v>
      </c>
      <c r="E671965">
        <v>4490314</v>
      </c>
      <c r="F671965">
        <v>1520558</v>
      </c>
      <c r="G671965">
        <v>516446</v>
      </c>
      <c r="H671965">
        <v>291921</v>
      </c>
      <c r="I671965">
        <v>146630</v>
      </c>
      <c r="J671965">
        <v>77895</v>
      </c>
    </row>
    <row r="671966" spans="1:10" x14ac:dyDescent="0.35">
      <c r="A671966" s="17"/>
      <c r="B671966" s="4" t="s">
        <v>37</v>
      </c>
      <c r="C671966" s="8"/>
      <c r="D671966">
        <v>14487363</v>
      </c>
      <c r="E671966">
        <v>4506072</v>
      </c>
      <c r="F671966">
        <v>1523383</v>
      </c>
      <c r="G671966">
        <v>513408</v>
      </c>
      <c r="H671966">
        <v>289305</v>
      </c>
      <c r="I671966">
        <v>146047</v>
      </c>
      <c r="J671966">
        <v>78057</v>
      </c>
    </row>
    <row r="671967" spans="1:10" x14ac:dyDescent="0.35">
      <c r="A671967" s="17"/>
      <c r="B671967" s="4" t="s">
        <v>38</v>
      </c>
      <c r="C671967" s="8"/>
      <c r="D671967">
        <v>14536388</v>
      </c>
      <c r="E671967">
        <v>4518862</v>
      </c>
      <c r="F671967">
        <v>1528430</v>
      </c>
      <c r="G671967">
        <v>514607</v>
      </c>
      <c r="H671967">
        <v>289045</v>
      </c>
      <c r="I671967">
        <v>146243</v>
      </c>
      <c r="J671967">
        <v>79319</v>
      </c>
    </row>
    <row r="671968" spans="1:10" x14ac:dyDescent="0.35">
      <c r="A671968" s="17"/>
      <c r="B671968" s="4" t="s">
        <v>39</v>
      </c>
      <c r="C671968" s="8"/>
      <c r="D671968">
        <v>14564689</v>
      </c>
      <c r="E671968">
        <v>4513189</v>
      </c>
      <c r="F671968">
        <v>1542489</v>
      </c>
      <c r="G671968">
        <v>528969</v>
      </c>
      <c r="H671968">
        <v>301837</v>
      </c>
      <c r="I671968">
        <v>149236</v>
      </c>
      <c r="J671968">
        <v>77896</v>
      </c>
    </row>
    <row r="671969" spans="1:10" x14ac:dyDescent="0.35">
      <c r="A671969" s="17"/>
      <c r="B671969" s="4" t="s">
        <v>40</v>
      </c>
      <c r="C671969" s="8"/>
      <c r="D671969">
        <v>14607869</v>
      </c>
      <c r="E671969">
        <v>4529266</v>
      </c>
      <c r="F671969">
        <v>1529879</v>
      </c>
      <c r="G671969">
        <v>516926</v>
      </c>
      <c r="H671969">
        <v>285973</v>
      </c>
      <c r="I671969">
        <v>152232</v>
      </c>
      <c r="J671969">
        <v>78720</v>
      </c>
    </row>
    <row r="671970" spans="1:10" x14ac:dyDescent="0.35">
      <c r="A671970" s="17"/>
      <c r="B671970" s="4" t="s">
        <v>41</v>
      </c>
      <c r="C671970" s="8"/>
      <c r="D671970">
        <v>14667630</v>
      </c>
      <c r="E671970">
        <v>4547929</v>
      </c>
      <c r="F671970">
        <v>1547082</v>
      </c>
      <c r="G671970">
        <v>533040</v>
      </c>
      <c r="H671970">
        <v>294558</v>
      </c>
      <c r="I671970">
        <v>159451</v>
      </c>
      <c r="J671970">
        <v>79031</v>
      </c>
    </row>
    <row r="671971" spans="1:10" x14ac:dyDescent="0.35">
      <c r="A671971" s="17"/>
      <c r="B671971" s="4" t="s">
        <v>42</v>
      </c>
      <c r="C671971" s="8"/>
      <c r="D671971">
        <v>14686347</v>
      </c>
      <c r="E671971">
        <v>4545156</v>
      </c>
      <c r="F671971">
        <v>1540588</v>
      </c>
      <c r="G671971">
        <v>529690</v>
      </c>
      <c r="H671971">
        <v>295379</v>
      </c>
      <c r="I671971">
        <v>156011</v>
      </c>
      <c r="J671971">
        <v>78300</v>
      </c>
    </row>
    <row r="671972" spans="1:10" x14ac:dyDescent="0.35">
      <c r="A671972" s="17" t="s">
        <v>65</v>
      </c>
      <c r="B671972" s="4" t="s">
        <v>44</v>
      </c>
      <c r="C671972" s="8"/>
      <c r="D671972">
        <v>14769942</v>
      </c>
      <c r="E671972">
        <v>4565457</v>
      </c>
      <c r="F671972">
        <v>1550822</v>
      </c>
      <c r="G671972">
        <v>516967</v>
      </c>
      <c r="H671972">
        <v>287989</v>
      </c>
      <c r="I671972">
        <v>150274</v>
      </c>
      <c r="J671972">
        <v>78704</v>
      </c>
    </row>
    <row r="671973" spans="1:10" x14ac:dyDescent="0.35">
      <c r="A671973" s="17"/>
      <c r="B671973" s="4" t="s">
        <v>45</v>
      </c>
      <c r="C671973" s="8"/>
      <c r="D671973">
        <v>14785141</v>
      </c>
      <c r="E671973">
        <v>4554587</v>
      </c>
      <c r="F671973">
        <v>1550017</v>
      </c>
      <c r="G671973">
        <v>519138</v>
      </c>
      <c r="H671973">
        <v>285454</v>
      </c>
      <c r="I671973">
        <v>155782</v>
      </c>
      <c r="J671973">
        <v>77902</v>
      </c>
    </row>
    <row r="671974" spans="1:10" x14ac:dyDescent="0.35">
      <c r="A671974" s="17"/>
      <c r="B671974" s="4" t="s">
        <v>46</v>
      </c>
      <c r="C671974" s="8"/>
      <c r="D671974">
        <v>13762185</v>
      </c>
      <c r="E671974">
        <v>4472760</v>
      </c>
      <c r="F671974">
        <v>1353881</v>
      </c>
      <c r="G671974">
        <v>409779</v>
      </c>
      <c r="H671974">
        <v>215736</v>
      </c>
      <c r="I671974">
        <v>125903</v>
      </c>
      <c r="J671974">
        <v>68140</v>
      </c>
    </row>
    <row r="671975" spans="1:10" x14ac:dyDescent="0.35">
      <c r="A671975" s="17"/>
      <c r="B671975" s="4" t="s">
        <v>47</v>
      </c>
      <c r="C671975" s="8"/>
      <c r="D671975">
        <v>12021788</v>
      </c>
      <c r="E671975">
        <v>3887218</v>
      </c>
      <c r="F671975">
        <v>1195355</v>
      </c>
      <c r="G671975">
        <v>367694</v>
      </c>
      <c r="H671975">
        <v>205220</v>
      </c>
      <c r="I671975">
        <v>97625</v>
      </c>
      <c r="J671975">
        <v>64850</v>
      </c>
    </row>
    <row r="671976" spans="1:10" x14ac:dyDescent="0.35">
      <c r="A671976" s="17"/>
      <c r="B671976" s="4" t="s">
        <v>35</v>
      </c>
      <c r="C671976" s="8"/>
      <c r="D671976">
        <v>13058056</v>
      </c>
      <c r="E671976">
        <v>4432670</v>
      </c>
      <c r="F671976">
        <v>1532532</v>
      </c>
      <c r="G671976">
        <v>526976</v>
      </c>
      <c r="H671976">
        <v>279610</v>
      </c>
      <c r="I671976">
        <v>166443</v>
      </c>
      <c r="J671976">
        <v>80922</v>
      </c>
    </row>
    <row r="671977" spans="1:10" x14ac:dyDescent="0.35">
      <c r="A671977" s="17"/>
      <c r="B671977" s="4" t="s">
        <v>36</v>
      </c>
      <c r="C671977" s="8"/>
      <c r="D671977">
        <v>13889342</v>
      </c>
      <c r="E671977">
        <v>4729847</v>
      </c>
      <c r="F671977">
        <v>1676872</v>
      </c>
      <c r="G671977">
        <v>560956</v>
      </c>
      <c r="H671977">
        <v>286653</v>
      </c>
      <c r="I671977">
        <v>188410</v>
      </c>
      <c r="J671977">
        <v>85892</v>
      </c>
    </row>
    <row r="671978" spans="1:10" x14ac:dyDescent="0.35">
      <c r="A671978" s="17"/>
      <c r="B671978" s="4" t="s">
        <v>37</v>
      </c>
      <c r="C671978" s="8"/>
      <c r="D671978">
        <v>14129234</v>
      </c>
      <c r="E671978">
        <v>4826648</v>
      </c>
      <c r="F671978">
        <v>1730854</v>
      </c>
      <c r="G671978">
        <v>583530</v>
      </c>
      <c r="H671978">
        <v>305074</v>
      </c>
      <c r="I671978">
        <v>193503</v>
      </c>
      <c r="J671978">
        <v>84953</v>
      </c>
    </row>
    <row r="671979" spans="1:10" x14ac:dyDescent="0.35">
      <c r="A671979" s="17"/>
      <c r="B671979" s="4" t="s">
        <v>38</v>
      </c>
      <c r="C671979" s="8"/>
      <c r="D671979">
        <v>14270546</v>
      </c>
      <c r="E671979">
        <v>4843588</v>
      </c>
      <c r="F671979">
        <v>1754436</v>
      </c>
      <c r="G671979">
        <v>592306</v>
      </c>
      <c r="H671979">
        <v>313583</v>
      </c>
      <c r="I671979">
        <v>193068</v>
      </c>
      <c r="J671979">
        <v>85655</v>
      </c>
    </row>
    <row r="671980" spans="1:10" x14ac:dyDescent="0.35">
      <c r="A671980" s="17"/>
      <c r="B671980" s="4" t="s">
        <v>39</v>
      </c>
      <c r="C671980" s="8"/>
      <c r="D671980">
        <v>14481715</v>
      </c>
      <c r="E671980">
        <v>4931329</v>
      </c>
      <c r="F671980">
        <v>1774595</v>
      </c>
      <c r="G671980">
        <v>611538</v>
      </c>
      <c r="H671980">
        <v>335665</v>
      </c>
      <c r="I671980">
        <v>189645</v>
      </c>
      <c r="J671980">
        <v>86228</v>
      </c>
    </row>
    <row r="671981" spans="1:10" x14ac:dyDescent="0.35">
      <c r="A671981" s="17"/>
      <c r="B671981" s="4" t="s">
        <v>40</v>
      </c>
      <c r="C671981" s="8"/>
      <c r="D671981">
        <v>14546011</v>
      </c>
      <c r="E671981">
        <v>4937152</v>
      </c>
      <c r="F671981">
        <v>1793970</v>
      </c>
      <c r="G671981">
        <v>610211</v>
      </c>
      <c r="H671981">
        <v>338433</v>
      </c>
      <c r="I671981">
        <v>186742</v>
      </c>
      <c r="J671981">
        <v>85036</v>
      </c>
    </row>
    <row r="671982" spans="1:10" x14ac:dyDescent="0.35">
      <c r="A671982" s="17"/>
      <c r="B671982" s="4" t="s">
        <v>41</v>
      </c>
      <c r="C671982" s="8"/>
      <c r="D671982">
        <v>14467319</v>
      </c>
      <c r="E671982">
        <v>4879252</v>
      </c>
      <c r="F671982">
        <v>1763701</v>
      </c>
      <c r="G671982">
        <v>595439</v>
      </c>
      <c r="H671982">
        <v>326113</v>
      </c>
      <c r="I671982">
        <v>185530</v>
      </c>
      <c r="J671982">
        <v>83796</v>
      </c>
    </row>
    <row r="671983" spans="1:10" x14ac:dyDescent="0.35">
      <c r="A671983" s="17"/>
      <c r="B671983" s="4" t="s">
        <v>42</v>
      </c>
      <c r="C671983" s="8"/>
      <c r="D671983">
        <v>14389504</v>
      </c>
      <c r="E671983">
        <v>4785349</v>
      </c>
      <c r="F671983">
        <v>1719867</v>
      </c>
      <c r="G671983">
        <v>600646</v>
      </c>
      <c r="H671983">
        <v>335372</v>
      </c>
      <c r="I671983">
        <v>181966</v>
      </c>
      <c r="J671983">
        <v>83308</v>
      </c>
    </row>
    <row r="671984" spans="1:10" x14ac:dyDescent="0.35">
      <c r="A671984" s="17" t="s">
        <v>66</v>
      </c>
      <c r="B671984" s="4" t="s">
        <v>44</v>
      </c>
      <c r="C671984" s="8"/>
      <c r="D671984">
        <v>14857874</v>
      </c>
      <c r="E671984">
        <v>5165383</v>
      </c>
      <c r="F671984">
        <v>1912648</v>
      </c>
      <c r="G671984">
        <v>640745</v>
      </c>
      <c r="H671984">
        <v>357519</v>
      </c>
      <c r="I671984">
        <v>193181</v>
      </c>
      <c r="J671984">
        <v>90044</v>
      </c>
    </row>
    <row r="671985" spans="1:10" x14ac:dyDescent="0.35">
      <c r="A671985" s="17"/>
      <c r="B671985" s="4" t="s">
        <v>45</v>
      </c>
      <c r="C671985" s="8"/>
      <c r="D671985">
        <v>14699583</v>
      </c>
      <c r="E671985">
        <v>5015399</v>
      </c>
      <c r="F671985">
        <v>1836888</v>
      </c>
      <c r="G671985">
        <v>619935</v>
      </c>
      <c r="H671985">
        <v>348368</v>
      </c>
      <c r="I671985">
        <v>184395</v>
      </c>
      <c r="J671985">
        <v>87172</v>
      </c>
    </row>
    <row r="671986" spans="1:10" x14ac:dyDescent="0.35">
      <c r="A671986" s="17"/>
      <c r="B671986" s="4" t="s">
        <v>46</v>
      </c>
      <c r="C671986" s="8"/>
      <c r="D671986">
        <v>15458874</v>
      </c>
      <c r="E671986">
        <v>5554292</v>
      </c>
      <c r="F671986">
        <v>2123984</v>
      </c>
      <c r="G671986">
        <v>764036</v>
      </c>
      <c r="H671986">
        <v>412643</v>
      </c>
      <c r="I671986">
        <v>251514</v>
      </c>
      <c r="J671986">
        <v>99879</v>
      </c>
    </row>
    <row r="671987" spans="1:10" x14ac:dyDescent="0.35">
      <c r="A671987" s="17"/>
      <c r="B671987" s="4" t="s">
        <v>47</v>
      </c>
      <c r="C671987" s="8"/>
      <c r="D671987">
        <v>15618699</v>
      </c>
      <c r="E671987">
        <v>5575989</v>
      </c>
      <c r="F671987">
        <v>2150271</v>
      </c>
      <c r="G671987">
        <v>803784</v>
      </c>
      <c r="H671987">
        <v>432126</v>
      </c>
      <c r="I671987">
        <v>270940</v>
      </c>
      <c r="J671987">
        <v>100718</v>
      </c>
    </row>
    <row r="671988" spans="1:10" x14ac:dyDescent="0.35">
      <c r="A671988" s="17"/>
      <c r="B671988" s="4" t="s">
        <v>35</v>
      </c>
      <c r="C671988" s="8"/>
      <c r="D671988">
        <v>15624413</v>
      </c>
      <c r="E671988">
        <v>5475264</v>
      </c>
      <c r="F671988">
        <v>2065680</v>
      </c>
      <c r="G671988">
        <v>743726</v>
      </c>
      <c r="H671988">
        <v>394198</v>
      </c>
      <c r="I671988">
        <v>252147</v>
      </c>
      <c r="J671988">
        <v>97380</v>
      </c>
    </row>
    <row r="671989" spans="1:10" x14ac:dyDescent="0.35">
      <c r="A671989" s="17"/>
      <c r="B671989" s="4" t="s">
        <v>36</v>
      </c>
      <c r="C671989" s="8"/>
      <c r="D671989">
        <v>15801984</v>
      </c>
      <c r="E671989">
        <v>5538116</v>
      </c>
      <c r="F671989">
        <v>2060506</v>
      </c>
      <c r="G671989">
        <v>726654</v>
      </c>
      <c r="H671989">
        <v>381545</v>
      </c>
      <c r="I671989">
        <v>248847</v>
      </c>
      <c r="J671989">
        <v>96262</v>
      </c>
    </row>
    <row r="671990" spans="1:10" x14ac:dyDescent="0.35">
      <c r="A671990" s="17"/>
      <c r="B671990" s="4" t="s">
        <v>37</v>
      </c>
      <c r="C671990" s="8"/>
      <c r="D671990">
        <v>15811726</v>
      </c>
      <c r="E671990">
        <v>5425852</v>
      </c>
      <c r="F671990">
        <v>1980386</v>
      </c>
      <c r="G671990">
        <v>680629</v>
      </c>
      <c r="H671990">
        <v>346120</v>
      </c>
      <c r="I671990">
        <v>240279</v>
      </c>
      <c r="J671990">
        <v>94230</v>
      </c>
    </row>
    <row r="671991" spans="1:10" x14ac:dyDescent="0.35">
      <c r="A671991" s="17"/>
      <c r="B671991" s="4" t="s">
        <v>38</v>
      </c>
      <c r="C671991" s="8"/>
      <c r="D671991">
        <v>15966792</v>
      </c>
      <c r="E671991">
        <v>5513384</v>
      </c>
      <c r="F671991">
        <v>1988012</v>
      </c>
      <c r="G671991">
        <v>649141</v>
      </c>
      <c r="H671991">
        <v>310070</v>
      </c>
      <c r="I671991">
        <v>244371</v>
      </c>
      <c r="J671991">
        <v>94700</v>
      </c>
    </row>
    <row r="671992" spans="1:10" x14ac:dyDescent="0.35">
      <c r="A671992" s="17"/>
      <c r="B671992" s="4" t="s">
        <v>39</v>
      </c>
      <c r="C671992" s="8"/>
      <c r="D671992">
        <v>16060225</v>
      </c>
      <c r="E671992">
        <v>5543234</v>
      </c>
      <c r="F671992">
        <v>1984775</v>
      </c>
      <c r="G671992">
        <v>637018</v>
      </c>
      <c r="H671992">
        <v>296088</v>
      </c>
      <c r="I671992">
        <v>245851</v>
      </c>
      <c r="J671992">
        <v>95079</v>
      </c>
    </row>
    <row r="688130" spans="1:10" x14ac:dyDescent="0.35">
      <c r="A688130" s="17" t="s">
        <v>14</v>
      </c>
      <c r="B688130" s="17"/>
      <c r="C688130" s="8"/>
      <c r="D688130" t="s">
        <v>15</v>
      </c>
      <c r="E688130" t="s">
        <v>16</v>
      </c>
      <c r="F688130" t="s">
        <v>17</v>
      </c>
      <c r="G688130" t="s">
        <v>18</v>
      </c>
      <c r="H688130" s="2" t="s">
        <v>19</v>
      </c>
      <c r="I688130" t="s">
        <v>22</v>
      </c>
      <c r="J688130" t="s">
        <v>23</v>
      </c>
    </row>
    <row r="688131" spans="1:10" x14ac:dyDescent="0.35">
      <c r="A688131" s="17" t="s">
        <v>24</v>
      </c>
      <c r="B688131" s="17"/>
      <c r="C688131" s="8"/>
      <c r="D688131" s="3" t="s">
        <v>25</v>
      </c>
      <c r="E688131" s="3" t="s">
        <v>26</v>
      </c>
      <c r="F688131" s="3" t="s">
        <v>27</v>
      </c>
      <c r="G688131" s="3" t="s">
        <v>28</v>
      </c>
      <c r="H688131" t="s">
        <v>29</v>
      </c>
      <c r="I688131" t="s">
        <v>32</v>
      </c>
      <c r="J688131" t="s">
        <v>33</v>
      </c>
    </row>
    <row r="688132" spans="1:10" x14ac:dyDescent="0.35">
      <c r="A688132" s="17" t="s">
        <v>34</v>
      </c>
      <c r="B688132" s="4" t="s">
        <v>35</v>
      </c>
      <c r="C688132" s="8"/>
      <c r="D688132">
        <v>7052781</v>
      </c>
      <c r="E688132">
        <v>2518978</v>
      </c>
      <c r="F688132">
        <v>915982</v>
      </c>
      <c r="G688132">
        <v>362935</v>
      </c>
      <c r="H688132">
        <v>209181</v>
      </c>
      <c r="I688132">
        <v>112343</v>
      </c>
      <c r="J688132">
        <v>41412</v>
      </c>
    </row>
    <row r="688133" spans="1:10" x14ac:dyDescent="0.35">
      <c r="A688133" s="17"/>
      <c r="B688133" s="4" t="s">
        <v>36</v>
      </c>
      <c r="C688133" s="8"/>
      <c r="D688133">
        <v>7069728</v>
      </c>
      <c r="E688133">
        <v>2520904</v>
      </c>
      <c r="F688133">
        <v>934110</v>
      </c>
      <c r="G688133">
        <v>380797</v>
      </c>
      <c r="H688133">
        <v>225802</v>
      </c>
      <c r="I688133">
        <v>113580</v>
      </c>
      <c r="J688133">
        <v>41415</v>
      </c>
    </row>
    <row r="688134" spans="1:10" x14ac:dyDescent="0.35">
      <c r="A688134" s="17"/>
      <c r="B688134" s="4" t="s">
        <v>37</v>
      </c>
      <c r="C688134" s="8"/>
      <c r="D688134">
        <v>7082297</v>
      </c>
      <c r="E688134">
        <v>2517014</v>
      </c>
      <c r="F688134">
        <v>924998</v>
      </c>
      <c r="G688134">
        <v>365563</v>
      </c>
      <c r="H688134">
        <v>211040</v>
      </c>
      <c r="I688134">
        <v>113294</v>
      </c>
      <c r="J688134">
        <v>41228</v>
      </c>
    </row>
    <row r="688135" spans="1:10" x14ac:dyDescent="0.35">
      <c r="A688135" s="17"/>
      <c r="B688135" s="4" t="s">
        <v>38</v>
      </c>
      <c r="C688135" s="8"/>
      <c r="D688135">
        <v>7121688</v>
      </c>
      <c r="E688135">
        <v>2532694</v>
      </c>
      <c r="F688135">
        <v>942543</v>
      </c>
      <c r="G688135">
        <v>381041</v>
      </c>
      <c r="H688135">
        <v>212163</v>
      </c>
      <c r="I688135">
        <v>127450</v>
      </c>
      <c r="J688135">
        <v>41428</v>
      </c>
    </row>
    <row r="688136" spans="1:10" x14ac:dyDescent="0.35">
      <c r="A688136" s="17"/>
      <c r="B688136" s="4" t="s">
        <v>39</v>
      </c>
      <c r="C688136" s="8"/>
      <c r="D688136">
        <v>7007024</v>
      </c>
      <c r="E688136">
        <v>2496035</v>
      </c>
      <c r="F688136">
        <v>904124</v>
      </c>
      <c r="G688136">
        <v>360289</v>
      </c>
      <c r="H688136">
        <v>212404</v>
      </c>
      <c r="I688136">
        <v>107550</v>
      </c>
      <c r="J688136">
        <v>40335</v>
      </c>
    </row>
    <row r="688137" spans="1:10" x14ac:dyDescent="0.35">
      <c r="A688137" s="17"/>
      <c r="B688137" s="4" t="s">
        <v>40</v>
      </c>
      <c r="C688137" s="8"/>
      <c r="D688137">
        <v>7212903</v>
      </c>
      <c r="E688137">
        <v>2627072</v>
      </c>
      <c r="F688137">
        <v>1035051</v>
      </c>
      <c r="G688137">
        <v>475753</v>
      </c>
      <c r="H688137">
        <v>314800</v>
      </c>
      <c r="I688137">
        <v>117853</v>
      </c>
      <c r="J688137">
        <v>43100</v>
      </c>
    </row>
    <row r="688138" spans="1:10" x14ac:dyDescent="0.35">
      <c r="A688138" s="17"/>
      <c r="B688138" s="4" t="s">
        <v>41</v>
      </c>
      <c r="C688138" s="8"/>
      <c r="D688138">
        <v>7182323</v>
      </c>
      <c r="E688138">
        <v>2577571</v>
      </c>
      <c r="F688138">
        <v>996981</v>
      </c>
      <c r="G688138">
        <v>425058</v>
      </c>
      <c r="H688138">
        <v>273249</v>
      </c>
      <c r="I688138">
        <v>110286</v>
      </c>
      <c r="J688138">
        <v>41523</v>
      </c>
    </row>
    <row r="688139" spans="1:10" x14ac:dyDescent="0.35">
      <c r="A688139" s="17"/>
      <c r="B688139" s="4" t="s">
        <v>42</v>
      </c>
      <c r="C688139" s="8"/>
      <c r="D688139">
        <v>7166733</v>
      </c>
      <c r="E688139">
        <v>2528679</v>
      </c>
      <c r="F688139">
        <v>955613</v>
      </c>
      <c r="G688139">
        <v>377264</v>
      </c>
      <c r="H688139">
        <v>238849</v>
      </c>
      <c r="I688139">
        <v>97454</v>
      </c>
      <c r="J688139">
        <v>40961</v>
      </c>
    </row>
    <row r="688140" spans="1:10" x14ac:dyDescent="0.35">
      <c r="A688140" s="17" t="s">
        <v>43</v>
      </c>
      <c r="B688140" s="4" t="s">
        <v>44</v>
      </c>
      <c r="C688140" s="8"/>
      <c r="D688140">
        <v>7184624</v>
      </c>
      <c r="E688140">
        <v>2549333</v>
      </c>
      <c r="F688140">
        <v>970698</v>
      </c>
      <c r="G688140">
        <v>390106</v>
      </c>
      <c r="H688140">
        <v>246426</v>
      </c>
      <c r="I688140">
        <v>102576</v>
      </c>
      <c r="J688140">
        <v>41104</v>
      </c>
    </row>
    <row r="688141" spans="1:10" x14ac:dyDescent="0.35">
      <c r="A688141" s="17"/>
      <c r="B688141" s="4" t="s">
        <v>45</v>
      </c>
      <c r="C688141" s="8"/>
      <c r="D688141">
        <v>7225161</v>
      </c>
      <c r="E688141">
        <v>2567633</v>
      </c>
      <c r="F688141">
        <v>983174</v>
      </c>
      <c r="G688141">
        <v>400477</v>
      </c>
      <c r="H688141">
        <v>249524</v>
      </c>
      <c r="I688141">
        <v>109652</v>
      </c>
      <c r="J688141">
        <v>41301</v>
      </c>
    </row>
    <row r="688142" spans="1:10" x14ac:dyDescent="0.35">
      <c r="A688142" s="17"/>
      <c r="B688142" s="4" t="s">
        <v>46</v>
      </c>
      <c r="C688142" s="8"/>
      <c r="D688142">
        <v>7243358</v>
      </c>
      <c r="E688142">
        <v>2568684</v>
      </c>
      <c r="F688142">
        <v>974875</v>
      </c>
      <c r="G688142">
        <v>394557</v>
      </c>
      <c r="H688142">
        <v>239397</v>
      </c>
      <c r="I688142">
        <v>114404</v>
      </c>
      <c r="J688142">
        <v>40756</v>
      </c>
    </row>
    <row r="688143" spans="1:10" x14ac:dyDescent="0.35">
      <c r="A688143" s="17"/>
      <c r="B688143" s="4" t="s">
        <v>47</v>
      </c>
      <c r="C688143" s="8"/>
      <c r="D688143">
        <v>7312466</v>
      </c>
      <c r="E688143">
        <v>2608831</v>
      </c>
      <c r="F688143">
        <v>1001520</v>
      </c>
      <c r="G688143">
        <v>415660</v>
      </c>
      <c r="H688143">
        <v>243025</v>
      </c>
      <c r="I688143">
        <v>130903</v>
      </c>
      <c r="J688143">
        <v>41731</v>
      </c>
    </row>
    <row r="688144" spans="1:10" x14ac:dyDescent="0.35">
      <c r="A688144" s="17"/>
      <c r="B688144" s="4" t="s">
        <v>35</v>
      </c>
      <c r="C688144" s="8"/>
      <c r="D688144">
        <v>7288903</v>
      </c>
      <c r="E688144">
        <v>2565248</v>
      </c>
      <c r="F688144">
        <v>962679</v>
      </c>
      <c r="G688144">
        <v>377938</v>
      </c>
      <c r="H688144">
        <v>221461</v>
      </c>
      <c r="I688144">
        <v>115406</v>
      </c>
      <c r="J688144">
        <v>41072</v>
      </c>
    </row>
    <row r="688145" spans="1:10" x14ac:dyDescent="0.35">
      <c r="A688145" s="17"/>
      <c r="B688145" s="4" t="s">
        <v>36</v>
      </c>
      <c r="C688145" s="8"/>
      <c r="D688145">
        <v>7322496</v>
      </c>
      <c r="E688145">
        <v>2586719</v>
      </c>
      <c r="F688145">
        <v>967993</v>
      </c>
      <c r="G688145">
        <v>385294</v>
      </c>
      <c r="H688145">
        <v>220619</v>
      </c>
      <c r="I688145">
        <v>123000</v>
      </c>
      <c r="J688145">
        <v>41675</v>
      </c>
    </row>
    <row r="688146" spans="1:10" x14ac:dyDescent="0.35">
      <c r="A688146" s="17"/>
      <c r="B688146" s="4" t="s">
        <v>37</v>
      </c>
      <c r="C688146" s="8"/>
      <c r="D688146">
        <v>7387293</v>
      </c>
      <c r="E688146">
        <v>2619139</v>
      </c>
      <c r="F688146">
        <v>1001637</v>
      </c>
      <c r="G688146">
        <v>421605</v>
      </c>
      <c r="H688146">
        <v>252743</v>
      </c>
      <c r="I688146">
        <v>126578</v>
      </c>
      <c r="J688146">
        <v>42284</v>
      </c>
    </row>
    <row r="688147" spans="1:10" x14ac:dyDescent="0.35">
      <c r="A688147" s="17"/>
      <c r="B688147" s="4" t="s">
        <v>38</v>
      </c>
      <c r="C688147" s="8"/>
      <c r="D688147">
        <v>7412576</v>
      </c>
      <c r="E688147">
        <v>2635944</v>
      </c>
      <c r="F688147">
        <v>1019664</v>
      </c>
      <c r="G688147">
        <v>436366</v>
      </c>
      <c r="H688147">
        <v>267390</v>
      </c>
      <c r="I688147">
        <v>126359</v>
      </c>
      <c r="J688147">
        <v>42617</v>
      </c>
    </row>
    <row r="688148" spans="1:10" x14ac:dyDescent="0.35">
      <c r="A688148" s="17"/>
      <c r="B688148" s="4" t="s">
        <v>39</v>
      </c>
      <c r="C688148" s="8"/>
      <c r="D688148">
        <v>7391538</v>
      </c>
      <c r="E688148">
        <v>2600244</v>
      </c>
      <c r="F688148">
        <v>983861</v>
      </c>
      <c r="G688148">
        <v>400761</v>
      </c>
      <c r="H688148">
        <v>242697</v>
      </c>
      <c r="I688148">
        <v>116140</v>
      </c>
      <c r="J688148">
        <v>41923</v>
      </c>
    </row>
    <row r="688149" spans="1:10" x14ac:dyDescent="0.35">
      <c r="A688149" s="17"/>
      <c r="B688149" s="4" t="s">
        <v>40</v>
      </c>
      <c r="C688149" s="8"/>
      <c r="D688149">
        <v>7435169</v>
      </c>
      <c r="E688149">
        <v>2604754</v>
      </c>
      <c r="F688149">
        <v>969940</v>
      </c>
      <c r="G688149">
        <v>385221</v>
      </c>
      <c r="H688149">
        <v>232477</v>
      </c>
      <c r="I688149">
        <v>110975</v>
      </c>
      <c r="J688149">
        <v>41769</v>
      </c>
    </row>
    <row r="688150" spans="1:10" x14ac:dyDescent="0.35">
      <c r="A688150" s="17"/>
      <c r="B688150" s="4" t="s">
        <v>41</v>
      </c>
      <c r="C688150" s="8"/>
      <c r="D688150">
        <v>7463805</v>
      </c>
      <c r="E688150">
        <v>2623503</v>
      </c>
      <c r="F688150">
        <v>978527</v>
      </c>
      <c r="G688150">
        <v>389978</v>
      </c>
      <c r="H688150">
        <v>237103</v>
      </c>
      <c r="I688150">
        <v>111088</v>
      </c>
      <c r="J688150">
        <v>41786</v>
      </c>
    </row>
    <row r="688151" spans="1:10" x14ac:dyDescent="0.35">
      <c r="A688151" s="17"/>
      <c r="B688151" s="4" t="s">
        <v>42</v>
      </c>
      <c r="C688151" s="8"/>
      <c r="D688151">
        <v>7519901</v>
      </c>
      <c r="E688151">
        <v>2655625</v>
      </c>
      <c r="F688151">
        <v>1009850</v>
      </c>
      <c r="G688151">
        <v>418196</v>
      </c>
      <c r="H688151">
        <v>269749</v>
      </c>
      <c r="I688151">
        <v>106376</v>
      </c>
      <c r="J688151">
        <v>42070</v>
      </c>
    </row>
    <row r="688152" spans="1:10" x14ac:dyDescent="0.35">
      <c r="A688152" s="17" t="s">
        <v>48</v>
      </c>
      <c r="B688152" s="4" t="s">
        <v>44</v>
      </c>
      <c r="C688152" s="8"/>
      <c r="D688152">
        <v>7541283</v>
      </c>
      <c r="E688152">
        <v>2649689</v>
      </c>
      <c r="F688152">
        <v>982593</v>
      </c>
      <c r="G688152">
        <v>395087</v>
      </c>
      <c r="H688152">
        <v>242948</v>
      </c>
      <c r="I688152">
        <v>109790</v>
      </c>
      <c r="J688152">
        <v>42349</v>
      </c>
    </row>
    <row r="688153" spans="1:10" x14ac:dyDescent="0.35">
      <c r="A688153" s="17"/>
      <c r="B688153" s="4" t="s">
        <v>45</v>
      </c>
      <c r="C688153" s="8"/>
      <c r="D688153">
        <v>7548649</v>
      </c>
      <c r="E688153">
        <v>2643361</v>
      </c>
      <c r="F688153">
        <v>956375</v>
      </c>
      <c r="G688153">
        <v>378875</v>
      </c>
      <c r="H688153">
        <v>230371</v>
      </c>
      <c r="I688153">
        <v>106603</v>
      </c>
      <c r="J688153">
        <v>41901</v>
      </c>
    </row>
    <row r="688154" spans="1:10" x14ac:dyDescent="0.35">
      <c r="A688154" s="17"/>
      <c r="B688154" s="4" t="s">
        <v>46</v>
      </c>
      <c r="C688154" s="8"/>
      <c r="D688154">
        <v>7611549</v>
      </c>
      <c r="E688154">
        <v>2678951</v>
      </c>
      <c r="F688154">
        <v>984631</v>
      </c>
      <c r="G688154">
        <v>392877</v>
      </c>
      <c r="H688154">
        <v>240516</v>
      </c>
      <c r="I688154">
        <v>109538</v>
      </c>
      <c r="J688154">
        <v>42824</v>
      </c>
    </row>
    <row r="688155" spans="1:10" x14ac:dyDescent="0.35">
      <c r="A688155" s="17"/>
      <c r="B688155" s="4" t="s">
        <v>47</v>
      </c>
      <c r="C688155" s="8"/>
      <c r="D688155">
        <v>7634487</v>
      </c>
      <c r="E688155">
        <v>2680090</v>
      </c>
      <c r="F688155">
        <v>1003853</v>
      </c>
      <c r="G688155">
        <v>406818</v>
      </c>
      <c r="H688155">
        <v>254855</v>
      </c>
      <c r="I688155">
        <v>108833</v>
      </c>
      <c r="J688155">
        <v>43131</v>
      </c>
    </row>
    <row r="688156" spans="1:10" x14ac:dyDescent="0.35">
      <c r="A688156" s="17"/>
      <c r="B688156" s="4" t="s">
        <v>35</v>
      </c>
      <c r="C688156" s="8"/>
      <c r="D688156">
        <v>7650333</v>
      </c>
      <c r="E688156">
        <v>2658680</v>
      </c>
      <c r="F688156">
        <v>1005726</v>
      </c>
      <c r="G688156">
        <v>401396</v>
      </c>
      <c r="H688156">
        <v>251184</v>
      </c>
      <c r="I688156">
        <v>106700</v>
      </c>
      <c r="J688156">
        <v>43512</v>
      </c>
    </row>
    <row r="688157" spans="1:10" x14ac:dyDescent="0.35">
      <c r="A688157" s="17"/>
      <c r="B688157" s="4" t="s">
        <v>36</v>
      </c>
      <c r="C688157" s="8"/>
      <c r="D688157">
        <v>7699554</v>
      </c>
      <c r="E688157">
        <v>2694923</v>
      </c>
      <c r="F688157">
        <v>1013877</v>
      </c>
      <c r="G688157">
        <v>399430</v>
      </c>
      <c r="H688157">
        <v>249681</v>
      </c>
      <c r="I688157">
        <v>105681</v>
      </c>
      <c r="J688157">
        <v>44068</v>
      </c>
    </row>
    <row r="688158" spans="1:10" x14ac:dyDescent="0.35">
      <c r="A688158" s="17"/>
      <c r="B688158" s="4" t="s">
        <v>37</v>
      </c>
      <c r="C688158" s="8"/>
      <c r="D688158">
        <v>7757004</v>
      </c>
      <c r="E688158">
        <v>2721697</v>
      </c>
      <c r="F688158">
        <v>1024929</v>
      </c>
      <c r="G688158">
        <v>402592</v>
      </c>
      <c r="H688158">
        <v>250353</v>
      </c>
      <c r="I688158">
        <v>107716</v>
      </c>
      <c r="J688158">
        <v>44522</v>
      </c>
    </row>
    <row r="688159" spans="1:10" x14ac:dyDescent="0.35">
      <c r="A688159" s="17"/>
      <c r="B688159" s="4" t="s">
        <v>38</v>
      </c>
      <c r="C688159" s="8"/>
      <c r="D688159">
        <v>7852102</v>
      </c>
      <c r="E688159">
        <v>2792383</v>
      </c>
      <c r="F688159">
        <v>1059302</v>
      </c>
      <c r="G688159">
        <v>426249</v>
      </c>
      <c r="H688159">
        <v>274216</v>
      </c>
      <c r="I688159">
        <v>106869</v>
      </c>
      <c r="J688159">
        <v>45163</v>
      </c>
    </row>
    <row r="688160" spans="1:10" x14ac:dyDescent="0.35">
      <c r="A688160" s="17"/>
      <c r="B688160" s="4" t="s">
        <v>39</v>
      </c>
      <c r="C688160" s="8"/>
      <c r="D688160">
        <v>7853674</v>
      </c>
      <c r="E688160">
        <v>2784659</v>
      </c>
      <c r="F688160">
        <v>1041098</v>
      </c>
      <c r="G688160">
        <v>407176</v>
      </c>
      <c r="H688160">
        <v>257451</v>
      </c>
      <c r="I688160">
        <v>104201</v>
      </c>
      <c r="J688160">
        <v>45525</v>
      </c>
    </row>
    <row r="688161" spans="1:10" x14ac:dyDescent="0.35">
      <c r="A688161" s="17"/>
      <c r="B688161" s="4" t="s">
        <v>40</v>
      </c>
      <c r="C688161" s="8"/>
      <c r="D688161">
        <v>7867359</v>
      </c>
      <c r="E688161">
        <v>2766156</v>
      </c>
      <c r="F688161">
        <v>1036166</v>
      </c>
      <c r="G688161">
        <v>396877</v>
      </c>
      <c r="H688161">
        <v>251822</v>
      </c>
      <c r="I688161">
        <v>99836</v>
      </c>
      <c r="J688161">
        <v>45219</v>
      </c>
    </row>
    <row r="688162" spans="1:10" x14ac:dyDescent="0.35">
      <c r="A688162" s="17"/>
      <c r="B688162" s="4" t="s">
        <v>41</v>
      </c>
      <c r="C688162" s="8"/>
      <c r="D688162">
        <v>7922591</v>
      </c>
      <c r="E688162">
        <v>2799610</v>
      </c>
      <c r="F688162">
        <v>1053543</v>
      </c>
      <c r="G688162">
        <v>406615</v>
      </c>
      <c r="H688162">
        <v>258492</v>
      </c>
      <c r="I688162">
        <v>102173</v>
      </c>
      <c r="J688162">
        <v>45950</v>
      </c>
    </row>
    <row r="688163" spans="1:10" x14ac:dyDescent="0.35">
      <c r="A688163" s="17"/>
      <c r="B688163" s="4" t="s">
        <v>42</v>
      </c>
      <c r="C688163" s="8"/>
      <c r="D688163">
        <v>7950409</v>
      </c>
      <c r="E688163">
        <v>2800969</v>
      </c>
      <c r="F688163">
        <v>1051514</v>
      </c>
      <c r="G688163">
        <v>404225</v>
      </c>
      <c r="H688163">
        <v>257391</v>
      </c>
      <c r="I688163">
        <v>101544</v>
      </c>
      <c r="J688163">
        <v>45290</v>
      </c>
    </row>
    <row r="688164" spans="1:10" x14ac:dyDescent="0.35">
      <c r="A688164" s="17" t="s">
        <v>49</v>
      </c>
      <c r="B688164" s="4" t="s">
        <v>44</v>
      </c>
      <c r="C688164" s="8"/>
      <c r="D688164">
        <v>8007115</v>
      </c>
      <c r="E688164">
        <v>2823418</v>
      </c>
      <c r="F688164">
        <v>1048091</v>
      </c>
      <c r="G688164">
        <v>400554</v>
      </c>
      <c r="H688164">
        <v>254761</v>
      </c>
      <c r="I688164">
        <v>100488</v>
      </c>
      <c r="J688164">
        <v>45305</v>
      </c>
    </row>
    <row r="688165" spans="1:10" x14ac:dyDescent="0.35">
      <c r="A688165" s="17"/>
      <c r="B688165" s="4" t="s">
        <v>45</v>
      </c>
      <c r="C688165" s="8"/>
      <c r="D688165">
        <v>8040409</v>
      </c>
      <c r="E688165">
        <v>2829981</v>
      </c>
      <c r="F688165">
        <v>1065168</v>
      </c>
      <c r="G688165">
        <v>406526</v>
      </c>
      <c r="H688165">
        <v>258392</v>
      </c>
      <c r="I688165">
        <v>101995</v>
      </c>
      <c r="J688165">
        <v>46138</v>
      </c>
    </row>
    <row r="688166" spans="1:10" x14ac:dyDescent="0.35">
      <c r="A688166" s="17"/>
      <c r="B688166" s="4" t="s">
        <v>46</v>
      </c>
      <c r="C688166" s="8"/>
      <c r="D688166">
        <v>8098806</v>
      </c>
      <c r="E688166">
        <v>2876302</v>
      </c>
      <c r="F688166">
        <v>1079429</v>
      </c>
      <c r="G688166">
        <v>410282</v>
      </c>
      <c r="H688166">
        <v>258087</v>
      </c>
      <c r="I688166">
        <v>105367</v>
      </c>
      <c r="J688166">
        <v>46828</v>
      </c>
    </row>
    <row r="688167" spans="1:10" x14ac:dyDescent="0.35">
      <c r="A688167" s="17"/>
      <c r="B688167" s="4" t="s">
        <v>47</v>
      </c>
      <c r="C688167" s="8"/>
      <c r="D688167">
        <v>8107245</v>
      </c>
      <c r="E688167">
        <v>2850905</v>
      </c>
      <c r="F688167">
        <v>1062792</v>
      </c>
      <c r="G688167">
        <v>397799</v>
      </c>
      <c r="H688167">
        <v>249087</v>
      </c>
      <c r="I688167">
        <v>102686</v>
      </c>
      <c r="J688167">
        <v>46026</v>
      </c>
    </row>
    <row r="688168" spans="1:10" x14ac:dyDescent="0.35">
      <c r="A688168" s="17"/>
      <c r="B688168" s="4" t="s">
        <v>35</v>
      </c>
      <c r="C688168" s="8"/>
      <c r="D688168">
        <v>8176470</v>
      </c>
      <c r="E688168">
        <v>2901546</v>
      </c>
      <c r="F688168">
        <v>1091514</v>
      </c>
      <c r="G688168">
        <v>423786</v>
      </c>
      <c r="H688168">
        <v>264840</v>
      </c>
      <c r="I688168">
        <v>111847</v>
      </c>
      <c r="J688168">
        <v>47099</v>
      </c>
    </row>
    <row r="688169" spans="1:10" x14ac:dyDescent="0.35">
      <c r="A688169" s="17"/>
      <c r="B688169" s="4" t="s">
        <v>36</v>
      </c>
      <c r="C688169" s="8"/>
      <c r="D688169">
        <v>8157607</v>
      </c>
      <c r="E688169">
        <v>2854483</v>
      </c>
      <c r="F688169">
        <v>1043611</v>
      </c>
      <c r="G688169">
        <v>375720</v>
      </c>
      <c r="H688169">
        <v>224736</v>
      </c>
      <c r="I688169">
        <v>104948</v>
      </c>
      <c r="J688169">
        <v>46037</v>
      </c>
    </row>
    <row r="688170" spans="1:10" x14ac:dyDescent="0.35">
      <c r="A688170" s="17"/>
      <c r="B688170" s="4" t="s">
        <v>37</v>
      </c>
      <c r="C688170" s="8"/>
      <c r="D688170">
        <v>8236938</v>
      </c>
      <c r="E688170">
        <v>2891956</v>
      </c>
      <c r="F688170">
        <v>1076890</v>
      </c>
      <c r="G688170">
        <v>400146</v>
      </c>
      <c r="H688170">
        <v>243956</v>
      </c>
      <c r="I688170">
        <v>109220</v>
      </c>
      <c r="J688170">
        <v>46969</v>
      </c>
    </row>
    <row r="688171" spans="1:10" x14ac:dyDescent="0.35">
      <c r="A688171" s="17"/>
      <c r="B688171" s="4" t="s">
        <v>38</v>
      </c>
      <c r="C688171" s="8"/>
      <c r="D688171">
        <v>8271607</v>
      </c>
      <c r="E688171">
        <v>2904117</v>
      </c>
      <c r="F688171">
        <v>1078970</v>
      </c>
      <c r="G688171">
        <v>405336</v>
      </c>
      <c r="H688171">
        <v>246272</v>
      </c>
      <c r="I688171">
        <v>111941</v>
      </c>
      <c r="J688171">
        <v>47123</v>
      </c>
    </row>
    <row r="688172" spans="1:10" x14ac:dyDescent="0.35">
      <c r="A688172" s="17"/>
      <c r="B688172" s="4" t="s">
        <v>39</v>
      </c>
      <c r="C688172" s="8"/>
      <c r="D688172">
        <v>8341461</v>
      </c>
      <c r="E688172">
        <v>2937944</v>
      </c>
      <c r="F688172">
        <v>1099277</v>
      </c>
      <c r="G688172">
        <v>423273</v>
      </c>
      <c r="H688172">
        <v>263166</v>
      </c>
      <c r="I688172">
        <v>112224</v>
      </c>
      <c r="J688172">
        <v>47882</v>
      </c>
    </row>
    <row r="688173" spans="1:10" x14ac:dyDescent="0.35">
      <c r="A688173" s="17"/>
      <c r="B688173" s="4" t="s">
        <v>40</v>
      </c>
      <c r="C688173" s="8"/>
      <c r="D688173">
        <v>8397056</v>
      </c>
      <c r="E688173">
        <v>2966644</v>
      </c>
      <c r="F688173">
        <v>1098623</v>
      </c>
      <c r="G688173">
        <v>418449</v>
      </c>
      <c r="H688173">
        <v>251249</v>
      </c>
      <c r="I688173">
        <v>118904</v>
      </c>
      <c r="J688173">
        <v>48296</v>
      </c>
    </row>
    <row r="688174" spans="1:10" x14ac:dyDescent="0.35">
      <c r="A688174" s="17"/>
      <c r="B688174" s="4" t="s">
        <v>41</v>
      </c>
      <c r="C688174" s="8"/>
      <c r="D688174">
        <v>8444456</v>
      </c>
      <c r="E688174">
        <v>2980563</v>
      </c>
      <c r="F688174">
        <v>1099920</v>
      </c>
      <c r="G688174">
        <v>419697</v>
      </c>
      <c r="H688174">
        <v>253344</v>
      </c>
      <c r="I688174">
        <v>118042</v>
      </c>
      <c r="J688174">
        <v>48311</v>
      </c>
    </row>
    <row r="688175" spans="1:10" x14ac:dyDescent="0.35">
      <c r="A688175" s="17"/>
      <c r="B688175" s="4" t="s">
        <v>42</v>
      </c>
      <c r="C688175" s="8"/>
      <c r="D688175">
        <v>8504351</v>
      </c>
      <c r="E688175">
        <v>3006392</v>
      </c>
      <c r="F688175">
        <v>1122607</v>
      </c>
      <c r="G688175">
        <v>430164</v>
      </c>
      <c r="H688175">
        <v>261279</v>
      </c>
      <c r="I688175">
        <v>119417</v>
      </c>
      <c r="J688175">
        <v>49468</v>
      </c>
    </row>
    <row r="688176" spans="1:10" x14ac:dyDescent="0.35">
      <c r="A688176" s="17" t="s">
        <v>50</v>
      </c>
      <c r="B688176" s="4" t="s">
        <v>44</v>
      </c>
      <c r="C688176" s="8"/>
      <c r="D688176">
        <v>8497691</v>
      </c>
      <c r="E688176">
        <v>2982504</v>
      </c>
      <c r="F688176">
        <v>1096441</v>
      </c>
      <c r="G688176">
        <v>404812</v>
      </c>
      <c r="H688176">
        <v>238918</v>
      </c>
      <c r="I688176">
        <v>115670</v>
      </c>
      <c r="J688176">
        <v>50224</v>
      </c>
    </row>
    <row r="688177" spans="1:10" x14ac:dyDescent="0.35">
      <c r="A688177" s="17"/>
      <c r="B688177" s="4" t="s">
        <v>45</v>
      </c>
      <c r="C688177" s="8"/>
      <c r="D688177">
        <v>8559081</v>
      </c>
      <c r="E688177">
        <v>3010399</v>
      </c>
      <c r="F688177">
        <v>1113238</v>
      </c>
      <c r="G688177">
        <v>408077</v>
      </c>
      <c r="H688177">
        <v>240275</v>
      </c>
      <c r="I688177">
        <v>118059</v>
      </c>
      <c r="J688177">
        <v>49743</v>
      </c>
    </row>
    <row r="688178" spans="1:10" x14ac:dyDescent="0.35">
      <c r="A688178" s="17"/>
      <c r="B688178" s="4" t="s">
        <v>46</v>
      </c>
      <c r="C688178" s="8"/>
      <c r="D688178">
        <v>8598432</v>
      </c>
      <c r="E688178">
        <v>3012938</v>
      </c>
      <c r="F688178">
        <v>1120213</v>
      </c>
      <c r="G688178">
        <v>414708</v>
      </c>
      <c r="H688178">
        <v>252666</v>
      </c>
      <c r="I688178">
        <v>112993</v>
      </c>
      <c r="J688178">
        <v>49049</v>
      </c>
    </row>
    <row r="688179" spans="1:10" x14ac:dyDescent="0.35">
      <c r="A688179" s="17"/>
      <c r="B688179" s="4" t="s">
        <v>47</v>
      </c>
      <c r="C688179" s="8"/>
      <c r="D688179">
        <v>8678413</v>
      </c>
      <c r="E688179">
        <v>3065185</v>
      </c>
      <c r="F688179">
        <v>1142769</v>
      </c>
      <c r="G688179">
        <v>425105</v>
      </c>
      <c r="H688179">
        <v>268135</v>
      </c>
      <c r="I688179">
        <v>106512</v>
      </c>
      <c r="J688179">
        <v>50457</v>
      </c>
    </row>
    <row r="688180" spans="1:10" x14ac:dyDescent="0.35">
      <c r="A688180" s="17"/>
      <c r="B688180" s="4" t="s">
        <v>35</v>
      </c>
      <c r="C688180" s="8"/>
      <c r="D688180">
        <v>8671645</v>
      </c>
      <c r="E688180">
        <v>3029735</v>
      </c>
      <c r="F688180">
        <v>1116405</v>
      </c>
      <c r="G688180">
        <v>407264</v>
      </c>
      <c r="H688180">
        <v>248664</v>
      </c>
      <c r="I688180">
        <v>108869</v>
      </c>
      <c r="J688180">
        <v>49731</v>
      </c>
    </row>
    <row r="688181" spans="1:10" x14ac:dyDescent="0.35">
      <c r="A688181" s="17"/>
      <c r="B688181" s="4" t="s">
        <v>36</v>
      </c>
      <c r="C688181" s="8"/>
      <c r="D688181">
        <v>8753379</v>
      </c>
      <c r="E688181">
        <v>3077321</v>
      </c>
      <c r="F688181">
        <v>1154581</v>
      </c>
      <c r="G688181">
        <v>433882</v>
      </c>
      <c r="H688181">
        <v>272262</v>
      </c>
      <c r="I688181">
        <v>110179</v>
      </c>
      <c r="J688181">
        <v>51441</v>
      </c>
    </row>
    <row r="688182" spans="1:10" x14ac:dyDescent="0.35">
      <c r="A688182" s="17"/>
      <c r="B688182" s="4" t="s">
        <v>37</v>
      </c>
      <c r="C688182" s="8"/>
      <c r="D688182">
        <v>8853777</v>
      </c>
      <c r="E688182">
        <v>3149503</v>
      </c>
      <c r="F688182">
        <v>1202173</v>
      </c>
      <c r="G688182">
        <v>485010</v>
      </c>
      <c r="H688182">
        <v>320812</v>
      </c>
      <c r="I688182">
        <v>111795</v>
      </c>
      <c r="J688182">
        <v>52402</v>
      </c>
    </row>
    <row r="688183" spans="1:10" x14ac:dyDescent="0.35">
      <c r="A688183" s="17"/>
      <c r="B688183" s="4" t="s">
        <v>38</v>
      </c>
      <c r="C688183" s="8"/>
      <c r="D688183">
        <v>8850108</v>
      </c>
      <c r="E688183">
        <v>3123898</v>
      </c>
      <c r="F688183">
        <v>1139504</v>
      </c>
      <c r="G688183">
        <v>415389</v>
      </c>
      <c r="H688183">
        <v>253272</v>
      </c>
      <c r="I688183">
        <v>111472</v>
      </c>
      <c r="J688183">
        <v>50644</v>
      </c>
    </row>
    <row r="688184" spans="1:10" x14ac:dyDescent="0.35">
      <c r="A688184" s="17"/>
      <c r="B688184" s="4" t="s">
        <v>39</v>
      </c>
      <c r="C688184" s="8"/>
      <c r="D688184">
        <v>8900382</v>
      </c>
      <c r="E688184">
        <v>3140132</v>
      </c>
      <c r="F688184">
        <v>1113763</v>
      </c>
      <c r="G688184">
        <v>389970</v>
      </c>
      <c r="H688184">
        <v>232864</v>
      </c>
      <c r="I688184">
        <v>107461</v>
      </c>
      <c r="J688184">
        <v>49645</v>
      </c>
    </row>
    <row r="688185" spans="1:10" x14ac:dyDescent="0.35">
      <c r="A688185" s="17"/>
      <c r="B688185" s="4" t="s">
        <v>40</v>
      </c>
      <c r="C688185" s="8"/>
      <c r="D688185">
        <v>8938497</v>
      </c>
      <c r="E688185">
        <v>3151371</v>
      </c>
      <c r="F688185">
        <v>1099645</v>
      </c>
      <c r="G688185">
        <v>363015</v>
      </c>
      <c r="H688185">
        <v>206390</v>
      </c>
      <c r="I688185">
        <v>106835</v>
      </c>
      <c r="J688185">
        <v>49791</v>
      </c>
    </row>
    <row r="688186" spans="1:10" x14ac:dyDescent="0.35">
      <c r="A688186" s="17"/>
      <c r="B688186" s="4" t="s">
        <v>41</v>
      </c>
      <c r="C688186" s="8"/>
      <c r="D688186">
        <v>8946242</v>
      </c>
      <c r="E688186">
        <v>3119738</v>
      </c>
      <c r="F688186">
        <v>1116398</v>
      </c>
      <c r="G688186">
        <v>380288</v>
      </c>
      <c r="H688186">
        <v>219379</v>
      </c>
      <c r="I688186">
        <v>108992</v>
      </c>
      <c r="J688186">
        <v>51917</v>
      </c>
    </row>
    <row r="688187" spans="1:10" x14ac:dyDescent="0.35">
      <c r="A688187" s="17"/>
      <c r="B688187" s="4" t="s">
        <v>42</v>
      </c>
      <c r="C688187" s="8"/>
      <c r="D688187">
        <v>8981147</v>
      </c>
      <c r="E688187">
        <v>3132349</v>
      </c>
      <c r="F688187">
        <v>1128192</v>
      </c>
      <c r="G688187">
        <v>391931</v>
      </c>
      <c r="H688187">
        <v>233096</v>
      </c>
      <c r="I688187">
        <v>106574</v>
      </c>
      <c r="J688187">
        <v>52262</v>
      </c>
    </row>
    <row r="688188" spans="1:10" x14ac:dyDescent="0.35">
      <c r="A688188" s="17" t="s">
        <v>51</v>
      </c>
      <c r="B688188" s="4" t="s">
        <v>44</v>
      </c>
      <c r="C688188" s="8"/>
      <c r="D688188">
        <v>9071617</v>
      </c>
      <c r="E688188">
        <v>3209683</v>
      </c>
      <c r="F688188">
        <v>1167871</v>
      </c>
      <c r="G688188">
        <v>401708</v>
      </c>
      <c r="H688188">
        <v>239301</v>
      </c>
      <c r="I688188">
        <v>108511</v>
      </c>
      <c r="J688188">
        <v>53896</v>
      </c>
    </row>
    <row r="688189" spans="1:10" x14ac:dyDescent="0.35">
      <c r="A688189" s="17"/>
      <c r="B688189" s="4" t="s">
        <v>45</v>
      </c>
      <c r="C688189" s="8"/>
      <c r="D688189">
        <v>9095989</v>
      </c>
      <c r="E688189">
        <v>3191420</v>
      </c>
      <c r="F688189">
        <v>1143512</v>
      </c>
      <c r="G688189">
        <v>383328</v>
      </c>
      <c r="H688189">
        <v>226499</v>
      </c>
      <c r="I688189">
        <v>104260</v>
      </c>
      <c r="J688189">
        <v>52569</v>
      </c>
    </row>
    <row r="688190" spans="1:10" x14ac:dyDescent="0.35">
      <c r="A688190" s="17"/>
      <c r="B688190" s="4" t="s">
        <v>46</v>
      </c>
      <c r="C688190" s="8"/>
      <c r="D688190">
        <v>9132854</v>
      </c>
      <c r="E688190">
        <v>3189425</v>
      </c>
      <c r="F688190">
        <v>1151003</v>
      </c>
      <c r="G688190">
        <v>391719</v>
      </c>
      <c r="H688190">
        <v>231572</v>
      </c>
      <c r="I688190">
        <v>107432</v>
      </c>
      <c r="J688190">
        <v>52715</v>
      </c>
    </row>
    <row r="688191" spans="1:10" x14ac:dyDescent="0.35">
      <c r="A688191" s="17"/>
      <c r="B688191" s="4" t="s">
        <v>47</v>
      </c>
      <c r="C688191" s="8"/>
      <c r="D688191">
        <v>9191586</v>
      </c>
      <c r="E688191">
        <v>3223117</v>
      </c>
      <c r="F688191">
        <v>1151044</v>
      </c>
      <c r="G688191">
        <v>392827</v>
      </c>
      <c r="H688191">
        <v>230725</v>
      </c>
      <c r="I688191">
        <v>109239</v>
      </c>
      <c r="J688191">
        <v>52862</v>
      </c>
    </row>
    <row r="688192" spans="1:10" x14ac:dyDescent="0.35">
      <c r="A688192" s="17"/>
      <c r="B688192" s="4" t="s">
        <v>35</v>
      </c>
      <c r="C688192" s="8"/>
      <c r="D688192">
        <v>9231759</v>
      </c>
      <c r="E688192">
        <v>3223309</v>
      </c>
      <c r="F688192">
        <v>1147192</v>
      </c>
      <c r="G688192">
        <v>390882</v>
      </c>
      <c r="H688192">
        <v>229289</v>
      </c>
      <c r="I688192">
        <v>109509</v>
      </c>
      <c r="J688192">
        <v>52084</v>
      </c>
    </row>
    <row r="688193" spans="1:10" x14ac:dyDescent="0.35">
      <c r="A688193" s="17"/>
      <c r="B688193" s="4" t="s">
        <v>36</v>
      </c>
      <c r="C688193" s="8"/>
      <c r="D688193">
        <v>9259602</v>
      </c>
      <c r="E688193">
        <v>3231852</v>
      </c>
      <c r="F688193">
        <v>1149511</v>
      </c>
      <c r="G688193">
        <v>393359</v>
      </c>
      <c r="H688193">
        <v>231269</v>
      </c>
      <c r="I688193">
        <v>109379</v>
      </c>
      <c r="J688193">
        <v>52711</v>
      </c>
    </row>
    <row r="688194" spans="1:10" x14ac:dyDescent="0.35">
      <c r="A688194" s="17"/>
      <c r="B688194" s="4" t="s">
        <v>37</v>
      </c>
      <c r="C688194" s="8"/>
      <c r="D688194">
        <v>9343801</v>
      </c>
      <c r="E688194">
        <v>3285521</v>
      </c>
      <c r="F688194">
        <v>1168697</v>
      </c>
      <c r="G688194">
        <v>412021</v>
      </c>
      <c r="H688194">
        <v>251025</v>
      </c>
      <c r="I688194">
        <v>107289</v>
      </c>
      <c r="J688194">
        <v>53707</v>
      </c>
    </row>
    <row r="688195" spans="1:10" x14ac:dyDescent="0.35">
      <c r="A688195" s="17"/>
      <c r="B688195" s="4" t="s">
        <v>38</v>
      </c>
      <c r="C688195" s="8"/>
      <c r="D688195">
        <v>9342154</v>
      </c>
      <c r="E688195">
        <v>3268978</v>
      </c>
      <c r="F688195">
        <v>1145990</v>
      </c>
      <c r="G688195">
        <v>387399</v>
      </c>
      <c r="H688195">
        <v>227095</v>
      </c>
      <c r="I688195">
        <v>106826</v>
      </c>
      <c r="J688195">
        <v>53477</v>
      </c>
    </row>
    <row r="688196" spans="1:10" x14ac:dyDescent="0.35">
      <c r="A688196" s="17"/>
      <c r="B688196" s="4" t="s">
        <v>39</v>
      </c>
      <c r="C688196" s="8"/>
      <c r="D688196">
        <v>9375362</v>
      </c>
      <c r="E688196">
        <v>3265813</v>
      </c>
      <c r="F688196">
        <v>1166911</v>
      </c>
      <c r="G688196">
        <v>396336</v>
      </c>
      <c r="H688196">
        <v>233445</v>
      </c>
      <c r="I688196">
        <v>108846</v>
      </c>
      <c r="J688196">
        <v>54046</v>
      </c>
    </row>
    <row r="688197" spans="1:10" x14ac:dyDescent="0.35">
      <c r="A688197" s="17"/>
      <c r="B688197" s="4" t="s">
        <v>40</v>
      </c>
      <c r="C688197" s="8"/>
      <c r="D688197">
        <v>9393623</v>
      </c>
      <c r="E688197">
        <v>3251407</v>
      </c>
      <c r="F688197">
        <v>1168329</v>
      </c>
      <c r="G688197">
        <v>400519</v>
      </c>
      <c r="H688197">
        <v>234642</v>
      </c>
      <c r="I688197">
        <v>111722</v>
      </c>
      <c r="J688197">
        <v>54155</v>
      </c>
    </row>
    <row r="688198" spans="1:10" x14ac:dyDescent="0.35">
      <c r="A688198" s="17"/>
      <c r="B688198" s="4" t="s">
        <v>41</v>
      </c>
      <c r="C688198" s="8"/>
      <c r="D688198">
        <v>9400206</v>
      </c>
      <c r="E688198">
        <v>3236410</v>
      </c>
      <c r="F688198">
        <v>1164389</v>
      </c>
      <c r="G688198">
        <v>393624</v>
      </c>
      <c r="H688198">
        <v>230651</v>
      </c>
      <c r="I688198">
        <v>108871</v>
      </c>
      <c r="J688198">
        <v>54102</v>
      </c>
    </row>
    <row r="688199" spans="1:10" x14ac:dyDescent="0.35">
      <c r="A688199" s="17"/>
      <c r="B688199" s="4" t="s">
        <v>42</v>
      </c>
      <c r="C688199" s="8"/>
      <c r="D688199">
        <v>9488275</v>
      </c>
      <c r="E688199">
        <v>3298930</v>
      </c>
      <c r="F688199">
        <v>1175549</v>
      </c>
      <c r="G688199">
        <v>395668</v>
      </c>
      <c r="H688199">
        <v>231045</v>
      </c>
      <c r="I688199">
        <v>109642</v>
      </c>
      <c r="J688199">
        <v>54982</v>
      </c>
    </row>
    <row r="688200" spans="1:10" x14ac:dyDescent="0.35">
      <c r="A688200" s="17" t="s">
        <v>52</v>
      </c>
      <c r="B688200" s="4" t="s">
        <v>44</v>
      </c>
      <c r="C688200" s="8"/>
      <c r="D688200">
        <v>9538721</v>
      </c>
      <c r="E688200">
        <v>3299695</v>
      </c>
      <c r="F688200">
        <v>1183471</v>
      </c>
      <c r="G688200">
        <v>400746</v>
      </c>
      <c r="H688200">
        <v>240606</v>
      </c>
      <c r="I688200">
        <v>105278</v>
      </c>
      <c r="J688200">
        <v>54862</v>
      </c>
    </row>
    <row r="688201" spans="1:10" x14ac:dyDescent="0.35">
      <c r="A688201" s="17"/>
      <c r="B688201" s="4" t="s">
        <v>45</v>
      </c>
      <c r="C688201" s="8"/>
      <c r="D688201">
        <v>9565960</v>
      </c>
      <c r="E688201">
        <v>3296018</v>
      </c>
      <c r="F688201">
        <v>1175128</v>
      </c>
      <c r="G688201">
        <v>402150</v>
      </c>
      <c r="H688201">
        <v>243021</v>
      </c>
      <c r="I688201">
        <v>104107</v>
      </c>
      <c r="J688201">
        <v>55021</v>
      </c>
    </row>
    <row r="688202" spans="1:10" x14ac:dyDescent="0.35">
      <c r="A688202" s="17"/>
      <c r="B688202" s="4" t="s">
        <v>46</v>
      </c>
      <c r="C688202" s="8"/>
      <c r="D688202">
        <v>9611732</v>
      </c>
      <c r="E688202">
        <v>3328661</v>
      </c>
      <c r="F688202">
        <v>1178468</v>
      </c>
      <c r="G688202">
        <v>397455</v>
      </c>
      <c r="H688202">
        <v>234014</v>
      </c>
      <c r="I688202">
        <v>107473</v>
      </c>
      <c r="J688202">
        <v>55968</v>
      </c>
    </row>
    <row r="688203" spans="1:10" x14ac:dyDescent="0.35">
      <c r="A688203" s="17"/>
      <c r="B688203" s="4" t="s">
        <v>47</v>
      </c>
      <c r="C688203" s="8"/>
      <c r="D688203">
        <v>9643571</v>
      </c>
      <c r="E688203">
        <v>3332243</v>
      </c>
      <c r="F688203">
        <v>1181229</v>
      </c>
      <c r="G688203">
        <v>401138</v>
      </c>
      <c r="H688203">
        <v>237268</v>
      </c>
      <c r="I688203">
        <v>108245</v>
      </c>
      <c r="J688203">
        <v>55624</v>
      </c>
    </row>
    <row r="688204" spans="1:10" x14ac:dyDescent="0.35">
      <c r="A688204" s="17"/>
      <c r="B688204" s="4" t="s">
        <v>35</v>
      </c>
      <c r="C688204" s="8"/>
      <c r="D688204">
        <v>9685806</v>
      </c>
      <c r="E688204">
        <v>3368001</v>
      </c>
      <c r="F688204">
        <v>1197690</v>
      </c>
      <c r="G688204">
        <v>409330</v>
      </c>
      <c r="H688204">
        <v>237849</v>
      </c>
      <c r="I688204">
        <v>115175</v>
      </c>
      <c r="J688204">
        <v>56305</v>
      </c>
    </row>
    <row r="688205" spans="1:10" x14ac:dyDescent="0.35">
      <c r="A688205" s="17"/>
      <c r="B688205" s="4" t="s">
        <v>36</v>
      </c>
      <c r="C688205" s="8"/>
      <c r="D688205">
        <v>9706762</v>
      </c>
      <c r="E688205">
        <v>3355156</v>
      </c>
      <c r="F688205">
        <v>1178158</v>
      </c>
      <c r="G688205">
        <v>392002</v>
      </c>
      <c r="H688205">
        <v>225839</v>
      </c>
      <c r="I688205">
        <v>110227</v>
      </c>
      <c r="J688205">
        <v>55936</v>
      </c>
    </row>
    <row r="688206" spans="1:10" x14ac:dyDescent="0.35">
      <c r="A688206" s="17"/>
      <c r="B688206" s="4" t="s">
        <v>37</v>
      </c>
      <c r="C688206" s="8"/>
      <c r="D688206">
        <v>9751141</v>
      </c>
      <c r="E688206">
        <v>3375468</v>
      </c>
      <c r="F688206">
        <v>1180663</v>
      </c>
      <c r="G688206">
        <v>388888</v>
      </c>
      <c r="H688206">
        <v>220619</v>
      </c>
      <c r="I688206">
        <v>112191</v>
      </c>
      <c r="J688206">
        <v>56078</v>
      </c>
    </row>
    <row r="688207" spans="1:10" x14ac:dyDescent="0.35">
      <c r="A688207" s="17"/>
      <c r="B688207" s="4" t="s">
        <v>38</v>
      </c>
      <c r="C688207" s="8"/>
      <c r="D688207">
        <v>9798937</v>
      </c>
      <c r="E688207">
        <v>3366928</v>
      </c>
      <c r="F688207">
        <v>1192359</v>
      </c>
      <c r="G688207">
        <v>398511</v>
      </c>
      <c r="H688207">
        <v>227110</v>
      </c>
      <c r="I688207">
        <v>114611</v>
      </c>
      <c r="J688207">
        <v>56790</v>
      </c>
    </row>
    <row r="688208" spans="1:10" x14ac:dyDescent="0.35">
      <c r="A688208" s="17"/>
      <c r="B688208" s="4" t="s">
        <v>39</v>
      </c>
      <c r="C688208" s="8"/>
      <c r="D688208">
        <v>9845072</v>
      </c>
      <c r="E688208">
        <v>3397634</v>
      </c>
      <c r="F688208">
        <v>1202554</v>
      </c>
      <c r="G688208">
        <v>410353</v>
      </c>
      <c r="H688208">
        <v>236954</v>
      </c>
      <c r="I688208">
        <v>116114</v>
      </c>
      <c r="J688208">
        <v>57285</v>
      </c>
    </row>
    <row r="688209" spans="1:10" x14ac:dyDescent="0.35">
      <c r="A688209" s="17"/>
      <c r="B688209" s="4" t="s">
        <v>40</v>
      </c>
      <c r="C688209" s="8"/>
      <c r="D688209">
        <v>9882702</v>
      </c>
      <c r="E688209">
        <v>3405960</v>
      </c>
      <c r="F688209">
        <v>1209026</v>
      </c>
      <c r="G688209">
        <v>415406</v>
      </c>
      <c r="H688209">
        <v>242137</v>
      </c>
      <c r="I688209">
        <v>115416</v>
      </c>
      <c r="J688209">
        <v>57852</v>
      </c>
    </row>
    <row r="688210" spans="1:10" x14ac:dyDescent="0.35">
      <c r="A688210" s="17"/>
      <c r="B688210" s="4" t="s">
        <v>41</v>
      </c>
      <c r="C688210" s="8"/>
      <c r="D688210">
        <v>9955924</v>
      </c>
      <c r="E688210">
        <v>3442720</v>
      </c>
      <c r="F688210">
        <v>1197743</v>
      </c>
      <c r="G688210">
        <v>399808</v>
      </c>
      <c r="H688210">
        <v>229033</v>
      </c>
      <c r="I688210">
        <v>113816</v>
      </c>
      <c r="J688210">
        <v>56959</v>
      </c>
    </row>
    <row r="688211" spans="1:10" x14ac:dyDescent="0.35">
      <c r="A688211" s="17"/>
      <c r="B688211" s="4" t="s">
        <v>42</v>
      </c>
      <c r="C688211" s="8"/>
      <c r="D688211">
        <v>9972793</v>
      </c>
      <c r="E688211">
        <v>3435882</v>
      </c>
      <c r="F688211">
        <v>1180027</v>
      </c>
      <c r="G688211">
        <v>391090</v>
      </c>
      <c r="H688211">
        <v>223365</v>
      </c>
      <c r="I688211">
        <v>111508</v>
      </c>
      <c r="J688211">
        <v>56217</v>
      </c>
    </row>
    <row r="688212" spans="1:10" x14ac:dyDescent="0.35">
      <c r="A688212" s="17" t="s">
        <v>53</v>
      </c>
      <c r="B688212" s="4" t="s">
        <v>44</v>
      </c>
      <c r="C688212" s="8"/>
      <c r="D688212">
        <v>9996400</v>
      </c>
      <c r="E688212">
        <v>3421004</v>
      </c>
      <c r="F688212">
        <v>1168423</v>
      </c>
      <c r="G688212">
        <v>385773</v>
      </c>
      <c r="H688212">
        <v>217965</v>
      </c>
      <c r="I688212">
        <v>111509</v>
      </c>
      <c r="J688212">
        <v>56298</v>
      </c>
    </row>
    <row r="688213" spans="1:10" x14ac:dyDescent="0.35">
      <c r="A688213" s="17"/>
      <c r="B688213" s="4" t="s">
        <v>45</v>
      </c>
      <c r="C688213" s="8"/>
      <c r="D688213">
        <v>9981672</v>
      </c>
      <c r="E688213">
        <v>3386785</v>
      </c>
      <c r="F688213">
        <v>1148417</v>
      </c>
      <c r="G688213">
        <v>376844</v>
      </c>
      <c r="H688213">
        <v>215973</v>
      </c>
      <c r="I688213">
        <v>104786</v>
      </c>
      <c r="J688213">
        <v>56084</v>
      </c>
    </row>
    <row r="688214" spans="1:10" x14ac:dyDescent="0.35">
      <c r="A688214" s="17"/>
      <c r="B688214" s="4" t="s">
        <v>46</v>
      </c>
      <c r="C688214" s="8"/>
      <c r="D688214">
        <v>10035263</v>
      </c>
      <c r="E688214">
        <v>3411314</v>
      </c>
      <c r="F688214">
        <v>1143685</v>
      </c>
      <c r="G688214">
        <v>371516</v>
      </c>
      <c r="H688214">
        <v>207548</v>
      </c>
      <c r="I688214">
        <v>107828</v>
      </c>
      <c r="J688214">
        <v>56140</v>
      </c>
    </row>
    <row r="688215" spans="1:10" x14ac:dyDescent="0.35">
      <c r="A688215" s="17"/>
      <c r="B688215" s="4" t="s">
        <v>47</v>
      </c>
      <c r="C688215" s="8"/>
      <c r="D688215">
        <v>10070270</v>
      </c>
      <c r="E688215">
        <v>3415266</v>
      </c>
      <c r="F688215">
        <v>1139073</v>
      </c>
      <c r="G688215">
        <v>363934</v>
      </c>
      <c r="H688215">
        <v>199996</v>
      </c>
      <c r="I688215">
        <v>107905</v>
      </c>
      <c r="J688215">
        <v>56033</v>
      </c>
    </row>
    <row r="688216" spans="1:10" x14ac:dyDescent="0.35">
      <c r="A688216" s="17"/>
      <c r="B688216" s="4" t="s">
        <v>35</v>
      </c>
      <c r="C688216" s="8"/>
      <c r="D688216">
        <v>10132271</v>
      </c>
      <c r="E688216">
        <v>3444367</v>
      </c>
      <c r="F688216">
        <v>1143721</v>
      </c>
      <c r="G688216">
        <v>361934</v>
      </c>
      <c r="H688216">
        <v>199613</v>
      </c>
      <c r="I688216">
        <v>105832</v>
      </c>
      <c r="J688216">
        <v>56490</v>
      </c>
    </row>
    <row r="688217" spans="1:10" x14ac:dyDescent="0.35">
      <c r="A688217" s="17"/>
      <c r="B688217" s="4" t="s">
        <v>36</v>
      </c>
      <c r="C688217" s="8"/>
      <c r="D688217">
        <v>10187065</v>
      </c>
      <c r="E688217">
        <v>3470964</v>
      </c>
      <c r="F688217">
        <v>1130393</v>
      </c>
      <c r="G688217">
        <v>355676</v>
      </c>
      <c r="H688217">
        <v>191608</v>
      </c>
      <c r="I688217">
        <v>107845</v>
      </c>
      <c r="J688217">
        <v>56223</v>
      </c>
    </row>
    <row r="688218" spans="1:10" x14ac:dyDescent="0.35">
      <c r="A688218" s="17"/>
      <c r="B688218" s="4" t="s">
        <v>37</v>
      </c>
      <c r="C688218" s="8"/>
      <c r="D688218">
        <v>10185092</v>
      </c>
      <c r="E688218">
        <v>3456241</v>
      </c>
      <c r="F688218">
        <v>1099969</v>
      </c>
      <c r="G688218">
        <v>326982</v>
      </c>
      <c r="H688218">
        <v>169376</v>
      </c>
      <c r="I688218">
        <v>101854</v>
      </c>
      <c r="J688218">
        <v>55753</v>
      </c>
    </row>
    <row r="688219" spans="1:10" x14ac:dyDescent="0.35">
      <c r="A688219" s="17"/>
      <c r="B688219" s="4" t="s">
        <v>38</v>
      </c>
      <c r="C688219" s="8"/>
      <c r="D688219">
        <v>10175729</v>
      </c>
      <c r="E688219">
        <v>3451170</v>
      </c>
      <c r="F688219">
        <v>1114325</v>
      </c>
      <c r="G688219">
        <v>352394</v>
      </c>
      <c r="H688219">
        <v>195868</v>
      </c>
      <c r="I688219">
        <v>101141</v>
      </c>
      <c r="J688219">
        <v>55385</v>
      </c>
    </row>
    <row r="688220" spans="1:10" x14ac:dyDescent="0.35">
      <c r="A688220" s="17"/>
      <c r="B688220" s="4" t="s">
        <v>39</v>
      </c>
      <c r="C688220" s="8"/>
      <c r="D688220">
        <v>10116413</v>
      </c>
      <c r="E688220">
        <v>3376310</v>
      </c>
      <c r="F688220">
        <v>1073161</v>
      </c>
      <c r="G688220">
        <v>338050</v>
      </c>
      <c r="H688220">
        <v>182448</v>
      </c>
      <c r="I688220">
        <v>100471</v>
      </c>
      <c r="J688220">
        <v>55131</v>
      </c>
    </row>
    <row r="688221" spans="1:10" x14ac:dyDescent="0.35">
      <c r="A688221" s="17"/>
      <c r="B688221" s="4" t="s">
        <v>40</v>
      </c>
      <c r="C688221" s="8"/>
      <c r="D688221">
        <v>10034123</v>
      </c>
      <c r="E688221">
        <v>3289512</v>
      </c>
      <c r="F688221">
        <v>1026614</v>
      </c>
      <c r="G688221">
        <v>302565</v>
      </c>
      <c r="H688221">
        <v>150268</v>
      </c>
      <c r="I688221">
        <v>98456</v>
      </c>
      <c r="J688221">
        <v>53841</v>
      </c>
    </row>
    <row r="688222" spans="1:10" x14ac:dyDescent="0.35">
      <c r="A688222" s="17"/>
      <c r="B688222" s="4" t="s">
        <v>41</v>
      </c>
      <c r="C688222" s="8"/>
      <c r="D688222">
        <v>9885231</v>
      </c>
      <c r="E688222">
        <v>3155439</v>
      </c>
      <c r="F688222">
        <v>1002393</v>
      </c>
      <c r="G688222">
        <v>289159</v>
      </c>
      <c r="H688222">
        <v>143673</v>
      </c>
      <c r="I688222">
        <v>91572</v>
      </c>
      <c r="J688222">
        <v>53914</v>
      </c>
    </row>
    <row r="688223" spans="1:10" x14ac:dyDescent="0.35">
      <c r="A688223" s="17"/>
      <c r="B688223" s="4" t="s">
        <v>42</v>
      </c>
      <c r="C688223" s="8"/>
      <c r="D688223">
        <v>9801472</v>
      </c>
      <c r="E688223">
        <v>3080279</v>
      </c>
      <c r="F688223">
        <v>994952</v>
      </c>
      <c r="G688223">
        <v>295220</v>
      </c>
      <c r="H688223">
        <v>148280</v>
      </c>
      <c r="I688223">
        <v>93233</v>
      </c>
      <c r="J688223">
        <v>53707</v>
      </c>
    </row>
    <row r="688224" spans="1:10" x14ac:dyDescent="0.35">
      <c r="A688224" s="17" t="s">
        <v>54</v>
      </c>
      <c r="B688224" s="4" t="s">
        <v>44</v>
      </c>
      <c r="C688224" s="8"/>
      <c r="D688224">
        <v>9847249</v>
      </c>
      <c r="E688224">
        <v>3133282</v>
      </c>
      <c r="F688224">
        <v>1023016</v>
      </c>
      <c r="G688224">
        <v>309372</v>
      </c>
      <c r="H688224">
        <v>153039</v>
      </c>
      <c r="I688224">
        <v>102417</v>
      </c>
      <c r="J688224">
        <v>53917</v>
      </c>
    </row>
    <row r="688225" spans="1:10" x14ac:dyDescent="0.35">
      <c r="A688225" s="17"/>
      <c r="B688225" s="4" t="s">
        <v>45</v>
      </c>
      <c r="C688225" s="8"/>
      <c r="D688225">
        <v>9824478</v>
      </c>
      <c r="E688225">
        <v>3136380</v>
      </c>
      <c r="F688225">
        <v>1006177</v>
      </c>
      <c r="G688225">
        <v>298049</v>
      </c>
      <c r="H688225">
        <v>144747</v>
      </c>
      <c r="I688225">
        <v>99910</v>
      </c>
      <c r="J688225">
        <v>53393</v>
      </c>
    </row>
    <row r="688226" spans="1:10" x14ac:dyDescent="0.35">
      <c r="A688226" s="17"/>
      <c r="B688226" s="4" t="s">
        <v>46</v>
      </c>
      <c r="C688226" s="8"/>
      <c r="D688226">
        <v>9773181</v>
      </c>
      <c r="E688226">
        <v>3090420</v>
      </c>
      <c r="F688226">
        <v>984245</v>
      </c>
      <c r="G688226">
        <v>298807</v>
      </c>
      <c r="H688226">
        <v>150061</v>
      </c>
      <c r="I688226">
        <v>96316</v>
      </c>
      <c r="J688226">
        <v>52430</v>
      </c>
    </row>
    <row r="688227" spans="1:10" x14ac:dyDescent="0.35">
      <c r="A688227" s="17"/>
      <c r="B688227" s="4" t="s">
        <v>47</v>
      </c>
      <c r="C688227" s="8"/>
      <c r="D688227">
        <v>9772523</v>
      </c>
      <c r="E688227">
        <v>3098385</v>
      </c>
      <c r="F688227">
        <v>978767</v>
      </c>
      <c r="G688227">
        <v>291723</v>
      </c>
      <c r="H688227">
        <v>140688</v>
      </c>
      <c r="I688227">
        <v>98381</v>
      </c>
      <c r="J688227">
        <v>52654</v>
      </c>
    </row>
    <row r="688228" spans="1:10" x14ac:dyDescent="0.35">
      <c r="A688228" s="17"/>
      <c r="B688228" s="4" t="s">
        <v>35</v>
      </c>
      <c r="C688228" s="8"/>
      <c r="D688228">
        <v>9791553</v>
      </c>
      <c r="E688228">
        <v>3130579</v>
      </c>
      <c r="F688228">
        <v>998925</v>
      </c>
      <c r="G688228">
        <v>309580</v>
      </c>
      <c r="H688228">
        <v>158120</v>
      </c>
      <c r="I688228">
        <v>98703</v>
      </c>
      <c r="J688228">
        <v>52757</v>
      </c>
    </row>
    <row r="688229" spans="1:10" x14ac:dyDescent="0.35">
      <c r="A688229" s="17"/>
      <c r="B688229" s="4" t="s">
        <v>36</v>
      </c>
      <c r="C688229" s="8"/>
      <c r="D688229">
        <v>9852431</v>
      </c>
      <c r="E688229">
        <v>3174460</v>
      </c>
      <c r="F688229">
        <v>1006408</v>
      </c>
      <c r="G688229">
        <v>316963</v>
      </c>
      <c r="H688229">
        <v>163707</v>
      </c>
      <c r="I688229">
        <v>100204</v>
      </c>
      <c r="J688229">
        <v>53053</v>
      </c>
    </row>
    <row r="688230" spans="1:10" x14ac:dyDescent="0.35">
      <c r="A688230" s="17"/>
      <c r="B688230" s="4" t="s">
        <v>37</v>
      </c>
      <c r="C688230" s="8"/>
      <c r="D688230">
        <v>9886264</v>
      </c>
      <c r="E688230">
        <v>3195838</v>
      </c>
      <c r="F688230">
        <v>1020810</v>
      </c>
      <c r="G688230">
        <v>333747</v>
      </c>
      <c r="H688230">
        <v>182249</v>
      </c>
      <c r="I688230">
        <v>98424</v>
      </c>
      <c r="J688230">
        <v>53074</v>
      </c>
    </row>
    <row r="688231" spans="1:10" x14ac:dyDescent="0.35">
      <c r="A688231" s="17"/>
      <c r="B688231" s="4" t="s">
        <v>38</v>
      </c>
      <c r="C688231" s="8"/>
      <c r="D688231">
        <v>10004129</v>
      </c>
      <c r="E688231">
        <v>3286931</v>
      </c>
      <c r="F688231">
        <v>1089064</v>
      </c>
      <c r="G688231">
        <v>397643</v>
      </c>
      <c r="H688231">
        <v>240699</v>
      </c>
      <c r="I688231">
        <v>103030</v>
      </c>
      <c r="J688231">
        <v>53914</v>
      </c>
    </row>
    <row r="688232" spans="1:10" x14ac:dyDescent="0.35">
      <c r="A688232" s="17"/>
      <c r="B688232" s="4" t="s">
        <v>39</v>
      </c>
      <c r="C688232" s="8"/>
      <c r="D688232">
        <v>9927825</v>
      </c>
      <c r="E688232">
        <v>3202661</v>
      </c>
      <c r="F688232">
        <v>995438</v>
      </c>
      <c r="G688232">
        <v>301929</v>
      </c>
      <c r="H688232">
        <v>150013</v>
      </c>
      <c r="I688232">
        <v>100442</v>
      </c>
      <c r="J688232">
        <v>51474</v>
      </c>
    </row>
    <row r="688233" spans="1:10" x14ac:dyDescent="0.35">
      <c r="A688233" s="17"/>
      <c r="B688233" s="4" t="s">
        <v>40</v>
      </c>
      <c r="C688233" s="8"/>
      <c r="D688233">
        <v>9976733</v>
      </c>
      <c r="E688233">
        <v>3222420</v>
      </c>
      <c r="F688233">
        <v>1003587</v>
      </c>
      <c r="G688233">
        <v>315241</v>
      </c>
      <c r="H688233">
        <v>161715</v>
      </c>
      <c r="I688233">
        <v>100880</v>
      </c>
      <c r="J688233">
        <v>52646</v>
      </c>
    </row>
    <row r="688234" spans="1:10" x14ac:dyDescent="0.35">
      <c r="A688234" s="17"/>
      <c r="B688234" s="4" t="s">
        <v>41</v>
      </c>
      <c r="C688234" s="8"/>
      <c r="D688234">
        <v>9985676</v>
      </c>
      <c r="E688234">
        <v>3237118</v>
      </c>
      <c r="F688234">
        <v>1017432</v>
      </c>
      <c r="G688234">
        <v>323120</v>
      </c>
      <c r="H688234">
        <v>169833</v>
      </c>
      <c r="I688234">
        <v>101069</v>
      </c>
      <c r="J688234">
        <v>52218</v>
      </c>
    </row>
    <row r="688235" spans="1:10" x14ac:dyDescent="0.35">
      <c r="A688235" s="17"/>
      <c r="B688235" s="4" t="s">
        <v>42</v>
      </c>
      <c r="C688235" s="8"/>
      <c r="D688235">
        <v>10052579</v>
      </c>
      <c r="E688235">
        <v>3251794</v>
      </c>
      <c r="F688235">
        <v>1021585</v>
      </c>
      <c r="G688235">
        <v>326822</v>
      </c>
      <c r="H688235">
        <v>172608</v>
      </c>
      <c r="I688235">
        <v>101437</v>
      </c>
      <c r="J688235">
        <v>52778</v>
      </c>
    </row>
    <row r="688236" spans="1:10" x14ac:dyDescent="0.35">
      <c r="A688236" s="17" t="s">
        <v>55</v>
      </c>
      <c r="B688236" s="4" t="s">
        <v>44</v>
      </c>
      <c r="C688236" s="8"/>
      <c r="D688236">
        <v>10056058</v>
      </c>
      <c r="E688236">
        <v>3247580</v>
      </c>
      <c r="F688236">
        <v>1006105</v>
      </c>
      <c r="G688236">
        <v>310798</v>
      </c>
      <c r="H688236">
        <v>157865</v>
      </c>
      <c r="I688236">
        <v>99774</v>
      </c>
      <c r="J688236">
        <v>53159</v>
      </c>
    </row>
    <row r="688237" spans="1:10" x14ac:dyDescent="0.35">
      <c r="A688237" s="17"/>
      <c r="B688237" s="4" t="s">
        <v>45</v>
      </c>
      <c r="C688237" s="8"/>
      <c r="D688237">
        <v>10093426</v>
      </c>
      <c r="E688237">
        <v>3251760</v>
      </c>
      <c r="F688237">
        <v>1005196</v>
      </c>
      <c r="G688237">
        <v>306995</v>
      </c>
      <c r="H688237">
        <v>150788</v>
      </c>
      <c r="I688237">
        <v>102760</v>
      </c>
      <c r="J688237">
        <v>53447</v>
      </c>
    </row>
    <row r="688238" spans="1:10" x14ac:dyDescent="0.35">
      <c r="A688238" s="17"/>
      <c r="B688238" s="4" t="s">
        <v>46</v>
      </c>
      <c r="C688238" s="8"/>
      <c r="D688238">
        <v>10155982</v>
      </c>
      <c r="E688238">
        <v>3299120</v>
      </c>
      <c r="F688238">
        <v>1051952</v>
      </c>
      <c r="G688238">
        <v>347553</v>
      </c>
      <c r="H688238">
        <v>189139</v>
      </c>
      <c r="I688238">
        <v>103125</v>
      </c>
      <c r="J688238">
        <v>55289</v>
      </c>
    </row>
    <row r="688239" spans="1:10" x14ac:dyDescent="0.35">
      <c r="A688239" s="17"/>
      <c r="B688239" s="4" t="s">
        <v>47</v>
      </c>
      <c r="C688239" s="8"/>
      <c r="D688239">
        <v>10182287</v>
      </c>
      <c r="E688239">
        <v>3302988</v>
      </c>
      <c r="F688239">
        <v>1045963</v>
      </c>
      <c r="G688239">
        <v>339178</v>
      </c>
      <c r="H688239">
        <v>180932</v>
      </c>
      <c r="I688239">
        <v>101905</v>
      </c>
      <c r="J688239">
        <v>56341</v>
      </c>
    </row>
    <row r="688240" spans="1:10" x14ac:dyDescent="0.35">
      <c r="A688240" s="17"/>
      <c r="B688240" s="4" t="s">
        <v>35</v>
      </c>
      <c r="C688240" s="8"/>
      <c r="D688240">
        <v>10210816</v>
      </c>
      <c r="E688240">
        <v>3282913</v>
      </c>
      <c r="F688240">
        <v>1041659</v>
      </c>
      <c r="G688240">
        <v>339928</v>
      </c>
      <c r="H688240">
        <v>179730</v>
      </c>
      <c r="I688240">
        <v>103983</v>
      </c>
      <c r="J688240">
        <v>56215</v>
      </c>
    </row>
    <row r="688241" spans="1:10" x14ac:dyDescent="0.35">
      <c r="A688241" s="17"/>
      <c r="B688241" s="4" t="s">
        <v>36</v>
      </c>
      <c r="C688241" s="8"/>
      <c r="D688241">
        <v>10231332</v>
      </c>
      <c r="E688241">
        <v>3287802</v>
      </c>
      <c r="F688241">
        <v>1044083</v>
      </c>
      <c r="G688241">
        <v>341152</v>
      </c>
      <c r="H688241">
        <v>178412</v>
      </c>
      <c r="I688241">
        <v>106380</v>
      </c>
      <c r="J688241">
        <v>56359</v>
      </c>
    </row>
    <row r="688242" spans="1:10" x14ac:dyDescent="0.35">
      <c r="A688242" s="17"/>
      <c r="B688242" s="4" t="s">
        <v>37</v>
      </c>
      <c r="C688242" s="8"/>
      <c r="D688242">
        <v>10268126</v>
      </c>
      <c r="E688242">
        <v>3293662</v>
      </c>
      <c r="F688242">
        <v>1047471</v>
      </c>
      <c r="G688242">
        <v>345840</v>
      </c>
      <c r="H688242">
        <v>182770</v>
      </c>
      <c r="I688242">
        <v>106427</v>
      </c>
      <c r="J688242">
        <v>56644</v>
      </c>
    </row>
    <row r="688243" spans="1:10" x14ac:dyDescent="0.35">
      <c r="A688243" s="17"/>
      <c r="B688243" s="4" t="s">
        <v>38</v>
      </c>
      <c r="C688243" s="8"/>
      <c r="D688243">
        <v>10307070</v>
      </c>
      <c r="E688243">
        <v>3315914</v>
      </c>
      <c r="F688243">
        <v>1053708</v>
      </c>
      <c r="G688243">
        <v>350646</v>
      </c>
      <c r="H688243">
        <v>185852</v>
      </c>
      <c r="I688243">
        <v>107188</v>
      </c>
      <c r="J688243">
        <v>57605</v>
      </c>
    </row>
    <row r="688244" spans="1:10" x14ac:dyDescent="0.35">
      <c r="A688244" s="17"/>
      <c r="B688244" s="4" t="s">
        <v>39</v>
      </c>
      <c r="C688244" s="8"/>
      <c r="D688244">
        <v>10327066</v>
      </c>
      <c r="E688244">
        <v>3335781</v>
      </c>
      <c r="F688244">
        <v>1056089</v>
      </c>
      <c r="G688244">
        <v>350061</v>
      </c>
      <c r="H688244">
        <v>184004</v>
      </c>
      <c r="I688244">
        <v>108286</v>
      </c>
      <c r="J688244">
        <v>57771</v>
      </c>
    </row>
    <row r="688245" spans="1:10" x14ac:dyDescent="0.35">
      <c r="A688245" s="17"/>
      <c r="B688245" s="4" t="s">
        <v>40</v>
      </c>
      <c r="C688245" s="8"/>
      <c r="D688245">
        <v>10386366</v>
      </c>
      <c r="E688245">
        <v>3377069</v>
      </c>
      <c r="F688245">
        <v>1079167</v>
      </c>
      <c r="G688245">
        <v>368799</v>
      </c>
      <c r="H688245">
        <v>198236</v>
      </c>
      <c r="I688245">
        <v>112268</v>
      </c>
      <c r="J688245">
        <v>58296</v>
      </c>
    </row>
    <row r="688246" spans="1:10" x14ac:dyDescent="0.35">
      <c r="A688246" s="17"/>
      <c r="B688246" s="4" t="s">
        <v>41</v>
      </c>
      <c r="C688246" s="8"/>
      <c r="D688246">
        <v>10433573</v>
      </c>
      <c r="E688246">
        <v>3400851</v>
      </c>
      <c r="F688246">
        <v>1077451</v>
      </c>
      <c r="G688246">
        <v>364107</v>
      </c>
      <c r="H688246">
        <v>196067</v>
      </c>
      <c r="I688246">
        <v>109263</v>
      </c>
      <c r="J688246">
        <v>58776</v>
      </c>
    </row>
    <row r="688247" spans="1:10" x14ac:dyDescent="0.35">
      <c r="A688247" s="17"/>
      <c r="B688247" s="4" t="s">
        <v>42</v>
      </c>
      <c r="C688247" s="8"/>
      <c r="D688247">
        <v>10470972</v>
      </c>
      <c r="E688247">
        <v>3418457</v>
      </c>
      <c r="F688247">
        <v>1078706</v>
      </c>
      <c r="G688247">
        <v>368539</v>
      </c>
      <c r="H688247">
        <v>203671</v>
      </c>
      <c r="I688247">
        <v>105701</v>
      </c>
      <c r="J688247">
        <v>59167</v>
      </c>
    </row>
    <row r="688248" spans="1:10" x14ac:dyDescent="0.35">
      <c r="A688248" s="17" t="s">
        <v>56</v>
      </c>
      <c r="B688248" s="4" t="s">
        <v>44</v>
      </c>
      <c r="C688248" s="8"/>
      <c r="D688248">
        <v>10514256</v>
      </c>
      <c r="E688248">
        <v>3450412</v>
      </c>
      <c r="F688248">
        <v>1084970</v>
      </c>
      <c r="G688248">
        <v>369103</v>
      </c>
      <c r="H688248">
        <v>205940</v>
      </c>
      <c r="I688248">
        <v>104281</v>
      </c>
      <c r="J688248">
        <v>58882</v>
      </c>
    </row>
    <row r="688249" spans="1:10" x14ac:dyDescent="0.35">
      <c r="A688249" s="17"/>
      <c r="B688249" s="4" t="s">
        <v>45</v>
      </c>
      <c r="C688249" s="8"/>
      <c r="D688249">
        <v>10540610</v>
      </c>
      <c r="E688249">
        <v>3457232</v>
      </c>
      <c r="F688249">
        <v>1083768</v>
      </c>
      <c r="G688249">
        <v>365053</v>
      </c>
      <c r="H688249">
        <v>202570</v>
      </c>
      <c r="I688249">
        <v>103398</v>
      </c>
      <c r="J688249">
        <v>59085</v>
      </c>
    </row>
    <row r="688250" spans="1:10" x14ac:dyDescent="0.35">
      <c r="A688250" s="17"/>
      <c r="B688250" s="4" t="s">
        <v>46</v>
      </c>
      <c r="C688250" s="8"/>
      <c r="D688250">
        <v>10619719</v>
      </c>
      <c r="E688250">
        <v>3499460</v>
      </c>
      <c r="F688250">
        <v>1095045</v>
      </c>
      <c r="G688250">
        <v>369956</v>
      </c>
      <c r="H688250">
        <v>208124</v>
      </c>
      <c r="I688250">
        <v>101877</v>
      </c>
      <c r="J688250">
        <v>59955</v>
      </c>
    </row>
    <row r="688251" spans="1:10" x14ac:dyDescent="0.35">
      <c r="A688251" s="17"/>
      <c r="B688251" s="4" t="s">
        <v>47</v>
      </c>
      <c r="C688251" s="8"/>
      <c r="D688251">
        <v>10652081</v>
      </c>
      <c r="E688251">
        <v>3521256</v>
      </c>
      <c r="F688251">
        <v>1090891</v>
      </c>
      <c r="G688251">
        <v>361525</v>
      </c>
      <c r="H688251">
        <v>205182</v>
      </c>
      <c r="I688251">
        <v>96769</v>
      </c>
      <c r="J688251">
        <v>59574</v>
      </c>
    </row>
    <row r="688252" spans="1:10" x14ac:dyDescent="0.35">
      <c r="A688252" s="17"/>
      <c r="B688252" s="4" t="s">
        <v>35</v>
      </c>
      <c r="C688252" s="8"/>
      <c r="D688252">
        <v>10672199</v>
      </c>
      <c r="E688252">
        <v>3506317</v>
      </c>
      <c r="F688252">
        <v>1081244</v>
      </c>
      <c r="G688252">
        <v>356434</v>
      </c>
      <c r="H688252">
        <v>200305</v>
      </c>
      <c r="I688252">
        <v>96515</v>
      </c>
      <c r="J688252">
        <v>59614</v>
      </c>
    </row>
    <row r="688253" spans="1:10" x14ac:dyDescent="0.35">
      <c r="A688253" s="17"/>
      <c r="B688253" s="4" t="s">
        <v>36</v>
      </c>
      <c r="C688253" s="8"/>
      <c r="D688253">
        <v>10694775</v>
      </c>
      <c r="E688253">
        <v>3515798</v>
      </c>
      <c r="F688253">
        <v>1076574</v>
      </c>
      <c r="G688253">
        <v>348436</v>
      </c>
      <c r="H688253">
        <v>192241</v>
      </c>
      <c r="I688253">
        <v>95295</v>
      </c>
      <c r="J688253">
        <v>60900</v>
      </c>
    </row>
    <row r="688254" spans="1:10" x14ac:dyDescent="0.35">
      <c r="A688254" s="17"/>
      <c r="B688254" s="4" t="s">
        <v>37</v>
      </c>
      <c r="C688254" s="8"/>
      <c r="D688254">
        <v>10731621</v>
      </c>
      <c r="E688254">
        <v>3516223</v>
      </c>
      <c r="F688254">
        <v>1085711</v>
      </c>
      <c r="G688254">
        <v>355429</v>
      </c>
      <c r="H688254">
        <v>198427</v>
      </c>
      <c r="I688254">
        <v>96633</v>
      </c>
      <c r="J688254">
        <v>60368</v>
      </c>
    </row>
    <row r="688255" spans="1:10" x14ac:dyDescent="0.35">
      <c r="A688255" s="17"/>
      <c r="B688255" s="4" t="s">
        <v>38</v>
      </c>
      <c r="C688255" s="8"/>
      <c r="D688255">
        <v>10750276</v>
      </c>
      <c r="E688255">
        <v>3519064</v>
      </c>
      <c r="F688255">
        <v>1085234</v>
      </c>
      <c r="G688255">
        <v>351707</v>
      </c>
      <c r="H688255">
        <v>198130</v>
      </c>
      <c r="I688255">
        <v>92285</v>
      </c>
      <c r="J688255">
        <v>61292</v>
      </c>
    </row>
    <row r="688256" spans="1:10" x14ac:dyDescent="0.35">
      <c r="A688256" s="17"/>
      <c r="B688256" s="4" t="s">
        <v>39</v>
      </c>
      <c r="C688256" s="8"/>
      <c r="D688256">
        <v>10783189</v>
      </c>
      <c r="E688256">
        <v>3548037</v>
      </c>
      <c r="F688256">
        <v>1101321</v>
      </c>
      <c r="G688256">
        <v>370752</v>
      </c>
      <c r="H688256">
        <v>215004</v>
      </c>
      <c r="I688256">
        <v>93477</v>
      </c>
      <c r="J688256">
        <v>62271</v>
      </c>
    </row>
    <row r="688257" spans="1:10" x14ac:dyDescent="0.35">
      <c r="A688257" s="17"/>
      <c r="B688257" s="4" t="s">
        <v>40</v>
      </c>
      <c r="C688257" s="8"/>
      <c r="D688257">
        <v>10802881</v>
      </c>
      <c r="E688257">
        <v>3561288</v>
      </c>
      <c r="F688257">
        <v>1114375</v>
      </c>
      <c r="G688257">
        <v>376737</v>
      </c>
      <c r="H688257">
        <v>225041</v>
      </c>
      <c r="I688257">
        <v>89521</v>
      </c>
      <c r="J688257">
        <v>62176</v>
      </c>
    </row>
    <row r="688258" spans="1:10" x14ac:dyDescent="0.35">
      <c r="A688258" s="17"/>
      <c r="B688258" s="4" t="s">
        <v>41</v>
      </c>
      <c r="C688258" s="8"/>
      <c r="D688258">
        <v>10806828</v>
      </c>
      <c r="E688258">
        <v>3562599</v>
      </c>
      <c r="F688258">
        <v>1107908</v>
      </c>
      <c r="G688258">
        <v>375015</v>
      </c>
      <c r="H688258">
        <v>218888</v>
      </c>
      <c r="I688258">
        <v>93787</v>
      </c>
      <c r="J688258">
        <v>62339</v>
      </c>
    </row>
    <row r="688259" spans="1:10" x14ac:dyDescent="0.35">
      <c r="A688259" s="17"/>
      <c r="B688259" s="4" t="s">
        <v>42</v>
      </c>
      <c r="C688259" s="8"/>
      <c r="D688259">
        <v>10817849</v>
      </c>
      <c r="E688259">
        <v>3559763</v>
      </c>
      <c r="F688259">
        <v>1114944</v>
      </c>
      <c r="G688259">
        <v>381994</v>
      </c>
      <c r="H688259">
        <v>224419</v>
      </c>
      <c r="I688259">
        <v>95239</v>
      </c>
      <c r="J688259">
        <v>62336</v>
      </c>
    </row>
    <row r="688260" spans="1:10" x14ac:dyDescent="0.35">
      <c r="A688260" s="17" t="s">
        <v>57</v>
      </c>
      <c r="B688260" s="4" t="s">
        <v>44</v>
      </c>
      <c r="C688260" s="8"/>
      <c r="D688260">
        <v>10896780</v>
      </c>
      <c r="E688260">
        <v>3600401</v>
      </c>
      <c r="F688260">
        <v>1130410</v>
      </c>
      <c r="G688260">
        <v>387583</v>
      </c>
      <c r="H688260">
        <v>231745</v>
      </c>
      <c r="I688260">
        <v>92490</v>
      </c>
      <c r="J688260">
        <v>63348</v>
      </c>
    </row>
    <row r="688261" spans="1:10" x14ac:dyDescent="0.35">
      <c r="A688261" s="17"/>
      <c r="B688261" s="4" t="s">
        <v>45</v>
      </c>
      <c r="C688261" s="8"/>
      <c r="D688261">
        <v>10987216</v>
      </c>
      <c r="E688261">
        <v>3647226</v>
      </c>
      <c r="F688261">
        <v>1145883</v>
      </c>
      <c r="G688261">
        <v>397356</v>
      </c>
      <c r="H688261">
        <v>240213</v>
      </c>
      <c r="I688261">
        <v>93992</v>
      </c>
      <c r="J688261">
        <v>63151</v>
      </c>
    </row>
    <row r="688262" spans="1:10" x14ac:dyDescent="0.35">
      <c r="A688262" s="17"/>
      <c r="B688262" s="4" t="s">
        <v>46</v>
      </c>
      <c r="C688262" s="8"/>
      <c r="D688262">
        <v>10993908</v>
      </c>
      <c r="E688262">
        <v>3638523</v>
      </c>
      <c r="F688262">
        <v>1137986</v>
      </c>
      <c r="G688262">
        <v>387600</v>
      </c>
      <c r="H688262">
        <v>231104</v>
      </c>
      <c r="I688262">
        <v>94006</v>
      </c>
      <c r="J688262">
        <v>62490</v>
      </c>
    </row>
    <row r="688263" spans="1:10" x14ac:dyDescent="0.35">
      <c r="A688263" s="17"/>
      <c r="B688263" s="4" t="s">
        <v>47</v>
      </c>
      <c r="C688263" s="8"/>
      <c r="D688263">
        <v>11018538</v>
      </c>
      <c r="E688263">
        <v>3638043</v>
      </c>
      <c r="F688263">
        <v>1137353</v>
      </c>
      <c r="G688263">
        <v>396948</v>
      </c>
      <c r="H688263">
        <v>238764</v>
      </c>
      <c r="I688263">
        <v>95112</v>
      </c>
      <c r="J688263">
        <v>63072</v>
      </c>
    </row>
    <row r="688264" spans="1:10" x14ac:dyDescent="0.35">
      <c r="A688264" s="17"/>
      <c r="B688264" s="4" t="s">
        <v>35</v>
      </c>
      <c r="C688264" s="8"/>
      <c r="D688264">
        <v>11006796</v>
      </c>
      <c r="E688264">
        <v>3620008</v>
      </c>
      <c r="F688264">
        <v>1133433</v>
      </c>
      <c r="G688264">
        <v>388694</v>
      </c>
      <c r="H688264">
        <v>231647</v>
      </c>
      <c r="I688264">
        <v>93980</v>
      </c>
      <c r="J688264">
        <v>63067</v>
      </c>
    </row>
    <row r="688265" spans="1:10" x14ac:dyDescent="0.35">
      <c r="A688265" s="17"/>
      <c r="B688265" s="4" t="s">
        <v>36</v>
      </c>
      <c r="C688265" s="8"/>
      <c r="D688265">
        <v>10989830</v>
      </c>
      <c r="E688265">
        <v>3591077</v>
      </c>
      <c r="F688265">
        <v>1129884</v>
      </c>
      <c r="G688265">
        <v>387451</v>
      </c>
      <c r="H688265">
        <v>231148</v>
      </c>
      <c r="I688265">
        <v>93401</v>
      </c>
      <c r="J688265">
        <v>62902</v>
      </c>
    </row>
    <row r="688266" spans="1:10" x14ac:dyDescent="0.35">
      <c r="A688266" s="17"/>
      <c r="B688266" s="4" t="s">
        <v>37</v>
      </c>
      <c r="C688266" s="8"/>
      <c r="D688266">
        <v>11016846</v>
      </c>
      <c r="E688266">
        <v>3595005</v>
      </c>
      <c r="F688266">
        <v>1134694</v>
      </c>
      <c r="G688266">
        <v>388204</v>
      </c>
      <c r="H688266">
        <v>231106</v>
      </c>
      <c r="I688266">
        <v>93576</v>
      </c>
      <c r="J688266">
        <v>63522</v>
      </c>
    </row>
    <row r="688267" spans="1:10" x14ac:dyDescent="0.35">
      <c r="A688267" s="17"/>
      <c r="B688267" s="4" t="s">
        <v>38</v>
      </c>
      <c r="C688267" s="8"/>
      <c r="D688267">
        <v>11056012</v>
      </c>
      <c r="E688267">
        <v>3636924</v>
      </c>
      <c r="F688267">
        <v>1138425</v>
      </c>
      <c r="G688267">
        <v>392218</v>
      </c>
      <c r="H688267">
        <v>230208</v>
      </c>
      <c r="I688267">
        <v>99089</v>
      </c>
      <c r="J688267">
        <v>62920</v>
      </c>
    </row>
    <row r="688268" spans="1:10" x14ac:dyDescent="0.35">
      <c r="A688268" s="17"/>
      <c r="B688268" s="4" t="s">
        <v>39</v>
      </c>
      <c r="C688268" s="8"/>
      <c r="D688268">
        <v>11105323</v>
      </c>
      <c r="E688268">
        <v>3663490</v>
      </c>
      <c r="F688268">
        <v>1151901</v>
      </c>
      <c r="G688268">
        <v>403705</v>
      </c>
      <c r="H688268">
        <v>240477</v>
      </c>
      <c r="I688268">
        <v>99268</v>
      </c>
      <c r="J688268">
        <v>63959</v>
      </c>
    </row>
    <row r="688269" spans="1:10" x14ac:dyDescent="0.35">
      <c r="A688269" s="17"/>
      <c r="B688269" s="4" t="s">
        <v>40</v>
      </c>
      <c r="C688269" s="8"/>
      <c r="D688269">
        <v>11137427</v>
      </c>
      <c r="E688269">
        <v>3665563</v>
      </c>
      <c r="F688269">
        <v>1141196</v>
      </c>
      <c r="G688269">
        <v>399700</v>
      </c>
      <c r="H688269">
        <v>239858</v>
      </c>
      <c r="I688269">
        <v>96016</v>
      </c>
      <c r="J688269">
        <v>63826</v>
      </c>
    </row>
    <row r="688270" spans="1:10" x14ac:dyDescent="0.35">
      <c r="A688270" s="17"/>
      <c r="B688270" s="4" t="s">
        <v>41</v>
      </c>
      <c r="C688270" s="8"/>
      <c r="D688270">
        <v>11178433</v>
      </c>
      <c r="E688270">
        <v>3679302</v>
      </c>
      <c r="F688270">
        <v>1169377</v>
      </c>
      <c r="G688270">
        <v>416625</v>
      </c>
      <c r="H688270">
        <v>251488</v>
      </c>
      <c r="I688270">
        <v>101656</v>
      </c>
      <c r="J688270">
        <v>63482</v>
      </c>
    </row>
    <row r="688271" spans="1:10" x14ac:dyDescent="0.35">
      <c r="A688271" s="17"/>
      <c r="B688271" s="4" t="s">
        <v>42</v>
      </c>
      <c r="C688271" s="8"/>
      <c r="D688271">
        <v>11181248</v>
      </c>
      <c r="E688271">
        <v>3677308</v>
      </c>
      <c r="F688271">
        <v>1180110</v>
      </c>
      <c r="G688271">
        <v>413211</v>
      </c>
      <c r="H688271">
        <v>245747</v>
      </c>
      <c r="I688271">
        <v>103535</v>
      </c>
      <c r="J688271">
        <v>63929</v>
      </c>
    </row>
    <row r="688272" spans="1:10" x14ac:dyDescent="0.35">
      <c r="A688272" s="17" t="s">
        <v>58</v>
      </c>
      <c r="B688272" s="4" t="s">
        <v>44</v>
      </c>
      <c r="C688272" s="8"/>
      <c r="D688272">
        <v>11245760</v>
      </c>
      <c r="E688272">
        <v>3733860</v>
      </c>
      <c r="F688272">
        <v>1192603</v>
      </c>
      <c r="G688272">
        <v>421141</v>
      </c>
      <c r="H688272">
        <v>251763</v>
      </c>
      <c r="I688272">
        <v>104984</v>
      </c>
      <c r="J688272">
        <v>64394</v>
      </c>
    </row>
    <row r="688273" spans="1:10" x14ac:dyDescent="0.35">
      <c r="A688273" s="17"/>
      <c r="B688273" s="4" t="s">
        <v>45</v>
      </c>
      <c r="C688273" s="8"/>
      <c r="D688273">
        <v>11282122</v>
      </c>
      <c r="E688273">
        <v>3750762</v>
      </c>
      <c r="F688273">
        <v>1193219</v>
      </c>
      <c r="G688273">
        <v>421568</v>
      </c>
      <c r="H688273">
        <v>249151</v>
      </c>
      <c r="I688273">
        <v>107296</v>
      </c>
      <c r="J688273">
        <v>65121</v>
      </c>
    </row>
    <row r="688274" spans="1:10" x14ac:dyDescent="0.35">
      <c r="A688274" s="17"/>
      <c r="B688274" s="4" t="s">
        <v>46</v>
      </c>
      <c r="C688274" s="8"/>
      <c r="D688274">
        <v>11268917</v>
      </c>
      <c r="E688274">
        <v>3710217</v>
      </c>
      <c r="F688274">
        <v>1180480</v>
      </c>
      <c r="G688274">
        <v>413131</v>
      </c>
      <c r="H688274">
        <v>244601</v>
      </c>
      <c r="I688274">
        <v>104301</v>
      </c>
      <c r="J688274">
        <v>64229</v>
      </c>
    </row>
    <row r="688275" spans="1:10" x14ac:dyDescent="0.35">
      <c r="A688275" s="17"/>
      <c r="B688275" s="4" t="s">
        <v>47</v>
      </c>
      <c r="C688275" s="8"/>
      <c r="D688275">
        <v>11259328</v>
      </c>
      <c r="E688275">
        <v>3686641</v>
      </c>
      <c r="F688275">
        <v>1182300</v>
      </c>
      <c r="G688275">
        <v>417642</v>
      </c>
      <c r="H688275">
        <v>250955</v>
      </c>
      <c r="I688275">
        <v>102402</v>
      </c>
      <c r="J688275">
        <v>64286</v>
      </c>
    </row>
    <row r="688276" spans="1:10" x14ac:dyDescent="0.35">
      <c r="A688276" s="17"/>
      <c r="B688276" s="4" t="s">
        <v>35</v>
      </c>
      <c r="C688276" s="8"/>
      <c r="D688276">
        <v>11295075</v>
      </c>
      <c r="E688276">
        <v>3704852</v>
      </c>
      <c r="F688276">
        <v>1187116</v>
      </c>
      <c r="G688276">
        <v>419682</v>
      </c>
      <c r="H688276">
        <v>251952</v>
      </c>
      <c r="I688276">
        <v>102607</v>
      </c>
      <c r="J688276">
        <v>65124</v>
      </c>
    </row>
    <row r="688277" spans="1:10" x14ac:dyDescent="0.35">
      <c r="A688277" s="17"/>
      <c r="B688277" s="4" t="s">
        <v>36</v>
      </c>
      <c r="C688277" s="8"/>
      <c r="D688277">
        <v>11318516</v>
      </c>
      <c r="E688277">
        <v>3706506</v>
      </c>
      <c r="F688277">
        <v>1186948</v>
      </c>
      <c r="G688277">
        <v>417164</v>
      </c>
      <c r="H688277">
        <v>249330</v>
      </c>
      <c r="I688277">
        <v>102634</v>
      </c>
      <c r="J688277">
        <v>65201</v>
      </c>
    </row>
    <row r="688278" spans="1:10" x14ac:dyDescent="0.35">
      <c r="A688278" s="17"/>
      <c r="B688278" s="4" t="s">
        <v>37</v>
      </c>
      <c r="C688278" s="8"/>
      <c r="D688278">
        <v>11346773</v>
      </c>
      <c r="E688278">
        <v>3728815</v>
      </c>
      <c r="F688278">
        <v>1190810</v>
      </c>
      <c r="G688278">
        <v>419948</v>
      </c>
      <c r="H688278">
        <v>252628</v>
      </c>
      <c r="I688278">
        <v>101797</v>
      </c>
      <c r="J688278">
        <v>65523</v>
      </c>
    </row>
    <row r="688279" spans="1:10" x14ac:dyDescent="0.35">
      <c r="A688279" s="17"/>
      <c r="B688279" s="4" t="s">
        <v>38</v>
      </c>
      <c r="C688279" s="8"/>
      <c r="D688279">
        <v>11376895</v>
      </c>
      <c r="E688279">
        <v>3726124</v>
      </c>
      <c r="F688279">
        <v>1187741</v>
      </c>
      <c r="G688279">
        <v>414315</v>
      </c>
      <c r="H688279">
        <v>247134</v>
      </c>
      <c r="I688279">
        <v>101317</v>
      </c>
      <c r="J688279">
        <v>65864</v>
      </c>
    </row>
    <row r="688280" spans="1:10" x14ac:dyDescent="0.35">
      <c r="A688280" s="17"/>
      <c r="B688280" s="4" t="s">
        <v>39</v>
      </c>
      <c r="C688280" s="8"/>
      <c r="D688280">
        <v>11413895</v>
      </c>
      <c r="E688280">
        <v>3736116</v>
      </c>
      <c r="F688280">
        <v>1188288</v>
      </c>
      <c r="G688280">
        <v>414452</v>
      </c>
      <c r="H688280">
        <v>250495</v>
      </c>
      <c r="I688280">
        <v>98540</v>
      </c>
      <c r="J688280">
        <v>65417</v>
      </c>
    </row>
    <row r="688281" spans="1:10" x14ac:dyDescent="0.35">
      <c r="A688281" s="17"/>
      <c r="B688281" s="4" t="s">
        <v>40</v>
      </c>
      <c r="C688281" s="8"/>
      <c r="D688281">
        <v>11465157</v>
      </c>
      <c r="E688281">
        <v>3743656</v>
      </c>
      <c r="F688281">
        <v>1191377</v>
      </c>
      <c r="G688281">
        <v>413415</v>
      </c>
      <c r="H688281">
        <v>246444</v>
      </c>
      <c r="I688281">
        <v>100532</v>
      </c>
      <c r="J688281">
        <v>66440</v>
      </c>
    </row>
    <row r="688282" spans="1:10" x14ac:dyDescent="0.35">
      <c r="A688282" s="17"/>
      <c r="B688282" s="4" t="s">
        <v>41</v>
      </c>
      <c r="C688282" s="8"/>
      <c r="D688282">
        <v>11531337</v>
      </c>
      <c r="E688282">
        <v>3765171</v>
      </c>
      <c r="F688282">
        <v>1201715</v>
      </c>
      <c r="G688282">
        <v>421725</v>
      </c>
      <c r="H688282">
        <v>251466</v>
      </c>
      <c r="I688282">
        <v>103276</v>
      </c>
      <c r="J688282">
        <v>66983</v>
      </c>
    </row>
    <row r="688283" spans="1:10" x14ac:dyDescent="0.35">
      <c r="A688283" s="17"/>
      <c r="B688283" s="4" t="s">
        <v>42</v>
      </c>
      <c r="C688283" s="8"/>
      <c r="D688283">
        <v>11558560</v>
      </c>
      <c r="E688283">
        <v>3766952</v>
      </c>
      <c r="F688283">
        <v>1190365</v>
      </c>
      <c r="G688283">
        <v>416211</v>
      </c>
      <c r="H688283">
        <v>251238</v>
      </c>
      <c r="I688283">
        <v>97753</v>
      </c>
      <c r="J688283">
        <v>67220</v>
      </c>
    </row>
    <row r="688284" spans="1:10" x14ac:dyDescent="0.35">
      <c r="A688284" s="17" t="s">
        <v>59</v>
      </c>
      <c r="B688284" s="4" t="s">
        <v>44</v>
      </c>
      <c r="C688284" s="8"/>
      <c r="D688284">
        <v>11543738</v>
      </c>
      <c r="E688284">
        <v>3741659</v>
      </c>
      <c r="F688284">
        <v>1173944</v>
      </c>
      <c r="G688284">
        <v>407172</v>
      </c>
      <c r="H688284">
        <v>247318</v>
      </c>
      <c r="I688284">
        <v>94668</v>
      </c>
      <c r="J688284">
        <v>65186</v>
      </c>
    </row>
    <row r="688285" spans="1:10" x14ac:dyDescent="0.35">
      <c r="A688285" s="17"/>
      <c r="B688285" s="4" t="s">
        <v>45</v>
      </c>
      <c r="C688285" s="8"/>
      <c r="D688285">
        <v>11615352</v>
      </c>
      <c r="E688285">
        <v>3802819</v>
      </c>
      <c r="F688285">
        <v>1204676</v>
      </c>
      <c r="G688285">
        <v>420854</v>
      </c>
      <c r="H688285">
        <v>250708</v>
      </c>
      <c r="I688285">
        <v>103716</v>
      </c>
      <c r="J688285">
        <v>66430</v>
      </c>
    </row>
    <row r="688286" spans="1:10" x14ac:dyDescent="0.35">
      <c r="A688286" s="17"/>
      <c r="B688286" s="4" t="s">
        <v>46</v>
      </c>
      <c r="C688286" s="8"/>
      <c r="D688286">
        <v>11695233</v>
      </c>
      <c r="E688286">
        <v>3824087</v>
      </c>
      <c r="F688286">
        <v>1231934</v>
      </c>
      <c r="G688286">
        <v>443849</v>
      </c>
      <c r="H688286">
        <v>270763</v>
      </c>
      <c r="I688286">
        <v>105920</v>
      </c>
      <c r="J688286">
        <v>67165</v>
      </c>
    </row>
    <row r="688287" spans="1:10" x14ac:dyDescent="0.35">
      <c r="A688287" s="17"/>
      <c r="B688287" s="4" t="s">
        <v>47</v>
      </c>
      <c r="C688287" s="8"/>
      <c r="D688287">
        <v>11737426</v>
      </c>
      <c r="E688287">
        <v>3850966</v>
      </c>
      <c r="F688287">
        <v>1230252</v>
      </c>
      <c r="G688287">
        <v>434923</v>
      </c>
      <c r="H688287">
        <v>261465</v>
      </c>
      <c r="I688287">
        <v>105964</v>
      </c>
      <c r="J688287">
        <v>67494</v>
      </c>
    </row>
    <row r="688288" spans="1:10" x14ac:dyDescent="0.35">
      <c r="A688288" s="17"/>
      <c r="B688288" s="4" t="s">
        <v>35</v>
      </c>
      <c r="C688288" s="8"/>
      <c r="D688288">
        <v>11778602</v>
      </c>
      <c r="E688288">
        <v>3855963</v>
      </c>
      <c r="F688288">
        <v>1238604</v>
      </c>
      <c r="G688288">
        <v>441602</v>
      </c>
      <c r="H688288">
        <v>266626</v>
      </c>
      <c r="I688288">
        <v>108214</v>
      </c>
      <c r="J688288">
        <v>66763</v>
      </c>
    </row>
    <row r="688289" spans="1:10" x14ac:dyDescent="0.35">
      <c r="A688289" s="17"/>
      <c r="B688289" s="4" t="s">
        <v>36</v>
      </c>
      <c r="C688289" s="8"/>
      <c r="D688289">
        <v>11838033</v>
      </c>
      <c r="E688289">
        <v>3881914</v>
      </c>
      <c r="F688289">
        <v>1249419</v>
      </c>
      <c r="G688289">
        <v>449233</v>
      </c>
      <c r="H688289">
        <v>272856</v>
      </c>
      <c r="I688289">
        <v>109970</v>
      </c>
      <c r="J688289">
        <v>66407</v>
      </c>
    </row>
    <row r="688290" spans="1:10" x14ac:dyDescent="0.35">
      <c r="A688290" s="17"/>
      <c r="B688290" s="4" t="s">
        <v>37</v>
      </c>
      <c r="C688290" s="8"/>
      <c r="D688290">
        <v>11879229</v>
      </c>
      <c r="E688290">
        <v>3890463</v>
      </c>
      <c r="F688290">
        <v>1248430</v>
      </c>
      <c r="G688290">
        <v>445804</v>
      </c>
      <c r="H688290">
        <v>268337</v>
      </c>
      <c r="I688290">
        <v>111107</v>
      </c>
      <c r="J688290">
        <v>66360</v>
      </c>
    </row>
    <row r="688291" spans="1:10" x14ac:dyDescent="0.35">
      <c r="A688291" s="17"/>
      <c r="B688291" s="4" t="s">
        <v>38</v>
      </c>
      <c r="C688291" s="8"/>
      <c r="D688291">
        <v>11958788</v>
      </c>
      <c r="E688291">
        <v>3910273</v>
      </c>
      <c r="F688291">
        <v>1258624</v>
      </c>
      <c r="G688291">
        <v>449586</v>
      </c>
      <c r="H688291">
        <v>269802</v>
      </c>
      <c r="I688291">
        <v>112671</v>
      </c>
      <c r="J688291">
        <v>67113</v>
      </c>
    </row>
    <row r="688292" spans="1:10" x14ac:dyDescent="0.35">
      <c r="A688292" s="17"/>
      <c r="B688292" s="4" t="s">
        <v>39</v>
      </c>
      <c r="C688292" s="8"/>
      <c r="D688292">
        <v>11964875</v>
      </c>
      <c r="E688292">
        <v>3892986</v>
      </c>
      <c r="F688292">
        <v>1259844</v>
      </c>
      <c r="G688292">
        <v>447897</v>
      </c>
      <c r="H688292">
        <v>263766</v>
      </c>
      <c r="I688292">
        <v>117739</v>
      </c>
      <c r="J688292">
        <v>66392</v>
      </c>
    </row>
    <row r="688293" spans="1:10" x14ac:dyDescent="0.35">
      <c r="A688293" s="17"/>
      <c r="B688293" s="4" t="s">
        <v>40</v>
      </c>
      <c r="C688293" s="8"/>
      <c r="D688293">
        <v>12035484</v>
      </c>
      <c r="E688293">
        <v>3908777</v>
      </c>
      <c r="F688293">
        <v>1263698</v>
      </c>
      <c r="G688293">
        <v>448992</v>
      </c>
      <c r="H688293">
        <v>263024</v>
      </c>
      <c r="I688293">
        <v>119319</v>
      </c>
      <c r="J688293">
        <v>66650</v>
      </c>
    </row>
    <row r="688294" spans="1:10" x14ac:dyDescent="0.35">
      <c r="A688294" s="17"/>
      <c r="B688294" s="4" t="s">
        <v>41</v>
      </c>
      <c r="C688294" s="8"/>
      <c r="D688294">
        <v>12058381</v>
      </c>
      <c r="E688294">
        <v>3907971</v>
      </c>
      <c r="F688294">
        <v>1272833</v>
      </c>
      <c r="G688294">
        <v>456562</v>
      </c>
      <c r="H688294">
        <v>269183</v>
      </c>
      <c r="I688294">
        <v>118127</v>
      </c>
      <c r="J688294">
        <v>69252</v>
      </c>
    </row>
    <row r="688295" spans="1:10" x14ac:dyDescent="0.35">
      <c r="A688295" s="17"/>
      <c r="B688295" s="4" t="s">
        <v>42</v>
      </c>
      <c r="C688295" s="8"/>
      <c r="D688295">
        <v>12067562</v>
      </c>
      <c r="E688295">
        <v>3887602</v>
      </c>
      <c r="F688295">
        <v>1272650</v>
      </c>
      <c r="G688295">
        <v>457429</v>
      </c>
      <c r="H688295">
        <v>269111</v>
      </c>
      <c r="I688295">
        <v>121676</v>
      </c>
      <c r="J688295">
        <v>66642</v>
      </c>
    </row>
    <row r="688296" spans="1:10" x14ac:dyDescent="0.35">
      <c r="A688296" s="17" t="s">
        <v>60</v>
      </c>
      <c r="B688296" s="4" t="s">
        <v>44</v>
      </c>
      <c r="C688296" s="8"/>
      <c r="D688296">
        <v>12036452</v>
      </c>
      <c r="E688296">
        <v>3839690</v>
      </c>
      <c r="F688296">
        <v>1273322</v>
      </c>
      <c r="G688296">
        <v>454813</v>
      </c>
      <c r="H688296">
        <v>266614</v>
      </c>
      <c r="I688296">
        <v>120713</v>
      </c>
      <c r="J688296">
        <v>67487</v>
      </c>
    </row>
    <row r="688297" spans="1:10" x14ac:dyDescent="0.35">
      <c r="A688297" s="17"/>
      <c r="B688297" s="4" t="s">
        <v>45</v>
      </c>
      <c r="C688297" s="8"/>
      <c r="D688297">
        <v>12083098</v>
      </c>
      <c r="E688297">
        <v>3860015</v>
      </c>
      <c r="F688297">
        <v>1276725</v>
      </c>
      <c r="G688297">
        <v>462373</v>
      </c>
      <c r="H688297">
        <v>269210</v>
      </c>
      <c r="I688297">
        <v>125500</v>
      </c>
      <c r="J688297">
        <v>67663</v>
      </c>
    </row>
    <row r="688298" spans="1:10" x14ac:dyDescent="0.35">
      <c r="A688298" s="17"/>
      <c r="B688298" s="4" t="s">
        <v>46</v>
      </c>
      <c r="C688298" s="8"/>
      <c r="D688298">
        <v>12132161</v>
      </c>
      <c r="E688298">
        <v>3904020</v>
      </c>
      <c r="F688298">
        <v>1301422</v>
      </c>
      <c r="G688298">
        <v>479092</v>
      </c>
      <c r="H688298">
        <v>284410</v>
      </c>
      <c r="I688298">
        <v>125586</v>
      </c>
      <c r="J688298">
        <v>69095</v>
      </c>
    </row>
    <row r="688299" spans="1:10" x14ac:dyDescent="0.35">
      <c r="A688299" s="17"/>
      <c r="B688299" s="4" t="s">
        <v>47</v>
      </c>
      <c r="C688299" s="8"/>
      <c r="D688299">
        <v>12170289</v>
      </c>
      <c r="E688299">
        <v>3902744</v>
      </c>
      <c r="F688299">
        <v>1307750</v>
      </c>
      <c r="G688299">
        <v>482663</v>
      </c>
      <c r="H688299">
        <v>281750</v>
      </c>
      <c r="I688299">
        <v>131511</v>
      </c>
      <c r="J688299">
        <v>69402</v>
      </c>
    </row>
    <row r="688300" spans="1:10" x14ac:dyDescent="0.35">
      <c r="A688300" s="17"/>
      <c r="B688300" s="4" t="s">
        <v>35</v>
      </c>
      <c r="C688300" s="8"/>
      <c r="D688300">
        <v>12233579</v>
      </c>
      <c r="E688300">
        <v>3935760</v>
      </c>
      <c r="F688300">
        <v>1311328</v>
      </c>
      <c r="G688300">
        <v>482528</v>
      </c>
      <c r="H688300">
        <v>280965</v>
      </c>
      <c r="I688300">
        <v>131546</v>
      </c>
      <c r="J688300">
        <v>70017</v>
      </c>
    </row>
    <row r="688301" spans="1:10" x14ac:dyDescent="0.35">
      <c r="A688301" s="17"/>
      <c r="B688301" s="4" t="s">
        <v>36</v>
      </c>
      <c r="C688301" s="8"/>
      <c r="D688301">
        <v>12270253</v>
      </c>
      <c r="E688301">
        <v>3943566</v>
      </c>
      <c r="F688301">
        <v>1309804</v>
      </c>
      <c r="G688301">
        <v>480268</v>
      </c>
      <c r="H688301">
        <v>280654</v>
      </c>
      <c r="I688301">
        <v>129012</v>
      </c>
      <c r="J688301">
        <v>70602</v>
      </c>
    </row>
    <row r="688302" spans="1:10" x14ac:dyDescent="0.35">
      <c r="A688302" s="17"/>
      <c r="B688302" s="4" t="s">
        <v>37</v>
      </c>
      <c r="C688302" s="8"/>
      <c r="D688302">
        <v>12327513</v>
      </c>
      <c r="E688302">
        <v>3968699</v>
      </c>
      <c r="F688302">
        <v>1316467</v>
      </c>
      <c r="G688302">
        <v>482294</v>
      </c>
      <c r="H688302">
        <v>280964</v>
      </c>
      <c r="I688302">
        <v>130397</v>
      </c>
      <c r="J688302">
        <v>70933</v>
      </c>
    </row>
    <row r="688303" spans="1:10" x14ac:dyDescent="0.35">
      <c r="A688303" s="17"/>
      <c r="B688303" s="4" t="s">
        <v>38</v>
      </c>
      <c r="C688303" s="8"/>
      <c r="D688303">
        <v>12359301</v>
      </c>
      <c r="E688303">
        <v>3969026</v>
      </c>
      <c r="F688303">
        <v>1322450</v>
      </c>
      <c r="G688303">
        <v>484656</v>
      </c>
      <c r="H688303">
        <v>285612</v>
      </c>
      <c r="I688303">
        <v>128695</v>
      </c>
      <c r="J688303">
        <v>70349</v>
      </c>
    </row>
    <row r="688304" spans="1:10" x14ac:dyDescent="0.35">
      <c r="A688304" s="17"/>
      <c r="B688304" s="4" t="s">
        <v>39</v>
      </c>
      <c r="C688304" s="8"/>
      <c r="D688304">
        <v>12356441</v>
      </c>
      <c r="E688304">
        <v>3943585</v>
      </c>
      <c r="F688304">
        <v>1316561</v>
      </c>
      <c r="G688304">
        <v>477910</v>
      </c>
      <c r="H688304">
        <v>278493</v>
      </c>
      <c r="I688304">
        <v>128828</v>
      </c>
      <c r="J688304">
        <v>70590</v>
      </c>
    </row>
    <row r="688305" spans="1:10" x14ac:dyDescent="0.35">
      <c r="A688305" s="17"/>
      <c r="B688305" s="4" t="s">
        <v>40</v>
      </c>
      <c r="C688305" s="8"/>
      <c r="D688305">
        <v>12362302</v>
      </c>
      <c r="E688305">
        <v>3920242</v>
      </c>
      <c r="F688305">
        <v>1308754</v>
      </c>
      <c r="G688305">
        <v>468861</v>
      </c>
      <c r="H688305">
        <v>270762</v>
      </c>
      <c r="I688305">
        <v>127881</v>
      </c>
      <c r="J688305">
        <v>70218</v>
      </c>
    </row>
    <row r="688306" spans="1:10" x14ac:dyDescent="0.35">
      <c r="A688306" s="17"/>
      <c r="B688306" s="4" t="s">
        <v>41</v>
      </c>
      <c r="C688306" s="8"/>
      <c r="D688306">
        <v>12397491</v>
      </c>
      <c r="E688306">
        <v>3946076</v>
      </c>
      <c r="F688306">
        <v>1323024</v>
      </c>
      <c r="G688306">
        <v>481243</v>
      </c>
      <c r="H688306">
        <v>277800</v>
      </c>
      <c r="I688306">
        <v>132400</v>
      </c>
      <c r="J688306">
        <v>71042</v>
      </c>
    </row>
    <row r="688307" spans="1:10" x14ac:dyDescent="0.35">
      <c r="A688307" s="17"/>
      <c r="B688307" s="4" t="s">
        <v>42</v>
      </c>
      <c r="C688307" s="8"/>
      <c r="D688307">
        <v>12432835</v>
      </c>
      <c r="E688307">
        <v>3942487</v>
      </c>
      <c r="F688307">
        <v>1323656</v>
      </c>
      <c r="G688307">
        <v>467451</v>
      </c>
      <c r="H688307">
        <v>266013</v>
      </c>
      <c r="I688307">
        <v>130682</v>
      </c>
      <c r="J688307">
        <v>70755</v>
      </c>
    </row>
    <row r="688308" spans="1:10" x14ac:dyDescent="0.35">
      <c r="A688308" s="17" t="s">
        <v>61</v>
      </c>
      <c r="B688308" s="4" t="s">
        <v>44</v>
      </c>
      <c r="C688308" s="8"/>
      <c r="D688308">
        <v>12452052</v>
      </c>
      <c r="E688308">
        <v>3924128</v>
      </c>
      <c r="F688308">
        <v>1320161</v>
      </c>
      <c r="G688308">
        <v>470834</v>
      </c>
      <c r="H688308">
        <v>265928</v>
      </c>
      <c r="I688308">
        <v>133663</v>
      </c>
      <c r="J688308">
        <v>71242</v>
      </c>
    </row>
    <row r="688309" spans="1:10" x14ac:dyDescent="0.35">
      <c r="A688309" s="17"/>
      <c r="B688309" s="4" t="s">
        <v>45</v>
      </c>
      <c r="C688309" s="8"/>
      <c r="D688309">
        <v>12526345</v>
      </c>
      <c r="E688309">
        <v>3947391</v>
      </c>
      <c r="F688309">
        <v>1342695</v>
      </c>
      <c r="G688309">
        <v>484197</v>
      </c>
      <c r="H688309">
        <v>268974</v>
      </c>
      <c r="I688309">
        <v>143567</v>
      </c>
      <c r="J688309">
        <v>71656</v>
      </c>
    </row>
    <row r="688310" spans="1:10" x14ac:dyDescent="0.35">
      <c r="A688310" s="17"/>
      <c r="B688310" s="4" t="s">
        <v>46</v>
      </c>
      <c r="C688310" s="8"/>
      <c r="D688310">
        <v>12506838</v>
      </c>
      <c r="E688310">
        <v>3931770</v>
      </c>
      <c r="F688310">
        <v>1323263</v>
      </c>
      <c r="G688310">
        <v>465842</v>
      </c>
      <c r="H688310">
        <v>259739</v>
      </c>
      <c r="I688310">
        <v>135384</v>
      </c>
      <c r="J688310">
        <v>70718</v>
      </c>
    </row>
    <row r="688311" spans="1:10" x14ac:dyDescent="0.35">
      <c r="A688311" s="17"/>
      <c r="B688311" s="4" t="s">
        <v>47</v>
      </c>
      <c r="C688311" s="8"/>
      <c r="D688311">
        <v>12585958</v>
      </c>
      <c r="E688311">
        <v>3960841</v>
      </c>
      <c r="F688311">
        <v>1329118</v>
      </c>
      <c r="G688311">
        <v>475032</v>
      </c>
      <c r="H688311">
        <v>267977</v>
      </c>
      <c r="I688311">
        <v>136666</v>
      </c>
      <c r="J688311">
        <v>70390</v>
      </c>
    </row>
    <row r="688312" spans="1:10" x14ac:dyDescent="0.35">
      <c r="A688312" s="17"/>
      <c r="B688312" s="4" t="s">
        <v>35</v>
      </c>
      <c r="C688312" s="8"/>
      <c r="D688312">
        <v>12624433</v>
      </c>
      <c r="E688312">
        <v>3973415</v>
      </c>
      <c r="F688312">
        <v>1330652</v>
      </c>
      <c r="G688312">
        <v>471357</v>
      </c>
      <c r="H688312">
        <v>269026</v>
      </c>
      <c r="I688312">
        <v>131397</v>
      </c>
      <c r="J688312">
        <v>70935</v>
      </c>
    </row>
    <row r="688313" spans="1:10" x14ac:dyDescent="0.35">
      <c r="A688313" s="17"/>
      <c r="B688313" s="4" t="s">
        <v>36</v>
      </c>
      <c r="C688313" s="8"/>
      <c r="D688313">
        <v>12701689</v>
      </c>
      <c r="E688313">
        <v>4019772</v>
      </c>
      <c r="F688313">
        <v>1347927</v>
      </c>
      <c r="G688313">
        <v>479929</v>
      </c>
      <c r="H688313">
        <v>271982</v>
      </c>
      <c r="I688313">
        <v>136338</v>
      </c>
      <c r="J688313">
        <v>71609</v>
      </c>
    </row>
    <row r="688314" spans="1:10" x14ac:dyDescent="0.35">
      <c r="A688314" s="17"/>
      <c r="B688314" s="4" t="s">
        <v>37</v>
      </c>
      <c r="C688314" s="8"/>
      <c r="D688314">
        <v>12720610</v>
      </c>
      <c r="E688314">
        <v>4000176</v>
      </c>
      <c r="F688314">
        <v>1354462</v>
      </c>
      <c r="G688314">
        <v>490443</v>
      </c>
      <c r="H688314">
        <v>281486</v>
      </c>
      <c r="I688314">
        <v>137729</v>
      </c>
      <c r="J688314">
        <v>71228</v>
      </c>
    </row>
    <row r="688315" spans="1:10" x14ac:dyDescent="0.35">
      <c r="A688315" s="17"/>
      <c r="B688315" s="4" t="s">
        <v>38</v>
      </c>
      <c r="C688315" s="8"/>
      <c r="D688315">
        <v>12749780</v>
      </c>
      <c r="E688315">
        <v>4003254</v>
      </c>
      <c r="F688315">
        <v>1351637</v>
      </c>
      <c r="G688315">
        <v>487326</v>
      </c>
      <c r="H688315">
        <v>275320</v>
      </c>
      <c r="I688315">
        <v>140325</v>
      </c>
      <c r="J688315">
        <v>71681</v>
      </c>
    </row>
    <row r="688316" spans="1:10" x14ac:dyDescent="0.35">
      <c r="A688316" s="17"/>
      <c r="B688316" s="4" t="s">
        <v>39</v>
      </c>
      <c r="C688316" s="8"/>
      <c r="D688316">
        <v>12806784</v>
      </c>
      <c r="E688316">
        <v>4021642</v>
      </c>
      <c r="F688316">
        <v>1358021</v>
      </c>
      <c r="G688316">
        <v>493720</v>
      </c>
      <c r="H688316">
        <v>283728</v>
      </c>
      <c r="I688316">
        <v>138135</v>
      </c>
      <c r="J688316">
        <v>71857</v>
      </c>
    </row>
    <row r="688317" spans="1:10" x14ac:dyDescent="0.35">
      <c r="A688317" s="17"/>
      <c r="B688317" s="4" t="s">
        <v>40</v>
      </c>
      <c r="C688317" s="8"/>
      <c r="D688317">
        <v>12828137</v>
      </c>
      <c r="E688317">
        <v>4032114</v>
      </c>
      <c r="F688317">
        <v>1362600</v>
      </c>
      <c r="G688317">
        <v>499166</v>
      </c>
      <c r="H688317">
        <v>284356</v>
      </c>
      <c r="I688317">
        <v>142754</v>
      </c>
      <c r="J688317">
        <v>72056</v>
      </c>
    </row>
    <row r="688318" spans="1:10" x14ac:dyDescent="0.35">
      <c r="A688318" s="17"/>
      <c r="B688318" s="4" t="s">
        <v>41</v>
      </c>
      <c r="C688318" s="8"/>
      <c r="D688318">
        <v>12853638</v>
      </c>
      <c r="E688318">
        <v>4013292</v>
      </c>
      <c r="F688318">
        <v>1344742</v>
      </c>
      <c r="G688318">
        <v>484550</v>
      </c>
      <c r="H688318">
        <v>274051</v>
      </c>
      <c r="I688318">
        <v>139310</v>
      </c>
      <c r="J688318">
        <v>71189</v>
      </c>
    </row>
    <row r="688319" spans="1:10" x14ac:dyDescent="0.35">
      <c r="A688319" s="17"/>
      <c r="B688319" s="4" t="s">
        <v>42</v>
      </c>
      <c r="C688319" s="8"/>
      <c r="D688319">
        <v>12962925</v>
      </c>
      <c r="E688319">
        <v>4074392</v>
      </c>
      <c r="F688319">
        <v>1377049</v>
      </c>
      <c r="G688319">
        <v>509425</v>
      </c>
      <c r="H688319">
        <v>282612</v>
      </c>
      <c r="I688319">
        <v>151371</v>
      </c>
      <c r="J688319">
        <v>75442</v>
      </c>
    </row>
    <row r="688320" spans="1:10" x14ac:dyDescent="0.35">
      <c r="A688320" s="17" t="s">
        <v>62</v>
      </c>
      <c r="B688320" s="4" t="s">
        <v>44</v>
      </c>
      <c r="C688320" s="8"/>
      <c r="D688320">
        <v>13015061</v>
      </c>
      <c r="E688320">
        <v>4089760</v>
      </c>
      <c r="F688320">
        <v>1370457</v>
      </c>
      <c r="G688320">
        <v>494492</v>
      </c>
      <c r="H688320">
        <v>274425</v>
      </c>
      <c r="I688320">
        <v>146872</v>
      </c>
      <c r="J688320">
        <v>73195</v>
      </c>
    </row>
    <row r="688321" spans="1:10" x14ac:dyDescent="0.35">
      <c r="A688321" s="17"/>
      <c r="B688321" s="4" t="s">
        <v>45</v>
      </c>
      <c r="C688321" s="8"/>
      <c r="D688321">
        <v>13034687</v>
      </c>
      <c r="E688321">
        <v>4096624</v>
      </c>
      <c r="F688321">
        <v>1375025</v>
      </c>
      <c r="G688321">
        <v>495858</v>
      </c>
      <c r="H688321">
        <v>284284</v>
      </c>
      <c r="I688321">
        <v>139328</v>
      </c>
      <c r="J688321">
        <v>72247</v>
      </c>
    </row>
    <row r="688322" spans="1:10" x14ac:dyDescent="0.35">
      <c r="A688322" s="17"/>
      <c r="B688322" s="4" t="s">
        <v>46</v>
      </c>
      <c r="C688322" s="8"/>
      <c r="D688322">
        <v>13089572</v>
      </c>
      <c r="E688322">
        <v>4099814</v>
      </c>
      <c r="F688322">
        <v>1366472</v>
      </c>
      <c r="G688322">
        <v>485320</v>
      </c>
      <c r="H688322">
        <v>270803</v>
      </c>
      <c r="I688322">
        <v>142126</v>
      </c>
      <c r="J688322">
        <v>72391</v>
      </c>
    </row>
    <row r="688323" spans="1:10" x14ac:dyDescent="0.35">
      <c r="A688323" s="17"/>
      <c r="B688323" s="4" t="s">
        <v>47</v>
      </c>
      <c r="C688323" s="8"/>
      <c r="D688323">
        <v>13127714</v>
      </c>
      <c r="E688323">
        <v>4125482</v>
      </c>
      <c r="F688323">
        <v>1374426</v>
      </c>
      <c r="G688323">
        <v>484125</v>
      </c>
      <c r="H688323">
        <v>270374</v>
      </c>
      <c r="I688323">
        <v>140762</v>
      </c>
      <c r="J688323">
        <v>72988</v>
      </c>
    </row>
    <row r="688324" spans="1:10" x14ac:dyDescent="0.35">
      <c r="A688324" s="17"/>
      <c r="B688324" s="4" t="s">
        <v>35</v>
      </c>
      <c r="C688324" s="8"/>
      <c r="D688324">
        <v>13128676</v>
      </c>
      <c r="E688324">
        <v>4099204</v>
      </c>
      <c r="F688324">
        <v>1372276</v>
      </c>
      <c r="G688324">
        <v>488459</v>
      </c>
      <c r="H688324">
        <v>272292</v>
      </c>
      <c r="I688324">
        <v>143342</v>
      </c>
      <c r="J688324">
        <v>72824</v>
      </c>
    </row>
    <row r="688325" spans="1:10" x14ac:dyDescent="0.35">
      <c r="A688325" s="17"/>
      <c r="B688325" s="4" t="s">
        <v>36</v>
      </c>
      <c r="C688325" s="8"/>
      <c r="D688325">
        <v>13176816</v>
      </c>
      <c r="E688325">
        <v>4122770</v>
      </c>
      <c r="F688325">
        <v>1384294</v>
      </c>
      <c r="G688325">
        <v>497004</v>
      </c>
      <c r="H688325">
        <v>276496</v>
      </c>
      <c r="I688325">
        <v>147590</v>
      </c>
      <c r="J688325">
        <v>72918</v>
      </c>
    </row>
    <row r="688326" spans="1:10" x14ac:dyDescent="0.35">
      <c r="A688326" s="17"/>
      <c r="B688326" s="4" t="s">
        <v>37</v>
      </c>
      <c r="C688326" s="8"/>
      <c r="D688326">
        <v>13198278</v>
      </c>
      <c r="E688326">
        <v>4120048</v>
      </c>
      <c r="F688326">
        <v>1391074</v>
      </c>
      <c r="G688326">
        <v>500319</v>
      </c>
      <c r="H688326">
        <v>280223</v>
      </c>
      <c r="I688326">
        <v>146691</v>
      </c>
      <c r="J688326">
        <v>73405</v>
      </c>
    </row>
    <row r="688327" spans="1:10" x14ac:dyDescent="0.35">
      <c r="A688327" s="17"/>
      <c r="B688327" s="4" t="s">
        <v>38</v>
      </c>
      <c r="C688327" s="8"/>
      <c r="D688327">
        <v>13241045</v>
      </c>
      <c r="E688327">
        <v>4138739</v>
      </c>
      <c r="F688327">
        <v>1384849</v>
      </c>
      <c r="G688327">
        <v>489768</v>
      </c>
      <c r="H688327">
        <v>272128</v>
      </c>
      <c r="I688327">
        <v>145089</v>
      </c>
      <c r="J688327">
        <v>72551</v>
      </c>
    </row>
    <row r="688328" spans="1:10" x14ac:dyDescent="0.35">
      <c r="A688328" s="17"/>
      <c r="B688328" s="4" t="s">
        <v>39</v>
      </c>
      <c r="C688328" s="8"/>
      <c r="D688328">
        <v>13365115</v>
      </c>
      <c r="E688328">
        <v>4220854</v>
      </c>
      <c r="F688328">
        <v>1417284</v>
      </c>
      <c r="G688328">
        <v>514959</v>
      </c>
      <c r="H688328">
        <v>288107</v>
      </c>
      <c r="I688328">
        <v>152355</v>
      </c>
      <c r="J688328">
        <v>74497</v>
      </c>
    </row>
    <row r="688329" spans="1:10" x14ac:dyDescent="0.35">
      <c r="A688329" s="17"/>
      <c r="B688329" s="4" t="s">
        <v>40</v>
      </c>
      <c r="C688329" s="8"/>
      <c r="D688329">
        <v>13394803</v>
      </c>
      <c r="E688329">
        <v>4215731</v>
      </c>
      <c r="F688329">
        <v>1425520</v>
      </c>
      <c r="G688329">
        <v>521645</v>
      </c>
      <c r="H688329">
        <v>295342</v>
      </c>
      <c r="I688329">
        <v>152492</v>
      </c>
      <c r="J688329">
        <v>73811</v>
      </c>
    </row>
    <row r="688330" spans="1:10" x14ac:dyDescent="0.35">
      <c r="A688330" s="17"/>
      <c r="B688330" s="4" t="s">
        <v>41</v>
      </c>
      <c r="C688330" s="8"/>
      <c r="D688330">
        <v>13495735</v>
      </c>
      <c r="E688330">
        <v>4270956</v>
      </c>
      <c r="F688330">
        <v>1443803</v>
      </c>
      <c r="G688330">
        <v>519679</v>
      </c>
      <c r="H688330">
        <v>291259</v>
      </c>
      <c r="I688330">
        <v>153666</v>
      </c>
      <c r="J688330">
        <v>74754</v>
      </c>
    </row>
    <row r="688331" spans="1:10" x14ac:dyDescent="0.35">
      <c r="A688331" s="17"/>
      <c r="B688331" s="4" t="s">
        <v>42</v>
      </c>
      <c r="C688331" s="8"/>
      <c r="D688331">
        <v>13601828</v>
      </c>
      <c r="E688331">
        <v>4302663</v>
      </c>
      <c r="F688331">
        <v>1454123</v>
      </c>
      <c r="G688331">
        <v>524536</v>
      </c>
      <c r="H688331">
        <v>293124</v>
      </c>
      <c r="I688331">
        <v>155003</v>
      </c>
      <c r="J688331">
        <v>76409</v>
      </c>
    </row>
    <row r="688332" spans="1:10" x14ac:dyDescent="0.35">
      <c r="A688332" s="17" t="s">
        <v>63</v>
      </c>
      <c r="B688332" s="4" t="s">
        <v>44</v>
      </c>
      <c r="C688332" s="8"/>
      <c r="D688332">
        <v>13620109</v>
      </c>
      <c r="E688332">
        <v>4290083</v>
      </c>
      <c r="F688332">
        <v>1442386</v>
      </c>
      <c r="G688332">
        <v>515638</v>
      </c>
      <c r="H688332">
        <v>284529</v>
      </c>
      <c r="I688332">
        <v>156563</v>
      </c>
      <c r="J688332">
        <v>74546</v>
      </c>
    </row>
    <row r="688333" spans="1:10" x14ac:dyDescent="0.35">
      <c r="A688333" s="17"/>
      <c r="B688333" s="4" t="s">
        <v>45</v>
      </c>
      <c r="C688333" s="8"/>
      <c r="D688333">
        <v>13657152</v>
      </c>
      <c r="E688333">
        <v>4305090</v>
      </c>
      <c r="F688333">
        <v>1452960</v>
      </c>
      <c r="G688333">
        <v>512904</v>
      </c>
      <c r="H688333">
        <v>282182</v>
      </c>
      <c r="I688333">
        <v>156085</v>
      </c>
      <c r="J688333">
        <v>74636</v>
      </c>
    </row>
    <row r="688334" spans="1:10" x14ac:dyDescent="0.35">
      <c r="A688334" s="17"/>
      <c r="B688334" s="4" t="s">
        <v>46</v>
      </c>
      <c r="C688334" s="8"/>
      <c r="D688334">
        <v>13725037</v>
      </c>
      <c r="E688334">
        <v>4300104</v>
      </c>
      <c r="F688334">
        <v>1452720</v>
      </c>
      <c r="G688334">
        <v>515600</v>
      </c>
      <c r="H688334">
        <v>283586</v>
      </c>
      <c r="I688334">
        <v>156841</v>
      </c>
      <c r="J688334">
        <v>75173</v>
      </c>
    </row>
    <row r="688335" spans="1:10" x14ac:dyDescent="0.35">
      <c r="A688335" s="17"/>
      <c r="B688335" s="4" t="s">
        <v>47</v>
      </c>
      <c r="C688335" s="8"/>
      <c r="D688335">
        <v>13809313</v>
      </c>
      <c r="E688335">
        <v>4336735</v>
      </c>
      <c r="F688335">
        <v>1466742</v>
      </c>
      <c r="G688335">
        <v>516976</v>
      </c>
      <c r="H688335">
        <v>285393</v>
      </c>
      <c r="I688335">
        <v>156369</v>
      </c>
      <c r="J688335">
        <v>75213</v>
      </c>
    </row>
    <row r="688336" spans="1:10" x14ac:dyDescent="0.35">
      <c r="A688336" s="17"/>
      <c r="B688336" s="4" t="s">
        <v>35</v>
      </c>
      <c r="C688336" s="8"/>
      <c r="D688336">
        <v>13872098</v>
      </c>
      <c r="E688336">
        <v>4377394</v>
      </c>
      <c r="F688336">
        <v>1475791</v>
      </c>
      <c r="G688336">
        <v>522588</v>
      </c>
      <c r="H688336">
        <v>285876</v>
      </c>
      <c r="I688336">
        <v>160964</v>
      </c>
      <c r="J688336">
        <v>75749</v>
      </c>
    </row>
    <row r="688337" spans="1:10" x14ac:dyDescent="0.35">
      <c r="A688337" s="17"/>
      <c r="B688337" s="4" t="s">
        <v>36</v>
      </c>
      <c r="C688337" s="8"/>
      <c r="D688337">
        <v>13912878</v>
      </c>
      <c r="E688337">
        <v>4349180</v>
      </c>
      <c r="F688337">
        <v>1471217</v>
      </c>
      <c r="G688337">
        <v>518715</v>
      </c>
      <c r="H688337">
        <v>285470</v>
      </c>
      <c r="I688337">
        <v>157893</v>
      </c>
      <c r="J688337">
        <v>75352</v>
      </c>
    </row>
    <row r="688338" spans="1:10" x14ac:dyDescent="0.35">
      <c r="A688338" s="17"/>
      <c r="B688338" s="4" t="s">
        <v>37</v>
      </c>
      <c r="C688338" s="8"/>
      <c r="D688338">
        <v>13962625</v>
      </c>
      <c r="E688338">
        <v>4366205</v>
      </c>
      <c r="F688338">
        <v>1477104</v>
      </c>
      <c r="G688338">
        <v>523054</v>
      </c>
      <c r="H688338">
        <v>285186</v>
      </c>
      <c r="I688338">
        <v>161867</v>
      </c>
      <c r="J688338">
        <v>76001</v>
      </c>
    </row>
    <row r="688339" spans="1:10" x14ac:dyDescent="0.35">
      <c r="A688339" s="17"/>
      <c r="B688339" s="4" t="s">
        <v>38</v>
      </c>
      <c r="C688339" s="8"/>
      <c r="D688339">
        <v>14014491</v>
      </c>
      <c r="E688339">
        <v>4376856</v>
      </c>
      <c r="F688339">
        <v>1482580</v>
      </c>
      <c r="G688339">
        <v>525750</v>
      </c>
      <c r="H688339">
        <v>290497</v>
      </c>
      <c r="I688339">
        <v>159701</v>
      </c>
      <c r="J688339">
        <v>75551</v>
      </c>
    </row>
    <row r="688340" spans="1:10" x14ac:dyDescent="0.35">
      <c r="A688340" s="17"/>
      <c r="B688340" s="4" t="s">
        <v>39</v>
      </c>
      <c r="C688340" s="8"/>
      <c r="D688340">
        <v>14030651</v>
      </c>
      <c r="E688340">
        <v>4376540</v>
      </c>
      <c r="F688340">
        <v>1475042</v>
      </c>
      <c r="G688340">
        <v>519468</v>
      </c>
      <c r="H688340">
        <v>285972</v>
      </c>
      <c r="I688340">
        <v>157656</v>
      </c>
      <c r="J688340">
        <v>75841</v>
      </c>
    </row>
    <row r="688341" spans="1:10" x14ac:dyDescent="0.35">
      <c r="A688341" s="17"/>
      <c r="B688341" s="4" t="s">
        <v>40</v>
      </c>
      <c r="C688341" s="8"/>
      <c r="D688341">
        <v>14119580</v>
      </c>
      <c r="E688341">
        <v>4409498</v>
      </c>
      <c r="F688341">
        <v>1480836</v>
      </c>
      <c r="G688341">
        <v>519726</v>
      </c>
      <c r="H688341">
        <v>289614</v>
      </c>
      <c r="I688341">
        <v>154020</v>
      </c>
      <c r="J688341">
        <v>76092</v>
      </c>
    </row>
    <row r="688342" spans="1:10" x14ac:dyDescent="0.35">
      <c r="A688342" s="17"/>
      <c r="B688342" s="4" t="s">
        <v>41</v>
      </c>
      <c r="C688342" s="8"/>
      <c r="D688342">
        <v>14187787</v>
      </c>
      <c r="E688342">
        <v>4450725</v>
      </c>
      <c r="F688342">
        <v>1505032</v>
      </c>
      <c r="G688342">
        <v>525324</v>
      </c>
      <c r="H688342">
        <v>291670</v>
      </c>
      <c r="I688342">
        <v>157083</v>
      </c>
      <c r="J688342">
        <v>76571</v>
      </c>
    </row>
    <row r="688343" spans="1:10" x14ac:dyDescent="0.35">
      <c r="A688343" s="17"/>
      <c r="B688343" s="4" t="s">
        <v>42</v>
      </c>
      <c r="C688343" s="8"/>
      <c r="D688343">
        <v>14050648</v>
      </c>
      <c r="E688343">
        <v>4306182</v>
      </c>
      <c r="F688343">
        <v>1447598</v>
      </c>
      <c r="G688343">
        <v>517858</v>
      </c>
      <c r="H688343">
        <v>286814</v>
      </c>
      <c r="I688343">
        <v>155916</v>
      </c>
      <c r="J688343">
        <v>75128</v>
      </c>
    </row>
    <row r="688344" spans="1:10" x14ac:dyDescent="0.35">
      <c r="A688344" s="17" t="s">
        <v>64</v>
      </c>
      <c r="B688344" s="4" t="s">
        <v>44</v>
      </c>
      <c r="C688344" s="8"/>
      <c r="D688344">
        <v>14104416</v>
      </c>
      <c r="E688344">
        <v>4364456</v>
      </c>
      <c r="F688344">
        <v>1463417</v>
      </c>
      <c r="G688344">
        <v>491193</v>
      </c>
      <c r="H688344">
        <v>263934</v>
      </c>
      <c r="I688344">
        <v>152161</v>
      </c>
      <c r="J688344">
        <v>75099</v>
      </c>
    </row>
    <row r="688345" spans="1:10" x14ac:dyDescent="0.35">
      <c r="A688345" s="17"/>
      <c r="B688345" s="4" t="s">
        <v>45</v>
      </c>
      <c r="C688345" s="8"/>
      <c r="D688345">
        <v>14117853</v>
      </c>
      <c r="E688345">
        <v>4356641</v>
      </c>
      <c r="F688345">
        <v>1462208</v>
      </c>
      <c r="G688345">
        <v>490578</v>
      </c>
      <c r="H688345">
        <v>268089</v>
      </c>
      <c r="I688345">
        <v>146074</v>
      </c>
      <c r="J688345">
        <v>76414</v>
      </c>
    </row>
    <row r="688346" spans="1:10" x14ac:dyDescent="0.35">
      <c r="A688346" s="17"/>
      <c r="B688346" s="4" t="s">
        <v>46</v>
      </c>
      <c r="C688346" s="8"/>
      <c r="D688346">
        <v>14244388</v>
      </c>
      <c r="E688346">
        <v>4427323</v>
      </c>
      <c r="F688346">
        <v>1494250</v>
      </c>
      <c r="G688346">
        <v>518448</v>
      </c>
      <c r="H688346">
        <v>284135</v>
      </c>
      <c r="I688346">
        <v>156406</v>
      </c>
      <c r="J688346">
        <v>77907</v>
      </c>
    </row>
    <row r="688347" spans="1:10" x14ac:dyDescent="0.35">
      <c r="A688347" s="17"/>
      <c r="B688347" s="4" t="s">
        <v>47</v>
      </c>
      <c r="C688347" s="8"/>
      <c r="D688347">
        <v>14329324</v>
      </c>
      <c r="E688347">
        <v>4467553</v>
      </c>
      <c r="F688347">
        <v>1496879</v>
      </c>
      <c r="G688347">
        <v>508975</v>
      </c>
      <c r="H688347">
        <v>279600</v>
      </c>
      <c r="I688347">
        <v>151686</v>
      </c>
      <c r="J688347">
        <v>77689</v>
      </c>
    </row>
    <row r="688348" spans="1:10" x14ac:dyDescent="0.35">
      <c r="A688348" s="17"/>
      <c r="B688348" s="4" t="s">
        <v>35</v>
      </c>
      <c r="C688348" s="8"/>
      <c r="D688348">
        <v>14372190</v>
      </c>
      <c r="E688348">
        <v>4480257</v>
      </c>
      <c r="F688348">
        <v>1510256</v>
      </c>
      <c r="G688348">
        <v>512259</v>
      </c>
      <c r="H688348">
        <v>285652</v>
      </c>
      <c r="I688348">
        <v>148691</v>
      </c>
      <c r="J688348">
        <v>77916</v>
      </c>
    </row>
    <row r="688349" spans="1:10" x14ac:dyDescent="0.35">
      <c r="A688349" s="17"/>
      <c r="B688349" s="4" t="s">
        <v>36</v>
      </c>
      <c r="C688349" s="8"/>
      <c r="D688349">
        <v>14425652</v>
      </c>
      <c r="E688349">
        <v>4490314</v>
      </c>
      <c r="F688349">
        <v>1520558</v>
      </c>
      <c r="G688349">
        <v>516446</v>
      </c>
      <c r="H688349">
        <v>291921</v>
      </c>
      <c r="I688349">
        <v>146630</v>
      </c>
      <c r="J688349">
        <v>77895</v>
      </c>
    </row>
    <row r="688350" spans="1:10" x14ac:dyDescent="0.35">
      <c r="A688350" s="17"/>
      <c r="B688350" s="4" t="s">
        <v>37</v>
      </c>
      <c r="C688350" s="8"/>
      <c r="D688350">
        <v>14487363</v>
      </c>
      <c r="E688350">
        <v>4506072</v>
      </c>
      <c r="F688350">
        <v>1523383</v>
      </c>
      <c r="G688350">
        <v>513408</v>
      </c>
      <c r="H688350">
        <v>289305</v>
      </c>
      <c r="I688350">
        <v>146047</v>
      </c>
      <c r="J688350">
        <v>78057</v>
      </c>
    </row>
    <row r="688351" spans="1:10" x14ac:dyDescent="0.35">
      <c r="A688351" s="17"/>
      <c r="B688351" s="4" t="s">
        <v>38</v>
      </c>
      <c r="C688351" s="8"/>
      <c r="D688351">
        <v>14536388</v>
      </c>
      <c r="E688351">
        <v>4518862</v>
      </c>
      <c r="F688351">
        <v>1528430</v>
      </c>
      <c r="G688351">
        <v>514607</v>
      </c>
      <c r="H688351">
        <v>289045</v>
      </c>
      <c r="I688351">
        <v>146243</v>
      </c>
      <c r="J688351">
        <v>79319</v>
      </c>
    </row>
    <row r="688352" spans="1:10" x14ac:dyDescent="0.35">
      <c r="A688352" s="17"/>
      <c r="B688352" s="4" t="s">
        <v>39</v>
      </c>
      <c r="C688352" s="8"/>
      <c r="D688352">
        <v>14564689</v>
      </c>
      <c r="E688352">
        <v>4513189</v>
      </c>
      <c r="F688352">
        <v>1542489</v>
      </c>
      <c r="G688352">
        <v>528969</v>
      </c>
      <c r="H688352">
        <v>301837</v>
      </c>
      <c r="I688352">
        <v>149236</v>
      </c>
      <c r="J688352">
        <v>77896</v>
      </c>
    </row>
    <row r="688353" spans="1:10" x14ac:dyDescent="0.35">
      <c r="A688353" s="17"/>
      <c r="B688353" s="4" t="s">
        <v>40</v>
      </c>
      <c r="C688353" s="8"/>
      <c r="D688353">
        <v>14607869</v>
      </c>
      <c r="E688353">
        <v>4529266</v>
      </c>
      <c r="F688353">
        <v>1529879</v>
      </c>
      <c r="G688353">
        <v>516926</v>
      </c>
      <c r="H688353">
        <v>285973</v>
      </c>
      <c r="I688353">
        <v>152232</v>
      </c>
      <c r="J688353">
        <v>78720</v>
      </c>
    </row>
    <row r="688354" spans="1:10" x14ac:dyDescent="0.35">
      <c r="A688354" s="17"/>
      <c r="B688354" s="4" t="s">
        <v>41</v>
      </c>
      <c r="C688354" s="8"/>
      <c r="D688354">
        <v>14667630</v>
      </c>
      <c r="E688354">
        <v>4547929</v>
      </c>
      <c r="F688354">
        <v>1547082</v>
      </c>
      <c r="G688354">
        <v>533040</v>
      </c>
      <c r="H688354">
        <v>294558</v>
      </c>
      <c r="I688354">
        <v>159451</v>
      </c>
      <c r="J688354">
        <v>79031</v>
      </c>
    </row>
    <row r="688355" spans="1:10" x14ac:dyDescent="0.35">
      <c r="A688355" s="17"/>
      <c r="B688355" s="4" t="s">
        <v>42</v>
      </c>
      <c r="C688355" s="8"/>
      <c r="D688355">
        <v>14686347</v>
      </c>
      <c r="E688355">
        <v>4545156</v>
      </c>
      <c r="F688355">
        <v>1540588</v>
      </c>
      <c r="G688355">
        <v>529690</v>
      </c>
      <c r="H688355">
        <v>295379</v>
      </c>
      <c r="I688355">
        <v>156011</v>
      </c>
      <c r="J688355">
        <v>78300</v>
      </c>
    </row>
    <row r="688356" spans="1:10" x14ac:dyDescent="0.35">
      <c r="A688356" s="17" t="s">
        <v>65</v>
      </c>
      <c r="B688356" s="4" t="s">
        <v>44</v>
      </c>
      <c r="C688356" s="8"/>
      <c r="D688356">
        <v>14769942</v>
      </c>
      <c r="E688356">
        <v>4565457</v>
      </c>
      <c r="F688356">
        <v>1550822</v>
      </c>
      <c r="G688356">
        <v>516967</v>
      </c>
      <c r="H688356">
        <v>287989</v>
      </c>
      <c r="I688356">
        <v>150274</v>
      </c>
      <c r="J688356">
        <v>78704</v>
      </c>
    </row>
    <row r="688357" spans="1:10" x14ac:dyDescent="0.35">
      <c r="A688357" s="17"/>
      <c r="B688357" s="4" t="s">
        <v>45</v>
      </c>
      <c r="C688357" s="8"/>
      <c r="D688357">
        <v>14785141</v>
      </c>
      <c r="E688357">
        <v>4554587</v>
      </c>
      <c r="F688357">
        <v>1550017</v>
      </c>
      <c r="G688357">
        <v>519138</v>
      </c>
      <c r="H688357">
        <v>285454</v>
      </c>
      <c r="I688357">
        <v>155782</v>
      </c>
      <c r="J688357">
        <v>77902</v>
      </c>
    </row>
    <row r="688358" spans="1:10" x14ac:dyDescent="0.35">
      <c r="A688358" s="17"/>
      <c r="B688358" s="4" t="s">
        <v>46</v>
      </c>
      <c r="C688358" s="8"/>
      <c r="D688358">
        <v>13762185</v>
      </c>
      <c r="E688358">
        <v>4472760</v>
      </c>
      <c r="F688358">
        <v>1353881</v>
      </c>
      <c r="G688358">
        <v>409779</v>
      </c>
      <c r="H688358">
        <v>215736</v>
      </c>
      <c r="I688358">
        <v>125903</v>
      </c>
      <c r="J688358">
        <v>68140</v>
      </c>
    </row>
    <row r="688359" spans="1:10" x14ac:dyDescent="0.35">
      <c r="A688359" s="17"/>
      <c r="B688359" s="4" t="s">
        <v>47</v>
      </c>
      <c r="C688359" s="8"/>
      <c r="D688359">
        <v>12021788</v>
      </c>
      <c r="E688359">
        <v>3887218</v>
      </c>
      <c r="F688359">
        <v>1195355</v>
      </c>
      <c r="G688359">
        <v>367694</v>
      </c>
      <c r="H688359">
        <v>205220</v>
      </c>
      <c r="I688359">
        <v>97625</v>
      </c>
      <c r="J688359">
        <v>64850</v>
      </c>
    </row>
    <row r="688360" spans="1:10" x14ac:dyDescent="0.35">
      <c r="A688360" s="17"/>
      <c r="B688360" s="4" t="s">
        <v>35</v>
      </c>
      <c r="C688360" s="8"/>
      <c r="D688360">
        <v>13058056</v>
      </c>
      <c r="E688360">
        <v>4432670</v>
      </c>
      <c r="F688360">
        <v>1532532</v>
      </c>
      <c r="G688360">
        <v>526976</v>
      </c>
      <c r="H688360">
        <v>279610</v>
      </c>
      <c r="I688360">
        <v>166443</v>
      </c>
      <c r="J688360">
        <v>80922</v>
      </c>
    </row>
    <row r="688361" spans="1:10" x14ac:dyDescent="0.35">
      <c r="A688361" s="17"/>
      <c r="B688361" s="4" t="s">
        <v>36</v>
      </c>
      <c r="C688361" s="8"/>
      <c r="D688361">
        <v>13889342</v>
      </c>
      <c r="E688361">
        <v>4729847</v>
      </c>
      <c r="F688361">
        <v>1676872</v>
      </c>
      <c r="G688361">
        <v>560956</v>
      </c>
      <c r="H688361">
        <v>286653</v>
      </c>
      <c r="I688361">
        <v>188410</v>
      </c>
      <c r="J688361">
        <v>85892</v>
      </c>
    </row>
    <row r="688362" spans="1:10" x14ac:dyDescent="0.35">
      <c r="A688362" s="17"/>
      <c r="B688362" s="4" t="s">
        <v>37</v>
      </c>
      <c r="C688362" s="8"/>
      <c r="D688362">
        <v>14129234</v>
      </c>
      <c r="E688362">
        <v>4826648</v>
      </c>
      <c r="F688362">
        <v>1730854</v>
      </c>
      <c r="G688362">
        <v>583530</v>
      </c>
      <c r="H688362">
        <v>305074</v>
      </c>
      <c r="I688362">
        <v>193503</v>
      </c>
      <c r="J688362">
        <v>84953</v>
      </c>
    </row>
    <row r="688363" spans="1:10" x14ac:dyDescent="0.35">
      <c r="A688363" s="17"/>
      <c r="B688363" s="4" t="s">
        <v>38</v>
      </c>
      <c r="C688363" s="8"/>
      <c r="D688363">
        <v>14270546</v>
      </c>
      <c r="E688363">
        <v>4843588</v>
      </c>
      <c r="F688363">
        <v>1754436</v>
      </c>
      <c r="G688363">
        <v>592306</v>
      </c>
      <c r="H688363">
        <v>313583</v>
      </c>
      <c r="I688363">
        <v>193068</v>
      </c>
      <c r="J688363">
        <v>85655</v>
      </c>
    </row>
    <row r="688364" spans="1:10" x14ac:dyDescent="0.35">
      <c r="A688364" s="17"/>
      <c r="B688364" s="4" t="s">
        <v>39</v>
      </c>
      <c r="C688364" s="8"/>
      <c r="D688364">
        <v>14481715</v>
      </c>
      <c r="E688364">
        <v>4931329</v>
      </c>
      <c r="F688364">
        <v>1774595</v>
      </c>
      <c r="G688364">
        <v>611538</v>
      </c>
      <c r="H688364">
        <v>335665</v>
      </c>
      <c r="I688364">
        <v>189645</v>
      </c>
      <c r="J688364">
        <v>86228</v>
      </c>
    </row>
    <row r="688365" spans="1:10" x14ac:dyDescent="0.35">
      <c r="A688365" s="17"/>
      <c r="B688365" s="4" t="s">
        <v>40</v>
      </c>
      <c r="C688365" s="8"/>
      <c r="D688365">
        <v>14546011</v>
      </c>
      <c r="E688365">
        <v>4937152</v>
      </c>
      <c r="F688365">
        <v>1793970</v>
      </c>
      <c r="G688365">
        <v>610211</v>
      </c>
      <c r="H688365">
        <v>338433</v>
      </c>
      <c r="I688365">
        <v>186742</v>
      </c>
      <c r="J688365">
        <v>85036</v>
      </c>
    </row>
    <row r="688366" spans="1:10" x14ac:dyDescent="0.35">
      <c r="A688366" s="17"/>
      <c r="B688366" s="4" t="s">
        <v>41</v>
      </c>
      <c r="C688366" s="8"/>
      <c r="D688366">
        <v>14467319</v>
      </c>
      <c r="E688366">
        <v>4879252</v>
      </c>
      <c r="F688366">
        <v>1763701</v>
      </c>
      <c r="G688366">
        <v>595439</v>
      </c>
      <c r="H688366">
        <v>326113</v>
      </c>
      <c r="I688366">
        <v>185530</v>
      </c>
      <c r="J688366">
        <v>83796</v>
      </c>
    </row>
    <row r="688367" spans="1:10" x14ac:dyDescent="0.35">
      <c r="A688367" s="17"/>
      <c r="B688367" s="4" t="s">
        <v>42</v>
      </c>
      <c r="C688367" s="8"/>
      <c r="D688367">
        <v>14389504</v>
      </c>
      <c r="E688367">
        <v>4785349</v>
      </c>
      <c r="F688367">
        <v>1719867</v>
      </c>
      <c r="G688367">
        <v>600646</v>
      </c>
      <c r="H688367">
        <v>335372</v>
      </c>
      <c r="I688367">
        <v>181966</v>
      </c>
      <c r="J688367">
        <v>83308</v>
      </c>
    </row>
    <row r="688368" spans="1:10" x14ac:dyDescent="0.35">
      <c r="A688368" s="17" t="s">
        <v>66</v>
      </c>
      <c r="B688368" s="4" t="s">
        <v>44</v>
      </c>
      <c r="C688368" s="8"/>
      <c r="D688368">
        <v>14857874</v>
      </c>
      <c r="E688368">
        <v>5165383</v>
      </c>
      <c r="F688368">
        <v>1912648</v>
      </c>
      <c r="G688368">
        <v>640745</v>
      </c>
      <c r="H688368">
        <v>357519</v>
      </c>
      <c r="I688368">
        <v>193181</v>
      </c>
      <c r="J688368">
        <v>90044</v>
      </c>
    </row>
    <row r="688369" spans="1:10" x14ac:dyDescent="0.35">
      <c r="A688369" s="17"/>
      <c r="B688369" s="4" t="s">
        <v>45</v>
      </c>
      <c r="C688369" s="8"/>
      <c r="D688369">
        <v>14699583</v>
      </c>
      <c r="E688369">
        <v>5015399</v>
      </c>
      <c r="F688369">
        <v>1836888</v>
      </c>
      <c r="G688369">
        <v>619935</v>
      </c>
      <c r="H688369">
        <v>348368</v>
      </c>
      <c r="I688369">
        <v>184395</v>
      </c>
      <c r="J688369">
        <v>87172</v>
      </c>
    </row>
    <row r="688370" spans="1:10" x14ac:dyDescent="0.35">
      <c r="A688370" s="17"/>
      <c r="B688370" s="4" t="s">
        <v>46</v>
      </c>
      <c r="C688370" s="8"/>
      <c r="D688370">
        <v>15458874</v>
      </c>
      <c r="E688370">
        <v>5554292</v>
      </c>
      <c r="F688370">
        <v>2123984</v>
      </c>
      <c r="G688370">
        <v>764036</v>
      </c>
      <c r="H688370">
        <v>412643</v>
      </c>
      <c r="I688370">
        <v>251514</v>
      </c>
      <c r="J688370">
        <v>99879</v>
      </c>
    </row>
    <row r="688371" spans="1:10" x14ac:dyDescent="0.35">
      <c r="A688371" s="17"/>
      <c r="B688371" s="4" t="s">
        <v>47</v>
      </c>
      <c r="C688371" s="8"/>
      <c r="D688371">
        <v>15618699</v>
      </c>
      <c r="E688371">
        <v>5575989</v>
      </c>
      <c r="F688371">
        <v>2150271</v>
      </c>
      <c r="G688371">
        <v>803784</v>
      </c>
      <c r="H688371">
        <v>432126</v>
      </c>
      <c r="I688371">
        <v>270940</v>
      </c>
      <c r="J688371">
        <v>100718</v>
      </c>
    </row>
    <row r="688372" spans="1:10" x14ac:dyDescent="0.35">
      <c r="A688372" s="17"/>
      <c r="B688372" s="4" t="s">
        <v>35</v>
      </c>
      <c r="C688372" s="8"/>
      <c r="D688372">
        <v>15624413</v>
      </c>
      <c r="E688372">
        <v>5475264</v>
      </c>
      <c r="F688372">
        <v>2065680</v>
      </c>
      <c r="G688372">
        <v>743726</v>
      </c>
      <c r="H688372">
        <v>394198</v>
      </c>
      <c r="I688372">
        <v>252147</v>
      </c>
      <c r="J688372">
        <v>97380</v>
      </c>
    </row>
    <row r="688373" spans="1:10" x14ac:dyDescent="0.35">
      <c r="A688373" s="17"/>
      <c r="B688373" s="4" t="s">
        <v>36</v>
      </c>
      <c r="C688373" s="8"/>
      <c r="D688373">
        <v>15801984</v>
      </c>
      <c r="E688373">
        <v>5538116</v>
      </c>
      <c r="F688373">
        <v>2060506</v>
      </c>
      <c r="G688373">
        <v>726654</v>
      </c>
      <c r="H688373">
        <v>381545</v>
      </c>
      <c r="I688373">
        <v>248847</v>
      </c>
      <c r="J688373">
        <v>96262</v>
      </c>
    </row>
    <row r="688374" spans="1:10" x14ac:dyDescent="0.35">
      <c r="A688374" s="17"/>
      <c r="B688374" s="4" t="s">
        <v>37</v>
      </c>
      <c r="C688374" s="8"/>
      <c r="D688374">
        <v>15811726</v>
      </c>
      <c r="E688374">
        <v>5425852</v>
      </c>
      <c r="F688374">
        <v>1980386</v>
      </c>
      <c r="G688374">
        <v>680629</v>
      </c>
      <c r="H688374">
        <v>346120</v>
      </c>
      <c r="I688374">
        <v>240279</v>
      </c>
      <c r="J688374">
        <v>94230</v>
      </c>
    </row>
    <row r="688375" spans="1:10" x14ac:dyDescent="0.35">
      <c r="A688375" s="17"/>
      <c r="B688375" s="4" t="s">
        <v>38</v>
      </c>
      <c r="C688375" s="8"/>
      <c r="D688375">
        <v>15966792</v>
      </c>
      <c r="E688375">
        <v>5513384</v>
      </c>
      <c r="F688375">
        <v>1988012</v>
      </c>
      <c r="G688375">
        <v>649141</v>
      </c>
      <c r="H688375">
        <v>310070</v>
      </c>
      <c r="I688375">
        <v>244371</v>
      </c>
      <c r="J688375">
        <v>94700</v>
      </c>
    </row>
    <row r="688376" spans="1:10" x14ac:dyDescent="0.35">
      <c r="A688376" s="17"/>
      <c r="B688376" s="4" t="s">
        <v>39</v>
      </c>
      <c r="C688376" s="8"/>
      <c r="D688376">
        <v>16060225</v>
      </c>
      <c r="E688376">
        <v>5543234</v>
      </c>
      <c r="F688376">
        <v>1984775</v>
      </c>
      <c r="G688376">
        <v>637018</v>
      </c>
      <c r="H688376">
        <v>296088</v>
      </c>
      <c r="I688376">
        <v>245851</v>
      </c>
      <c r="J688376">
        <v>95079</v>
      </c>
    </row>
    <row r="704514" spans="1:10" x14ac:dyDescent="0.35">
      <c r="A704514" s="17" t="s">
        <v>14</v>
      </c>
      <c r="B704514" s="17"/>
      <c r="C704514" s="8"/>
      <c r="D704514" t="s">
        <v>15</v>
      </c>
      <c r="E704514" t="s">
        <v>16</v>
      </c>
      <c r="F704514" t="s">
        <v>17</v>
      </c>
      <c r="G704514" t="s">
        <v>18</v>
      </c>
      <c r="H704514" s="2" t="s">
        <v>19</v>
      </c>
      <c r="I704514" t="s">
        <v>22</v>
      </c>
      <c r="J704514" t="s">
        <v>23</v>
      </c>
    </row>
    <row r="704515" spans="1:10" x14ac:dyDescent="0.35">
      <c r="A704515" s="17" t="s">
        <v>24</v>
      </c>
      <c r="B704515" s="17"/>
      <c r="C704515" s="8"/>
      <c r="D704515" s="3" t="s">
        <v>25</v>
      </c>
      <c r="E704515" s="3" t="s">
        <v>26</v>
      </c>
      <c r="F704515" s="3" t="s">
        <v>27</v>
      </c>
      <c r="G704515" s="3" t="s">
        <v>28</v>
      </c>
      <c r="H704515" t="s">
        <v>29</v>
      </c>
      <c r="I704515" t="s">
        <v>32</v>
      </c>
      <c r="J704515" t="s">
        <v>33</v>
      </c>
    </row>
    <row r="704516" spans="1:10" x14ac:dyDescent="0.35">
      <c r="A704516" s="17" t="s">
        <v>34</v>
      </c>
      <c r="B704516" s="4" t="s">
        <v>35</v>
      </c>
      <c r="C704516" s="8"/>
      <c r="D704516">
        <v>7052781</v>
      </c>
      <c r="E704516">
        <v>2518978</v>
      </c>
      <c r="F704516">
        <v>915982</v>
      </c>
      <c r="G704516">
        <v>362935</v>
      </c>
      <c r="H704516">
        <v>209181</v>
      </c>
      <c r="I704516">
        <v>112343</v>
      </c>
      <c r="J704516">
        <v>41412</v>
      </c>
    </row>
    <row r="704517" spans="1:10" x14ac:dyDescent="0.35">
      <c r="A704517" s="17"/>
      <c r="B704517" s="4" t="s">
        <v>36</v>
      </c>
      <c r="C704517" s="8"/>
      <c r="D704517">
        <v>7069728</v>
      </c>
      <c r="E704517">
        <v>2520904</v>
      </c>
      <c r="F704517">
        <v>934110</v>
      </c>
      <c r="G704517">
        <v>380797</v>
      </c>
      <c r="H704517">
        <v>225802</v>
      </c>
      <c r="I704517">
        <v>113580</v>
      </c>
      <c r="J704517">
        <v>41415</v>
      </c>
    </row>
    <row r="704518" spans="1:10" x14ac:dyDescent="0.35">
      <c r="A704518" s="17"/>
      <c r="B704518" s="4" t="s">
        <v>37</v>
      </c>
      <c r="C704518" s="8"/>
      <c r="D704518">
        <v>7082297</v>
      </c>
      <c r="E704518">
        <v>2517014</v>
      </c>
      <c r="F704518">
        <v>924998</v>
      </c>
      <c r="G704518">
        <v>365563</v>
      </c>
      <c r="H704518">
        <v>211040</v>
      </c>
      <c r="I704518">
        <v>113294</v>
      </c>
      <c r="J704518">
        <v>41228</v>
      </c>
    </row>
    <row r="704519" spans="1:10" x14ac:dyDescent="0.35">
      <c r="A704519" s="17"/>
      <c r="B704519" s="4" t="s">
        <v>38</v>
      </c>
      <c r="C704519" s="8"/>
      <c r="D704519">
        <v>7121688</v>
      </c>
      <c r="E704519">
        <v>2532694</v>
      </c>
      <c r="F704519">
        <v>942543</v>
      </c>
      <c r="G704519">
        <v>381041</v>
      </c>
      <c r="H704519">
        <v>212163</v>
      </c>
      <c r="I704519">
        <v>127450</v>
      </c>
      <c r="J704519">
        <v>41428</v>
      </c>
    </row>
    <row r="704520" spans="1:10" x14ac:dyDescent="0.35">
      <c r="A704520" s="17"/>
      <c r="B704520" s="4" t="s">
        <v>39</v>
      </c>
      <c r="C704520" s="8"/>
      <c r="D704520">
        <v>7007024</v>
      </c>
      <c r="E704520">
        <v>2496035</v>
      </c>
      <c r="F704520">
        <v>904124</v>
      </c>
      <c r="G704520">
        <v>360289</v>
      </c>
      <c r="H704520">
        <v>212404</v>
      </c>
      <c r="I704520">
        <v>107550</v>
      </c>
      <c r="J704520">
        <v>40335</v>
      </c>
    </row>
    <row r="704521" spans="1:10" x14ac:dyDescent="0.35">
      <c r="A704521" s="17"/>
      <c r="B704521" s="4" t="s">
        <v>40</v>
      </c>
      <c r="C704521" s="8"/>
      <c r="D704521">
        <v>7212903</v>
      </c>
      <c r="E704521">
        <v>2627072</v>
      </c>
      <c r="F704521">
        <v>1035051</v>
      </c>
      <c r="G704521">
        <v>475753</v>
      </c>
      <c r="H704521">
        <v>314800</v>
      </c>
      <c r="I704521">
        <v>117853</v>
      </c>
      <c r="J704521">
        <v>43100</v>
      </c>
    </row>
    <row r="704522" spans="1:10" x14ac:dyDescent="0.35">
      <c r="A704522" s="17"/>
      <c r="B704522" s="4" t="s">
        <v>41</v>
      </c>
      <c r="C704522" s="8"/>
      <c r="D704522">
        <v>7182323</v>
      </c>
      <c r="E704522">
        <v>2577571</v>
      </c>
      <c r="F704522">
        <v>996981</v>
      </c>
      <c r="G704522">
        <v>425058</v>
      </c>
      <c r="H704522">
        <v>273249</v>
      </c>
      <c r="I704522">
        <v>110286</v>
      </c>
      <c r="J704522">
        <v>41523</v>
      </c>
    </row>
    <row r="704523" spans="1:10" x14ac:dyDescent="0.35">
      <c r="A704523" s="17"/>
      <c r="B704523" s="4" t="s">
        <v>42</v>
      </c>
      <c r="C704523" s="8"/>
      <c r="D704523">
        <v>7166733</v>
      </c>
      <c r="E704523">
        <v>2528679</v>
      </c>
      <c r="F704523">
        <v>955613</v>
      </c>
      <c r="G704523">
        <v>377264</v>
      </c>
      <c r="H704523">
        <v>238849</v>
      </c>
      <c r="I704523">
        <v>97454</v>
      </c>
      <c r="J704523">
        <v>40961</v>
      </c>
    </row>
    <row r="704524" spans="1:10" x14ac:dyDescent="0.35">
      <c r="A704524" s="17" t="s">
        <v>43</v>
      </c>
      <c r="B704524" s="4" t="s">
        <v>44</v>
      </c>
      <c r="C704524" s="8"/>
      <c r="D704524">
        <v>7184624</v>
      </c>
      <c r="E704524">
        <v>2549333</v>
      </c>
      <c r="F704524">
        <v>970698</v>
      </c>
      <c r="G704524">
        <v>390106</v>
      </c>
      <c r="H704524">
        <v>246426</v>
      </c>
      <c r="I704524">
        <v>102576</v>
      </c>
      <c r="J704524">
        <v>41104</v>
      </c>
    </row>
    <row r="704525" spans="1:10" x14ac:dyDescent="0.35">
      <c r="A704525" s="17"/>
      <c r="B704525" s="4" t="s">
        <v>45</v>
      </c>
      <c r="C704525" s="8"/>
      <c r="D704525">
        <v>7225161</v>
      </c>
      <c r="E704525">
        <v>2567633</v>
      </c>
      <c r="F704525">
        <v>983174</v>
      </c>
      <c r="G704525">
        <v>400477</v>
      </c>
      <c r="H704525">
        <v>249524</v>
      </c>
      <c r="I704525">
        <v>109652</v>
      </c>
      <c r="J704525">
        <v>41301</v>
      </c>
    </row>
    <row r="704526" spans="1:10" x14ac:dyDescent="0.35">
      <c r="A704526" s="17"/>
      <c r="B704526" s="4" t="s">
        <v>46</v>
      </c>
      <c r="C704526" s="8"/>
      <c r="D704526">
        <v>7243358</v>
      </c>
      <c r="E704526">
        <v>2568684</v>
      </c>
      <c r="F704526">
        <v>974875</v>
      </c>
      <c r="G704526">
        <v>394557</v>
      </c>
      <c r="H704526">
        <v>239397</v>
      </c>
      <c r="I704526">
        <v>114404</v>
      </c>
      <c r="J704526">
        <v>40756</v>
      </c>
    </row>
    <row r="704527" spans="1:10" x14ac:dyDescent="0.35">
      <c r="A704527" s="17"/>
      <c r="B704527" s="4" t="s">
        <v>47</v>
      </c>
      <c r="C704527" s="8"/>
      <c r="D704527">
        <v>7312466</v>
      </c>
      <c r="E704527">
        <v>2608831</v>
      </c>
      <c r="F704527">
        <v>1001520</v>
      </c>
      <c r="G704527">
        <v>415660</v>
      </c>
      <c r="H704527">
        <v>243025</v>
      </c>
      <c r="I704527">
        <v>130903</v>
      </c>
      <c r="J704527">
        <v>41731</v>
      </c>
    </row>
    <row r="704528" spans="1:10" x14ac:dyDescent="0.35">
      <c r="A704528" s="17"/>
      <c r="B704528" s="4" t="s">
        <v>35</v>
      </c>
      <c r="C704528" s="8"/>
      <c r="D704528">
        <v>7288903</v>
      </c>
      <c r="E704528">
        <v>2565248</v>
      </c>
      <c r="F704528">
        <v>962679</v>
      </c>
      <c r="G704528">
        <v>377938</v>
      </c>
      <c r="H704528">
        <v>221461</v>
      </c>
      <c r="I704528">
        <v>115406</v>
      </c>
      <c r="J704528">
        <v>41072</v>
      </c>
    </row>
    <row r="704529" spans="1:10" x14ac:dyDescent="0.35">
      <c r="A704529" s="17"/>
      <c r="B704529" s="4" t="s">
        <v>36</v>
      </c>
      <c r="C704529" s="8"/>
      <c r="D704529">
        <v>7322496</v>
      </c>
      <c r="E704529">
        <v>2586719</v>
      </c>
      <c r="F704529">
        <v>967993</v>
      </c>
      <c r="G704529">
        <v>385294</v>
      </c>
      <c r="H704529">
        <v>220619</v>
      </c>
      <c r="I704529">
        <v>123000</v>
      </c>
      <c r="J704529">
        <v>41675</v>
      </c>
    </row>
    <row r="704530" spans="1:10" x14ac:dyDescent="0.35">
      <c r="A704530" s="17"/>
      <c r="B704530" s="4" t="s">
        <v>37</v>
      </c>
      <c r="C704530" s="8"/>
      <c r="D704530">
        <v>7387293</v>
      </c>
      <c r="E704530">
        <v>2619139</v>
      </c>
      <c r="F704530">
        <v>1001637</v>
      </c>
      <c r="G704530">
        <v>421605</v>
      </c>
      <c r="H704530">
        <v>252743</v>
      </c>
      <c r="I704530">
        <v>126578</v>
      </c>
      <c r="J704530">
        <v>42284</v>
      </c>
    </row>
    <row r="704531" spans="1:10" x14ac:dyDescent="0.35">
      <c r="A704531" s="17"/>
      <c r="B704531" s="4" t="s">
        <v>38</v>
      </c>
      <c r="C704531" s="8"/>
      <c r="D704531">
        <v>7412576</v>
      </c>
      <c r="E704531">
        <v>2635944</v>
      </c>
      <c r="F704531">
        <v>1019664</v>
      </c>
      <c r="G704531">
        <v>436366</v>
      </c>
      <c r="H704531">
        <v>267390</v>
      </c>
      <c r="I704531">
        <v>126359</v>
      </c>
      <c r="J704531">
        <v>42617</v>
      </c>
    </row>
    <row r="704532" spans="1:10" x14ac:dyDescent="0.35">
      <c r="A704532" s="17"/>
      <c r="B704532" s="4" t="s">
        <v>39</v>
      </c>
      <c r="C704532" s="8"/>
      <c r="D704532">
        <v>7391538</v>
      </c>
      <c r="E704532">
        <v>2600244</v>
      </c>
      <c r="F704532">
        <v>983861</v>
      </c>
      <c r="G704532">
        <v>400761</v>
      </c>
      <c r="H704532">
        <v>242697</v>
      </c>
      <c r="I704532">
        <v>116140</v>
      </c>
      <c r="J704532">
        <v>41923</v>
      </c>
    </row>
    <row r="704533" spans="1:10" x14ac:dyDescent="0.35">
      <c r="A704533" s="17"/>
      <c r="B704533" s="4" t="s">
        <v>40</v>
      </c>
      <c r="C704533" s="8"/>
      <c r="D704533">
        <v>7435169</v>
      </c>
      <c r="E704533">
        <v>2604754</v>
      </c>
      <c r="F704533">
        <v>969940</v>
      </c>
      <c r="G704533">
        <v>385221</v>
      </c>
      <c r="H704533">
        <v>232477</v>
      </c>
      <c r="I704533">
        <v>110975</v>
      </c>
      <c r="J704533">
        <v>41769</v>
      </c>
    </row>
    <row r="704534" spans="1:10" x14ac:dyDescent="0.35">
      <c r="A704534" s="17"/>
      <c r="B704534" s="4" t="s">
        <v>41</v>
      </c>
      <c r="C704534" s="8"/>
      <c r="D704534">
        <v>7463805</v>
      </c>
      <c r="E704534">
        <v>2623503</v>
      </c>
      <c r="F704534">
        <v>978527</v>
      </c>
      <c r="G704534">
        <v>389978</v>
      </c>
      <c r="H704534">
        <v>237103</v>
      </c>
      <c r="I704534">
        <v>111088</v>
      </c>
      <c r="J704534">
        <v>41786</v>
      </c>
    </row>
    <row r="704535" spans="1:10" x14ac:dyDescent="0.35">
      <c r="A704535" s="17"/>
      <c r="B704535" s="4" t="s">
        <v>42</v>
      </c>
      <c r="C704535" s="8"/>
      <c r="D704535">
        <v>7519901</v>
      </c>
      <c r="E704535">
        <v>2655625</v>
      </c>
      <c r="F704535">
        <v>1009850</v>
      </c>
      <c r="G704535">
        <v>418196</v>
      </c>
      <c r="H704535">
        <v>269749</v>
      </c>
      <c r="I704535">
        <v>106376</v>
      </c>
      <c r="J704535">
        <v>42070</v>
      </c>
    </row>
    <row r="704536" spans="1:10" x14ac:dyDescent="0.35">
      <c r="A704536" s="17" t="s">
        <v>48</v>
      </c>
      <c r="B704536" s="4" t="s">
        <v>44</v>
      </c>
      <c r="C704536" s="8"/>
      <c r="D704536">
        <v>7541283</v>
      </c>
      <c r="E704536">
        <v>2649689</v>
      </c>
      <c r="F704536">
        <v>982593</v>
      </c>
      <c r="G704536">
        <v>395087</v>
      </c>
      <c r="H704536">
        <v>242948</v>
      </c>
      <c r="I704536">
        <v>109790</v>
      </c>
      <c r="J704536">
        <v>42349</v>
      </c>
    </row>
    <row r="704537" spans="1:10" x14ac:dyDescent="0.35">
      <c r="A704537" s="17"/>
      <c r="B704537" s="4" t="s">
        <v>45</v>
      </c>
      <c r="C704537" s="8"/>
      <c r="D704537">
        <v>7548649</v>
      </c>
      <c r="E704537">
        <v>2643361</v>
      </c>
      <c r="F704537">
        <v>956375</v>
      </c>
      <c r="G704537">
        <v>378875</v>
      </c>
      <c r="H704537">
        <v>230371</v>
      </c>
      <c r="I704537">
        <v>106603</v>
      </c>
      <c r="J704537">
        <v>41901</v>
      </c>
    </row>
    <row r="704538" spans="1:10" x14ac:dyDescent="0.35">
      <c r="A704538" s="17"/>
      <c r="B704538" s="4" t="s">
        <v>46</v>
      </c>
      <c r="C704538" s="8"/>
      <c r="D704538">
        <v>7611549</v>
      </c>
      <c r="E704538">
        <v>2678951</v>
      </c>
      <c r="F704538">
        <v>984631</v>
      </c>
      <c r="G704538">
        <v>392877</v>
      </c>
      <c r="H704538">
        <v>240516</v>
      </c>
      <c r="I704538">
        <v>109538</v>
      </c>
      <c r="J704538">
        <v>42824</v>
      </c>
    </row>
    <row r="704539" spans="1:10" x14ac:dyDescent="0.35">
      <c r="A704539" s="17"/>
      <c r="B704539" s="4" t="s">
        <v>47</v>
      </c>
      <c r="C704539" s="8"/>
      <c r="D704539">
        <v>7634487</v>
      </c>
      <c r="E704539">
        <v>2680090</v>
      </c>
      <c r="F704539">
        <v>1003853</v>
      </c>
      <c r="G704539">
        <v>406818</v>
      </c>
      <c r="H704539">
        <v>254855</v>
      </c>
      <c r="I704539">
        <v>108833</v>
      </c>
      <c r="J704539">
        <v>43131</v>
      </c>
    </row>
    <row r="704540" spans="1:10" x14ac:dyDescent="0.35">
      <c r="A704540" s="17"/>
      <c r="B704540" s="4" t="s">
        <v>35</v>
      </c>
      <c r="C704540" s="8"/>
      <c r="D704540">
        <v>7650333</v>
      </c>
      <c r="E704540">
        <v>2658680</v>
      </c>
      <c r="F704540">
        <v>1005726</v>
      </c>
      <c r="G704540">
        <v>401396</v>
      </c>
      <c r="H704540">
        <v>251184</v>
      </c>
      <c r="I704540">
        <v>106700</v>
      </c>
      <c r="J704540">
        <v>43512</v>
      </c>
    </row>
    <row r="704541" spans="1:10" x14ac:dyDescent="0.35">
      <c r="A704541" s="17"/>
      <c r="B704541" s="4" t="s">
        <v>36</v>
      </c>
      <c r="C704541" s="8"/>
      <c r="D704541">
        <v>7699554</v>
      </c>
      <c r="E704541">
        <v>2694923</v>
      </c>
      <c r="F704541">
        <v>1013877</v>
      </c>
      <c r="G704541">
        <v>399430</v>
      </c>
      <c r="H704541">
        <v>249681</v>
      </c>
      <c r="I704541">
        <v>105681</v>
      </c>
      <c r="J704541">
        <v>44068</v>
      </c>
    </row>
    <row r="704542" spans="1:10" x14ac:dyDescent="0.35">
      <c r="A704542" s="17"/>
      <c r="B704542" s="4" t="s">
        <v>37</v>
      </c>
      <c r="C704542" s="8"/>
      <c r="D704542">
        <v>7757004</v>
      </c>
      <c r="E704542">
        <v>2721697</v>
      </c>
      <c r="F704542">
        <v>1024929</v>
      </c>
      <c r="G704542">
        <v>402592</v>
      </c>
      <c r="H704542">
        <v>250353</v>
      </c>
      <c r="I704542">
        <v>107716</v>
      </c>
      <c r="J704542">
        <v>44522</v>
      </c>
    </row>
    <row r="704543" spans="1:10" x14ac:dyDescent="0.35">
      <c r="A704543" s="17"/>
      <c r="B704543" s="4" t="s">
        <v>38</v>
      </c>
      <c r="C704543" s="8"/>
      <c r="D704543">
        <v>7852102</v>
      </c>
      <c r="E704543">
        <v>2792383</v>
      </c>
      <c r="F704543">
        <v>1059302</v>
      </c>
      <c r="G704543">
        <v>426249</v>
      </c>
      <c r="H704543">
        <v>274216</v>
      </c>
      <c r="I704543">
        <v>106869</v>
      </c>
      <c r="J704543">
        <v>45163</v>
      </c>
    </row>
    <row r="704544" spans="1:10" x14ac:dyDescent="0.35">
      <c r="A704544" s="17"/>
      <c r="B704544" s="4" t="s">
        <v>39</v>
      </c>
      <c r="C704544" s="8"/>
      <c r="D704544">
        <v>7853674</v>
      </c>
      <c r="E704544">
        <v>2784659</v>
      </c>
      <c r="F704544">
        <v>1041098</v>
      </c>
      <c r="G704544">
        <v>407176</v>
      </c>
      <c r="H704544">
        <v>257451</v>
      </c>
      <c r="I704544">
        <v>104201</v>
      </c>
      <c r="J704544">
        <v>45525</v>
      </c>
    </row>
    <row r="704545" spans="1:10" x14ac:dyDescent="0.35">
      <c r="A704545" s="17"/>
      <c r="B704545" s="4" t="s">
        <v>40</v>
      </c>
      <c r="C704545" s="8"/>
      <c r="D704545">
        <v>7867359</v>
      </c>
      <c r="E704545">
        <v>2766156</v>
      </c>
      <c r="F704545">
        <v>1036166</v>
      </c>
      <c r="G704545">
        <v>396877</v>
      </c>
      <c r="H704545">
        <v>251822</v>
      </c>
      <c r="I704545">
        <v>99836</v>
      </c>
      <c r="J704545">
        <v>45219</v>
      </c>
    </row>
    <row r="704546" spans="1:10" x14ac:dyDescent="0.35">
      <c r="A704546" s="17"/>
      <c r="B704546" s="4" t="s">
        <v>41</v>
      </c>
      <c r="C704546" s="8"/>
      <c r="D704546">
        <v>7922591</v>
      </c>
      <c r="E704546">
        <v>2799610</v>
      </c>
      <c r="F704546">
        <v>1053543</v>
      </c>
      <c r="G704546">
        <v>406615</v>
      </c>
      <c r="H704546">
        <v>258492</v>
      </c>
      <c r="I704546">
        <v>102173</v>
      </c>
      <c r="J704546">
        <v>45950</v>
      </c>
    </row>
    <row r="704547" spans="1:10" x14ac:dyDescent="0.35">
      <c r="A704547" s="17"/>
      <c r="B704547" s="4" t="s">
        <v>42</v>
      </c>
      <c r="C704547" s="8"/>
      <c r="D704547">
        <v>7950409</v>
      </c>
      <c r="E704547">
        <v>2800969</v>
      </c>
      <c r="F704547">
        <v>1051514</v>
      </c>
      <c r="G704547">
        <v>404225</v>
      </c>
      <c r="H704547">
        <v>257391</v>
      </c>
      <c r="I704547">
        <v>101544</v>
      </c>
      <c r="J704547">
        <v>45290</v>
      </c>
    </row>
    <row r="704548" spans="1:10" x14ac:dyDescent="0.35">
      <c r="A704548" s="17" t="s">
        <v>49</v>
      </c>
      <c r="B704548" s="4" t="s">
        <v>44</v>
      </c>
      <c r="C704548" s="8"/>
      <c r="D704548">
        <v>8007115</v>
      </c>
      <c r="E704548">
        <v>2823418</v>
      </c>
      <c r="F704548">
        <v>1048091</v>
      </c>
      <c r="G704548">
        <v>400554</v>
      </c>
      <c r="H704548">
        <v>254761</v>
      </c>
      <c r="I704548">
        <v>100488</v>
      </c>
      <c r="J704548">
        <v>45305</v>
      </c>
    </row>
    <row r="704549" spans="1:10" x14ac:dyDescent="0.35">
      <c r="A704549" s="17"/>
      <c r="B704549" s="4" t="s">
        <v>45</v>
      </c>
      <c r="C704549" s="8"/>
      <c r="D704549">
        <v>8040409</v>
      </c>
      <c r="E704549">
        <v>2829981</v>
      </c>
      <c r="F704549">
        <v>1065168</v>
      </c>
      <c r="G704549">
        <v>406526</v>
      </c>
      <c r="H704549">
        <v>258392</v>
      </c>
      <c r="I704549">
        <v>101995</v>
      </c>
      <c r="J704549">
        <v>46138</v>
      </c>
    </row>
    <row r="704550" spans="1:10" x14ac:dyDescent="0.35">
      <c r="A704550" s="17"/>
      <c r="B704550" s="4" t="s">
        <v>46</v>
      </c>
      <c r="C704550" s="8"/>
      <c r="D704550">
        <v>8098806</v>
      </c>
      <c r="E704550">
        <v>2876302</v>
      </c>
      <c r="F704550">
        <v>1079429</v>
      </c>
      <c r="G704550">
        <v>410282</v>
      </c>
      <c r="H704550">
        <v>258087</v>
      </c>
      <c r="I704550">
        <v>105367</v>
      </c>
      <c r="J704550">
        <v>46828</v>
      </c>
    </row>
    <row r="704551" spans="1:10" x14ac:dyDescent="0.35">
      <c r="A704551" s="17"/>
      <c r="B704551" s="4" t="s">
        <v>47</v>
      </c>
      <c r="C704551" s="8"/>
      <c r="D704551">
        <v>8107245</v>
      </c>
      <c r="E704551">
        <v>2850905</v>
      </c>
      <c r="F704551">
        <v>1062792</v>
      </c>
      <c r="G704551">
        <v>397799</v>
      </c>
      <c r="H704551">
        <v>249087</v>
      </c>
      <c r="I704551">
        <v>102686</v>
      </c>
      <c r="J704551">
        <v>46026</v>
      </c>
    </row>
    <row r="704552" spans="1:10" x14ac:dyDescent="0.35">
      <c r="A704552" s="17"/>
      <c r="B704552" s="4" t="s">
        <v>35</v>
      </c>
      <c r="C704552" s="8"/>
      <c r="D704552">
        <v>8176470</v>
      </c>
      <c r="E704552">
        <v>2901546</v>
      </c>
      <c r="F704552">
        <v>1091514</v>
      </c>
      <c r="G704552">
        <v>423786</v>
      </c>
      <c r="H704552">
        <v>264840</v>
      </c>
      <c r="I704552">
        <v>111847</v>
      </c>
      <c r="J704552">
        <v>47099</v>
      </c>
    </row>
    <row r="704553" spans="1:10" x14ac:dyDescent="0.35">
      <c r="A704553" s="17"/>
      <c r="B704553" s="4" t="s">
        <v>36</v>
      </c>
      <c r="C704553" s="8"/>
      <c r="D704553">
        <v>8157607</v>
      </c>
      <c r="E704553">
        <v>2854483</v>
      </c>
      <c r="F704553">
        <v>1043611</v>
      </c>
      <c r="G704553">
        <v>375720</v>
      </c>
      <c r="H704553">
        <v>224736</v>
      </c>
      <c r="I704553">
        <v>104948</v>
      </c>
      <c r="J704553">
        <v>46037</v>
      </c>
    </row>
    <row r="704554" spans="1:10" x14ac:dyDescent="0.35">
      <c r="A704554" s="17"/>
      <c r="B704554" s="4" t="s">
        <v>37</v>
      </c>
      <c r="C704554" s="8"/>
      <c r="D704554">
        <v>8236938</v>
      </c>
      <c r="E704554">
        <v>2891956</v>
      </c>
      <c r="F704554">
        <v>1076890</v>
      </c>
      <c r="G704554">
        <v>400146</v>
      </c>
      <c r="H704554">
        <v>243956</v>
      </c>
      <c r="I704554">
        <v>109220</v>
      </c>
      <c r="J704554">
        <v>46969</v>
      </c>
    </row>
    <row r="704555" spans="1:10" x14ac:dyDescent="0.35">
      <c r="A704555" s="17"/>
      <c r="B704555" s="4" t="s">
        <v>38</v>
      </c>
      <c r="C704555" s="8"/>
      <c r="D704555">
        <v>8271607</v>
      </c>
      <c r="E704555">
        <v>2904117</v>
      </c>
      <c r="F704555">
        <v>1078970</v>
      </c>
      <c r="G704555">
        <v>405336</v>
      </c>
      <c r="H704555">
        <v>246272</v>
      </c>
      <c r="I704555">
        <v>111941</v>
      </c>
      <c r="J704555">
        <v>47123</v>
      </c>
    </row>
    <row r="704556" spans="1:10" x14ac:dyDescent="0.35">
      <c r="A704556" s="17"/>
      <c r="B704556" s="4" t="s">
        <v>39</v>
      </c>
      <c r="C704556" s="8"/>
      <c r="D704556">
        <v>8341461</v>
      </c>
      <c r="E704556">
        <v>2937944</v>
      </c>
      <c r="F704556">
        <v>1099277</v>
      </c>
      <c r="G704556">
        <v>423273</v>
      </c>
      <c r="H704556">
        <v>263166</v>
      </c>
      <c r="I704556">
        <v>112224</v>
      </c>
      <c r="J704556">
        <v>47882</v>
      </c>
    </row>
    <row r="704557" spans="1:10" x14ac:dyDescent="0.35">
      <c r="A704557" s="17"/>
      <c r="B704557" s="4" t="s">
        <v>40</v>
      </c>
      <c r="C704557" s="8"/>
      <c r="D704557">
        <v>8397056</v>
      </c>
      <c r="E704557">
        <v>2966644</v>
      </c>
      <c r="F704557">
        <v>1098623</v>
      </c>
      <c r="G704557">
        <v>418449</v>
      </c>
      <c r="H704557">
        <v>251249</v>
      </c>
      <c r="I704557">
        <v>118904</v>
      </c>
      <c r="J704557">
        <v>48296</v>
      </c>
    </row>
    <row r="704558" spans="1:10" x14ac:dyDescent="0.35">
      <c r="A704558" s="17"/>
      <c r="B704558" s="4" t="s">
        <v>41</v>
      </c>
      <c r="C704558" s="8"/>
      <c r="D704558">
        <v>8444456</v>
      </c>
      <c r="E704558">
        <v>2980563</v>
      </c>
      <c r="F704558">
        <v>1099920</v>
      </c>
      <c r="G704558">
        <v>419697</v>
      </c>
      <c r="H704558">
        <v>253344</v>
      </c>
      <c r="I704558">
        <v>118042</v>
      </c>
      <c r="J704558">
        <v>48311</v>
      </c>
    </row>
    <row r="704559" spans="1:10" x14ac:dyDescent="0.35">
      <c r="A704559" s="17"/>
      <c r="B704559" s="4" t="s">
        <v>42</v>
      </c>
      <c r="C704559" s="8"/>
      <c r="D704559">
        <v>8504351</v>
      </c>
      <c r="E704559">
        <v>3006392</v>
      </c>
      <c r="F704559">
        <v>1122607</v>
      </c>
      <c r="G704559">
        <v>430164</v>
      </c>
      <c r="H704559">
        <v>261279</v>
      </c>
      <c r="I704559">
        <v>119417</v>
      </c>
      <c r="J704559">
        <v>49468</v>
      </c>
    </row>
    <row r="704560" spans="1:10" x14ac:dyDescent="0.35">
      <c r="A704560" s="17" t="s">
        <v>50</v>
      </c>
      <c r="B704560" s="4" t="s">
        <v>44</v>
      </c>
      <c r="C704560" s="8"/>
      <c r="D704560">
        <v>8497691</v>
      </c>
      <c r="E704560">
        <v>2982504</v>
      </c>
      <c r="F704560">
        <v>1096441</v>
      </c>
      <c r="G704560">
        <v>404812</v>
      </c>
      <c r="H704560">
        <v>238918</v>
      </c>
      <c r="I704560">
        <v>115670</v>
      </c>
      <c r="J704560">
        <v>50224</v>
      </c>
    </row>
    <row r="704561" spans="1:10" x14ac:dyDescent="0.35">
      <c r="A704561" s="17"/>
      <c r="B704561" s="4" t="s">
        <v>45</v>
      </c>
      <c r="C704561" s="8"/>
      <c r="D704561">
        <v>8559081</v>
      </c>
      <c r="E704561">
        <v>3010399</v>
      </c>
      <c r="F704561">
        <v>1113238</v>
      </c>
      <c r="G704561">
        <v>408077</v>
      </c>
      <c r="H704561">
        <v>240275</v>
      </c>
      <c r="I704561">
        <v>118059</v>
      </c>
      <c r="J704561">
        <v>49743</v>
      </c>
    </row>
    <row r="704562" spans="1:10" x14ac:dyDescent="0.35">
      <c r="A704562" s="17"/>
      <c r="B704562" s="4" t="s">
        <v>46</v>
      </c>
      <c r="C704562" s="8"/>
      <c r="D704562">
        <v>8598432</v>
      </c>
      <c r="E704562">
        <v>3012938</v>
      </c>
      <c r="F704562">
        <v>1120213</v>
      </c>
      <c r="G704562">
        <v>414708</v>
      </c>
      <c r="H704562">
        <v>252666</v>
      </c>
      <c r="I704562">
        <v>112993</v>
      </c>
      <c r="J704562">
        <v>49049</v>
      </c>
    </row>
    <row r="704563" spans="1:10" x14ac:dyDescent="0.35">
      <c r="A704563" s="17"/>
      <c r="B704563" s="4" t="s">
        <v>47</v>
      </c>
      <c r="C704563" s="8"/>
      <c r="D704563">
        <v>8678413</v>
      </c>
      <c r="E704563">
        <v>3065185</v>
      </c>
      <c r="F704563">
        <v>1142769</v>
      </c>
      <c r="G704563">
        <v>425105</v>
      </c>
      <c r="H704563">
        <v>268135</v>
      </c>
      <c r="I704563">
        <v>106512</v>
      </c>
      <c r="J704563">
        <v>50457</v>
      </c>
    </row>
    <row r="704564" spans="1:10" x14ac:dyDescent="0.35">
      <c r="A704564" s="17"/>
      <c r="B704564" s="4" t="s">
        <v>35</v>
      </c>
      <c r="C704564" s="8"/>
      <c r="D704564">
        <v>8671645</v>
      </c>
      <c r="E704564">
        <v>3029735</v>
      </c>
      <c r="F704564">
        <v>1116405</v>
      </c>
      <c r="G704564">
        <v>407264</v>
      </c>
      <c r="H704564">
        <v>248664</v>
      </c>
      <c r="I704564">
        <v>108869</v>
      </c>
      <c r="J704564">
        <v>49731</v>
      </c>
    </row>
    <row r="704565" spans="1:10" x14ac:dyDescent="0.35">
      <c r="A704565" s="17"/>
      <c r="B704565" s="4" t="s">
        <v>36</v>
      </c>
      <c r="C704565" s="8"/>
      <c r="D704565">
        <v>8753379</v>
      </c>
      <c r="E704565">
        <v>3077321</v>
      </c>
      <c r="F704565">
        <v>1154581</v>
      </c>
      <c r="G704565">
        <v>433882</v>
      </c>
      <c r="H704565">
        <v>272262</v>
      </c>
      <c r="I704565">
        <v>110179</v>
      </c>
      <c r="J704565">
        <v>51441</v>
      </c>
    </row>
    <row r="704566" spans="1:10" x14ac:dyDescent="0.35">
      <c r="A704566" s="17"/>
      <c r="B704566" s="4" t="s">
        <v>37</v>
      </c>
      <c r="C704566" s="8"/>
      <c r="D704566">
        <v>8853777</v>
      </c>
      <c r="E704566">
        <v>3149503</v>
      </c>
      <c r="F704566">
        <v>1202173</v>
      </c>
      <c r="G704566">
        <v>485010</v>
      </c>
      <c r="H704566">
        <v>320812</v>
      </c>
      <c r="I704566">
        <v>111795</v>
      </c>
      <c r="J704566">
        <v>52402</v>
      </c>
    </row>
    <row r="704567" spans="1:10" x14ac:dyDescent="0.35">
      <c r="A704567" s="17"/>
      <c r="B704567" s="4" t="s">
        <v>38</v>
      </c>
      <c r="C704567" s="8"/>
      <c r="D704567">
        <v>8850108</v>
      </c>
      <c r="E704567">
        <v>3123898</v>
      </c>
      <c r="F704567">
        <v>1139504</v>
      </c>
      <c r="G704567">
        <v>415389</v>
      </c>
      <c r="H704567">
        <v>253272</v>
      </c>
      <c r="I704567">
        <v>111472</v>
      </c>
      <c r="J704567">
        <v>50644</v>
      </c>
    </row>
    <row r="704568" spans="1:10" x14ac:dyDescent="0.35">
      <c r="A704568" s="17"/>
      <c r="B704568" s="4" t="s">
        <v>39</v>
      </c>
      <c r="C704568" s="8"/>
      <c r="D704568">
        <v>8900382</v>
      </c>
      <c r="E704568">
        <v>3140132</v>
      </c>
      <c r="F704568">
        <v>1113763</v>
      </c>
      <c r="G704568">
        <v>389970</v>
      </c>
      <c r="H704568">
        <v>232864</v>
      </c>
      <c r="I704568">
        <v>107461</v>
      </c>
      <c r="J704568">
        <v>49645</v>
      </c>
    </row>
    <row r="704569" spans="1:10" x14ac:dyDescent="0.35">
      <c r="A704569" s="17"/>
      <c r="B704569" s="4" t="s">
        <v>40</v>
      </c>
      <c r="C704569" s="8"/>
      <c r="D704569">
        <v>8938497</v>
      </c>
      <c r="E704569">
        <v>3151371</v>
      </c>
      <c r="F704569">
        <v>1099645</v>
      </c>
      <c r="G704569">
        <v>363015</v>
      </c>
      <c r="H704569">
        <v>206390</v>
      </c>
      <c r="I704569">
        <v>106835</v>
      </c>
      <c r="J704569">
        <v>49791</v>
      </c>
    </row>
    <row r="704570" spans="1:10" x14ac:dyDescent="0.35">
      <c r="A704570" s="17"/>
      <c r="B704570" s="4" t="s">
        <v>41</v>
      </c>
      <c r="C704570" s="8"/>
      <c r="D704570">
        <v>8946242</v>
      </c>
      <c r="E704570">
        <v>3119738</v>
      </c>
      <c r="F704570">
        <v>1116398</v>
      </c>
      <c r="G704570">
        <v>380288</v>
      </c>
      <c r="H704570">
        <v>219379</v>
      </c>
      <c r="I704570">
        <v>108992</v>
      </c>
      <c r="J704570">
        <v>51917</v>
      </c>
    </row>
    <row r="704571" spans="1:10" x14ac:dyDescent="0.35">
      <c r="A704571" s="17"/>
      <c r="B704571" s="4" t="s">
        <v>42</v>
      </c>
      <c r="C704571" s="8"/>
      <c r="D704571">
        <v>8981147</v>
      </c>
      <c r="E704571">
        <v>3132349</v>
      </c>
      <c r="F704571">
        <v>1128192</v>
      </c>
      <c r="G704571">
        <v>391931</v>
      </c>
      <c r="H704571">
        <v>233096</v>
      </c>
      <c r="I704571">
        <v>106574</v>
      </c>
      <c r="J704571">
        <v>52262</v>
      </c>
    </row>
    <row r="704572" spans="1:10" x14ac:dyDescent="0.35">
      <c r="A704572" s="17" t="s">
        <v>51</v>
      </c>
      <c r="B704572" s="4" t="s">
        <v>44</v>
      </c>
      <c r="C704572" s="8"/>
      <c r="D704572">
        <v>9071617</v>
      </c>
      <c r="E704572">
        <v>3209683</v>
      </c>
      <c r="F704572">
        <v>1167871</v>
      </c>
      <c r="G704572">
        <v>401708</v>
      </c>
      <c r="H704572">
        <v>239301</v>
      </c>
      <c r="I704572">
        <v>108511</v>
      </c>
      <c r="J704572">
        <v>53896</v>
      </c>
    </row>
    <row r="704573" spans="1:10" x14ac:dyDescent="0.35">
      <c r="A704573" s="17"/>
      <c r="B704573" s="4" t="s">
        <v>45</v>
      </c>
      <c r="C704573" s="8"/>
      <c r="D704573">
        <v>9095989</v>
      </c>
      <c r="E704573">
        <v>3191420</v>
      </c>
      <c r="F704573">
        <v>1143512</v>
      </c>
      <c r="G704573">
        <v>383328</v>
      </c>
      <c r="H704573">
        <v>226499</v>
      </c>
      <c r="I704573">
        <v>104260</v>
      </c>
      <c r="J704573">
        <v>52569</v>
      </c>
    </row>
    <row r="704574" spans="1:10" x14ac:dyDescent="0.35">
      <c r="A704574" s="17"/>
      <c r="B704574" s="4" t="s">
        <v>46</v>
      </c>
      <c r="C704574" s="8"/>
      <c r="D704574">
        <v>9132854</v>
      </c>
      <c r="E704574">
        <v>3189425</v>
      </c>
      <c r="F704574">
        <v>1151003</v>
      </c>
      <c r="G704574">
        <v>391719</v>
      </c>
      <c r="H704574">
        <v>231572</v>
      </c>
      <c r="I704574">
        <v>107432</v>
      </c>
      <c r="J704574">
        <v>52715</v>
      </c>
    </row>
    <row r="704575" spans="1:10" x14ac:dyDescent="0.35">
      <c r="A704575" s="17"/>
      <c r="B704575" s="4" t="s">
        <v>47</v>
      </c>
      <c r="C704575" s="8"/>
      <c r="D704575">
        <v>9191586</v>
      </c>
      <c r="E704575">
        <v>3223117</v>
      </c>
      <c r="F704575">
        <v>1151044</v>
      </c>
      <c r="G704575">
        <v>392827</v>
      </c>
      <c r="H704575">
        <v>230725</v>
      </c>
      <c r="I704575">
        <v>109239</v>
      </c>
      <c r="J704575">
        <v>52862</v>
      </c>
    </row>
    <row r="704576" spans="1:10" x14ac:dyDescent="0.35">
      <c r="A704576" s="17"/>
      <c r="B704576" s="4" t="s">
        <v>35</v>
      </c>
      <c r="C704576" s="8"/>
      <c r="D704576">
        <v>9231759</v>
      </c>
      <c r="E704576">
        <v>3223309</v>
      </c>
      <c r="F704576">
        <v>1147192</v>
      </c>
      <c r="G704576">
        <v>390882</v>
      </c>
      <c r="H704576">
        <v>229289</v>
      </c>
      <c r="I704576">
        <v>109509</v>
      </c>
      <c r="J704576">
        <v>52084</v>
      </c>
    </row>
    <row r="704577" spans="1:10" x14ac:dyDescent="0.35">
      <c r="A704577" s="17"/>
      <c r="B704577" s="4" t="s">
        <v>36</v>
      </c>
      <c r="C704577" s="8"/>
      <c r="D704577">
        <v>9259602</v>
      </c>
      <c r="E704577">
        <v>3231852</v>
      </c>
      <c r="F704577">
        <v>1149511</v>
      </c>
      <c r="G704577">
        <v>393359</v>
      </c>
      <c r="H704577">
        <v>231269</v>
      </c>
      <c r="I704577">
        <v>109379</v>
      </c>
      <c r="J704577">
        <v>52711</v>
      </c>
    </row>
    <row r="704578" spans="1:10" x14ac:dyDescent="0.35">
      <c r="A704578" s="17"/>
      <c r="B704578" s="4" t="s">
        <v>37</v>
      </c>
      <c r="C704578" s="8"/>
      <c r="D704578">
        <v>9343801</v>
      </c>
      <c r="E704578">
        <v>3285521</v>
      </c>
      <c r="F704578">
        <v>1168697</v>
      </c>
      <c r="G704578">
        <v>412021</v>
      </c>
      <c r="H704578">
        <v>251025</v>
      </c>
      <c r="I704578">
        <v>107289</v>
      </c>
      <c r="J704578">
        <v>53707</v>
      </c>
    </row>
    <row r="704579" spans="1:10" x14ac:dyDescent="0.35">
      <c r="A704579" s="17"/>
      <c r="B704579" s="4" t="s">
        <v>38</v>
      </c>
      <c r="C704579" s="8"/>
      <c r="D704579">
        <v>9342154</v>
      </c>
      <c r="E704579">
        <v>3268978</v>
      </c>
      <c r="F704579">
        <v>1145990</v>
      </c>
      <c r="G704579">
        <v>387399</v>
      </c>
      <c r="H704579">
        <v>227095</v>
      </c>
      <c r="I704579">
        <v>106826</v>
      </c>
      <c r="J704579">
        <v>53477</v>
      </c>
    </row>
    <row r="704580" spans="1:10" x14ac:dyDescent="0.35">
      <c r="A704580" s="17"/>
      <c r="B704580" s="4" t="s">
        <v>39</v>
      </c>
      <c r="C704580" s="8"/>
      <c r="D704580">
        <v>9375362</v>
      </c>
      <c r="E704580">
        <v>3265813</v>
      </c>
      <c r="F704580">
        <v>1166911</v>
      </c>
      <c r="G704580">
        <v>396336</v>
      </c>
      <c r="H704580">
        <v>233445</v>
      </c>
      <c r="I704580">
        <v>108846</v>
      </c>
      <c r="J704580">
        <v>54046</v>
      </c>
    </row>
    <row r="704581" spans="1:10" x14ac:dyDescent="0.35">
      <c r="A704581" s="17"/>
      <c r="B704581" s="4" t="s">
        <v>40</v>
      </c>
      <c r="C704581" s="8"/>
      <c r="D704581">
        <v>9393623</v>
      </c>
      <c r="E704581">
        <v>3251407</v>
      </c>
      <c r="F704581">
        <v>1168329</v>
      </c>
      <c r="G704581">
        <v>400519</v>
      </c>
      <c r="H704581">
        <v>234642</v>
      </c>
      <c r="I704581">
        <v>111722</v>
      </c>
      <c r="J704581">
        <v>54155</v>
      </c>
    </row>
    <row r="704582" spans="1:10" x14ac:dyDescent="0.35">
      <c r="A704582" s="17"/>
      <c r="B704582" s="4" t="s">
        <v>41</v>
      </c>
      <c r="C704582" s="8"/>
      <c r="D704582">
        <v>9400206</v>
      </c>
      <c r="E704582">
        <v>3236410</v>
      </c>
      <c r="F704582">
        <v>1164389</v>
      </c>
      <c r="G704582">
        <v>393624</v>
      </c>
      <c r="H704582">
        <v>230651</v>
      </c>
      <c r="I704582">
        <v>108871</v>
      </c>
      <c r="J704582">
        <v>54102</v>
      </c>
    </row>
    <row r="704583" spans="1:10" x14ac:dyDescent="0.35">
      <c r="A704583" s="17"/>
      <c r="B704583" s="4" t="s">
        <v>42</v>
      </c>
      <c r="C704583" s="8"/>
      <c r="D704583">
        <v>9488275</v>
      </c>
      <c r="E704583">
        <v>3298930</v>
      </c>
      <c r="F704583">
        <v>1175549</v>
      </c>
      <c r="G704583">
        <v>395668</v>
      </c>
      <c r="H704583">
        <v>231045</v>
      </c>
      <c r="I704583">
        <v>109642</v>
      </c>
      <c r="J704583">
        <v>54982</v>
      </c>
    </row>
    <row r="704584" spans="1:10" x14ac:dyDescent="0.35">
      <c r="A704584" s="17" t="s">
        <v>52</v>
      </c>
      <c r="B704584" s="4" t="s">
        <v>44</v>
      </c>
      <c r="C704584" s="8"/>
      <c r="D704584">
        <v>9538721</v>
      </c>
      <c r="E704584">
        <v>3299695</v>
      </c>
      <c r="F704584">
        <v>1183471</v>
      </c>
      <c r="G704584">
        <v>400746</v>
      </c>
      <c r="H704584">
        <v>240606</v>
      </c>
      <c r="I704584">
        <v>105278</v>
      </c>
      <c r="J704584">
        <v>54862</v>
      </c>
    </row>
    <row r="704585" spans="1:10" x14ac:dyDescent="0.35">
      <c r="A704585" s="17"/>
      <c r="B704585" s="4" t="s">
        <v>45</v>
      </c>
      <c r="C704585" s="8"/>
      <c r="D704585">
        <v>9565960</v>
      </c>
      <c r="E704585">
        <v>3296018</v>
      </c>
      <c r="F704585">
        <v>1175128</v>
      </c>
      <c r="G704585">
        <v>402150</v>
      </c>
      <c r="H704585">
        <v>243021</v>
      </c>
      <c r="I704585">
        <v>104107</v>
      </c>
      <c r="J704585">
        <v>55021</v>
      </c>
    </row>
    <row r="704586" spans="1:10" x14ac:dyDescent="0.35">
      <c r="A704586" s="17"/>
      <c r="B704586" s="4" t="s">
        <v>46</v>
      </c>
      <c r="C704586" s="8"/>
      <c r="D704586">
        <v>9611732</v>
      </c>
      <c r="E704586">
        <v>3328661</v>
      </c>
      <c r="F704586">
        <v>1178468</v>
      </c>
      <c r="G704586">
        <v>397455</v>
      </c>
      <c r="H704586">
        <v>234014</v>
      </c>
      <c r="I704586">
        <v>107473</v>
      </c>
      <c r="J704586">
        <v>55968</v>
      </c>
    </row>
    <row r="704587" spans="1:10" x14ac:dyDescent="0.35">
      <c r="A704587" s="17"/>
      <c r="B704587" s="4" t="s">
        <v>47</v>
      </c>
      <c r="C704587" s="8"/>
      <c r="D704587">
        <v>9643571</v>
      </c>
      <c r="E704587">
        <v>3332243</v>
      </c>
      <c r="F704587">
        <v>1181229</v>
      </c>
      <c r="G704587">
        <v>401138</v>
      </c>
      <c r="H704587">
        <v>237268</v>
      </c>
      <c r="I704587">
        <v>108245</v>
      </c>
      <c r="J704587">
        <v>55624</v>
      </c>
    </row>
    <row r="704588" spans="1:10" x14ac:dyDescent="0.35">
      <c r="A704588" s="17"/>
      <c r="B704588" s="4" t="s">
        <v>35</v>
      </c>
      <c r="C704588" s="8"/>
      <c r="D704588">
        <v>9685806</v>
      </c>
      <c r="E704588">
        <v>3368001</v>
      </c>
      <c r="F704588">
        <v>1197690</v>
      </c>
      <c r="G704588">
        <v>409330</v>
      </c>
      <c r="H704588">
        <v>237849</v>
      </c>
      <c r="I704588">
        <v>115175</v>
      </c>
      <c r="J704588">
        <v>56305</v>
      </c>
    </row>
    <row r="704589" spans="1:10" x14ac:dyDescent="0.35">
      <c r="A704589" s="17"/>
      <c r="B704589" s="4" t="s">
        <v>36</v>
      </c>
      <c r="C704589" s="8"/>
      <c r="D704589">
        <v>9706762</v>
      </c>
      <c r="E704589">
        <v>3355156</v>
      </c>
      <c r="F704589">
        <v>1178158</v>
      </c>
      <c r="G704589">
        <v>392002</v>
      </c>
      <c r="H704589">
        <v>225839</v>
      </c>
      <c r="I704589">
        <v>110227</v>
      </c>
      <c r="J704589">
        <v>55936</v>
      </c>
    </row>
    <row r="704590" spans="1:10" x14ac:dyDescent="0.35">
      <c r="A704590" s="17"/>
      <c r="B704590" s="4" t="s">
        <v>37</v>
      </c>
      <c r="C704590" s="8"/>
      <c r="D704590">
        <v>9751141</v>
      </c>
      <c r="E704590">
        <v>3375468</v>
      </c>
      <c r="F704590">
        <v>1180663</v>
      </c>
      <c r="G704590">
        <v>388888</v>
      </c>
      <c r="H704590">
        <v>220619</v>
      </c>
      <c r="I704590">
        <v>112191</v>
      </c>
      <c r="J704590">
        <v>56078</v>
      </c>
    </row>
    <row r="704591" spans="1:10" x14ac:dyDescent="0.35">
      <c r="A704591" s="17"/>
      <c r="B704591" s="4" t="s">
        <v>38</v>
      </c>
      <c r="C704591" s="8"/>
      <c r="D704591">
        <v>9798937</v>
      </c>
      <c r="E704591">
        <v>3366928</v>
      </c>
      <c r="F704591">
        <v>1192359</v>
      </c>
      <c r="G704591">
        <v>398511</v>
      </c>
      <c r="H704591">
        <v>227110</v>
      </c>
      <c r="I704591">
        <v>114611</v>
      </c>
      <c r="J704591">
        <v>56790</v>
      </c>
    </row>
    <row r="704592" spans="1:10" x14ac:dyDescent="0.35">
      <c r="A704592" s="17"/>
      <c r="B704592" s="4" t="s">
        <v>39</v>
      </c>
      <c r="C704592" s="8"/>
      <c r="D704592">
        <v>9845072</v>
      </c>
      <c r="E704592">
        <v>3397634</v>
      </c>
      <c r="F704592">
        <v>1202554</v>
      </c>
      <c r="G704592">
        <v>410353</v>
      </c>
      <c r="H704592">
        <v>236954</v>
      </c>
      <c r="I704592">
        <v>116114</v>
      </c>
      <c r="J704592">
        <v>57285</v>
      </c>
    </row>
    <row r="704593" spans="1:10" x14ac:dyDescent="0.35">
      <c r="A704593" s="17"/>
      <c r="B704593" s="4" t="s">
        <v>40</v>
      </c>
      <c r="C704593" s="8"/>
      <c r="D704593">
        <v>9882702</v>
      </c>
      <c r="E704593">
        <v>3405960</v>
      </c>
      <c r="F704593">
        <v>1209026</v>
      </c>
      <c r="G704593">
        <v>415406</v>
      </c>
      <c r="H704593">
        <v>242137</v>
      </c>
      <c r="I704593">
        <v>115416</v>
      </c>
      <c r="J704593">
        <v>57852</v>
      </c>
    </row>
    <row r="704594" spans="1:10" x14ac:dyDescent="0.35">
      <c r="A704594" s="17"/>
      <c r="B704594" s="4" t="s">
        <v>41</v>
      </c>
      <c r="C704594" s="8"/>
      <c r="D704594">
        <v>9955924</v>
      </c>
      <c r="E704594">
        <v>3442720</v>
      </c>
      <c r="F704594">
        <v>1197743</v>
      </c>
      <c r="G704594">
        <v>399808</v>
      </c>
      <c r="H704594">
        <v>229033</v>
      </c>
      <c r="I704594">
        <v>113816</v>
      </c>
      <c r="J704594">
        <v>56959</v>
      </c>
    </row>
    <row r="704595" spans="1:10" x14ac:dyDescent="0.35">
      <c r="A704595" s="17"/>
      <c r="B704595" s="4" t="s">
        <v>42</v>
      </c>
      <c r="C704595" s="8"/>
      <c r="D704595">
        <v>9972793</v>
      </c>
      <c r="E704595">
        <v>3435882</v>
      </c>
      <c r="F704595">
        <v>1180027</v>
      </c>
      <c r="G704595">
        <v>391090</v>
      </c>
      <c r="H704595">
        <v>223365</v>
      </c>
      <c r="I704595">
        <v>111508</v>
      </c>
      <c r="J704595">
        <v>56217</v>
      </c>
    </row>
    <row r="704596" spans="1:10" x14ac:dyDescent="0.35">
      <c r="A704596" s="17" t="s">
        <v>53</v>
      </c>
      <c r="B704596" s="4" t="s">
        <v>44</v>
      </c>
      <c r="C704596" s="8"/>
      <c r="D704596">
        <v>9996400</v>
      </c>
      <c r="E704596">
        <v>3421004</v>
      </c>
      <c r="F704596">
        <v>1168423</v>
      </c>
      <c r="G704596">
        <v>385773</v>
      </c>
      <c r="H704596">
        <v>217965</v>
      </c>
      <c r="I704596">
        <v>111509</v>
      </c>
      <c r="J704596">
        <v>56298</v>
      </c>
    </row>
    <row r="704597" spans="1:10" x14ac:dyDescent="0.35">
      <c r="A704597" s="17"/>
      <c r="B704597" s="4" t="s">
        <v>45</v>
      </c>
      <c r="C704597" s="8"/>
      <c r="D704597">
        <v>9981672</v>
      </c>
      <c r="E704597">
        <v>3386785</v>
      </c>
      <c r="F704597">
        <v>1148417</v>
      </c>
      <c r="G704597">
        <v>376844</v>
      </c>
      <c r="H704597">
        <v>215973</v>
      </c>
      <c r="I704597">
        <v>104786</v>
      </c>
      <c r="J704597">
        <v>56084</v>
      </c>
    </row>
    <row r="704598" spans="1:10" x14ac:dyDescent="0.35">
      <c r="A704598" s="17"/>
      <c r="B704598" s="4" t="s">
        <v>46</v>
      </c>
      <c r="C704598" s="8"/>
      <c r="D704598">
        <v>10035263</v>
      </c>
      <c r="E704598">
        <v>3411314</v>
      </c>
      <c r="F704598">
        <v>1143685</v>
      </c>
      <c r="G704598">
        <v>371516</v>
      </c>
      <c r="H704598">
        <v>207548</v>
      </c>
      <c r="I704598">
        <v>107828</v>
      </c>
      <c r="J704598">
        <v>56140</v>
      </c>
    </row>
    <row r="704599" spans="1:10" x14ac:dyDescent="0.35">
      <c r="A704599" s="17"/>
      <c r="B704599" s="4" t="s">
        <v>47</v>
      </c>
      <c r="C704599" s="8"/>
      <c r="D704599">
        <v>10070270</v>
      </c>
      <c r="E704599">
        <v>3415266</v>
      </c>
      <c r="F704599">
        <v>1139073</v>
      </c>
      <c r="G704599">
        <v>363934</v>
      </c>
      <c r="H704599">
        <v>199996</v>
      </c>
      <c r="I704599">
        <v>107905</v>
      </c>
      <c r="J704599">
        <v>56033</v>
      </c>
    </row>
    <row r="704600" spans="1:10" x14ac:dyDescent="0.35">
      <c r="A704600" s="17"/>
      <c r="B704600" s="4" t="s">
        <v>35</v>
      </c>
      <c r="C704600" s="8"/>
      <c r="D704600">
        <v>10132271</v>
      </c>
      <c r="E704600">
        <v>3444367</v>
      </c>
      <c r="F704600">
        <v>1143721</v>
      </c>
      <c r="G704600">
        <v>361934</v>
      </c>
      <c r="H704600">
        <v>199613</v>
      </c>
      <c r="I704600">
        <v>105832</v>
      </c>
      <c r="J704600">
        <v>56490</v>
      </c>
    </row>
    <row r="704601" spans="1:10" x14ac:dyDescent="0.35">
      <c r="A704601" s="17"/>
      <c r="B704601" s="4" t="s">
        <v>36</v>
      </c>
      <c r="C704601" s="8"/>
      <c r="D704601">
        <v>10187065</v>
      </c>
      <c r="E704601">
        <v>3470964</v>
      </c>
      <c r="F704601">
        <v>1130393</v>
      </c>
      <c r="G704601">
        <v>355676</v>
      </c>
      <c r="H704601">
        <v>191608</v>
      </c>
      <c r="I704601">
        <v>107845</v>
      </c>
      <c r="J704601">
        <v>56223</v>
      </c>
    </row>
    <row r="704602" spans="1:10" x14ac:dyDescent="0.35">
      <c r="A704602" s="17"/>
      <c r="B704602" s="4" t="s">
        <v>37</v>
      </c>
      <c r="C704602" s="8"/>
      <c r="D704602">
        <v>10185092</v>
      </c>
      <c r="E704602">
        <v>3456241</v>
      </c>
      <c r="F704602">
        <v>1099969</v>
      </c>
      <c r="G704602">
        <v>326982</v>
      </c>
      <c r="H704602">
        <v>169376</v>
      </c>
      <c r="I704602">
        <v>101854</v>
      </c>
      <c r="J704602">
        <v>55753</v>
      </c>
    </row>
    <row r="704603" spans="1:10" x14ac:dyDescent="0.35">
      <c r="A704603" s="17"/>
      <c r="B704603" s="4" t="s">
        <v>38</v>
      </c>
      <c r="C704603" s="8"/>
      <c r="D704603">
        <v>10175729</v>
      </c>
      <c r="E704603">
        <v>3451170</v>
      </c>
      <c r="F704603">
        <v>1114325</v>
      </c>
      <c r="G704603">
        <v>352394</v>
      </c>
      <c r="H704603">
        <v>195868</v>
      </c>
      <c r="I704603">
        <v>101141</v>
      </c>
      <c r="J704603">
        <v>55385</v>
      </c>
    </row>
    <row r="704604" spans="1:10" x14ac:dyDescent="0.35">
      <c r="A704604" s="17"/>
      <c r="B704604" s="4" t="s">
        <v>39</v>
      </c>
      <c r="C704604" s="8"/>
      <c r="D704604">
        <v>10116413</v>
      </c>
      <c r="E704604">
        <v>3376310</v>
      </c>
      <c r="F704604">
        <v>1073161</v>
      </c>
      <c r="G704604">
        <v>338050</v>
      </c>
      <c r="H704604">
        <v>182448</v>
      </c>
      <c r="I704604">
        <v>100471</v>
      </c>
      <c r="J704604">
        <v>55131</v>
      </c>
    </row>
    <row r="704605" spans="1:10" x14ac:dyDescent="0.35">
      <c r="A704605" s="17"/>
      <c r="B704605" s="4" t="s">
        <v>40</v>
      </c>
      <c r="C704605" s="8"/>
      <c r="D704605">
        <v>10034123</v>
      </c>
      <c r="E704605">
        <v>3289512</v>
      </c>
      <c r="F704605">
        <v>1026614</v>
      </c>
      <c r="G704605">
        <v>302565</v>
      </c>
      <c r="H704605">
        <v>150268</v>
      </c>
      <c r="I704605">
        <v>98456</v>
      </c>
      <c r="J704605">
        <v>53841</v>
      </c>
    </row>
    <row r="704606" spans="1:10" x14ac:dyDescent="0.35">
      <c r="A704606" s="17"/>
      <c r="B704606" s="4" t="s">
        <v>41</v>
      </c>
      <c r="C704606" s="8"/>
      <c r="D704606">
        <v>9885231</v>
      </c>
      <c r="E704606">
        <v>3155439</v>
      </c>
      <c r="F704606">
        <v>1002393</v>
      </c>
      <c r="G704606">
        <v>289159</v>
      </c>
      <c r="H704606">
        <v>143673</v>
      </c>
      <c r="I704606">
        <v>91572</v>
      </c>
      <c r="J704606">
        <v>53914</v>
      </c>
    </row>
    <row r="704607" spans="1:10" x14ac:dyDescent="0.35">
      <c r="A704607" s="17"/>
      <c r="B704607" s="4" t="s">
        <v>42</v>
      </c>
      <c r="C704607" s="8"/>
      <c r="D704607">
        <v>9801472</v>
      </c>
      <c r="E704607">
        <v>3080279</v>
      </c>
      <c r="F704607">
        <v>994952</v>
      </c>
      <c r="G704607">
        <v>295220</v>
      </c>
      <c r="H704607">
        <v>148280</v>
      </c>
      <c r="I704607">
        <v>93233</v>
      </c>
      <c r="J704607">
        <v>53707</v>
      </c>
    </row>
    <row r="704608" spans="1:10" x14ac:dyDescent="0.35">
      <c r="A704608" s="17" t="s">
        <v>54</v>
      </c>
      <c r="B704608" s="4" t="s">
        <v>44</v>
      </c>
      <c r="C704608" s="8"/>
      <c r="D704608">
        <v>9847249</v>
      </c>
      <c r="E704608">
        <v>3133282</v>
      </c>
      <c r="F704608">
        <v>1023016</v>
      </c>
      <c r="G704608">
        <v>309372</v>
      </c>
      <c r="H704608">
        <v>153039</v>
      </c>
      <c r="I704608">
        <v>102417</v>
      </c>
      <c r="J704608">
        <v>53917</v>
      </c>
    </row>
    <row r="704609" spans="1:10" x14ac:dyDescent="0.35">
      <c r="A704609" s="17"/>
      <c r="B704609" s="4" t="s">
        <v>45</v>
      </c>
      <c r="C704609" s="8"/>
      <c r="D704609">
        <v>9824478</v>
      </c>
      <c r="E704609">
        <v>3136380</v>
      </c>
      <c r="F704609">
        <v>1006177</v>
      </c>
      <c r="G704609">
        <v>298049</v>
      </c>
      <c r="H704609">
        <v>144747</v>
      </c>
      <c r="I704609">
        <v>99910</v>
      </c>
      <c r="J704609">
        <v>53393</v>
      </c>
    </row>
    <row r="704610" spans="1:10" x14ac:dyDescent="0.35">
      <c r="A704610" s="17"/>
      <c r="B704610" s="4" t="s">
        <v>46</v>
      </c>
      <c r="C704610" s="8"/>
      <c r="D704610">
        <v>9773181</v>
      </c>
      <c r="E704610">
        <v>3090420</v>
      </c>
      <c r="F704610">
        <v>984245</v>
      </c>
      <c r="G704610">
        <v>298807</v>
      </c>
      <c r="H704610">
        <v>150061</v>
      </c>
      <c r="I704610">
        <v>96316</v>
      </c>
      <c r="J704610">
        <v>52430</v>
      </c>
    </row>
    <row r="704611" spans="1:10" x14ac:dyDescent="0.35">
      <c r="A704611" s="17"/>
      <c r="B704611" s="4" t="s">
        <v>47</v>
      </c>
      <c r="C704611" s="8"/>
      <c r="D704611">
        <v>9772523</v>
      </c>
      <c r="E704611">
        <v>3098385</v>
      </c>
      <c r="F704611">
        <v>978767</v>
      </c>
      <c r="G704611">
        <v>291723</v>
      </c>
      <c r="H704611">
        <v>140688</v>
      </c>
      <c r="I704611">
        <v>98381</v>
      </c>
      <c r="J704611">
        <v>52654</v>
      </c>
    </row>
    <row r="704612" spans="1:10" x14ac:dyDescent="0.35">
      <c r="A704612" s="17"/>
      <c r="B704612" s="4" t="s">
        <v>35</v>
      </c>
      <c r="C704612" s="8"/>
      <c r="D704612">
        <v>9791553</v>
      </c>
      <c r="E704612">
        <v>3130579</v>
      </c>
      <c r="F704612">
        <v>998925</v>
      </c>
      <c r="G704612">
        <v>309580</v>
      </c>
      <c r="H704612">
        <v>158120</v>
      </c>
      <c r="I704612">
        <v>98703</v>
      </c>
      <c r="J704612">
        <v>52757</v>
      </c>
    </row>
    <row r="704613" spans="1:10" x14ac:dyDescent="0.35">
      <c r="A704613" s="17"/>
      <c r="B704613" s="4" t="s">
        <v>36</v>
      </c>
      <c r="C704613" s="8"/>
      <c r="D704613">
        <v>9852431</v>
      </c>
      <c r="E704613">
        <v>3174460</v>
      </c>
      <c r="F704613">
        <v>1006408</v>
      </c>
      <c r="G704613">
        <v>316963</v>
      </c>
      <c r="H704613">
        <v>163707</v>
      </c>
      <c r="I704613">
        <v>100204</v>
      </c>
      <c r="J704613">
        <v>53053</v>
      </c>
    </row>
    <row r="704614" spans="1:10" x14ac:dyDescent="0.35">
      <c r="A704614" s="17"/>
      <c r="B704614" s="4" t="s">
        <v>37</v>
      </c>
      <c r="C704614" s="8"/>
      <c r="D704614">
        <v>9886264</v>
      </c>
      <c r="E704614">
        <v>3195838</v>
      </c>
      <c r="F704614">
        <v>1020810</v>
      </c>
      <c r="G704614">
        <v>333747</v>
      </c>
      <c r="H704614">
        <v>182249</v>
      </c>
      <c r="I704614">
        <v>98424</v>
      </c>
      <c r="J704614">
        <v>53074</v>
      </c>
    </row>
    <row r="704615" spans="1:10" x14ac:dyDescent="0.35">
      <c r="A704615" s="17"/>
      <c r="B704615" s="4" t="s">
        <v>38</v>
      </c>
      <c r="C704615" s="8"/>
      <c r="D704615">
        <v>10004129</v>
      </c>
      <c r="E704615">
        <v>3286931</v>
      </c>
      <c r="F704615">
        <v>1089064</v>
      </c>
      <c r="G704615">
        <v>397643</v>
      </c>
      <c r="H704615">
        <v>240699</v>
      </c>
      <c r="I704615">
        <v>103030</v>
      </c>
      <c r="J704615">
        <v>53914</v>
      </c>
    </row>
    <row r="704616" spans="1:10" x14ac:dyDescent="0.35">
      <c r="A704616" s="17"/>
      <c r="B704616" s="4" t="s">
        <v>39</v>
      </c>
      <c r="C704616" s="8"/>
      <c r="D704616">
        <v>9927825</v>
      </c>
      <c r="E704616">
        <v>3202661</v>
      </c>
      <c r="F704616">
        <v>995438</v>
      </c>
      <c r="G704616">
        <v>301929</v>
      </c>
      <c r="H704616">
        <v>150013</v>
      </c>
      <c r="I704616">
        <v>100442</v>
      </c>
      <c r="J704616">
        <v>51474</v>
      </c>
    </row>
    <row r="704617" spans="1:10" x14ac:dyDescent="0.35">
      <c r="A704617" s="17"/>
      <c r="B704617" s="4" t="s">
        <v>40</v>
      </c>
      <c r="C704617" s="8"/>
      <c r="D704617">
        <v>9976733</v>
      </c>
      <c r="E704617">
        <v>3222420</v>
      </c>
      <c r="F704617">
        <v>1003587</v>
      </c>
      <c r="G704617">
        <v>315241</v>
      </c>
      <c r="H704617">
        <v>161715</v>
      </c>
      <c r="I704617">
        <v>100880</v>
      </c>
      <c r="J704617">
        <v>52646</v>
      </c>
    </row>
    <row r="704618" spans="1:10" x14ac:dyDescent="0.35">
      <c r="A704618" s="17"/>
      <c r="B704618" s="4" t="s">
        <v>41</v>
      </c>
      <c r="C704618" s="8"/>
      <c r="D704618">
        <v>9985676</v>
      </c>
      <c r="E704618">
        <v>3237118</v>
      </c>
      <c r="F704618">
        <v>1017432</v>
      </c>
      <c r="G704618">
        <v>323120</v>
      </c>
      <c r="H704618">
        <v>169833</v>
      </c>
      <c r="I704618">
        <v>101069</v>
      </c>
      <c r="J704618">
        <v>52218</v>
      </c>
    </row>
    <row r="704619" spans="1:10" x14ac:dyDescent="0.35">
      <c r="A704619" s="17"/>
      <c r="B704619" s="4" t="s">
        <v>42</v>
      </c>
      <c r="C704619" s="8"/>
      <c r="D704619">
        <v>10052579</v>
      </c>
      <c r="E704619">
        <v>3251794</v>
      </c>
      <c r="F704619">
        <v>1021585</v>
      </c>
      <c r="G704619">
        <v>326822</v>
      </c>
      <c r="H704619">
        <v>172608</v>
      </c>
      <c r="I704619">
        <v>101437</v>
      </c>
      <c r="J704619">
        <v>52778</v>
      </c>
    </row>
    <row r="704620" spans="1:10" x14ac:dyDescent="0.35">
      <c r="A704620" s="17" t="s">
        <v>55</v>
      </c>
      <c r="B704620" s="4" t="s">
        <v>44</v>
      </c>
      <c r="C704620" s="8"/>
      <c r="D704620">
        <v>10056058</v>
      </c>
      <c r="E704620">
        <v>3247580</v>
      </c>
      <c r="F704620">
        <v>1006105</v>
      </c>
      <c r="G704620">
        <v>310798</v>
      </c>
      <c r="H704620">
        <v>157865</v>
      </c>
      <c r="I704620">
        <v>99774</v>
      </c>
      <c r="J704620">
        <v>53159</v>
      </c>
    </row>
    <row r="704621" spans="1:10" x14ac:dyDescent="0.35">
      <c r="A704621" s="17"/>
      <c r="B704621" s="4" t="s">
        <v>45</v>
      </c>
      <c r="C704621" s="8"/>
      <c r="D704621">
        <v>10093426</v>
      </c>
      <c r="E704621">
        <v>3251760</v>
      </c>
      <c r="F704621">
        <v>1005196</v>
      </c>
      <c r="G704621">
        <v>306995</v>
      </c>
      <c r="H704621">
        <v>150788</v>
      </c>
      <c r="I704621">
        <v>102760</v>
      </c>
      <c r="J704621">
        <v>53447</v>
      </c>
    </row>
    <row r="704622" spans="1:10" x14ac:dyDescent="0.35">
      <c r="A704622" s="17"/>
      <c r="B704622" s="4" t="s">
        <v>46</v>
      </c>
      <c r="C704622" s="8"/>
      <c r="D704622">
        <v>10155982</v>
      </c>
      <c r="E704622">
        <v>3299120</v>
      </c>
      <c r="F704622">
        <v>1051952</v>
      </c>
      <c r="G704622">
        <v>347553</v>
      </c>
      <c r="H704622">
        <v>189139</v>
      </c>
      <c r="I704622">
        <v>103125</v>
      </c>
      <c r="J704622">
        <v>55289</v>
      </c>
    </row>
    <row r="704623" spans="1:10" x14ac:dyDescent="0.35">
      <c r="A704623" s="17"/>
      <c r="B704623" s="4" t="s">
        <v>47</v>
      </c>
      <c r="C704623" s="8"/>
      <c r="D704623">
        <v>10182287</v>
      </c>
      <c r="E704623">
        <v>3302988</v>
      </c>
      <c r="F704623">
        <v>1045963</v>
      </c>
      <c r="G704623">
        <v>339178</v>
      </c>
      <c r="H704623">
        <v>180932</v>
      </c>
      <c r="I704623">
        <v>101905</v>
      </c>
      <c r="J704623">
        <v>56341</v>
      </c>
    </row>
    <row r="704624" spans="1:10" x14ac:dyDescent="0.35">
      <c r="A704624" s="17"/>
      <c r="B704624" s="4" t="s">
        <v>35</v>
      </c>
      <c r="C704624" s="8"/>
      <c r="D704624">
        <v>10210816</v>
      </c>
      <c r="E704624">
        <v>3282913</v>
      </c>
      <c r="F704624">
        <v>1041659</v>
      </c>
      <c r="G704624">
        <v>339928</v>
      </c>
      <c r="H704624">
        <v>179730</v>
      </c>
      <c r="I704624">
        <v>103983</v>
      </c>
      <c r="J704624">
        <v>56215</v>
      </c>
    </row>
    <row r="704625" spans="1:10" x14ac:dyDescent="0.35">
      <c r="A704625" s="17"/>
      <c r="B704625" s="4" t="s">
        <v>36</v>
      </c>
      <c r="C704625" s="8"/>
      <c r="D704625">
        <v>10231332</v>
      </c>
      <c r="E704625">
        <v>3287802</v>
      </c>
      <c r="F704625">
        <v>1044083</v>
      </c>
      <c r="G704625">
        <v>341152</v>
      </c>
      <c r="H704625">
        <v>178412</v>
      </c>
      <c r="I704625">
        <v>106380</v>
      </c>
      <c r="J704625">
        <v>56359</v>
      </c>
    </row>
    <row r="704626" spans="1:10" x14ac:dyDescent="0.35">
      <c r="A704626" s="17"/>
      <c r="B704626" s="4" t="s">
        <v>37</v>
      </c>
      <c r="C704626" s="8"/>
      <c r="D704626">
        <v>10268126</v>
      </c>
      <c r="E704626">
        <v>3293662</v>
      </c>
      <c r="F704626">
        <v>1047471</v>
      </c>
      <c r="G704626">
        <v>345840</v>
      </c>
      <c r="H704626">
        <v>182770</v>
      </c>
      <c r="I704626">
        <v>106427</v>
      </c>
      <c r="J704626">
        <v>56644</v>
      </c>
    </row>
    <row r="704627" spans="1:10" x14ac:dyDescent="0.35">
      <c r="A704627" s="17"/>
      <c r="B704627" s="4" t="s">
        <v>38</v>
      </c>
      <c r="C704627" s="8"/>
      <c r="D704627">
        <v>10307070</v>
      </c>
      <c r="E704627">
        <v>3315914</v>
      </c>
      <c r="F704627">
        <v>1053708</v>
      </c>
      <c r="G704627">
        <v>350646</v>
      </c>
      <c r="H704627">
        <v>185852</v>
      </c>
      <c r="I704627">
        <v>107188</v>
      </c>
      <c r="J704627">
        <v>57605</v>
      </c>
    </row>
    <row r="704628" spans="1:10" x14ac:dyDescent="0.35">
      <c r="A704628" s="17"/>
      <c r="B704628" s="4" t="s">
        <v>39</v>
      </c>
      <c r="C704628" s="8"/>
      <c r="D704628">
        <v>10327066</v>
      </c>
      <c r="E704628">
        <v>3335781</v>
      </c>
      <c r="F704628">
        <v>1056089</v>
      </c>
      <c r="G704628">
        <v>350061</v>
      </c>
      <c r="H704628">
        <v>184004</v>
      </c>
      <c r="I704628">
        <v>108286</v>
      </c>
      <c r="J704628">
        <v>57771</v>
      </c>
    </row>
    <row r="704629" spans="1:10" x14ac:dyDescent="0.35">
      <c r="A704629" s="17"/>
      <c r="B704629" s="4" t="s">
        <v>40</v>
      </c>
      <c r="C704629" s="8"/>
      <c r="D704629">
        <v>10386366</v>
      </c>
      <c r="E704629">
        <v>3377069</v>
      </c>
      <c r="F704629">
        <v>1079167</v>
      </c>
      <c r="G704629">
        <v>368799</v>
      </c>
      <c r="H704629">
        <v>198236</v>
      </c>
      <c r="I704629">
        <v>112268</v>
      </c>
      <c r="J704629">
        <v>58296</v>
      </c>
    </row>
    <row r="704630" spans="1:10" x14ac:dyDescent="0.35">
      <c r="A704630" s="17"/>
      <c r="B704630" s="4" t="s">
        <v>41</v>
      </c>
      <c r="C704630" s="8"/>
      <c r="D704630">
        <v>10433573</v>
      </c>
      <c r="E704630">
        <v>3400851</v>
      </c>
      <c r="F704630">
        <v>1077451</v>
      </c>
      <c r="G704630">
        <v>364107</v>
      </c>
      <c r="H704630">
        <v>196067</v>
      </c>
      <c r="I704630">
        <v>109263</v>
      </c>
      <c r="J704630">
        <v>58776</v>
      </c>
    </row>
    <row r="704631" spans="1:10" x14ac:dyDescent="0.35">
      <c r="A704631" s="17"/>
      <c r="B704631" s="4" t="s">
        <v>42</v>
      </c>
      <c r="C704631" s="8"/>
      <c r="D704631">
        <v>10470972</v>
      </c>
      <c r="E704631">
        <v>3418457</v>
      </c>
      <c r="F704631">
        <v>1078706</v>
      </c>
      <c r="G704631">
        <v>368539</v>
      </c>
      <c r="H704631">
        <v>203671</v>
      </c>
      <c r="I704631">
        <v>105701</v>
      </c>
      <c r="J704631">
        <v>59167</v>
      </c>
    </row>
    <row r="704632" spans="1:10" x14ac:dyDescent="0.35">
      <c r="A704632" s="17" t="s">
        <v>56</v>
      </c>
      <c r="B704632" s="4" t="s">
        <v>44</v>
      </c>
      <c r="C704632" s="8"/>
      <c r="D704632">
        <v>10514256</v>
      </c>
      <c r="E704632">
        <v>3450412</v>
      </c>
      <c r="F704632">
        <v>1084970</v>
      </c>
      <c r="G704632">
        <v>369103</v>
      </c>
      <c r="H704632">
        <v>205940</v>
      </c>
      <c r="I704632">
        <v>104281</v>
      </c>
      <c r="J704632">
        <v>58882</v>
      </c>
    </row>
    <row r="704633" spans="1:10" x14ac:dyDescent="0.35">
      <c r="A704633" s="17"/>
      <c r="B704633" s="4" t="s">
        <v>45</v>
      </c>
      <c r="C704633" s="8"/>
      <c r="D704633">
        <v>10540610</v>
      </c>
      <c r="E704633">
        <v>3457232</v>
      </c>
      <c r="F704633">
        <v>1083768</v>
      </c>
      <c r="G704633">
        <v>365053</v>
      </c>
      <c r="H704633">
        <v>202570</v>
      </c>
      <c r="I704633">
        <v>103398</v>
      </c>
      <c r="J704633">
        <v>59085</v>
      </c>
    </row>
    <row r="704634" spans="1:10" x14ac:dyDescent="0.35">
      <c r="A704634" s="17"/>
      <c r="B704634" s="4" t="s">
        <v>46</v>
      </c>
      <c r="C704634" s="8"/>
      <c r="D704634">
        <v>10619719</v>
      </c>
      <c r="E704634">
        <v>3499460</v>
      </c>
      <c r="F704634">
        <v>1095045</v>
      </c>
      <c r="G704634">
        <v>369956</v>
      </c>
      <c r="H704634">
        <v>208124</v>
      </c>
      <c r="I704634">
        <v>101877</v>
      </c>
      <c r="J704634">
        <v>59955</v>
      </c>
    </row>
    <row r="704635" spans="1:10" x14ac:dyDescent="0.35">
      <c r="A704635" s="17"/>
      <c r="B704635" s="4" t="s">
        <v>47</v>
      </c>
      <c r="C704635" s="8"/>
      <c r="D704635">
        <v>10652081</v>
      </c>
      <c r="E704635">
        <v>3521256</v>
      </c>
      <c r="F704635">
        <v>1090891</v>
      </c>
      <c r="G704635">
        <v>361525</v>
      </c>
      <c r="H704635">
        <v>205182</v>
      </c>
      <c r="I704635">
        <v>96769</v>
      </c>
      <c r="J704635">
        <v>59574</v>
      </c>
    </row>
    <row r="704636" spans="1:10" x14ac:dyDescent="0.35">
      <c r="A704636" s="17"/>
      <c r="B704636" s="4" t="s">
        <v>35</v>
      </c>
      <c r="C704636" s="8"/>
      <c r="D704636">
        <v>10672199</v>
      </c>
      <c r="E704636">
        <v>3506317</v>
      </c>
      <c r="F704636">
        <v>1081244</v>
      </c>
      <c r="G704636">
        <v>356434</v>
      </c>
      <c r="H704636">
        <v>200305</v>
      </c>
      <c r="I704636">
        <v>96515</v>
      </c>
      <c r="J704636">
        <v>59614</v>
      </c>
    </row>
    <row r="704637" spans="1:10" x14ac:dyDescent="0.35">
      <c r="A704637" s="17"/>
      <c r="B704637" s="4" t="s">
        <v>36</v>
      </c>
      <c r="C704637" s="8"/>
      <c r="D704637">
        <v>10694775</v>
      </c>
      <c r="E704637">
        <v>3515798</v>
      </c>
      <c r="F704637">
        <v>1076574</v>
      </c>
      <c r="G704637">
        <v>348436</v>
      </c>
      <c r="H704637">
        <v>192241</v>
      </c>
      <c r="I704637">
        <v>95295</v>
      </c>
      <c r="J704637">
        <v>60900</v>
      </c>
    </row>
    <row r="704638" spans="1:10" x14ac:dyDescent="0.35">
      <c r="A704638" s="17"/>
      <c r="B704638" s="4" t="s">
        <v>37</v>
      </c>
      <c r="C704638" s="8"/>
      <c r="D704638">
        <v>10731621</v>
      </c>
      <c r="E704638">
        <v>3516223</v>
      </c>
      <c r="F704638">
        <v>1085711</v>
      </c>
      <c r="G704638">
        <v>355429</v>
      </c>
      <c r="H704638">
        <v>198427</v>
      </c>
      <c r="I704638">
        <v>96633</v>
      </c>
      <c r="J704638">
        <v>60368</v>
      </c>
    </row>
    <row r="704639" spans="1:10" x14ac:dyDescent="0.35">
      <c r="A704639" s="17"/>
      <c r="B704639" s="4" t="s">
        <v>38</v>
      </c>
      <c r="C704639" s="8"/>
      <c r="D704639">
        <v>10750276</v>
      </c>
      <c r="E704639">
        <v>3519064</v>
      </c>
      <c r="F704639">
        <v>1085234</v>
      </c>
      <c r="G704639">
        <v>351707</v>
      </c>
      <c r="H704639">
        <v>198130</v>
      </c>
      <c r="I704639">
        <v>92285</v>
      </c>
      <c r="J704639">
        <v>61292</v>
      </c>
    </row>
    <row r="704640" spans="1:10" x14ac:dyDescent="0.35">
      <c r="A704640" s="17"/>
      <c r="B704640" s="4" t="s">
        <v>39</v>
      </c>
      <c r="C704640" s="8"/>
      <c r="D704640">
        <v>10783189</v>
      </c>
      <c r="E704640">
        <v>3548037</v>
      </c>
      <c r="F704640">
        <v>1101321</v>
      </c>
      <c r="G704640">
        <v>370752</v>
      </c>
      <c r="H704640">
        <v>215004</v>
      </c>
      <c r="I704640">
        <v>93477</v>
      </c>
      <c r="J704640">
        <v>62271</v>
      </c>
    </row>
    <row r="704641" spans="1:10" x14ac:dyDescent="0.35">
      <c r="A704641" s="17"/>
      <c r="B704641" s="4" t="s">
        <v>40</v>
      </c>
      <c r="C704641" s="8"/>
      <c r="D704641">
        <v>10802881</v>
      </c>
      <c r="E704641">
        <v>3561288</v>
      </c>
      <c r="F704641">
        <v>1114375</v>
      </c>
      <c r="G704641">
        <v>376737</v>
      </c>
      <c r="H704641">
        <v>225041</v>
      </c>
      <c r="I704641">
        <v>89521</v>
      </c>
      <c r="J704641">
        <v>62176</v>
      </c>
    </row>
    <row r="704642" spans="1:10" x14ac:dyDescent="0.35">
      <c r="A704642" s="17"/>
      <c r="B704642" s="4" t="s">
        <v>41</v>
      </c>
      <c r="C704642" s="8"/>
      <c r="D704642">
        <v>10806828</v>
      </c>
      <c r="E704642">
        <v>3562599</v>
      </c>
      <c r="F704642">
        <v>1107908</v>
      </c>
      <c r="G704642">
        <v>375015</v>
      </c>
      <c r="H704642">
        <v>218888</v>
      </c>
      <c r="I704642">
        <v>93787</v>
      </c>
      <c r="J704642">
        <v>62339</v>
      </c>
    </row>
    <row r="704643" spans="1:10" x14ac:dyDescent="0.35">
      <c r="A704643" s="17"/>
      <c r="B704643" s="4" t="s">
        <v>42</v>
      </c>
      <c r="C704643" s="8"/>
      <c r="D704643">
        <v>10817849</v>
      </c>
      <c r="E704643">
        <v>3559763</v>
      </c>
      <c r="F704643">
        <v>1114944</v>
      </c>
      <c r="G704643">
        <v>381994</v>
      </c>
      <c r="H704643">
        <v>224419</v>
      </c>
      <c r="I704643">
        <v>95239</v>
      </c>
      <c r="J704643">
        <v>62336</v>
      </c>
    </row>
    <row r="704644" spans="1:10" x14ac:dyDescent="0.35">
      <c r="A704644" s="17" t="s">
        <v>57</v>
      </c>
      <c r="B704644" s="4" t="s">
        <v>44</v>
      </c>
      <c r="C704644" s="8"/>
      <c r="D704644">
        <v>10896780</v>
      </c>
      <c r="E704644">
        <v>3600401</v>
      </c>
      <c r="F704644">
        <v>1130410</v>
      </c>
      <c r="G704644">
        <v>387583</v>
      </c>
      <c r="H704644">
        <v>231745</v>
      </c>
      <c r="I704644">
        <v>92490</v>
      </c>
      <c r="J704644">
        <v>63348</v>
      </c>
    </row>
    <row r="704645" spans="1:10" x14ac:dyDescent="0.35">
      <c r="A704645" s="17"/>
      <c r="B704645" s="4" t="s">
        <v>45</v>
      </c>
      <c r="C704645" s="8"/>
      <c r="D704645">
        <v>10987216</v>
      </c>
      <c r="E704645">
        <v>3647226</v>
      </c>
      <c r="F704645">
        <v>1145883</v>
      </c>
      <c r="G704645">
        <v>397356</v>
      </c>
      <c r="H704645">
        <v>240213</v>
      </c>
      <c r="I704645">
        <v>93992</v>
      </c>
      <c r="J704645">
        <v>63151</v>
      </c>
    </row>
    <row r="704646" spans="1:10" x14ac:dyDescent="0.35">
      <c r="A704646" s="17"/>
      <c r="B704646" s="4" t="s">
        <v>46</v>
      </c>
      <c r="C704646" s="8"/>
      <c r="D704646">
        <v>10993908</v>
      </c>
      <c r="E704646">
        <v>3638523</v>
      </c>
      <c r="F704646">
        <v>1137986</v>
      </c>
      <c r="G704646">
        <v>387600</v>
      </c>
      <c r="H704646">
        <v>231104</v>
      </c>
      <c r="I704646">
        <v>94006</v>
      </c>
      <c r="J704646">
        <v>62490</v>
      </c>
    </row>
    <row r="704647" spans="1:10" x14ac:dyDescent="0.35">
      <c r="A704647" s="17"/>
      <c r="B704647" s="4" t="s">
        <v>47</v>
      </c>
      <c r="C704647" s="8"/>
      <c r="D704647">
        <v>11018538</v>
      </c>
      <c r="E704647">
        <v>3638043</v>
      </c>
      <c r="F704647">
        <v>1137353</v>
      </c>
      <c r="G704647">
        <v>396948</v>
      </c>
      <c r="H704647">
        <v>238764</v>
      </c>
      <c r="I704647">
        <v>95112</v>
      </c>
      <c r="J704647">
        <v>63072</v>
      </c>
    </row>
    <row r="704648" spans="1:10" x14ac:dyDescent="0.35">
      <c r="A704648" s="17"/>
      <c r="B704648" s="4" t="s">
        <v>35</v>
      </c>
      <c r="C704648" s="8"/>
      <c r="D704648">
        <v>11006796</v>
      </c>
      <c r="E704648">
        <v>3620008</v>
      </c>
      <c r="F704648">
        <v>1133433</v>
      </c>
      <c r="G704648">
        <v>388694</v>
      </c>
      <c r="H704648">
        <v>231647</v>
      </c>
      <c r="I704648">
        <v>93980</v>
      </c>
      <c r="J704648">
        <v>63067</v>
      </c>
    </row>
    <row r="704649" spans="1:10" x14ac:dyDescent="0.35">
      <c r="A704649" s="17"/>
      <c r="B704649" s="4" t="s">
        <v>36</v>
      </c>
      <c r="C704649" s="8"/>
      <c r="D704649">
        <v>10989830</v>
      </c>
      <c r="E704649">
        <v>3591077</v>
      </c>
      <c r="F704649">
        <v>1129884</v>
      </c>
      <c r="G704649">
        <v>387451</v>
      </c>
      <c r="H704649">
        <v>231148</v>
      </c>
      <c r="I704649">
        <v>93401</v>
      </c>
      <c r="J704649">
        <v>62902</v>
      </c>
    </row>
    <row r="704650" spans="1:10" x14ac:dyDescent="0.35">
      <c r="A704650" s="17"/>
      <c r="B704650" s="4" t="s">
        <v>37</v>
      </c>
      <c r="C704650" s="8"/>
      <c r="D704650">
        <v>11016846</v>
      </c>
      <c r="E704650">
        <v>3595005</v>
      </c>
      <c r="F704650">
        <v>1134694</v>
      </c>
      <c r="G704650">
        <v>388204</v>
      </c>
      <c r="H704650">
        <v>231106</v>
      </c>
      <c r="I704650">
        <v>93576</v>
      </c>
      <c r="J704650">
        <v>63522</v>
      </c>
    </row>
    <row r="704651" spans="1:10" x14ac:dyDescent="0.35">
      <c r="A704651" s="17"/>
      <c r="B704651" s="4" t="s">
        <v>38</v>
      </c>
      <c r="C704651" s="8"/>
      <c r="D704651">
        <v>11056012</v>
      </c>
      <c r="E704651">
        <v>3636924</v>
      </c>
      <c r="F704651">
        <v>1138425</v>
      </c>
      <c r="G704651">
        <v>392218</v>
      </c>
      <c r="H704651">
        <v>230208</v>
      </c>
      <c r="I704651">
        <v>99089</v>
      </c>
      <c r="J704651">
        <v>62920</v>
      </c>
    </row>
    <row r="704652" spans="1:10" x14ac:dyDescent="0.35">
      <c r="A704652" s="17"/>
      <c r="B704652" s="4" t="s">
        <v>39</v>
      </c>
      <c r="C704652" s="8"/>
      <c r="D704652">
        <v>11105323</v>
      </c>
      <c r="E704652">
        <v>3663490</v>
      </c>
      <c r="F704652">
        <v>1151901</v>
      </c>
      <c r="G704652">
        <v>403705</v>
      </c>
      <c r="H704652">
        <v>240477</v>
      </c>
      <c r="I704652">
        <v>99268</v>
      </c>
      <c r="J704652">
        <v>63959</v>
      </c>
    </row>
    <row r="704653" spans="1:10" x14ac:dyDescent="0.35">
      <c r="A704653" s="17"/>
      <c r="B704653" s="4" t="s">
        <v>40</v>
      </c>
      <c r="C704653" s="8"/>
      <c r="D704653">
        <v>11137427</v>
      </c>
      <c r="E704653">
        <v>3665563</v>
      </c>
      <c r="F704653">
        <v>1141196</v>
      </c>
      <c r="G704653">
        <v>399700</v>
      </c>
      <c r="H704653">
        <v>239858</v>
      </c>
      <c r="I704653">
        <v>96016</v>
      </c>
      <c r="J704653">
        <v>63826</v>
      </c>
    </row>
    <row r="704654" spans="1:10" x14ac:dyDescent="0.35">
      <c r="A704654" s="17"/>
      <c r="B704654" s="4" t="s">
        <v>41</v>
      </c>
      <c r="C704654" s="8"/>
      <c r="D704654">
        <v>11178433</v>
      </c>
      <c r="E704654">
        <v>3679302</v>
      </c>
      <c r="F704654">
        <v>1169377</v>
      </c>
      <c r="G704654">
        <v>416625</v>
      </c>
      <c r="H704654">
        <v>251488</v>
      </c>
      <c r="I704654">
        <v>101656</v>
      </c>
      <c r="J704654">
        <v>63482</v>
      </c>
    </row>
    <row r="704655" spans="1:10" x14ac:dyDescent="0.35">
      <c r="A704655" s="17"/>
      <c r="B704655" s="4" t="s">
        <v>42</v>
      </c>
      <c r="C704655" s="8"/>
      <c r="D704655">
        <v>11181248</v>
      </c>
      <c r="E704655">
        <v>3677308</v>
      </c>
      <c r="F704655">
        <v>1180110</v>
      </c>
      <c r="G704655">
        <v>413211</v>
      </c>
      <c r="H704655">
        <v>245747</v>
      </c>
      <c r="I704655">
        <v>103535</v>
      </c>
      <c r="J704655">
        <v>63929</v>
      </c>
    </row>
    <row r="704656" spans="1:10" x14ac:dyDescent="0.35">
      <c r="A704656" s="17" t="s">
        <v>58</v>
      </c>
      <c r="B704656" s="4" t="s">
        <v>44</v>
      </c>
      <c r="C704656" s="8"/>
      <c r="D704656">
        <v>11245760</v>
      </c>
      <c r="E704656">
        <v>3733860</v>
      </c>
      <c r="F704656">
        <v>1192603</v>
      </c>
      <c r="G704656">
        <v>421141</v>
      </c>
      <c r="H704656">
        <v>251763</v>
      </c>
      <c r="I704656">
        <v>104984</v>
      </c>
      <c r="J704656">
        <v>64394</v>
      </c>
    </row>
    <row r="704657" spans="1:10" x14ac:dyDescent="0.35">
      <c r="A704657" s="17"/>
      <c r="B704657" s="4" t="s">
        <v>45</v>
      </c>
      <c r="C704657" s="8"/>
      <c r="D704657">
        <v>11282122</v>
      </c>
      <c r="E704657">
        <v>3750762</v>
      </c>
      <c r="F704657">
        <v>1193219</v>
      </c>
      <c r="G704657">
        <v>421568</v>
      </c>
      <c r="H704657">
        <v>249151</v>
      </c>
      <c r="I704657">
        <v>107296</v>
      </c>
      <c r="J704657">
        <v>65121</v>
      </c>
    </row>
    <row r="704658" spans="1:10" x14ac:dyDescent="0.35">
      <c r="A704658" s="17"/>
      <c r="B704658" s="4" t="s">
        <v>46</v>
      </c>
      <c r="C704658" s="8"/>
      <c r="D704658">
        <v>11268917</v>
      </c>
      <c r="E704658">
        <v>3710217</v>
      </c>
      <c r="F704658">
        <v>1180480</v>
      </c>
      <c r="G704658">
        <v>413131</v>
      </c>
      <c r="H704658">
        <v>244601</v>
      </c>
      <c r="I704658">
        <v>104301</v>
      </c>
      <c r="J704658">
        <v>64229</v>
      </c>
    </row>
    <row r="704659" spans="1:10" x14ac:dyDescent="0.35">
      <c r="A704659" s="17"/>
      <c r="B704659" s="4" t="s">
        <v>47</v>
      </c>
      <c r="C704659" s="8"/>
      <c r="D704659">
        <v>11259328</v>
      </c>
      <c r="E704659">
        <v>3686641</v>
      </c>
      <c r="F704659">
        <v>1182300</v>
      </c>
      <c r="G704659">
        <v>417642</v>
      </c>
      <c r="H704659">
        <v>250955</v>
      </c>
      <c r="I704659">
        <v>102402</v>
      </c>
      <c r="J704659">
        <v>64286</v>
      </c>
    </row>
    <row r="704660" spans="1:10" x14ac:dyDescent="0.35">
      <c r="A704660" s="17"/>
      <c r="B704660" s="4" t="s">
        <v>35</v>
      </c>
      <c r="C704660" s="8"/>
      <c r="D704660">
        <v>11295075</v>
      </c>
      <c r="E704660">
        <v>3704852</v>
      </c>
      <c r="F704660">
        <v>1187116</v>
      </c>
      <c r="G704660">
        <v>419682</v>
      </c>
      <c r="H704660">
        <v>251952</v>
      </c>
      <c r="I704660">
        <v>102607</v>
      </c>
      <c r="J704660">
        <v>65124</v>
      </c>
    </row>
    <row r="704661" spans="1:10" x14ac:dyDescent="0.35">
      <c r="A704661" s="17"/>
      <c r="B704661" s="4" t="s">
        <v>36</v>
      </c>
      <c r="C704661" s="8"/>
      <c r="D704661">
        <v>11318516</v>
      </c>
      <c r="E704661">
        <v>3706506</v>
      </c>
      <c r="F704661">
        <v>1186948</v>
      </c>
      <c r="G704661">
        <v>417164</v>
      </c>
      <c r="H704661">
        <v>249330</v>
      </c>
      <c r="I704661">
        <v>102634</v>
      </c>
      <c r="J704661">
        <v>65201</v>
      </c>
    </row>
    <row r="704662" spans="1:10" x14ac:dyDescent="0.35">
      <c r="A704662" s="17"/>
      <c r="B704662" s="4" t="s">
        <v>37</v>
      </c>
      <c r="C704662" s="8"/>
      <c r="D704662">
        <v>11346773</v>
      </c>
      <c r="E704662">
        <v>3728815</v>
      </c>
      <c r="F704662">
        <v>1190810</v>
      </c>
      <c r="G704662">
        <v>419948</v>
      </c>
      <c r="H704662">
        <v>252628</v>
      </c>
      <c r="I704662">
        <v>101797</v>
      </c>
      <c r="J704662">
        <v>65523</v>
      </c>
    </row>
    <row r="704663" spans="1:10" x14ac:dyDescent="0.35">
      <c r="A704663" s="17"/>
      <c r="B704663" s="4" t="s">
        <v>38</v>
      </c>
      <c r="C704663" s="8"/>
      <c r="D704663">
        <v>11376895</v>
      </c>
      <c r="E704663">
        <v>3726124</v>
      </c>
      <c r="F704663">
        <v>1187741</v>
      </c>
      <c r="G704663">
        <v>414315</v>
      </c>
      <c r="H704663">
        <v>247134</v>
      </c>
      <c r="I704663">
        <v>101317</v>
      </c>
      <c r="J704663">
        <v>65864</v>
      </c>
    </row>
    <row r="704664" spans="1:10" x14ac:dyDescent="0.35">
      <c r="A704664" s="17"/>
      <c r="B704664" s="4" t="s">
        <v>39</v>
      </c>
      <c r="C704664" s="8"/>
      <c r="D704664">
        <v>11413895</v>
      </c>
      <c r="E704664">
        <v>3736116</v>
      </c>
      <c r="F704664">
        <v>1188288</v>
      </c>
      <c r="G704664">
        <v>414452</v>
      </c>
      <c r="H704664">
        <v>250495</v>
      </c>
      <c r="I704664">
        <v>98540</v>
      </c>
      <c r="J704664">
        <v>65417</v>
      </c>
    </row>
    <row r="704665" spans="1:10" x14ac:dyDescent="0.35">
      <c r="A704665" s="17"/>
      <c r="B704665" s="4" t="s">
        <v>40</v>
      </c>
      <c r="C704665" s="8"/>
      <c r="D704665">
        <v>11465157</v>
      </c>
      <c r="E704665">
        <v>3743656</v>
      </c>
      <c r="F704665">
        <v>1191377</v>
      </c>
      <c r="G704665">
        <v>413415</v>
      </c>
      <c r="H704665">
        <v>246444</v>
      </c>
      <c r="I704665">
        <v>100532</v>
      </c>
      <c r="J704665">
        <v>66440</v>
      </c>
    </row>
    <row r="704666" spans="1:10" x14ac:dyDescent="0.35">
      <c r="A704666" s="17"/>
      <c r="B704666" s="4" t="s">
        <v>41</v>
      </c>
      <c r="C704666" s="8"/>
      <c r="D704666">
        <v>11531337</v>
      </c>
      <c r="E704666">
        <v>3765171</v>
      </c>
      <c r="F704666">
        <v>1201715</v>
      </c>
      <c r="G704666">
        <v>421725</v>
      </c>
      <c r="H704666">
        <v>251466</v>
      </c>
      <c r="I704666">
        <v>103276</v>
      </c>
      <c r="J704666">
        <v>66983</v>
      </c>
    </row>
    <row r="704667" spans="1:10" x14ac:dyDescent="0.35">
      <c r="A704667" s="17"/>
      <c r="B704667" s="4" t="s">
        <v>42</v>
      </c>
      <c r="C704667" s="8"/>
      <c r="D704667">
        <v>11558560</v>
      </c>
      <c r="E704667">
        <v>3766952</v>
      </c>
      <c r="F704667">
        <v>1190365</v>
      </c>
      <c r="G704667">
        <v>416211</v>
      </c>
      <c r="H704667">
        <v>251238</v>
      </c>
      <c r="I704667">
        <v>97753</v>
      </c>
      <c r="J704667">
        <v>67220</v>
      </c>
    </row>
    <row r="704668" spans="1:10" x14ac:dyDescent="0.35">
      <c r="A704668" s="17" t="s">
        <v>59</v>
      </c>
      <c r="B704668" s="4" t="s">
        <v>44</v>
      </c>
      <c r="C704668" s="8"/>
      <c r="D704668">
        <v>11543738</v>
      </c>
      <c r="E704668">
        <v>3741659</v>
      </c>
      <c r="F704668">
        <v>1173944</v>
      </c>
      <c r="G704668">
        <v>407172</v>
      </c>
      <c r="H704668">
        <v>247318</v>
      </c>
      <c r="I704668">
        <v>94668</v>
      </c>
      <c r="J704668">
        <v>65186</v>
      </c>
    </row>
    <row r="704669" spans="1:10" x14ac:dyDescent="0.35">
      <c r="A704669" s="17"/>
      <c r="B704669" s="4" t="s">
        <v>45</v>
      </c>
      <c r="C704669" s="8"/>
      <c r="D704669">
        <v>11615352</v>
      </c>
      <c r="E704669">
        <v>3802819</v>
      </c>
      <c r="F704669">
        <v>1204676</v>
      </c>
      <c r="G704669">
        <v>420854</v>
      </c>
      <c r="H704669">
        <v>250708</v>
      </c>
      <c r="I704669">
        <v>103716</v>
      </c>
      <c r="J704669">
        <v>66430</v>
      </c>
    </row>
    <row r="704670" spans="1:10" x14ac:dyDescent="0.35">
      <c r="A704670" s="17"/>
      <c r="B704670" s="4" t="s">
        <v>46</v>
      </c>
      <c r="C704670" s="8"/>
      <c r="D704670">
        <v>11695233</v>
      </c>
      <c r="E704670">
        <v>3824087</v>
      </c>
      <c r="F704670">
        <v>1231934</v>
      </c>
      <c r="G704670">
        <v>443849</v>
      </c>
      <c r="H704670">
        <v>270763</v>
      </c>
      <c r="I704670">
        <v>105920</v>
      </c>
      <c r="J704670">
        <v>67165</v>
      </c>
    </row>
    <row r="704671" spans="1:10" x14ac:dyDescent="0.35">
      <c r="A704671" s="17"/>
      <c r="B704671" s="4" t="s">
        <v>47</v>
      </c>
      <c r="C704671" s="8"/>
      <c r="D704671">
        <v>11737426</v>
      </c>
      <c r="E704671">
        <v>3850966</v>
      </c>
      <c r="F704671">
        <v>1230252</v>
      </c>
      <c r="G704671">
        <v>434923</v>
      </c>
      <c r="H704671">
        <v>261465</v>
      </c>
      <c r="I704671">
        <v>105964</v>
      </c>
      <c r="J704671">
        <v>67494</v>
      </c>
    </row>
    <row r="704672" spans="1:10" x14ac:dyDescent="0.35">
      <c r="A704672" s="17"/>
      <c r="B704672" s="4" t="s">
        <v>35</v>
      </c>
      <c r="C704672" s="8"/>
      <c r="D704672">
        <v>11778602</v>
      </c>
      <c r="E704672">
        <v>3855963</v>
      </c>
      <c r="F704672">
        <v>1238604</v>
      </c>
      <c r="G704672">
        <v>441602</v>
      </c>
      <c r="H704672">
        <v>266626</v>
      </c>
      <c r="I704672">
        <v>108214</v>
      </c>
      <c r="J704672">
        <v>66763</v>
      </c>
    </row>
    <row r="704673" spans="1:10" x14ac:dyDescent="0.35">
      <c r="A704673" s="17"/>
      <c r="B704673" s="4" t="s">
        <v>36</v>
      </c>
      <c r="C704673" s="8"/>
      <c r="D704673">
        <v>11838033</v>
      </c>
      <c r="E704673">
        <v>3881914</v>
      </c>
      <c r="F704673">
        <v>1249419</v>
      </c>
      <c r="G704673">
        <v>449233</v>
      </c>
      <c r="H704673">
        <v>272856</v>
      </c>
      <c r="I704673">
        <v>109970</v>
      </c>
      <c r="J704673">
        <v>66407</v>
      </c>
    </row>
    <row r="704674" spans="1:10" x14ac:dyDescent="0.35">
      <c r="A704674" s="17"/>
      <c r="B704674" s="4" t="s">
        <v>37</v>
      </c>
      <c r="C704674" s="8"/>
      <c r="D704674">
        <v>11879229</v>
      </c>
      <c r="E704674">
        <v>3890463</v>
      </c>
      <c r="F704674">
        <v>1248430</v>
      </c>
      <c r="G704674">
        <v>445804</v>
      </c>
      <c r="H704674">
        <v>268337</v>
      </c>
      <c r="I704674">
        <v>111107</v>
      </c>
      <c r="J704674">
        <v>66360</v>
      </c>
    </row>
    <row r="704675" spans="1:10" x14ac:dyDescent="0.35">
      <c r="A704675" s="17"/>
      <c r="B704675" s="4" t="s">
        <v>38</v>
      </c>
      <c r="C704675" s="8"/>
      <c r="D704675">
        <v>11958788</v>
      </c>
      <c r="E704675">
        <v>3910273</v>
      </c>
      <c r="F704675">
        <v>1258624</v>
      </c>
      <c r="G704675">
        <v>449586</v>
      </c>
      <c r="H704675">
        <v>269802</v>
      </c>
      <c r="I704675">
        <v>112671</v>
      </c>
      <c r="J704675">
        <v>67113</v>
      </c>
    </row>
    <row r="704676" spans="1:10" x14ac:dyDescent="0.35">
      <c r="A704676" s="17"/>
      <c r="B704676" s="4" t="s">
        <v>39</v>
      </c>
      <c r="C704676" s="8"/>
      <c r="D704676">
        <v>11964875</v>
      </c>
      <c r="E704676">
        <v>3892986</v>
      </c>
      <c r="F704676">
        <v>1259844</v>
      </c>
      <c r="G704676">
        <v>447897</v>
      </c>
      <c r="H704676">
        <v>263766</v>
      </c>
      <c r="I704676">
        <v>117739</v>
      </c>
      <c r="J704676">
        <v>66392</v>
      </c>
    </row>
    <row r="704677" spans="1:10" x14ac:dyDescent="0.35">
      <c r="A704677" s="17"/>
      <c r="B704677" s="4" t="s">
        <v>40</v>
      </c>
      <c r="C704677" s="8"/>
      <c r="D704677">
        <v>12035484</v>
      </c>
      <c r="E704677">
        <v>3908777</v>
      </c>
      <c r="F704677">
        <v>1263698</v>
      </c>
      <c r="G704677">
        <v>448992</v>
      </c>
      <c r="H704677">
        <v>263024</v>
      </c>
      <c r="I704677">
        <v>119319</v>
      </c>
      <c r="J704677">
        <v>66650</v>
      </c>
    </row>
    <row r="704678" spans="1:10" x14ac:dyDescent="0.35">
      <c r="A704678" s="17"/>
      <c r="B704678" s="4" t="s">
        <v>41</v>
      </c>
      <c r="C704678" s="8"/>
      <c r="D704678">
        <v>12058381</v>
      </c>
      <c r="E704678">
        <v>3907971</v>
      </c>
      <c r="F704678">
        <v>1272833</v>
      </c>
      <c r="G704678">
        <v>456562</v>
      </c>
      <c r="H704678">
        <v>269183</v>
      </c>
      <c r="I704678">
        <v>118127</v>
      </c>
      <c r="J704678">
        <v>69252</v>
      </c>
    </row>
    <row r="704679" spans="1:10" x14ac:dyDescent="0.35">
      <c r="A704679" s="17"/>
      <c r="B704679" s="4" t="s">
        <v>42</v>
      </c>
      <c r="C704679" s="8"/>
      <c r="D704679">
        <v>12067562</v>
      </c>
      <c r="E704679">
        <v>3887602</v>
      </c>
      <c r="F704679">
        <v>1272650</v>
      </c>
      <c r="G704679">
        <v>457429</v>
      </c>
      <c r="H704679">
        <v>269111</v>
      </c>
      <c r="I704679">
        <v>121676</v>
      </c>
      <c r="J704679">
        <v>66642</v>
      </c>
    </row>
    <row r="704680" spans="1:10" x14ac:dyDescent="0.35">
      <c r="A704680" s="17" t="s">
        <v>60</v>
      </c>
      <c r="B704680" s="4" t="s">
        <v>44</v>
      </c>
      <c r="C704680" s="8"/>
      <c r="D704680">
        <v>12036452</v>
      </c>
      <c r="E704680">
        <v>3839690</v>
      </c>
      <c r="F704680">
        <v>1273322</v>
      </c>
      <c r="G704680">
        <v>454813</v>
      </c>
      <c r="H704680">
        <v>266614</v>
      </c>
      <c r="I704680">
        <v>120713</v>
      </c>
      <c r="J704680">
        <v>67487</v>
      </c>
    </row>
    <row r="704681" spans="1:10" x14ac:dyDescent="0.35">
      <c r="A704681" s="17"/>
      <c r="B704681" s="4" t="s">
        <v>45</v>
      </c>
      <c r="C704681" s="8"/>
      <c r="D704681">
        <v>12083098</v>
      </c>
      <c r="E704681">
        <v>3860015</v>
      </c>
      <c r="F704681">
        <v>1276725</v>
      </c>
      <c r="G704681">
        <v>462373</v>
      </c>
      <c r="H704681">
        <v>269210</v>
      </c>
      <c r="I704681">
        <v>125500</v>
      </c>
      <c r="J704681">
        <v>67663</v>
      </c>
    </row>
    <row r="704682" spans="1:10" x14ac:dyDescent="0.35">
      <c r="A704682" s="17"/>
      <c r="B704682" s="4" t="s">
        <v>46</v>
      </c>
      <c r="C704682" s="8"/>
      <c r="D704682">
        <v>12132161</v>
      </c>
      <c r="E704682">
        <v>3904020</v>
      </c>
      <c r="F704682">
        <v>1301422</v>
      </c>
      <c r="G704682">
        <v>479092</v>
      </c>
      <c r="H704682">
        <v>284410</v>
      </c>
      <c r="I704682">
        <v>125586</v>
      </c>
      <c r="J704682">
        <v>69095</v>
      </c>
    </row>
    <row r="704683" spans="1:10" x14ac:dyDescent="0.35">
      <c r="A704683" s="17"/>
      <c r="B704683" s="4" t="s">
        <v>47</v>
      </c>
      <c r="C704683" s="8"/>
      <c r="D704683">
        <v>12170289</v>
      </c>
      <c r="E704683">
        <v>3902744</v>
      </c>
      <c r="F704683">
        <v>1307750</v>
      </c>
      <c r="G704683">
        <v>482663</v>
      </c>
      <c r="H704683">
        <v>281750</v>
      </c>
      <c r="I704683">
        <v>131511</v>
      </c>
      <c r="J704683">
        <v>69402</v>
      </c>
    </row>
    <row r="704684" spans="1:10" x14ac:dyDescent="0.35">
      <c r="A704684" s="17"/>
      <c r="B704684" s="4" t="s">
        <v>35</v>
      </c>
      <c r="C704684" s="8"/>
      <c r="D704684">
        <v>12233579</v>
      </c>
      <c r="E704684">
        <v>3935760</v>
      </c>
      <c r="F704684">
        <v>1311328</v>
      </c>
      <c r="G704684">
        <v>482528</v>
      </c>
      <c r="H704684">
        <v>280965</v>
      </c>
      <c r="I704684">
        <v>131546</v>
      </c>
      <c r="J704684">
        <v>70017</v>
      </c>
    </row>
    <row r="704685" spans="1:10" x14ac:dyDescent="0.35">
      <c r="A704685" s="17"/>
      <c r="B704685" s="4" t="s">
        <v>36</v>
      </c>
      <c r="C704685" s="8"/>
      <c r="D704685">
        <v>12270253</v>
      </c>
      <c r="E704685">
        <v>3943566</v>
      </c>
      <c r="F704685">
        <v>1309804</v>
      </c>
      <c r="G704685">
        <v>480268</v>
      </c>
      <c r="H704685">
        <v>280654</v>
      </c>
      <c r="I704685">
        <v>129012</v>
      </c>
      <c r="J704685">
        <v>70602</v>
      </c>
    </row>
    <row r="704686" spans="1:10" x14ac:dyDescent="0.35">
      <c r="A704686" s="17"/>
      <c r="B704686" s="4" t="s">
        <v>37</v>
      </c>
      <c r="C704686" s="8"/>
      <c r="D704686">
        <v>12327513</v>
      </c>
      <c r="E704686">
        <v>3968699</v>
      </c>
      <c r="F704686">
        <v>1316467</v>
      </c>
      <c r="G704686">
        <v>482294</v>
      </c>
      <c r="H704686">
        <v>280964</v>
      </c>
      <c r="I704686">
        <v>130397</v>
      </c>
      <c r="J704686">
        <v>70933</v>
      </c>
    </row>
    <row r="704687" spans="1:10" x14ac:dyDescent="0.35">
      <c r="A704687" s="17"/>
      <c r="B704687" s="4" t="s">
        <v>38</v>
      </c>
      <c r="C704687" s="8"/>
      <c r="D704687">
        <v>12359301</v>
      </c>
      <c r="E704687">
        <v>3969026</v>
      </c>
      <c r="F704687">
        <v>1322450</v>
      </c>
      <c r="G704687">
        <v>484656</v>
      </c>
      <c r="H704687">
        <v>285612</v>
      </c>
      <c r="I704687">
        <v>128695</v>
      </c>
      <c r="J704687">
        <v>70349</v>
      </c>
    </row>
    <row r="704688" spans="1:10" x14ac:dyDescent="0.35">
      <c r="A704688" s="17"/>
      <c r="B704688" s="4" t="s">
        <v>39</v>
      </c>
      <c r="C704688" s="8"/>
      <c r="D704688">
        <v>12356441</v>
      </c>
      <c r="E704688">
        <v>3943585</v>
      </c>
      <c r="F704688">
        <v>1316561</v>
      </c>
      <c r="G704688">
        <v>477910</v>
      </c>
      <c r="H704688">
        <v>278493</v>
      </c>
      <c r="I704688">
        <v>128828</v>
      </c>
      <c r="J704688">
        <v>70590</v>
      </c>
    </row>
    <row r="704689" spans="1:10" x14ac:dyDescent="0.35">
      <c r="A704689" s="17"/>
      <c r="B704689" s="4" t="s">
        <v>40</v>
      </c>
      <c r="C704689" s="8"/>
      <c r="D704689">
        <v>12362302</v>
      </c>
      <c r="E704689">
        <v>3920242</v>
      </c>
      <c r="F704689">
        <v>1308754</v>
      </c>
      <c r="G704689">
        <v>468861</v>
      </c>
      <c r="H704689">
        <v>270762</v>
      </c>
      <c r="I704689">
        <v>127881</v>
      </c>
      <c r="J704689">
        <v>70218</v>
      </c>
    </row>
    <row r="704690" spans="1:10" x14ac:dyDescent="0.35">
      <c r="A704690" s="17"/>
      <c r="B704690" s="4" t="s">
        <v>41</v>
      </c>
      <c r="C704690" s="8"/>
      <c r="D704690">
        <v>12397491</v>
      </c>
      <c r="E704690">
        <v>3946076</v>
      </c>
      <c r="F704690">
        <v>1323024</v>
      </c>
      <c r="G704690">
        <v>481243</v>
      </c>
      <c r="H704690">
        <v>277800</v>
      </c>
      <c r="I704690">
        <v>132400</v>
      </c>
      <c r="J704690">
        <v>71042</v>
      </c>
    </row>
    <row r="704691" spans="1:10" x14ac:dyDescent="0.35">
      <c r="A704691" s="17"/>
      <c r="B704691" s="4" t="s">
        <v>42</v>
      </c>
      <c r="C704691" s="8"/>
      <c r="D704691">
        <v>12432835</v>
      </c>
      <c r="E704691">
        <v>3942487</v>
      </c>
      <c r="F704691">
        <v>1323656</v>
      </c>
      <c r="G704691">
        <v>467451</v>
      </c>
      <c r="H704691">
        <v>266013</v>
      </c>
      <c r="I704691">
        <v>130682</v>
      </c>
      <c r="J704691">
        <v>70755</v>
      </c>
    </row>
    <row r="704692" spans="1:10" x14ac:dyDescent="0.35">
      <c r="A704692" s="17" t="s">
        <v>61</v>
      </c>
      <c r="B704692" s="4" t="s">
        <v>44</v>
      </c>
      <c r="C704692" s="8"/>
      <c r="D704692">
        <v>12452052</v>
      </c>
      <c r="E704692">
        <v>3924128</v>
      </c>
      <c r="F704692">
        <v>1320161</v>
      </c>
      <c r="G704692">
        <v>470834</v>
      </c>
      <c r="H704692">
        <v>265928</v>
      </c>
      <c r="I704692">
        <v>133663</v>
      </c>
      <c r="J704692">
        <v>71242</v>
      </c>
    </row>
    <row r="704693" spans="1:10" x14ac:dyDescent="0.35">
      <c r="A704693" s="17"/>
      <c r="B704693" s="4" t="s">
        <v>45</v>
      </c>
      <c r="C704693" s="8"/>
      <c r="D704693">
        <v>12526345</v>
      </c>
      <c r="E704693">
        <v>3947391</v>
      </c>
      <c r="F704693">
        <v>1342695</v>
      </c>
      <c r="G704693">
        <v>484197</v>
      </c>
      <c r="H704693">
        <v>268974</v>
      </c>
      <c r="I704693">
        <v>143567</v>
      </c>
      <c r="J704693">
        <v>71656</v>
      </c>
    </row>
    <row r="704694" spans="1:10" x14ac:dyDescent="0.35">
      <c r="A704694" s="17"/>
      <c r="B704694" s="4" t="s">
        <v>46</v>
      </c>
      <c r="C704694" s="8"/>
      <c r="D704694">
        <v>12506838</v>
      </c>
      <c r="E704694">
        <v>3931770</v>
      </c>
      <c r="F704694">
        <v>1323263</v>
      </c>
      <c r="G704694">
        <v>465842</v>
      </c>
      <c r="H704694">
        <v>259739</v>
      </c>
      <c r="I704694">
        <v>135384</v>
      </c>
      <c r="J704694">
        <v>70718</v>
      </c>
    </row>
    <row r="704695" spans="1:10" x14ac:dyDescent="0.35">
      <c r="A704695" s="17"/>
      <c r="B704695" s="4" t="s">
        <v>47</v>
      </c>
      <c r="C704695" s="8"/>
      <c r="D704695">
        <v>12585958</v>
      </c>
      <c r="E704695">
        <v>3960841</v>
      </c>
      <c r="F704695">
        <v>1329118</v>
      </c>
      <c r="G704695">
        <v>475032</v>
      </c>
      <c r="H704695">
        <v>267977</v>
      </c>
      <c r="I704695">
        <v>136666</v>
      </c>
      <c r="J704695">
        <v>70390</v>
      </c>
    </row>
    <row r="704696" spans="1:10" x14ac:dyDescent="0.35">
      <c r="A704696" s="17"/>
      <c r="B704696" s="4" t="s">
        <v>35</v>
      </c>
      <c r="C704696" s="8"/>
      <c r="D704696">
        <v>12624433</v>
      </c>
      <c r="E704696">
        <v>3973415</v>
      </c>
      <c r="F704696">
        <v>1330652</v>
      </c>
      <c r="G704696">
        <v>471357</v>
      </c>
      <c r="H704696">
        <v>269026</v>
      </c>
      <c r="I704696">
        <v>131397</v>
      </c>
      <c r="J704696">
        <v>70935</v>
      </c>
    </row>
    <row r="704697" spans="1:10" x14ac:dyDescent="0.35">
      <c r="A704697" s="17"/>
      <c r="B704697" s="4" t="s">
        <v>36</v>
      </c>
      <c r="C704697" s="8"/>
      <c r="D704697">
        <v>12701689</v>
      </c>
      <c r="E704697">
        <v>4019772</v>
      </c>
      <c r="F704697">
        <v>1347927</v>
      </c>
      <c r="G704697">
        <v>479929</v>
      </c>
      <c r="H704697">
        <v>271982</v>
      </c>
      <c r="I704697">
        <v>136338</v>
      </c>
      <c r="J704697">
        <v>71609</v>
      </c>
    </row>
    <row r="704698" spans="1:10" x14ac:dyDescent="0.35">
      <c r="A704698" s="17"/>
      <c r="B704698" s="4" t="s">
        <v>37</v>
      </c>
      <c r="C704698" s="8"/>
      <c r="D704698">
        <v>12720610</v>
      </c>
      <c r="E704698">
        <v>4000176</v>
      </c>
      <c r="F704698">
        <v>1354462</v>
      </c>
      <c r="G704698">
        <v>490443</v>
      </c>
      <c r="H704698">
        <v>281486</v>
      </c>
      <c r="I704698">
        <v>137729</v>
      </c>
      <c r="J704698">
        <v>71228</v>
      </c>
    </row>
    <row r="704699" spans="1:10" x14ac:dyDescent="0.35">
      <c r="A704699" s="17"/>
      <c r="B704699" s="4" t="s">
        <v>38</v>
      </c>
      <c r="C704699" s="8"/>
      <c r="D704699">
        <v>12749780</v>
      </c>
      <c r="E704699">
        <v>4003254</v>
      </c>
      <c r="F704699">
        <v>1351637</v>
      </c>
      <c r="G704699">
        <v>487326</v>
      </c>
      <c r="H704699">
        <v>275320</v>
      </c>
      <c r="I704699">
        <v>140325</v>
      </c>
      <c r="J704699">
        <v>71681</v>
      </c>
    </row>
    <row r="704700" spans="1:10" x14ac:dyDescent="0.35">
      <c r="A704700" s="17"/>
      <c r="B704700" s="4" t="s">
        <v>39</v>
      </c>
      <c r="C704700" s="8"/>
      <c r="D704700">
        <v>12806784</v>
      </c>
      <c r="E704700">
        <v>4021642</v>
      </c>
      <c r="F704700">
        <v>1358021</v>
      </c>
      <c r="G704700">
        <v>493720</v>
      </c>
      <c r="H704700">
        <v>283728</v>
      </c>
      <c r="I704700">
        <v>138135</v>
      </c>
      <c r="J704700">
        <v>71857</v>
      </c>
    </row>
    <row r="704701" spans="1:10" x14ac:dyDescent="0.35">
      <c r="A704701" s="17"/>
      <c r="B704701" s="4" t="s">
        <v>40</v>
      </c>
      <c r="C704701" s="8"/>
      <c r="D704701">
        <v>12828137</v>
      </c>
      <c r="E704701">
        <v>4032114</v>
      </c>
      <c r="F704701">
        <v>1362600</v>
      </c>
      <c r="G704701">
        <v>499166</v>
      </c>
      <c r="H704701">
        <v>284356</v>
      </c>
      <c r="I704701">
        <v>142754</v>
      </c>
      <c r="J704701">
        <v>72056</v>
      </c>
    </row>
    <row r="704702" spans="1:10" x14ac:dyDescent="0.35">
      <c r="A704702" s="17"/>
      <c r="B704702" s="4" t="s">
        <v>41</v>
      </c>
      <c r="C704702" s="8"/>
      <c r="D704702">
        <v>12853638</v>
      </c>
      <c r="E704702">
        <v>4013292</v>
      </c>
      <c r="F704702">
        <v>1344742</v>
      </c>
      <c r="G704702">
        <v>484550</v>
      </c>
      <c r="H704702">
        <v>274051</v>
      </c>
      <c r="I704702">
        <v>139310</v>
      </c>
      <c r="J704702">
        <v>71189</v>
      </c>
    </row>
    <row r="704703" spans="1:10" x14ac:dyDescent="0.35">
      <c r="A704703" s="17"/>
      <c r="B704703" s="4" t="s">
        <v>42</v>
      </c>
      <c r="C704703" s="8"/>
      <c r="D704703">
        <v>12962925</v>
      </c>
      <c r="E704703">
        <v>4074392</v>
      </c>
      <c r="F704703">
        <v>1377049</v>
      </c>
      <c r="G704703">
        <v>509425</v>
      </c>
      <c r="H704703">
        <v>282612</v>
      </c>
      <c r="I704703">
        <v>151371</v>
      </c>
      <c r="J704703">
        <v>75442</v>
      </c>
    </row>
    <row r="704704" spans="1:10" x14ac:dyDescent="0.35">
      <c r="A704704" s="17" t="s">
        <v>62</v>
      </c>
      <c r="B704704" s="4" t="s">
        <v>44</v>
      </c>
      <c r="C704704" s="8"/>
      <c r="D704704">
        <v>13015061</v>
      </c>
      <c r="E704704">
        <v>4089760</v>
      </c>
      <c r="F704704">
        <v>1370457</v>
      </c>
      <c r="G704704">
        <v>494492</v>
      </c>
      <c r="H704704">
        <v>274425</v>
      </c>
      <c r="I704704">
        <v>146872</v>
      </c>
      <c r="J704704">
        <v>73195</v>
      </c>
    </row>
    <row r="704705" spans="1:10" x14ac:dyDescent="0.35">
      <c r="A704705" s="17"/>
      <c r="B704705" s="4" t="s">
        <v>45</v>
      </c>
      <c r="C704705" s="8"/>
      <c r="D704705">
        <v>13034687</v>
      </c>
      <c r="E704705">
        <v>4096624</v>
      </c>
      <c r="F704705">
        <v>1375025</v>
      </c>
      <c r="G704705">
        <v>495858</v>
      </c>
      <c r="H704705">
        <v>284284</v>
      </c>
      <c r="I704705">
        <v>139328</v>
      </c>
      <c r="J704705">
        <v>72247</v>
      </c>
    </row>
    <row r="704706" spans="1:10" x14ac:dyDescent="0.35">
      <c r="A704706" s="17"/>
      <c r="B704706" s="4" t="s">
        <v>46</v>
      </c>
      <c r="C704706" s="8"/>
      <c r="D704706">
        <v>13089572</v>
      </c>
      <c r="E704706">
        <v>4099814</v>
      </c>
      <c r="F704706">
        <v>1366472</v>
      </c>
      <c r="G704706">
        <v>485320</v>
      </c>
      <c r="H704706">
        <v>270803</v>
      </c>
      <c r="I704706">
        <v>142126</v>
      </c>
      <c r="J704706">
        <v>72391</v>
      </c>
    </row>
    <row r="704707" spans="1:10" x14ac:dyDescent="0.35">
      <c r="A704707" s="17"/>
      <c r="B704707" s="4" t="s">
        <v>47</v>
      </c>
      <c r="C704707" s="8"/>
      <c r="D704707">
        <v>13127714</v>
      </c>
      <c r="E704707">
        <v>4125482</v>
      </c>
      <c r="F704707">
        <v>1374426</v>
      </c>
      <c r="G704707">
        <v>484125</v>
      </c>
      <c r="H704707">
        <v>270374</v>
      </c>
      <c r="I704707">
        <v>140762</v>
      </c>
      <c r="J704707">
        <v>72988</v>
      </c>
    </row>
    <row r="704708" spans="1:10" x14ac:dyDescent="0.35">
      <c r="A704708" s="17"/>
      <c r="B704708" s="4" t="s">
        <v>35</v>
      </c>
      <c r="C704708" s="8"/>
      <c r="D704708">
        <v>13128676</v>
      </c>
      <c r="E704708">
        <v>4099204</v>
      </c>
      <c r="F704708">
        <v>1372276</v>
      </c>
      <c r="G704708">
        <v>488459</v>
      </c>
      <c r="H704708">
        <v>272292</v>
      </c>
      <c r="I704708">
        <v>143342</v>
      </c>
      <c r="J704708">
        <v>72824</v>
      </c>
    </row>
    <row r="704709" spans="1:10" x14ac:dyDescent="0.35">
      <c r="A704709" s="17"/>
      <c r="B704709" s="4" t="s">
        <v>36</v>
      </c>
      <c r="C704709" s="8"/>
      <c r="D704709">
        <v>13176816</v>
      </c>
      <c r="E704709">
        <v>4122770</v>
      </c>
      <c r="F704709">
        <v>1384294</v>
      </c>
      <c r="G704709">
        <v>497004</v>
      </c>
      <c r="H704709">
        <v>276496</v>
      </c>
      <c r="I704709">
        <v>147590</v>
      </c>
      <c r="J704709">
        <v>72918</v>
      </c>
    </row>
    <row r="704710" spans="1:10" x14ac:dyDescent="0.35">
      <c r="A704710" s="17"/>
      <c r="B704710" s="4" t="s">
        <v>37</v>
      </c>
      <c r="C704710" s="8"/>
      <c r="D704710">
        <v>13198278</v>
      </c>
      <c r="E704710">
        <v>4120048</v>
      </c>
      <c r="F704710">
        <v>1391074</v>
      </c>
      <c r="G704710">
        <v>500319</v>
      </c>
      <c r="H704710">
        <v>280223</v>
      </c>
      <c r="I704710">
        <v>146691</v>
      </c>
      <c r="J704710">
        <v>73405</v>
      </c>
    </row>
    <row r="704711" spans="1:10" x14ac:dyDescent="0.35">
      <c r="A704711" s="17"/>
      <c r="B704711" s="4" t="s">
        <v>38</v>
      </c>
      <c r="C704711" s="8"/>
      <c r="D704711">
        <v>13241045</v>
      </c>
      <c r="E704711">
        <v>4138739</v>
      </c>
      <c r="F704711">
        <v>1384849</v>
      </c>
      <c r="G704711">
        <v>489768</v>
      </c>
      <c r="H704711">
        <v>272128</v>
      </c>
      <c r="I704711">
        <v>145089</v>
      </c>
      <c r="J704711">
        <v>72551</v>
      </c>
    </row>
    <row r="704712" spans="1:10" x14ac:dyDescent="0.35">
      <c r="A704712" s="17"/>
      <c r="B704712" s="4" t="s">
        <v>39</v>
      </c>
      <c r="C704712" s="8"/>
      <c r="D704712">
        <v>13365115</v>
      </c>
      <c r="E704712">
        <v>4220854</v>
      </c>
      <c r="F704712">
        <v>1417284</v>
      </c>
      <c r="G704712">
        <v>514959</v>
      </c>
      <c r="H704712">
        <v>288107</v>
      </c>
      <c r="I704712">
        <v>152355</v>
      </c>
      <c r="J704712">
        <v>74497</v>
      </c>
    </row>
    <row r="704713" spans="1:10" x14ac:dyDescent="0.35">
      <c r="A704713" s="17"/>
      <c r="B704713" s="4" t="s">
        <v>40</v>
      </c>
      <c r="C704713" s="8"/>
      <c r="D704713">
        <v>13394803</v>
      </c>
      <c r="E704713">
        <v>4215731</v>
      </c>
      <c r="F704713">
        <v>1425520</v>
      </c>
      <c r="G704713">
        <v>521645</v>
      </c>
      <c r="H704713">
        <v>295342</v>
      </c>
      <c r="I704713">
        <v>152492</v>
      </c>
      <c r="J704713">
        <v>73811</v>
      </c>
    </row>
    <row r="704714" spans="1:10" x14ac:dyDescent="0.35">
      <c r="A704714" s="17"/>
      <c r="B704714" s="4" t="s">
        <v>41</v>
      </c>
      <c r="C704714" s="8"/>
      <c r="D704714">
        <v>13495735</v>
      </c>
      <c r="E704714">
        <v>4270956</v>
      </c>
      <c r="F704714">
        <v>1443803</v>
      </c>
      <c r="G704714">
        <v>519679</v>
      </c>
      <c r="H704714">
        <v>291259</v>
      </c>
      <c r="I704714">
        <v>153666</v>
      </c>
      <c r="J704714">
        <v>74754</v>
      </c>
    </row>
    <row r="704715" spans="1:10" x14ac:dyDescent="0.35">
      <c r="A704715" s="17"/>
      <c r="B704715" s="4" t="s">
        <v>42</v>
      </c>
      <c r="C704715" s="8"/>
      <c r="D704715">
        <v>13601828</v>
      </c>
      <c r="E704715">
        <v>4302663</v>
      </c>
      <c r="F704715">
        <v>1454123</v>
      </c>
      <c r="G704715">
        <v>524536</v>
      </c>
      <c r="H704715">
        <v>293124</v>
      </c>
      <c r="I704715">
        <v>155003</v>
      </c>
      <c r="J704715">
        <v>76409</v>
      </c>
    </row>
    <row r="704716" spans="1:10" x14ac:dyDescent="0.35">
      <c r="A704716" s="17" t="s">
        <v>63</v>
      </c>
      <c r="B704716" s="4" t="s">
        <v>44</v>
      </c>
      <c r="C704716" s="8"/>
      <c r="D704716">
        <v>13620109</v>
      </c>
      <c r="E704716">
        <v>4290083</v>
      </c>
      <c r="F704716">
        <v>1442386</v>
      </c>
      <c r="G704716">
        <v>515638</v>
      </c>
      <c r="H704716">
        <v>284529</v>
      </c>
      <c r="I704716">
        <v>156563</v>
      </c>
      <c r="J704716">
        <v>74546</v>
      </c>
    </row>
    <row r="704717" spans="1:10" x14ac:dyDescent="0.35">
      <c r="A704717" s="17"/>
      <c r="B704717" s="4" t="s">
        <v>45</v>
      </c>
      <c r="C704717" s="8"/>
      <c r="D704717">
        <v>13657152</v>
      </c>
      <c r="E704717">
        <v>4305090</v>
      </c>
      <c r="F704717">
        <v>1452960</v>
      </c>
      <c r="G704717">
        <v>512904</v>
      </c>
      <c r="H704717">
        <v>282182</v>
      </c>
      <c r="I704717">
        <v>156085</v>
      </c>
      <c r="J704717">
        <v>74636</v>
      </c>
    </row>
    <row r="704718" spans="1:10" x14ac:dyDescent="0.35">
      <c r="A704718" s="17"/>
      <c r="B704718" s="4" t="s">
        <v>46</v>
      </c>
      <c r="C704718" s="8"/>
      <c r="D704718">
        <v>13725037</v>
      </c>
      <c r="E704718">
        <v>4300104</v>
      </c>
      <c r="F704718">
        <v>1452720</v>
      </c>
      <c r="G704718">
        <v>515600</v>
      </c>
      <c r="H704718">
        <v>283586</v>
      </c>
      <c r="I704718">
        <v>156841</v>
      </c>
      <c r="J704718">
        <v>75173</v>
      </c>
    </row>
    <row r="704719" spans="1:10" x14ac:dyDescent="0.35">
      <c r="A704719" s="17"/>
      <c r="B704719" s="4" t="s">
        <v>47</v>
      </c>
      <c r="C704719" s="8"/>
      <c r="D704719">
        <v>13809313</v>
      </c>
      <c r="E704719">
        <v>4336735</v>
      </c>
      <c r="F704719">
        <v>1466742</v>
      </c>
      <c r="G704719">
        <v>516976</v>
      </c>
      <c r="H704719">
        <v>285393</v>
      </c>
      <c r="I704719">
        <v>156369</v>
      </c>
      <c r="J704719">
        <v>75213</v>
      </c>
    </row>
    <row r="704720" spans="1:10" x14ac:dyDescent="0.35">
      <c r="A704720" s="17"/>
      <c r="B704720" s="4" t="s">
        <v>35</v>
      </c>
      <c r="C704720" s="8"/>
      <c r="D704720">
        <v>13872098</v>
      </c>
      <c r="E704720">
        <v>4377394</v>
      </c>
      <c r="F704720">
        <v>1475791</v>
      </c>
      <c r="G704720">
        <v>522588</v>
      </c>
      <c r="H704720">
        <v>285876</v>
      </c>
      <c r="I704720">
        <v>160964</v>
      </c>
      <c r="J704720">
        <v>75749</v>
      </c>
    </row>
    <row r="704721" spans="1:10" x14ac:dyDescent="0.35">
      <c r="A704721" s="17"/>
      <c r="B704721" s="4" t="s">
        <v>36</v>
      </c>
      <c r="C704721" s="8"/>
      <c r="D704721">
        <v>13912878</v>
      </c>
      <c r="E704721">
        <v>4349180</v>
      </c>
      <c r="F704721">
        <v>1471217</v>
      </c>
      <c r="G704721">
        <v>518715</v>
      </c>
      <c r="H704721">
        <v>285470</v>
      </c>
      <c r="I704721">
        <v>157893</v>
      </c>
      <c r="J704721">
        <v>75352</v>
      </c>
    </row>
    <row r="704722" spans="1:10" x14ac:dyDescent="0.35">
      <c r="A704722" s="17"/>
      <c r="B704722" s="4" t="s">
        <v>37</v>
      </c>
      <c r="C704722" s="8"/>
      <c r="D704722">
        <v>13962625</v>
      </c>
      <c r="E704722">
        <v>4366205</v>
      </c>
      <c r="F704722">
        <v>1477104</v>
      </c>
      <c r="G704722">
        <v>523054</v>
      </c>
      <c r="H704722">
        <v>285186</v>
      </c>
      <c r="I704722">
        <v>161867</v>
      </c>
      <c r="J704722">
        <v>76001</v>
      </c>
    </row>
    <row r="704723" spans="1:10" x14ac:dyDescent="0.35">
      <c r="A704723" s="17"/>
      <c r="B704723" s="4" t="s">
        <v>38</v>
      </c>
      <c r="C704723" s="8"/>
      <c r="D704723">
        <v>14014491</v>
      </c>
      <c r="E704723">
        <v>4376856</v>
      </c>
      <c r="F704723">
        <v>1482580</v>
      </c>
      <c r="G704723">
        <v>525750</v>
      </c>
      <c r="H704723">
        <v>290497</v>
      </c>
      <c r="I704723">
        <v>159701</v>
      </c>
      <c r="J704723">
        <v>75551</v>
      </c>
    </row>
    <row r="704724" spans="1:10" x14ac:dyDescent="0.35">
      <c r="A704724" s="17"/>
      <c r="B704724" s="4" t="s">
        <v>39</v>
      </c>
      <c r="C704724" s="8"/>
      <c r="D704724">
        <v>14030651</v>
      </c>
      <c r="E704724">
        <v>4376540</v>
      </c>
      <c r="F704724">
        <v>1475042</v>
      </c>
      <c r="G704724">
        <v>519468</v>
      </c>
      <c r="H704724">
        <v>285972</v>
      </c>
      <c r="I704724">
        <v>157656</v>
      </c>
      <c r="J704724">
        <v>75841</v>
      </c>
    </row>
    <row r="704725" spans="1:10" x14ac:dyDescent="0.35">
      <c r="A704725" s="17"/>
      <c r="B704725" s="4" t="s">
        <v>40</v>
      </c>
      <c r="C704725" s="8"/>
      <c r="D704725">
        <v>14119580</v>
      </c>
      <c r="E704725">
        <v>4409498</v>
      </c>
      <c r="F704725">
        <v>1480836</v>
      </c>
      <c r="G704725">
        <v>519726</v>
      </c>
      <c r="H704725">
        <v>289614</v>
      </c>
      <c r="I704725">
        <v>154020</v>
      </c>
      <c r="J704725">
        <v>76092</v>
      </c>
    </row>
    <row r="704726" spans="1:10" x14ac:dyDescent="0.35">
      <c r="A704726" s="17"/>
      <c r="B704726" s="4" t="s">
        <v>41</v>
      </c>
      <c r="C704726" s="8"/>
      <c r="D704726">
        <v>14187787</v>
      </c>
      <c r="E704726">
        <v>4450725</v>
      </c>
      <c r="F704726">
        <v>1505032</v>
      </c>
      <c r="G704726">
        <v>525324</v>
      </c>
      <c r="H704726">
        <v>291670</v>
      </c>
      <c r="I704726">
        <v>157083</v>
      </c>
      <c r="J704726">
        <v>76571</v>
      </c>
    </row>
    <row r="704727" spans="1:10" x14ac:dyDescent="0.35">
      <c r="A704727" s="17"/>
      <c r="B704727" s="4" t="s">
        <v>42</v>
      </c>
      <c r="C704727" s="8"/>
      <c r="D704727">
        <v>14050648</v>
      </c>
      <c r="E704727">
        <v>4306182</v>
      </c>
      <c r="F704727">
        <v>1447598</v>
      </c>
      <c r="G704727">
        <v>517858</v>
      </c>
      <c r="H704727">
        <v>286814</v>
      </c>
      <c r="I704727">
        <v>155916</v>
      </c>
      <c r="J704727">
        <v>75128</v>
      </c>
    </row>
    <row r="704728" spans="1:10" x14ac:dyDescent="0.35">
      <c r="A704728" s="17" t="s">
        <v>64</v>
      </c>
      <c r="B704728" s="4" t="s">
        <v>44</v>
      </c>
      <c r="C704728" s="8"/>
      <c r="D704728">
        <v>14104416</v>
      </c>
      <c r="E704728">
        <v>4364456</v>
      </c>
      <c r="F704728">
        <v>1463417</v>
      </c>
      <c r="G704728">
        <v>491193</v>
      </c>
      <c r="H704728">
        <v>263934</v>
      </c>
      <c r="I704728">
        <v>152161</v>
      </c>
      <c r="J704728">
        <v>75099</v>
      </c>
    </row>
    <row r="704729" spans="1:10" x14ac:dyDescent="0.35">
      <c r="A704729" s="17"/>
      <c r="B704729" s="4" t="s">
        <v>45</v>
      </c>
      <c r="C704729" s="8"/>
      <c r="D704729">
        <v>14117853</v>
      </c>
      <c r="E704729">
        <v>4356641</v>
      </c>
      <c r="F704729">
        <v>1462208</v>
      </c>
      <c r="G704729">
        <v>490578</v>
      </c>
      <c r="H704729">
        <v>268089</v>
      </c>
      <c r="I704729">
        <v>146074</v>
      </c>
      <c r="J704729">
        <v>76414</v>
      </c>
    </row>
    <row r="704730" spans="1:10" x14ac:dyDescent="0.35">
      <c r="A704730" s="17"/>
      <c r="B704730" s="4" t="s">
        <v>46</v>
      </c>
      <c r="C704730" s="8"/>
      <c r="D704730">
        <v>14244388</v>
      </c>
      <c r="E704730">
        <v>4427323</v>
      </c>
      <c r="F704730">
        <v>1494250</v>
      </c>
      <c r="G704730">
        <v>518448</v>
      </c>
      <c r="H704730">
        <v>284135</v>
      </c>
      <c r="I704730">
        <v>156406</v>
      </c>
      <c r="J704730">
        <v>77907</v>
      </c>
    </row>
    <row r="704731" spans="1:10" x14ac:dyDescent="0.35">
      <c r="A704731" s="17"/>
      <c r="B704731" s="4" t="s">
        <v>47</v>
      </c>
      <c r="C704731" s="8"/>
      <c r="D704731">
        <v>14329324</v>
      </c>
      <c r="E704731">
        <v>4467553</v>
      </c>
      <c r="F704731">
        <v>1496879</v>
      </c>
      <c r="G704731">
        <v>508975</v>
      </c>
      <c r="H704731">
        <v>279600</v>
      </c>
      <c r="I704731">
        <v>151686</v>
      </c>
      <c r="J704731">
        <v>77689</v>
      </c>
    </row>
    <row r="704732" spans="1:10" x14ac:dyDescent="0.35">
      <c r="A704732" s="17"/>
      <c r="B704732" s="4" t="s">
        <v>35</v>
      </c>
      <c r="C704732" s="8"/>
      <c r="D704732">
        <v>14372190</v>
      </c>
      <c r="E704732">
        <v>4480257</v>
      </c>
      <c r="F704732">
        <v>1510256</v>
      </c>
      <c r="G704732">
        <v>512259</v>
      </c>
      <c r="H704732">
        <v>285652</v>
      </c>
      <c r="I704732">
        <v>148691</v>
      </c>
      <c r="J704732">
        <v>77916</v>
      </c>
    </row>
    <row r="704733" spans="1:10" x14ac:dyDescent="0.35">
      <c r="A704733" s="17"/>
      <c r="B704733" s="4" t="s">
        <v>36</v>
      </c>
      <c r="C704733" s="8"/>
      <c r="D704733">
        <v>14425652</v>
      </c>
      <c r="E704733">
        <v>4490314</v>
      </c>
      <c r="F704733">
        <v>1520558</v>
      </c>
      <c r="G704733">
        <v>516446</v>
      </c>
      <c r="H704733">
        <v>291921</v>
      </c>
      <c r="I704733">
        <v>146630</v>
      </c>
      <c r="J704733">
        <v>77895</v>
      </c>
    </row>
    <row r="704734" spans="1:10" x14ac:dyDescent="0.35">
      <c r="A704734" s="17"/>
      <c r="B704734" s="4" t="s">
        <v>37</v>
      </c>
      <c r="C704734" s="8"/>
      <c r="D704734">
        <v>14487363</v>
      </c>
      <c r="E704734">
        <v>4506072</v>
      </c>
      <c r="F704734">
        <v>1523383</v>
      </c>
      <c r="G704734">
        <v>513408</v>
      </c>
      <c r="H704734">
        <v>289305</v>
      </c>
      <c r="I704734">
        <v>146047</v>
      </c>
      <c r="J704734">
        <v>78057</v>
      </c>
    </row>
    <row r="704735" spans="1:10" x14ac:dyDescent="0.35">
      <c r="A704735" s="17"/>
      <c r="B704735" s="4" t="s">
        <v>38</v>
      </c>
      <c r="C704735" s="8"/>
      <c r="D704735">
        <v>14536388</v>
      </c>
      <c r="E704735">
        <v>4518862</v>
      </c>
      <c r="F704735">
        <v>1528430</v>
      </c>
      <c r="G704735">
        <v>514607</v>
      </c>
      <c r="H704735">
        <v>289045</v>
      </c>
      <c r="I704735">
        <v>146243</v>
      </c>
      <c r="J704735">
        <v>79319</v>
      </c>
    </row>
    <row r="704736" spans="1:10" x14ac:dyDescent="0.35">
      <c r="A704736" s="17"/>
      <c r="B704736" s="4" t="s">
        <v>39</v>
      </c>
      <c r="C704736" s="8"/>
      <c r="D704736">
        <v>14564689</v>
      </c>
      <c r="E704736">
        <v>4513189</v>
      </c>
      <c r="F704736">
        <v>1542489</v>
      </c>
      <c r="G704736">
        <v>528969</v>
      </c>
      <c r="H704736">
        <v>301837</v>
      </c>
      <c r="I704736">
        <v>149236</v>
      </c>
      <c r="J704736">
        <v>77896</v>
      </c>
    </row>
    <row r="704737" spans="1:10" x14ac:dyDescent="0.35">
      <c r="A704737" s="17"/>
      <c r="B704737" s="4" t="s">
        <v>40</v>
      </c>
      <c r="C704737" s="8"/>
      <c r="D704737">
        <v>14607869</v>
      </c>
      <c r="E704737">
        <v>4529266</v>
      </c>
      <c r="F704737">
        <v>1529879</v>
      </c>
      <c r="G704737">
        <v>516926</v>
      </c>
      <c r="H704737">
        <v>285973</v>
      </c>
      <c r="I704737">
        <v>152232</v>
      </c>
      <c r="J704737">
        <v>78720</v>
      </c>
    </row>
    <row r="704738" spans="1:10" x14ac:dyDescent="0.35">
      <c r="A704738" s="17"/>
      <c r="B704738" s="4" t="s">
        <v>41</v>
      </c>
      <c r="C704738" s="8"/>
      <c r="D704738">
        <v>14667630</v>
      </c>
      <c r="E704738">
        <v>4547929</v>
      </c>
      <c r="F704738">
        <v>1547082</v>
      </c>
      <c r="G704738">
        <v>533040</v>
      </c>
      <c r="H704738">
        <v>294558</v>
      </c>
      <c r="I704738">
        <v>159451</v>
      </c>
      <c r="J704738">
        <v>79031</v>
      </c>
    </row>
    <row r="704739" spans="1:10" x14ac:dyDescent="0.35">
      <c r="A704739" s="17"/>
      <c r="B704739" s="4" t="s">
        <v>42</v>
      </c>
      <c r="C704739" s="8"/>
      <c r="D704739">
        <v>14686347</v>
      </c>
      <c r="E704739">
        <v>4545156</v>
      </c>
      <c r="F704739">
        <v>1540588</v>
      </c>
      <c r="G704739">
        <v>529690</v>
      </c>
      <c r="H704739">
        <v>295379</v>
      </c>
      <c r="I704739">
        <v>156011</v>
      </c>
      <c r="J704739">
        <v>78300</v>
      </c>
    </row>
    <row r="704740" spans="1:10" x14ac:dyDescent="0.35">
      <c r="A704740" s="17" t="s">
        <v>65</v>
      </c>
      <c r="B704740" s="4" t="s">
        <v>44</v>
      </c>
      <c r="C704740" s="8"/>
      <c r="D704740">
        <v>14769942</v>
      </c>
      <c r="E704740">
        <v>4565457</v>
      </c>
      <c r="F704740">
        <v>1550822</v>
      </c>
      <c r="G704740">
        <v>516967</v>
      </c>
      <c r="H704740">
        <v>287989</v>
      </c>
      <c r="I704740">
        <v>150274</v>
      </c>
      <c r="J704740">
        <v>78704</v>
      </c>
    </row>
    <row r="704741" spans="1:10" x14ac:dyDescent="0.35">
      <c r="A704741" s="17"/>
      <c r="B704741" s="4" t="s">
        <v>45</v>
      </c>
      <c r="C704741" s="8"/>
      <c r="D704741">
        <v>14785141</v>
      </c>
      <c r="E704741">
        <v>4554587</v>
      </c>
      <c r="F704741">
        <v>1550017</v>
      </c>
      <c r="G704741">
        <v>519138</v>
      </c>
      <c r="H704741">
        <v>285454</v>
      </c>
      <c r="I704741">
        <v>155782</v>
      </c>
      <c r="J704741">
        <v>77902</v>
      </c>
    </row>
    <row r="704742" spans="1:10" x14ac:dyDescent="0.35">
      <c r="A704742" s="17"/>
      <c r="B704742" s="4" t="s">
        <v>46</v>
      </c>
      <c r="C704742" s="8"/>
      <c r="D704742">
        <v>13762185</v>
      </c>
      <c r="E704742">
        <v>4472760</v>
      </c>
      <c r="F704742">
        <v>1353881</v>
      </c>
      <c r="G704742">
        <v>409779</v>
      </c>
      <c r="H704742">
        <v>215736</v>
      </c>
      <c r="I704742">
        <v>125903</v>
      </c>
      <c r="J704742">
        <v>68140</v>
      </c>
    </row>
    <row r="704743" spans="1:10" x14ac:dyDescent="0.35">
      <c r="A704743" s="17"/>
      <c r="B704743" s="4" t="s">
        <v>47</v>
      </c>
      <c r="C704743" s="8"/>
      <c r="D704743">
        <v>12021788</v>
      </c>
      <c r="E704743">
        <v>3887218</v>
      </c>
      <c r="F704743">
        <v>1195355</v>
      </c>
      <c r="G704743">
        <v>367694</v>
      </c>
      <c r="H704743">
        <v>205220</v>
      </c>
      <c r="I704743">
        <v>97625</v>
      </c>
      <c r="J704743">
        <v>64850</v>
      </c>
    </row>
    <row r="704744" spans="1:10" x14ac:dyDescent="0.35">
      <c r="A704744" s="17"/>
      <c r="B704744" s="4" t="s">
        <v>35</v>
      </c>
      <c r="C704744" s="8"/>
      <c r="D704744">
        <v>13058056</v>
      </c>
      <c r="E704744">
        <v>4432670</v>
      </c>
      <c r="F704744">
        <v>1532532</v>
      </c>
      <c r="G704744">
        <v>526976</v>
      </c>
      <c r="H704744">
        <v>279610</v>
      </c>
      <c r="I704744">
        <v>166443</v>
      </c>
      <c r="J704744">
        <v>80922</v>
      </c>
    </row>
    <row r="704745" spans="1:10" x14ac:dyDescent="0.35">
      <c r="A704745" s="17"/>
      <c r="B704745" s="4" t="s">
        <v>36</v>
      </c>
      <c r="C704745" s="8"/>
      <c r="D704745">
        <v>13889342</v>
      </c>
      <c r="E704745">
        <v>4729847</v>
      </c>
      <c r="F704745">
        <v>1676872</v>
      </c>
      <c r="G704745">
        <v>560956</v>
      </c>
      <c r="H704745">
        <v>286653</v>
      </c>
      <c r="I704745">
        <v>188410</v>
      </c>
      <c r="J704745">
        <v>85892</v>
      </c>
    </row>
    <row r="704746" spans="1:10" x14ac:dyDescent="0.35">
      <c r="A704746" s="17"/>
      <c r="B704746" s="4" t="s">
        <v>37</v>
      </c>
      <c r="C704746" s="8"/>
      <c r="D704746">
        <v>14129234</v>
      </c>
      <c r="E704746">
        <v>4826648</v>
      </c>
      <c r="F704746">
        <v>1730854</v>
      </c>
      <c r="G704746">
        <v>583530</v>
      </c>
      <c r="H704746">
        <v>305074</v>
      </c>
      <c r="I704746">
        <v>193503</v>
      </c>
      <c r="J704746">
        <v>84953</v>
      </c>
    </row>
    <row r="704747" spans="1:10" x14ac:dyDescent="0.35">
      <c r="A704747" s="17"/>
      <c r="B704747" s="4" t="s">
        <v>38</v>
      </c>
      <c r="C704747" s="8"/>
      <c r="D704747">
        <v>14270546</v>
      </c>
      <c r="E704747">
        <v>4843588</v>
      </c>
      <c r="F704747">
        <v>1754436</v>
      </c>
      <c r="G704747">
        <v>592306</v>
      </c>
      <c r="H704747">
        <v>313583</v>
      </c>
      <c r="I704747">
        <v>193068</v>
      </c>
      <c r="J704747">
        <v>85655</v>
      </c>
    </row>
    <row r="704748" spans="1:10" x14ac:dyDescent="0.35">
      <c r="A704748" s="17"/>
      <c r="B704748" s="4" t="s">
        <v>39</v>
      </c>
      <c r="C704748" s="8"/>
      <c r="D704748">
        <v>14481715</v>
      </c>
      <c r="E704748">
        <v>4931329</v>
      </c>
      <c r="F704748">
        <v>1774595</v>
      </c>
      <c r="G704748">
        <v>611538</v>
      </c>
      <c r="H704748">
        <v>335665</v>
      </c>
      <c r="I704748">
        <v>189645</v>
      </c>
      <c r="J704748">
        <v>86228</v>
      </c>
    </row>
    <row r="704749" spans="1:10" x14ac:dyDescent="0.35">
      <c r="A704749" s="17"/>
      <c r="B704749" s="4" t="s">
        <v>40</v>
      </c>
      <c r="C704749" s="8"/>
      <c r="D704749">
        <v>14546011</v>
      </c>
      <c r="E704749">
        <v>4937152</v>
      </c>
      <c r="F704749">
        <v>1793970</v>
      </c>
      <c r="G704749">
        <v>610211</v>
      </c>
      <c r="H704749">
        <v>338433</v>
      </c>
      <c r="I704749">
        <v>186742</v>
      </c>
      <c r="J704749">
        <v>85036</v>
      </c>
    </row>
    <row r="704750" spans="1:10" x14ac:dyDescent="0.35">
      <c r="A704750" s="17"/>
      <c r="B704750" s="4" t="s">
        <v>41</v>
      </c>
      <c r="C704750" s="8"/>
      <c r="D704750">
        <v>14467319</v>
      </c>
      <c r="E704750">
        <v>4879252</v>
      </c>
      <c r="F704750">
        <v>1763701</v>
      </c>
      <c r="G704750">
        <v>595439</v>
      </c>
      <c r="H704750">
        <v>326113</v>
      </c>
      <c r="I704750">
        <v>185530</v>
      </c>
      <c r="J704750">
        <v>83796</v>
      </c>
    </row>
    <row r="704751" spans="1:10" x14ac:dyDescent="0.35">
      <c r="A704751" s="17"/>
      <c r="B704751" s="4" t="s">
        <v>42</v>
      </c>
      <c r="C704751" s="8"/>
      <c r="D704751">
        <v>14389504</v>
      </c>
      <c r="E704751">
        <v>4785349</v>
      </c>
      <c r="F704751">
        <v>1719867</v>
      </c>
      <c r="G704751">
        <v>600646</v>
      </c>
      <c r="H704751">
        <v>335372</v>
      </c>
      <c r="I704751">
        <v>181966</v>
      </c>
      <c r="J704751">
        <v>83308</v>
      </c>
    </row>
    <row r="704752" spans="1:10" x14ac:dyDescent="0.35">
      <c r="A704752" s="17" t="s">
        <v>66</v>
      </c>
      <c r="B704752" s="4" t="s">
        <v>44</v>
      </c>
      <c r="C704752" s="8"/>
      <c r="D704752">
        <v>14857874</v>
      </c>
      <c r="E704752">
        <v>5165383</v>
      </c>
      <c r="F704752">
        <v>1912648</v>
      </c>
      <c r="G704752">
        <v>640745</v>
      </c>
      <c r="H704752">
        <v>357519</v>
      </c>
      <c r="I704752">
        <v>193181</v>
      </c>
      <c r="J704752">
        <v>90044</v>
      </c>
    </row>
    <row r="704753" spans="1:10" x14ac:dyDescent="0.35">
      <c r="A704753" s="17"/>
      <c r="B704753" s="4" t="s">
        <v>45</v>
      </c>
      <c r="C704753" s="8"/>
      <c r="D704753">
        <v>14699583</v>
      </c>
      <c r="E704753">
        <v>5015399</v>
      </c>
      <c r="F704753">
        <v>1836888</v>
      </c>
      <c r="G704753">
        <v>619935</v>
      </c>
      <c r="H704753">
        <v>348368</v>
      </c>
      <c r="I704753">
        <v>184395</v>
      </c>
      <c r="J704753">
        <v>87172</v>
      </c>
    </row>
    <row r="704754" spans="1:10" x14ac:dyDescent="0.35">
      <c r="A704754" s="17"/>
      <c r="B704754" s="4" t="s">
        <v>46</v>
      </c>
      <c r="C704754" s="8"/>
      <c r="D704754">
        <v>15458874</v>
      </c>
      <c r="E704754">
        <v>5554292</v>
      </c>
      <c r="F704754">
        <v>2123984</v>
      </c>
      <c r="G704754">
        <v>764036</v>
      </c>
      <c r="H704754">
        <v>412643</v>
      </c>
      <c r="I704754">
        <v>251514</v>
      </c>
      <c r="J704754">
        <v>99879</v>
      </c>
    </row>
    <row r="704755" spans="1:10" x14ac:dyDescent="0.35">
      <c r="A704755" s="17"/>
      <c r="B704755" s="4" t="s">
        <v>47</v>
      </c>
      <c r="C704755" s="8"/>
      <c r="D704755">
        <v>15618699</v>
      </c>
      <c r="E704755">
        <v>5575989</v>
      </c>
      <c r="F704755">
        <v>2150271</v>
      </c>
      <c r="G704755">
        <v>803784</v>
      </c>
      <c r="H704755">
        <v>432126</v>
      </c>
      <c r="I704755">
        <v>270940</v>
      </c>
      <c r="J704755">
        <v>100718</v>
      </c>
    </row>
    <row r="704756" spans="1:10" x14ac:dyDescent="0.35">
      <c r="A704756" s="17"/>
      <c r="B704756" s="4" t="s">
        <v>35</v>
      </c>
      <c r="C704756" s="8"/>
      <c r="D704756">
        <v>15624413</v>
      </c>
      <c r="E704756">
        <v>5475264</v>
      </c>
      <c r="F704756">
        <v>2065680</v>
      </c>
      <c r="G704756">
        <v>743726</v>
      </c>
      <c r="H704756">
        <v>394198</v>
      </c>
      <c r="I704756">
        <v>252147</v>
      </c>
      <c r="J704756">
        <v>97380</v>
      </c>
    </row>
    <row r="704757" spans="1:10" x14ac:dyDescent="0.35">
      <c r="A704757" s="17"/>
      <c r="B704757" s="4" t="s">
        <v>36</v>
      </c>
      <c r="C704757" s="8"/>
      <c r="D704757">
        <v>15801984</v>
      </c>
      <c r="E704757">
        <v>5538116</v>
      </c>
      <c r="F704757">
        <v>2060506</v>
      </c>
      <c r="G704757">
        <v>726654</v>
      </c>
      <c r="H704757">
        <v>381545</v>
      </c>
      <c r="I704757">
        <v>248847</v>
      </c>
      <c r="J704757">
        <v>96262</v>
      </c>
    </row>
    <row r="704758" spans="1:10" x14ac:dyDescent="0.35">
      <c r="A704758" s="17"/>
      <c r="B704758" s="4" t="s">
        <v>37</v>
      </c>
      <c r="C704758" s="8"/>
      <c r="D704758">
        <v>15811726</v>
      </c>
      <c r="E704758">
        <v>5425852</v>
      </c>
      <c r="F704758">
        <v>1980386</v>
      </c>
      <c r="G704758">
        <v>680629</v>
      </c>
      <c r="H704758">
        <v>346120</v>
      </c>
      <c r="I704758">
        <v>240279</v>
      </c>
      <c r="J704758">
        <v>94230</v>
      </c>
    </row>
    <row r="704759" spans="1:10" x14ac:dyDescent="0.35">
      <c r="A704759" s="17"/>
      <c r="B704759" s="4" t="s">
        <v>38</v>
      </c>
      <c r="C704759" s="8"/>
      <c r="D704759">
        <v>15966792</v>
      </c>
      <c r="E704759">
        <v>5513384</v>
      </c>
      <c r="F704759">
        <v>1988012</v>
      </c>
      <c r="G704759">
        <v>649141</v>
      </c>
      <c r="H704759">
        <v>310070</v>
      </c>
      <c r="I704759">
        <v>244371</v>
      </c>
      <c r="J704759">
        <v>94700</v>
      </c>
    </row>
    <row r="704760" spans="1:10" x14ac:dyDescent="0.35">
      <c r="A704760" s="17"/>
      <c r="B704760" s="4" t="s">
        <v>39</v>
      </c>
      <c r="C704760" s="8"/>
      <c r="D704760">
        <v>16060225</v>
      </c>
      <c r="E704760">
        <v>5543234</v>
      </c>
      <c r="F704760">
        <v>1984775</v>
      </c>
      <c r="G704760">
        <v>637018</v>
      </c>
      <c r="H704760">
        <v>296088</v>
      </c>
      <c r="I704760">
        <v>245851</v>
      </c>
      <c r="J704760">
        <v>95079</v>
      </c>
    </row>
    <row r="720898" spans="1:10" x14ac:dyDescent="0.35">
      <c r="A720898" s="17" t="s">
        <v>14</v>
      </c>
      <c r="B720898" s="17"/>
      <c r="C720898" s="8"/>
      <c r="D720898" t="s">
        <v>15</v>
      </c>
      <c r="E720898" t="s">
        <v>16</v>
      </c>
      <c r="F720898" t="s">
        <v>17</v>
      </c>
      <c r="G720898" t="s">
        <v>18</v>
      </c>
      <c r="H720898" s="2" t="s">
        <v>19</v>
      </c>
      <c r="I720898" t="s">
        <v>22</v>
      </c>
      <c r="J720898" t="s">
        <v>23</v>
      </c>
    </row>
    <row r="720899" spans="1:10" x14ac:dyDescent="0.35">
      <c r="A720899" s="17" t="s">
        <v>24</v>
      </c>
      <c r="B720899" s="17"/>
      <c r="C720899" s="8"/>
      <c r="D720899" s="3" t="s">
        <v>25</v>
      </c>
      <c r="E720899" s="3" t="s">
        <v>26</v>
      </c>
      <c r="F720899" s="3" t="s">
        <v>27</v>
      </c>
      <c r="G720899" s="3" t="s">
        <v>28</v>
      </c>
      <c r="H720899" t="s">
        <v>29</v>
      </c>
      <c r="I720899" t="s">
        <v>32</v>
      </c>
      <c r="J720899" t="s">
        <v>33</v>
      </c>
    </row>
    <row r="720900" spans="1:10" x14ac:dyDescent="0.35">
      <c r="A720900" s="17" t="s">
        <v>34</v>
      </c>
      <c r="B720900" s="4" t="s">
        <v>35</v>
      </c>
      <c r="C720900" s="8"/>
      <c r="D720900">
        <v>7052781</v>
      </c>
      <c r="E720900">
        <v>2518978</v>
      </c>
      <c r="F720900">
        <v>915982</v>
      </c>
      <c r="G720900">
        <v>362935</v>
      </c>
      <c r="H720900">
        <v>209181</v>
      </c>
      <c r="I720900">
        <v>112343</v>
      </c>
      <c r="J720900">
        <v>41412</v>
      </c>
    </row>
    <row r="720901" spans="1:10" x14ac:dyDescent="0.35">
      <c r="A720901" s="17"/>
      <c r="B720901" s="4" t="s">
        <v>36</v>
      </c>
      <c r="C720901" s="8"/>
      <c r="D720901">
        <v>7069728</v>
      </c>
      <c r="E720901">
        <v>2520904</v>
      </c>
      <c r="F720901">
        <v>934110</v>
      </c>
      <c r="G720901">
        <v>380797</v>
      </c>
      <c r="H720901">
        <v>225802</v>
      </c>
      <c r="I720901">
        <v>113580</v>
      </c>
      <c r="J720901">
        <v>41415</v>
      </c>
    </row>
    <row r="720902" spans="1:10" x14ac:dyDescent="0.35">
      <c r="A720902" s="17"/>
      <c r="B720902" s="4" t="s">
        <v>37</v>
      </c>
      <c r="C720902" s="8"/>
      <c r="D720902">
        <v>7082297</v>
      </c>
      <c r="E720902">
        <v>2517014</v>
      </c>
      <c r="F720902">
        <v>924998</v>
      </c>
      <c r="G720902">
        <v>365563</v>
      </c>
      <c r="H720902">
        <v>211040</v>
      </c>
      <c r="I720902">
        <v>113294</v>
      </c>
      <c r="J720902">
        <v>41228</v>
      </c>
    </row>
    <row r="720903" spans="1:10" x14ac:dyDescent="0.35">
      <c r="A720903" s="17"/>
      <c r="B720903" s="4" t="s">
        <v>38</v>
      </c>
      <c r="C720903" s="8"/>
      <c r="D720903">
        <v>7121688</v>
      </c>
      <c r="E720903">
        <v>2532694</v>
      </c>
      <c r="F720903">
        <v>942543</v>
      </c>
      <c r="G720903">
        <v>381041</v>
      </c>
      <c r="H720903">
        <v>212163</v>
      </c>
      <c r="I720903">
        <v>127450</v>
      </c>
      <c r="J720903">
        <v>41428</v>
      </c>
    </row>
    <row r="720904" spans="1:10" x14ac:dyDescent="0.35">
      <c r="A720904" s="17"/>
      <c r="B720904" s="4" t="s">
        <v>39</v>
      </c>
      <c r="C720904" s="8"/>
      <c r="D720904">
        <v>7007024</v>
      </c>
      <c r="E720904">
        <v>2496035</v>
      </c>
      <c r="F720904">
        <v>904124</v>
      </c>
      <c r="G720904">
        <v>360289</v>
      </c>
      <c r="H720904">
        <v>212404</v>
      </c>
      <c r="I720904">
        <v>107550</v>
      </c>
      <c r="J720904">
        <v>40335</v>
      </c>
    </row>
    <row r="720905" spans="1:10" x14ac:dyDescent="0.35">
      <c r="A720905" s="17"/>
      <c r="B720905" s="4" t="s">
        <v>40</v>
      </c>
      <c r="C720905" s="8"/>
      <c r="D720905">
        <v>7212903</v>
      </c>
      <c r="E720905">
        <v>2627072</v>
      </c>
      <c r="F720905">
        <v>1035051</v>
      </c>
      <c r="G720905">
        <v>475753</v>
      </c>
      <c r="H720905">
        <v>314800</v>
      </c>
      <c r="I720905">
        <v>117853</v>
      </c>
      <c r="J720905">
        <v>43100</v>
      </c>
    </row>
    <row r="720906" spans="1:10" x14ac:dyDescent="0.35">
      <c r="A720906" s="17"/>
      <c r="B720906" s="4" t="s">
        <v>41</v>
      </c>
      <c r="C720906" s="8"/>
      <c r="D720906">
        <v>7182323</v>
      </c>
      <c r="E720906">
        <v>2577571</v>
      </c>
      <c r="F720906">
        <v>996981</v>
      </c>
      <c r="G720906">
        <v>425058</v>
      </c>
      <c r="H720906">
        <v>273249</v>
      </c>
      <c r="I720906">
        <v>110286</v>
      </c>
      <c r="J720906">
        <v>41523</v>
      </c>
    </row>
    <row r="720907" spans="1:10" x14ac:dyDescent="0.35">
      <c r="A720907" s="17"/>
      <c r="B720907" s="4" t="s">
        <v>42</v>
      </c>
      <c r="C720907" s="8"/>
      <c r="D720907">
        <v>7166733</v>
      </c>
      <c r="E720907">
        <v>2528679</v>
      </c>
      <c r="F720907">
        <v>955613</v>
      </c>
      <c r="G720907">
        <v>377264</v>
      </c>
      <c r="H720907">
        <v>238849</v>
      </c>
      <c r="I720907">
        <v>97454</v>
      </c>
      <c r="J720907">
        <v>40961</v>
      </c>
    </row>
    <row r="720908" spans="1:10" x14ac:dyDescent="0.35">
      <c r="A720908" s="17" t="s">
        <v>43</v>
      </c>
      <c r="B720908" s="4" t="s">
        <v>44</v>
      </c>
      <c r="C720908" s="8"/>
      <c r="D720908">
        <v>7184624</v>
      </c>
      <c r="E720908">
        <v>2549333</v>
      </c>
      <c r="F720908">
        <v>970698</v>
      </c>
      <c r="G720908">
        <v>390106</v>
      </c>
      <c r="H720908">
        <v>246426</v>
      </c>
      <c r="I720908">
        <v>102576</v>
      </c>
      <c r="J720908">
        <v>41104</v>
      </c>
    </row>
    <row r="720909" spans="1:10" x14ac:dyDescent="0.35">
      <c r="A720909" s="17"/>
      <c r="B720909" s="4" t="s">
        <v>45</v>
      </c>
      <c r="C720909" s="8"/>
      <c r="D720909">
        <v>7225161</v>
      </c>
      <c r="E720909">
        <v>2567633</v>
      </c>
      <c r="F720909">
        <v>983174</v>
      </c>
      <c r="G720909">
        <v>400477</v>
      </c>
      <c r="H720909">
        <v>249524</v>
      </c>
      <c r="I720909">
        <v>109652</v>
      </c>
      <c r="J720909">
        <v>41301</v>
      </c>
    </row>
    <row r="720910" spans="1:10" x14ac:dyDescent="0.35">
      <c r="A720910" s="17"/>
      <c r="B720910" s="4" t="s">
        <v>46</v>
      </c>
      <c r="C720910" s="8"/>
      <c r="D720910">
        <v>7243358</v>
      </c>
      <c r="E720910">
        <v>2568684</v>
      </c>
      <c r="F720910">
        <v>974875</v>
      </c>
      <c r="G720910">
        <v>394557</v>
      </c>
      <c r="H720910">
        <v>239397</v>
      </c>
      <c r="I720910">
        <v>114404</v>
      </c>
      <c r="J720910">
        <v>40756</v>
      </c>
    </row>
    <row r="720911" spans="1:10" x14ac:dyDescent="0.35">
      <c r="A720911" s="17"/>
      <c r="B720911" s="4" t="s">
        <v>47</v>
      </c>
      <c r="C720911" s="8"/>
      <c r="D720911">
        <v>7312466</v>
      </c>
      <c r="E720911">
        <v>2608831</v>
      </c>
      <c r="F720911">
        <v>1001520</v>
      </c>
      <c r="G720911">
        <v>415660</v>
      </c>
      <c r="H720911">
        <v>243025</v>
      </c>
      <c r="I720911">
        <v>130903</v>
      </c>
      <c r="J720911">
        <v>41731</v>
      </c>
    </row>
    <row r="720912" spans="1:10" x14ac:dyDescent="0.35">
      <c r="A720912" s="17"/>
      <c r="B720912" s="4" t="s">
        <v>35</v>
      </c>
      <c r="C720912" s="8"/>
      <c r="D720912">
        <v>7288903</v>
      </c>
      <c r="E720912">
        <v>2565248</v>
      </c>
      <c r="F720912">
        <v>962679</v>
      </c>
      <c r="G720912">
        <v>377938</v>
      </c>
      <c r="H720912">
        <v>221461</v>
      </c>
      <c r="I720912">
        <v>115406</v>
      </c>
      <c r="J720912">
        <v>41072</v>
      </c>
    </row>
    <row r="720913" spans="1:10" x14ac:dyDescent="0.35">
      <c r="A720913" s="17"/>
      <c r="B720913" s="4" t="s">
        <v>36</v>
      </c>
      <c r="C720913" s="8"/>
      <c r="D720913">
        <v>7322496</v>
      </c>
      <c r="E720913">
        <v>2586719</v>
      </c>
      <c r="F720913">
        <v>967993</v>
      </c>
      <c r="G720913">
        <v>385294</v>
      </c>
      <c r="H720913">
        <v>220619</v>
      </c>
      <c r="I720913">
        <v>123000</v>
      </c>
      <c r="J720913">
        <v>41675</v>
      </c>
    </row>
    <row r="720914" spans="1:10" x14ac:dyDescent="0.35">
      <c r="A720914" s="17"/>
      <c r="B720914" s="4" t="s">
        <v>37</v>
      </c>
      <c r="C720914" s="8"/>
      <c r="D720914">
        <v>7387293</v>
      </c>
      <c r="E720914">
        <v>2619139</v>
      </c>
      <c r="F720914">
        <v>1001637</v>
      </c>
      <c r="G720914">
        <v>421605</v>
      </c>
      <c r="H720914">
        <v>252743</v>
      </c>
      <c r="I720914">
        <v>126578</v>
      </c>
      <c r="J720914">
        <v>42284</v>
      </c>
    </row>
    <row r="720915" spans="1:10" x14ac:dyDescent="0.35">
      <c r="A720915" s="17"/>
      <c r="B720915" s="4" t="s">
        <v>38</v>
      </c>
      <c r="C720915" s="8"/>
      <c r="D720915">
        <v>7412576</v>
      </c>
      <c r="E720915">
        <v>2635944</v>
      </c>
      <c r="F720915">
        <v>1019664</v>
      </c>
      <c r="G720915">
        <v>436366</v>
      </c>
      <c r="H720915">
        <v>267390</v>
      </c>
      <c r="I720915">
        <v>126359</v>
      </c>
      <c r="J720915">
        <v>42617</v>
      </c>
    </row>
    <row r="720916" spans="1:10" x14ac:dyDescent="0.35">
      <c r="A720916" s="17"/>
      <c r="B720916" s="4" t="s">
        <v>39</v>
      </c>
      <c r="C720916" s="8"/>
      <c r="D720916">
        <v>7391538</v>
      </c>
      <c r="E720916">
        <v>2600244</v>
      </c>
      <c r="F720916">
        <v>983861</v>
      </c>
      <c r="G720916">
        <v>400761</v>
      </c>
      <c r="H720916">
        <v>242697</v>
      </c>
      <c r="I720916">
        <v>116140</v>
      </c>
      <c r="J720916">
        <v>41923</v>
      </c>
    </row>
    <row r="720917" spans="1:10" x14ac:dyDescent="0.35">
      <c r="A720917" s="17"/>
      <c r="B720917" s="4" t="s">
        <v>40</v>
      </c>
      <c r="C720917" s="8"/>
      <c r="D720917">
        <v>7435169</v>
      </c>
      <c r="E720917">
        <v>2604754</v>
      </c>
      <c r="F720917">
        <v>969940</v>
      </c>
      <c r="G720917">
        <v>385221</v>
      </c>
      <c r="H720917">
        <v>232477</v>
      </c>
      <c r="I720917">
        <v>110975</v>
      </c>
      <c r="J720917">
        <v>41769</v>
      </c>
    </row>
    <row r="720918" spans="1:10" x14ac:dyDescent="0.35">
      <c r="A720918" s="17"/>
      <c r="B720918" s="4" t="s">
        <v>41</v>
      </c>
      <c r="C720918" s="8"/>
      <c r="D720918">
        <v>7463805</v>
      </c>
      <c r="E720918">
        <v>2623503</v>
      </c>
      <c r="F720918">
        <v>978527</v>
      </c>
      <c r="G720918">
        <v>389978</v>
      </c>
      <c r="H720918">
        <v>237103</v>
      </c>
      <c r="I720918">
        <v>111088</v>
      </c>
      <c r="J720918">
        <v>41786</v>
      </c>
    </row>
    <row r="720919" spans="1:10" x14ac:dyDescent="0.35">
      <c r="A720919" s="17"/>
      <c r="B720919" s="4" t="s">
        <v>42</v>
      </c>
      <c r="C720919" s="8"/>
      <c r="D720919">
        <v>7519901</v>
      </c>
      <c r="E720919">
        <v>2655625</v>
      </c>
      <c r="F720919">
        <v>1009850</v>
      </c>
      <c r="G720919">
        <v>418196</v>
      </c>
      <c r="H720919">
        <v>269749</v>
      </c>
      <c r="I720919">
        <v>106376</v>
      </c>
      <c r="J720919">
        <v>42070</v>
      </c>
    </row>
    <row r="720920" spans="1:10" x14ac:dyDescent="0.35">
      <c r="A720920" s="17" t="s">
        <v>48</v>
      </c>
      <c r="B720920" s="4" t="s">
        <v>44</v>
      </c>
      <c r="C720920" s="8"/>
      <c r="D720920">
        <v>7541283</v>
      </c>
      <c r="E720920">
        <v>2649689</v>
      </c>
      <c r="F720920">
        <v>982593</v>
      </c>
      <c r="G720920">
        <v>395087</v>
      </c>
      <c r="H720920">
        <v>242948</v>
      </c>
      <c r="I720920">
        <v>109790</v>
      </c>
      <c r="J720920">
        <v>42349</v>
      </c>
    </row>
    <row r="720921" spans="1:10" x14ac:dyDescent="0.35">
      <c r="A720921" s="17"/>
      <c r="B720921" s="4" t="s">
        <v>45</v>
      </c>
      <c r="C720921" s="8"/>
      <c r="D720921">
        <v>7548649</v>
      </c>
      <c r="E720921">
        <v>2643361</v>
      </c>
      <c r="F720921">
        <v>956375</v>
      </c>
      <c r="G720921">
        <v>378875</v>
      </c>
      <c r="H720921">
        <v>230371</v>
      </c>
      <c r="I720921">
        <v>106603</v>
      </c>
      <c r="J720921">
        <v>41901</v>
      </c>
    </row>
    <row r="720922" spans="1:10" x14ac:dyDescent="0.35">
      <c r="A720922" s="17"/>
      <c r="B720922" s="4" t="s">
        <v>46</v>
      </c>
      <c r="C720922" s="8"/>
      <c r="D720922">
        <v>7611549</v>
      </c>
      <c r="E720922">
        <v>2678951</v>
      </c>
      <c r="F720922">
        <v>984631</v>
      </c>
      <c r="G720922">
        <v>392877</v>
      </c>
      <c r="H720922">
        <v>240516</v>
      </c>
      <c r="I720922">
        <v>109538</v>
      </c>
      <c r="J720922">
        <v>42824</v>
      </c>
    </row>
    <row r="720923" spans="1:10" x14ac:dyDescent="0.35">
      <c r="A720923" s="17"/>
      <c r="B720923" s="4" t="s">
        <v>47</v>
      </c>
      <c r="C720923" s="8"/>
      <c r="D720923">
        <v>7634487</v>
      </c>
      <c r="E720923">
        <v>2680090</v>
      </c>
      <c r="F720923">
        <v>1003853</v>
      </c>
      <c r="G720923">
        <v>406818</v>
      </c>
      <c r="H720923">
        <v>254855</v>
      </c>
      <c r="I720923">
        <v>108833</v>
      </c>
      <c r="J720923">
        <v>43131</v>
      </c>
    </row>
    <row r="720924" spans="1:10" x14ac:dyDescent="0.35">
      <c r="A720924" s="17"/>
      <c r="B720924" s="4" t="s">
        <v>35</v>
      </c>
      <c r="C720924" s="8"/>
      <c r="D720924">
        <v>7650333</v>
      </c>
      <c r="E720924">
        <v>2658680</v>
      </c>
      <c r="F720924">
        <v>1005726</v>
      </c>
      <c r="G720924">
        <v>401396</v>
      </c>
      <c r="H720924">
        <v>251184</v>
      </c>
      <c r="I720924">
        <v>106700</v>
      </c>
      <c r="J720924">
        <v>43512</v>
      </c>
    </row>
    <row r="720925" spans="1:10" x14ac:dyDescent="0.35">
      <c r="A720925" s="17"/>
      <c r="B720925" s="4" t="s">
        <v>36</v>
      </c>
      <c r="C720925" s="8"/>
      <c r="D720925">
        <v>7699554</v>
      </c>
      <c r="E720925">
        <v>2694923</v>
      </c>
      <c r="F720925">
        <v>1013877</v>
      </c>
      <c r="G720925">
        <v>399430</v>
      </c>
      <c r="H720925">
        <v>249681</v>
      </c>
      <c r="I720925">
        <v>105681</v>
      </c>
      <c r="J720925">
        <v>44068</v>
      </c>
    </row>
    <row r="720926" spans="1:10" x14ac:dyDescent="0.35">
      <c r="A720926" s="17"/>
      <c r="B720926" s="4" t="s">
        <v>37</v>
      </c>
      <c r="C720926" s="8"/>
      <c r="D720926">
        <v>7757004</v>
      </c>
      <c r="E720926">
        <v>2721697</v>
      </c>
      <c r="F720926">
        <v>1024929</v>
      </c>
      <c r="G720926">
        <v>402592</v>
      </c>
      <c r="H720926">
        <v>250353</v>
      </c>
      <c r="I720926">
        <v>107716</v>
      </c>
      <c r="J720926">
        <v>44522</v>
      </c>
    </row>
    <row r="720927" spans="1:10" x14ac:dyDescent="0.35">
      <c r="A720927" s="17"/>
      <c r="B720927" s="4" t="s">
        <v>38</v>
      </c>
      <c r="C720927" s="8"/>
      <c r="D720927">
        <v>7852102</v>
      </c>
      <c r="E720927">
        <v>2792383</v>
      </c>
      <c r="F720927">
        <v>1059302</v>
      </c>
      <c r="G720927">
        <v>426249</v>
      </c>
      <c r="H720927">
        <v>274216</v>
      </c>
      <c r="I720927">
        <v>106869</v>
      </c>
      <c r="J720927">
        <v>45163</v>
      </c>
    </row>
    <row r="720928" spans="1:10" x14ac:dyDescent="0.35">
      <c r="A720928" s="17"/>
      <c r="B720928" s="4" t="s">
        <v>39</v>
      </c>
      <c r="C720928" s="8"/>
      <c r="D720928">
        <v>7853674</v>
      </c>
      <c r="E720928">
        <v>2784659</v>
      </c>
      <c r="F720928">
        <v>1041098</v>
      </c>
      <c r="G720928">
        <v>407176</v>
      </c>
      <c r="H720928">
        <v>257451</v>
      </c>
      <c r="I720928">
        <v>104201</v>
      </c>
      <c r="J720928">
        <v>45525</v>
      </c>
    </row>
    <row r="720929" spans="1:10" x14ac:dyDescent="0.35">
      <c r="A720929" s="17"/>
      <c r="B720929" s="4" t="s">
        <v>40</v>
      </c>
      <c r="C720929" s="8"/>
      <c r="D720929">
        <v>7867359</v>
      </c>
      <c r="E720929">
        <v>2766156</v>
      </c>
      <c r="F720929">
        <v>1036166</v>
      </c>
      <c r="G720929">
        <v>396877</v>
      </c>
      <c r="H720929">
        <v>251822</v>
      </c>
      <c r="I720929">
        <v>99836</v>
      </c>
      <c r="J720929">
        <v>45219</v>
      </c>
    </row>
    <row r="720930" spans="1:10" x14ac:dyDescent="0.35">
      <c r="A720930" s="17"/>
      <c r="B720930" s="4" t="s">
        <v>41</v>
      </c>
      <c r="C720930" s="8"/>
      <c r="D720930">
        <v>7922591</v>
      </c>
      <c r="E720930">
        <v>2799610</v>
      </c>
      <c r="F720930">
        <v>1053543</v>
      </c>
      <c r="G720930">
        <v>406615</v>
      </c>
      <c r="H720930">
        <v>258492</v>
      </c>
      <c r="I720930">
        <v>102173</v>
      </c>
      <c r="J720930">
        <v>45950</v>
      </c>
    </row>
    <row r="720931" spans="1:10" x14ac:dyDescent="0.35">
      <c r="A720931" s="17"/>
      <c r="B720931" s="4" t="s">
        <v>42</v>
      </c>
      <c r="C720931" s="8"/>
      <c r="D720931">
        <v>7950409</v>
      </c>
      <c r="E720931">
        <v>2800969</v>
      </c>
      <c r="F720931">
        <v>1051514</v>
      </c>
      <c r="G720931">
        <v>404225</v>
      </c>
      <c r="H720931">
        <v>257391</v>
      </c>
      <c r="I720931">
        <v>101544</v>
      </c>
      <c r="J720931">
        <v>45290</v>
      </c>
    </row>
    <row r="720932" spans="1:10" x14ac:dyDescent="0.35">
      <c r="A720932" s="17" t="s">
        <v>49</v>
      </c>
      <c r="B720932" s="4" t="s">
        <v>44</v>
      </c>
      <c r="C720932" s="8"/>
      <c r="D720932">
        <v>8007115</v>
      </c>
      <c r="E720932">
        <v>2823418</v>
      </c>
      <c r="F720932">
        <v>1048091</v>
      </c>
      <c r="G720932">
        <v>400554</v>
      </c>
      <c r="H720932">
        <v>254761</v>
      </c>
      <c r="I720932">
        <v>100488</v>
      </c>
      <c r="J720932">
        <v>45305</v>
      </c>
    </row>
    <row r="720933" spans="1:10" x14ac:dyDescent="0.35">
      <c r="A720933" s="17"/>
      <c r="B720933" s="4" t="s">
        <v>45</v>
      </c>
      <c r="C720933" s="8"/>
      <c r="D720933">
        <v>8040409</v>
      </c>
      <c r="E720933">
        <v>2829981</v>
      </c>
      <c r="F720933">
        <v>1065168</v>
      </c>
      <c r="G720933">
        <v>406526</v>
      </c>
      <c r="H720933">
        <v>258392</v>
      </c>
      <c r="I720933">
        <v>101995</v>
      </c>
      <c r="J720933">
        <v>46138</v>
      </c>
    </row>
    <row r="720934" spans="1:10" x14ac:dyDescent="0.35">
      <c r="A720934" s="17"/>
      <c r="B720934" s="4" t="s">
        <v>46</v>
      </c>
      <c r="C720934" s="8"/>
      <c r="D720934">
        <v>8098806</v>
      </c>
      <c r="E720934">
        <v>2876302</v>
      </c>
      <c r="F720934">
        <v>1079429</v>
      </c>
      <c r="G720934">
        <v>410282</v>
      </c>
      <c r="H720934">
        <v>258087</v>
      </c>
      <c r="I720934">
        <v>105367</v>
      </c>
      <c r="J720934">
        <v>46828</v>
      </c>
    </row>
    <row r="720935" spans="1:10" x14ac:dyDescent="0.35">
      <c r="A720935" s="17"/>
      <c r="B720935" s="4" t="s">
        <v>47</v>
      </c>
      <c r="C720935" s="8"/>
      <c r="D720935">
        <v>8107245</v>
      </c>
      <c r="E720935">
        <v>2850905</v>
      </c>
      <c r="F720935">
        <v>1062792</v>
      </c>
      <c r="G720935">
        <v>397799</v>
      </c>
      <c r="H720935">
        <v>249087</v>
      </c>
      <c r="I720935">
        <v>102686</v>
      </c>
      <c r="J720935">
        <v>46026</v>
      </c>
    </row>
    <row r="720936" spans="1:10" x14ac:dyDescent="0.35">
      <c r="A720936" s="17"/>
      <c r="B720936" s="4" t="s">
        <v>35</v>
      </c>
      <c r="C720936" s="8"/>
      <c r="D720936">
        <v>8176470</v>
      </c>
      <c r="E720936">
        <v>2901546</v>
      </c>
      <c r="F720936">
        <v>1091514</v>
      </c>
      <c r="G720936">
        <v>423786</v>
      </c>
      <c r="H720936">
        <v>264840</v>
      </c>
      <c r="I720936">
        <v>111847</v>
      </c>
      <c r="J720936">
        <v>47099</v>
      </c>
    </row>
    <row r="720937" spans="1:10" x14ac:dyDescent="0.35">
      <c r="A720937" s="17"/>
      <c r="B720937" s="4" t="s">
        <v>36</v>
      </c>
      <c r="C720937" s="8"/>
      <c r="D720937">
        <v>8157607</v>
      </c>
      <c r="E720937">
        <v>2854483</v>
      </c>
      <c r="F720937">
        <v>1043611</v>
      </c>
      <c r="G720937">
        <v>375720</v>
      </c>
      <c r="H720937">
        <v>224736</v>
      </c>
      <c r="I720937">
        <v>104948</v>
      </c>
      <c r="J720937">
        <v>46037</v>
      </c>
    </row>
    <row r="720938" spans="1:10" x14ac:dyDescent="0.35">
      <c r="A720938" s="17"/>
      <c r="B720938" s="4" t="s">
        <v>37</v>
      </c>
      <c r="C720938" s="8"/>
      <c r="D720938">
        <v>8236938</v>
      </c>
      <c r="E720938">
        <v>2891956</v>
      </c>
      <c r="F720938">
        <v>1076890</v>
      </c>
      <c r="G720938">
        <v>400146</v>
      </c>
      <c r="H720938">
        <v>243956</v>
      </c>
      <c r="I720938">
        <v>109220</v>
      </c>
      <c r="J720938">
        <v>46969</v>
      </c>
    </row>
    <row r="720939" spans="1:10" x14ac:dyDescent="0.35">
      <c r="A720939" s="17"/>
      <c r="B720939" s="4" t="s">
        <v>38</v>
      </c>
      <c r="C720939" s="8"/>
      <c r="D720939">
        <v>8271607</v>
      </c>
      <c r="E720939">
        <v>2904117</v>
      </c>
      <c r="F720939">
        <v>1078970</v>
      </c>
      <c r="G720939">
        <v>405336</v>
      </c>
      <c r="H720939">
        <v>246272</v>
      </c>
      <c r="I720939">
        <v>111941</v>
      </c>
      <c r="J720939">
        <v>47123</v>
      </c>
    </row>
    <row r="720940" spans="1:10" x14ac:dyDescent="0.35">
      <c r="A720940" s="17"/>
      <c r="B720940" s="4" t="s">
        <v>39</v>
      </c>
      <c r="C720940" s="8"/>
      <c r="D720940">
        <v>8341461</v>
      </c>
      <c r="E720940">
        <v>2937944</v>
      </c>
      <c r="F720940">
        <v>1099277</v>
      </c>
      <c r="G720940">
        <v>423273</v>
      </c>
      <c r="H720940">
        <v>263166</v>
      </c>
      <c r="I720940">
        <v>112224</v>
      </c>
      <c r="J720940">
        <v>47882</v>
      </c>
    </row>
    <row r="720941" spans="1:10" x14ac:dyDescent="0.35">
      <c r="A720941" s="17"/>
      <c r="B720941" s="4" t="s">
        <v>40</v>
      </c>
      <c r="C720941" s="8"/>
      <c r="D720941">
        <v>8397056</v>
      </c>
      <c r="E720941">
        <v>2966644</v>
      </c>
      <c r="F720941">
        <v>1098623</v>
      </c>
      <c r="G720941">
        <v>418449</v>
      </c>
      <c r="H720941">
        <v>251249</v>
      </c>
      <c r="I720941">
        <v>118904</v>
      </c>
      <c r="J720941">
        <v>48296</v>
      </c>
    </row>
    <row r="720942" spans="1:10" x14ac:dyDescent="0.35">
      <c r="A720942" s="17"/>
      <c r="B720942" s="4" t="s">
        <v>41</v>
      </c>
      <c r="C720942" s="8"/>
      <c r="D720942">
        <v>8444456</v>
      </c>
      <c r="E720942">
        <v>2980563</v>
      </c>
      <c r="F720942">
        <v>1099920</v>
      </c>
      <c r="G720942">
        <v>419697</v>
      </c>
      <c r="H720942">
        <v>253344</v>
      </c>
      <c r="I720942">
        <v>118042</v>
      </c>
      <c r="J720942">
        <v>48311</v>
      </c>
    </row>
    <row r="720943" spans="1:10" x14ac:dyDescent="0.35">
      <c r="A720943" s="17"/>
      <c r="B720943" s="4" t="s">
        <v>42</v>
      </c>
      <c r="C720943" s="8"/>
      <c r="D720943">
        <v>8504351</v>
      </c>
      <c r="E720943">
        <v>3006392</v>
      </c>
      <c r="F720943">
        <v>1122607</v>
      </c>
      <c r="G720943">
        <v>430164</v>
      </c>
      <c r="H720943">
        <v>261279</v>
      </c>
      <c r="I720943">
        <v>119417</v>
      </c>
      <c r="J720943">
        <v>49468</v>
      </c>
    </row>
    <row r="720944" spans="1:10" x14ac:dyDescent="0.35">
      <c r="A720944" s="17" t="s">
        <v>50</v>
      </c>
      <c r="B720944" s="4" t="s">
        <v>44</v>
      </c>
      <c r="C720944" s="8"/>
      <c r="D720944">
        <v>8497691</v>
      </c>
      <c r="E720944">
        <v>2982504</v>
      </c>
      <c r="F720944">
        <v>1096441</v>
      </c>
      <c r="G720944">
        <v>404812</v>
      </c>
      <c r="H720944">
        <v>238918</v>
      </c>
      <c r="I720944">
        <v>115670</v>
      </c>
      <c r="J720944">
        <v>50224</v>
      </c>
    </row>
    <row r="720945" spans="1:10" x14ac:dyDescent="0.35">
      <c r="A720945" s="17"/>
      <c r="B720945" s="4" t="s">
        <v>45</v>
      </c>
      <c r="C720945" s="8"/>
      <c r="D720945">
        <v>8559081</v>
      </c>
      <c r="E720945">
        <v>3010399</v>
      </c>
      <c r="F720945">
        <v>1113238</v>
      </c>
      <c r="G720945">
        <v>408077</v>
      </c>
      <c r="H720945">
        <v>240275</v>
      </c>
      <c r="I720945">
        <v>118059</v>
      </c>
      <c r="J720945">
        <v>49743</v>
      </c>
    </row>
    <row r="720946" spans="1:10" x14ac:dyDescent="0.35">
      <c r="A720946" s="17"/>
      <c r="B720946" s="4" t="s">
        <v>46</v>
      </c>
      <c r="C720946" s="8"/>
      <c r="D720946">
        <v>8598432</v>
      </c>
      <c r="E720946">
        <v>3012938</v>
      </c>
      <c r="F720946">
        <v>1120213</v>
      </c>
      <c r="G720946">
        <v>414708</v>
      </c>
      <c r="H720946">
        <v>252666</v>
      </c>
      <c r="I720946">
        <v>112993</v>
      </c>
      <c r="J720946">
        <v>49049</v>
      </c>
    </row>
    <row r="720947" spans="1:10" x14ac:dyDescent="0.35">
      <c r="A720947" s="17"/>
      <c r="B720947" s="4" t="s">
        <v>47</v>
      </c>
      <c r="C720947" s="8"/>
      <c r="D720947">
        <v>8678413</v>
      </c>
      <c r="E720947">
        <v>3065185</v>
      </c>
      <c r="F720947">
        <v>1142769</v>
      </c>
      <c r="G720947">
        <v>425105</v>
      </c>
      <c r="H720947">
        <v>268135</v>
      </c>
      <c r="I720947">
        <v>106512</v>
      </c>
      <c r="J720947">
        <v>50457</v>
      </c>
    </row>
    <row r="720948" spans="1:10" x14ac:dyDescent="0.35">
      <c r="A720948" s="17"/>
      <c r="B720948" s="4" t="s">
        <v>35</v>
      </c>
      <c r="C720948" s="8"/>
      <c r="D720948">
        <v>8671645</v>
      </c>
      <c r="E720948">
        <v>3029735</v>
      </c>
      <c r="F720948">
        <v>1116405</v>
      </c>
      <c r="G720948">
        <v>407264</v>
      </c>
      <c r="H720948">
        <v>248664</v>
      </c>
      <c r="I720948">
        <v>108869</v>
      </c>
      <c r="J720948">
        <v>49731</v>
      </c>
    </row>
    <row r="720949" spans="1:10" x14ac:dyDescent="0.35">
      <c r="A720949" s="17"/>
      <c r="B720949" s="4" t="s">
        <v>36</v>
      </c>
      <c r="C720949" s="8"/>
      <c r="D720949">
        <v>8753379</v>
      </c>
      <c r="E720949">
        <v>3077321</v>
      </c>
      <c r="F720949">
        <v>1154581</v>
      </c>
      <c r="G720949">
        <v>433882</v>
      </c>
      <c r="H720949">
        <v>272262</v>
      </c>
      <c r="I720949">
        <v>110179</v>
      </c>
      <c r="J720949">
        <v>51441</v>
      </c>
    </row>
    <row r="720950" spans="1:10" x14ac:dyDescent="0.35">
      <c r="A720950" s="17"/>
      <c r="B720950" s="4" t="s">
        <v>37</v>
      </c>
      <c r="C720950" s="8"/>
      <c r="D720950">
        <v>8853777</v>
      </c>
      <c r="E720950">
        <v>3149503</v>
      </c>
      <c r="F720950">
        <v>1202173</v>
      </c>
      <c r="G720950">
        <v>485010</v>
      </c>
      <c r="H720950">
        <v>320812</v>
      </c>
      <c r="I720950">
        <v>111795</v>
      </c>
      <c r="J720950">
        <v>52402</v>
      </c>
    </row>
    <row r="720951" spans="1:10" x14ac:dyDescent="0.35">
      <c r="A720951" s="17"/>
      <c r="B720951" s="4" t="s">
        <v>38</v>
      </c>
      <c r="C720951" s="8"/>
      <c r="D720951">
        <v>8850108</v>
      </c>
      <c r="E720951">
        <v>3123898</v>
      </c>
      <c r="F720951">
        <v>1139504</v>
      </c>
      <c r="G720951">
        <v>415389</v>
      </c>
      <c r="H720951">
        <v>253272</v>
      </c>
      <c r="I720951">
        <v>111472</v>
      </c>
      <c r="J720951">
        <v>50644</v>
      </c>
    </row>
    <row r="720952" spans="1:10" x14ac:dyDescent="0.35">
      <c r="A720952" s="17"/>
      <c r="B720952" s="4" t="s">
        <v>39</v>
      </c>
      <c r="C720952" s="8"/>
      <c r="D720952">
        <v>8900382</v>
      </c>
      <c r="E720952">
        <v>3140132</v>
      </c>
      <c r="F720952">
        <v>1113763</v>
      </c>
      <c r="G720952">
        <v>389970</v>
      </c>
      <c r="H720952">
        <v>232864</v>
      </c>
      <c r="I720952">
        <v>107461</v>
      </c>
      <c r="J720952">
        <v>49645</v>
      </c>
    </row>
    <row r="720953" spans="1:10" x14ac:dyDescent="0.35">
      <c r="A720953" s="17"/>
      <c r="B720953" s="4" t="s">
        <v>40</v>
      </c>
      <c r="C720953" s="8"/>
      <c r="D720953">
        <v>8938497</v>
      </c>
      <c r="E720953">
        <v>3151371</v>
      </c>
      <c r="F720953">
        <v>1099645</v>
      </c>
      <c r="G720953">
        <v>363015</v>
      </c>
      <c r="H720953">
        <v>206390</v>
      </c>
      <c r="I720953">
        <v>106835</v>
      </c>
      <c r="J720953">
        <v>49791</v>
      </c>
    </row>
    <row r="720954" spans="1:10" x14ac:dyDescent="0.35">
      <c r="A720954" s="17"/>
      <c r="B720954" s="4" t="s">
        <v>41</v>
      </c>
      <c r="C720954" s="8"/>
      <c r="D720954">
        <v>8946242</v>
      </c>
      <c r="E720954">
        <v>3119738</v>
      </c>
      <c r="F720954">
        <v>1116398</v>
      </c>
      <c r="G720954">
        <v>380288</v>
      </c>
      <c r="H720954">
        <v>219379</v>
      </c>
      <c r="I720954">
        <v>108992</v>
      </c>
      <c r="J720954">
        <v>51917</v>
      </c>
    </row>
    <row r="720955" spans="1:10" x14ac:dyDescent="0.35">
      <c r="A720955" s="17"/>
      <c r="B720955" s="4" t="s">
        <v>42</v>
      </c>
      <c r="C720955" s="8"/>
      <c r="D720955">
        <v>8981147</v>
      </c>
      <c r="E720955">
        <v>3132349</v>
      </c>
      <c r="F720955">
        <v>1128192</v>
      </c>
      <c r="G720955">
        <v>391931</v>
      </c>
      <c r="H720955">
        <v>233096</v>
      </c>
      <c r="I720955">
        <v>106574</v>
      </c>
      <c r="J720955">
        <v>52262</v>
      </c>
    </row>
    <row r="720956" spans="1:10" x14ac:dyDescent="0.35">
      <c r="A720956" s="17" t="s">
        <v>51</v>
      </c>
      <c r="B720956" s="4" t="s">
        <v>44</v>
      </c>
      <c r="C720956" s="8"/>
      <c r="D720956">
        <v>9071617</v>
      </c>
      <c r="E720956">
        <v>3209683</v>
      </c>
      <c r="F720956">
        <v>1167871</v>
      </c>
      <c r="G720956">
        <v>401708</v>
      </c>
      <c r="H720956">
        <v>239301</v>
      </c>
      <c r="I720956">
        <v>108511</v>
      </c>
      <c r="J720956">
        <v>53896</v>
      </c>
    </row>
    <row r="720957" spans="1:10" x14ac:dyDescent="0.35">
      <c r="A720957" s="17"/>
      <c r="B720957" s="4" t="s">
        <v>45</v>
      </c>
      <c r="C720957" s="8"/>
      <c r="D720957">
        <v>9095989</v>
      </c>
      <c r="E720957">
        <v>3191420</v>
      </c>
      <c r="F720957">
        <v>1143512</v>
      </c>
      <c r="G720957">
        <v>383328</v>
      </c>
      <c r="H720957">
        <v>226499</v>
      </c>
      <c r="I720957">
        <v>104260</v>
      </c>
      <c r="J720957">
        <v>52569</v>
      </c>
    </row>
    <row r="720958" spans="1:10" x14ac:dyDescent="0.35">
      <c r="A720958" s="17"/>
      <c r="B720958" s="4" t="s">
        <v>46</v>
      </c>
      <c r="C720958" s="8"/>
      <c r="D720958">
        <v>9132854</v>
      </c>
      <c r="E720958">
        <v>3189425</v>
      </c>
      <c r="F720958">
        <v>1151003</v>
      </c>
      <c r="G720958">
        <v>391719</v>
      </c>
      <c r="H720958">
        <v>231572</v>
      </c>
      <c r="I720958">
        <v>107432</v>
      </c>
      <c r="J720958">
        <v>52715</v>
      </c>
    </row>
    <row r="720959" spans="1:10" x14ac:dyDescent="0.35">
      <c r="A720959" s="17"/>
      <c r="B720959" s="4" t="s">
        <v>47</v>
      </c>
      <c r="C720959" s="8"/>
      <c r="D720959">
        <v>9191586</v>
      </c>
      <c r="E720959">
        <v>3223117</v>
      </c>
      <c r="F720959">
        <v>1151044</v>
      </c>
      <c r="G720959">
        <v>392827</v>
      </c>
      <c r="H720959">
        <v>230725</v>
      </c>
      <c r="I720959">
        <v>109239</v>
      </c>
      <c r="J720959">
        <v>52862</v>
      </c>
    </row>
    <row r="720960" spans="1:10" x14ac:dyDescent="0.35">
      <c r="A720960" s="17"/>
      <c r="B720960" s="4" t="s">
        <v>35</v>
      </c>
      <c r="C720960" s="8"/>
      <c r="D720960">
        <v>9231759</v>
      </c>
      <c r="E720960">
        <v>3223309</v>
      </c>
      <c r="F720960">
        <v>1147192</v>
      </c>
      <c r="G720960">
        <v>390882</v>
      </c>
      <c r="H720960">
        <v>229289</v>
      </c>
      <c r="I720960">
        <v>109509</v>
      </c>
      <c r="J720960">
        <v>52084</v>
      </c>
    </row>
    <row r="720961" spans="1:10" x14ac:dyDescent="0.35">
      <c r="A720961" s="17"/>
      <c r="B720961" s="4" t="s">
        <v>36</v>
      </c>
      <c r="C720961" s="8"/>
      <c r="D720961">
        <v>9259602</v>
      </c>
      <c r="E720961">
        <v>3231852</v>
      </c>
      <c r="F720961">
        <v>1149511</v>
      </c>
      <c r="G720961">
        <v>393359</v>
      </c>
      <c r="H720961">
        <v>231269</v>
      </c>
      <c r="I720961">
        <v>109379</v>
      </c>
      <c r="J720961">
        <v>52711</v>
      </c>
    </row>
    <row r="720962" spans="1:10" x14ac:dyDescent="0.35">
      <c r="A720962" s="17"/>
      <c r="B720962" s="4" t="s">
        <v>37</v>
      </c>
      <c r="C720962" s="8"/>
      <c r="D720962">
        <v>9343801</v>
      </c>
      <c r="E720962">
        <v>3285521</v>
      </c>
      <c r="F720962">
        <v>1168697</v>
      </c>
      <c r="G720962">
        <v>412021</v>
      </c>
      <c r="H720962">
        <v>251025</v>
      </c>
      <c r="I720962">
        <v>107289</v>
      </c>
      <c r="J720962">
        <v>53707</v>
      </c>
    </row>
    <row r="720963" spans="1:10" x14ac:dyDescent="0.35">
      <c r="A720963" s="17"/>
      <c r="B720963" s="4" t="s">
        <v>38</v>
      </c>
      <c r="C720963" s="8"/>
      <c r="D720963">
        <v>9342154</v>
      </c>
      <c r="E720963">
        <v>3268978</v>
      </c>
      <c r="F720963">
        <v>1145990</v>
      </c>
      <c r="G720963">
        <v>387399</v>
      </c>
      <c r="H720963">
        <v>227095</v>
      </c>
      <c r="I720963">
        <v>106826</v>
      </c>
      <c r="J720963">
        <v>53477</v>
      </c>
    </row>
    <row r="720964" spans="1:10" x14ac:dyDescent="0.35">
      <c r="A720964" s="17"/>
      <c r="B720964" s="4" t="s">
        <v>39</v>
      </c>
      <c r="C720964" s="8"/>
      <c r="D720964">
        <v>9375362</v>
      </c>
      <c r="E720964">
        <v>3265813</v>
      </c>
      <c r="F720964">
        <v>1166911</v>
      </c>
      <c r="G720964">
        <v>396336</v>
      </c>
      <c r="H720964">
        <v>233445</v>
      </c>
      <c r="I720964">
        <v>108846</v>
      </c>
      <c r="J720964">
        <v>54046</v>
      </c>
    </row>
    <row r="720965" spans="1:10" x14ac:dyDescent="0.35">
      <c r="A720965" s="17"/>
      <c r="B720965" s="4" t="s">
        <v>40</v>
      </c>
      <c r="C720965" s="8"/>
      <c r="D720965">
        <v>9393623</v>
      </c>
      <c r="E720965">
        <v>3251407</v>
      </c>
      <c r="F720965">
        <v>1168329</v>
      </c>
      <c r="G720965">
        <v>400519</v>
      </c>
      <c r="H720965">
        <v>234642</v>
      </c>
      <c r="I720965">
        <v>111722</v>
      </c>
      <c r="J720965">
        <v>54155</v>
      </c>
    </row>
    <row r="720966" spans="1:10" x14ac:dyDescent="0.35">
      <c r="A720966" s="17"/>
      <c r="B720966" s="4" t="s">
        <v>41</v>
      </c>
      <c r="C720966" s="8"/>
      <c r="D720966">
        <v>9400206</v>
      </c>
      <c r="E720966">
        <v>3236410</v>
      </c>
      <c r="F720966">
        <v>1164389</v>
      </c>
      <c r="G720966">
        <v>393624</v>
      </c>
      <c r="H720966">
        <v>230651</v>
      </c>
      <c r="I720966">
        <v>108871</v>
      </c>
      <c r="J720966">
        <v>54102</v>
      </c>
    </row>
    <row r="720967" spans="1:10" x14ac:dyDescent="0.35">
      <c r="A720967" s="17"/>
      <c r="B720967" s="4" t="s">
        <v>42</v>
      </c>
      <c r="C720967" s="8"/>
      <c r="D720967">
        <v>9488275</v>
      </c>
      <c r="E720967">
        <v>3298930</v>
      </c>
      <c r="F720967">
        <v>1175549</v>
      </c>
      <c r="G720967">
        <v>395668</v>
      </c>
      <c r="H720967">
        <v>231045</v>
      </c>
      <c r="I720967">
        <v>109642</v>
      </c>
      <c r="J720967">
        <v>54982</v>
      </c>
    </row>
    <row r="720968" spans="1:10" x14ac:dyDescent="0.35">
      <c r="A720968" s="17" t="s">
        <v>52</v>
      </c>
      <c r="B720968" s="4" t="s">
        <v>44</v>
      </c>
      <c r="C720968" s="8"/>
      <c r="D720968">
        <v>9538721</v>
      </c>
      <c r="E720968">
        <v>3299695</v>
      </c>
      <c r="F720968">
        <v>1183471</v>
      </c>
      <c r="G720968">
        <v>400746</v>
      </c>
      <c r="H720968">
        <v>240606</v>
      </c>
      <c r="I720968">
        <v>105278</v>
      </c>
      <c r="J720968">
        <v>54862</v>
      </c>
    </row>
    <row r="720969" spans="1:10" x14ac:dyDescent="0.35">
      <c r="A720969" s="17"/>
      <c r="B720969" s="4" t="s">
        <v>45</v>
      </c>
      <c r="C720969" s="8"/>
      <c r="D720969">
        <v>9565960</v>
      </c>
      <c r="E720969">
        <v>3296018</v>
      </c>
      <c r="F720969">
        <v>1175128</v>
      </c>
      <c r="G720969">
        <v>402150</v>
      </c>
      <c r="H720969">
        <v>243021</v>
      </c>
      <c r="I720969">
        <v>104107</v>
      </c>
      <c r="J720969">
        <v>55021</v>
      </c>
    </row>
    <row r="720970" spans="1:10" x14ac:dyDescent="0.35">
      <c r="A720970" s="17"/>
      <c r="B720970" s="4" t="s">
        <v>46</v>
      </c>
      <c r="C720970" s="8"/>
      <c r="D720970">
        <v>9611732</v>
      </c>
      <c r="E720970">
        <v>3328661</v>
      </c>
      <c r="F720970">
        <v>1178468</v>
      </c>
      <c r="G720970">
        <v>397455</v>
      </c>
      <c r="H720970">
        <v>234014</v>
      </c>
      <c r="I720970">
        <v>107473</v>
      </c>
      <c r="J720970">
        <v>55968</v>
      </c>
    </row>
    <row r="720971" spans="1:10" x14ac:dyDescent="0.35">
      <c r="A720971" s="17"/>
      <c r="B720971" s="4" t="s">
        <v>47</v>
      </c>
      <c r="C720971" s="8"/>
      <c r="D720971">
        <v>9643571</v>
      </c>
      <c r="E720971">
        <v>3332243</v>
      </c>
      <c r="F720971">
        <v>1181229</v>
      </c>
      <c r="G720971">
        <v>401138</v>
      </c>
      <c r="H720971">
        <v>237268</v>
      </c>
      <c r="I720971">
        <v>108245</v>
      </c>
      <c r="J720971">
        <v>55624</v>
      </c>
    </row>
    <row r="720972" spans="1:10" x14ac:dyDescent="0.35">
      <c r="A720972" s="17"/>
      <c r="B720972" s="4" t="s">
        <v>35</v>
      </c>
      <c r="C720972" s="8"/>
      <c r="D720972">
        <v>9685806</v>
      </c>
      <c r="E720972">
        <v>3368001</v>
      </c>
      <c r="F720972">
        <v>1197690</v>
      </c>
      <c r="G720972">
        <v>409330</v>
      </c>
      <c r="H720972">
        <v>237849</v>
      </c>
      <c r="I720972">
        <v>115175</v>
      </c>
      <c r="J720972">
        <v>56305</v>
      </c>
    </row>
    <row r="720973" spans="1:10" x14ac:dyDescent="0.35">
      <c r="A720973" s="17"/>
      <c r="B720973" s="4" t="s">
        <v>36</v>
      </c>
      <c r="C720973" s="8"/>
      <c r="D720973">
        <v>9706762</v>
      </c>
      <c r="E720973">
        <v>3355156</v>
      </c>
      <c r="F720973">
        <v>1178158</v>
      </c>
      <c r="G720973">
        <v>392002</v>
      </c>
      <c r="H720973">
        <v>225839</v>
      </c>
      <c r="I720973">
        <v>110227</v>
      </c>
      <c r="J720973">
        <v>55936</v>
      </c>
    </row>
    <row r="720974" spans="1:10" x14ac:dyDescent="0.35">
      <c r="A720974" s="17"/>
      <c r="B720974" s="4" t="s">
        <v>37</v>
      </c>
      <c r="C720974" s="8"/>
      <c r="D720974">
        <v>9751141</v>
      </c>
      <c r="E720974">
        <v>3375468</v>
      </c>
      <c r="F720974">
        <v>1180663</v>
      </c>
      <c r="G720974">
        <v>388888</v>
      </c>
      <c r="H720974">
        <v>220619</v>
      </c>
      <c r="I720974">
        <v>112191</v>
      </c>
      <c r="J720974">
        <v>56078</v>
      </c>
    </row>
    <row r="720975" spans="1:10" x14ac:dyDescent="0.35">
      <c r="A720975" s="17"/>
      <c r="B720975" s="4" t="s">
        <v>38</v>
      </c>
      <c r="C720975" s="8"/>
      <c r="D720975">
        <v>9798937</v>
      </c>
      <c r="E720975">
        <v>3366928</v>
      </c>
      <c r="F720975">
        <v>1192359</v>
      </c>
      <c r="G720975">
        <v>398511</v>
      </c>
      <c r="H720975">
        <v>227110</v>
      </c>
      <c r="I720975">
        <v>114611</v>
      </c>
      <c r="J720975">
        <v>56790</v>
      </c>
    </row>
    <row r="720976" spans="1:10" x14ac:dyDescent="0.35">
      <c r="A720976" s="17"/>
      <c r="B720976" s="4" t="s">
        <v>39</v>
      </c>
      <c r="C720976" s="8"/>
      <c r="D720976">
        <v>9845072</v>
      </c>
      <c r="E720976">
        <v>3397634</v>
      </c>
      <c r="F720976">
        <v>1202554</v>
      </c>
      <c r="G720976">
        <v>410353</v>
      </c>
      <c r="H720976">
        <v>236954</v>
      </c>
      <c r="I720976">
        <v>116114</v>
      </c>
      <c r="J720976">
        <v>57285</v>
      </c>
    </row>
    <row r="720977" spans="1:10" x14ac:dyDescent="0.35">
      <c r="A720977" s="17"/>
      <c r="B720977" s="4" t="s">
        <v>40</v>
      </c>
      <c r="C720977" s="8"/>
      <c r="D720977">
        <v>9882702</v>
      </c>
      <c r="E720977">
        <v>3405960</v>
      </c>
      <c r="F720977">
        <v>1209026</v>
      </c>
      <c r="G720977">
        <v>415406</v>
      </c>
      <c r="H720977">
        <v>242137</v>
      </c>
      <c r="I720977">
        <v>115416</v>
      </c>
      <c r="J720977">
        <v>57852</v>
      </c>
    </row>
    <row r="720978" spans="1:10" x14ac:dyDescent="0.35">
      <c r="A720978" s="17"/>
      <c r="B720978" s="4" t="s">
        <v>41</v>
      </c>
      <c r="C720978" s="8"/>
      <c r="D720978">
        <v>9955924</v>
      </c>
      <c r="E720978">
        <v>3442720</v>
      </c>
      <c r="F720978">
        <v>1197743</v>
      </c>
      <c r="G720978">
        <v>399808</v>
      </c>
      <c r="H720978">
        <v>229033</v>
      </c>
      <c r="I720978">
        <v>113816</v>
      </c>
      <c r="J720978">
        <v>56959</v>
      </c>
    </row>
    <row r="720979" spans="1:10" x14ac:dyDescent="0.35">
      <c r="A720979" s="17"/>
      <c r="B720979" s="4" t="s">
        <v>42</v>
      </c>
      <c r="C720979" s="8"/>
      <c r="D720979">
        <v>9972793</v>
      </c>
      <c r="E720979">
        <v>3435882</v>
      </c>
      <c r="F720979">
        <v>1180027</v>
      </c>
      <c r="G720979">
        <v>391090</v>
      </c>
      <c r="H720979">
        <v>223365</v>
      </c>
      <c r="I720979">
        <v>111508</v>
      </c>
      <c r="J720979">
        <v>56217</v>
      </c>
    </row>
    <row r="720980" spans="1:10" x14ac:dyDescent="0.35">
      <c r="A720980" s="17" t="s">
        <v>53</v>
      </c>
      <c r="B720980" s="4" t="s">
        <v>44</v>
      </c>
      <c r="C720980" s="8"/>
      <c r="D720980">
        <v>9996400</v>
      </c>
      <c r="E720980">
        <v>3421004</v>
      </c>
      <c r="F720980">
        <v>1168423</v>
      </c>
      <c r="G720980">
        <v>385773</v>
      </c>
      <c r="H720980">
        <v>217965</v>
      </c>
      <c r="I720980">
        <v>111509</v>
      </c>
      <c r="J720980">
        <v>56298</v>
      </c>
    </row>
    <row r="720981" spans="1:10" x14ac:dyDescent="0.35">
      <c r="A720981" s="17"/>
      <c r="B720981" s="4" t="s">
        <v>45</v>
      </c>
      <c r="C720981" s="8"/>
      <c r="D720981">
        <v>9981672</v>
      </c>
      <c r="E720981">
        <v>3386785</v>
      </c>
      <c r="F720981">
        <v>1148417</v>
      </c>
      <c r="G720981">
        <v>376844</v>
      </c>
      <c r="H720981">
        <v>215973</v>
      </c>
      <c r="I720981">
        <v>104786</v>
      </c>
      <c r="J720981">
        <v>56084</v>
      </c>
    </row>
    <row r="720982" spans="1:10" x14ac:dyDescent="0.35">
      <c r="A720982" s="17"/>
      <c r="B720982" s="4" t="s">
        <v>46</v>
      </c>
      <c r="C720982" s="8"/>
      <c r="D720982">
        <v>10035263</v>
      </c>
      <c r="E720982">
        <v>3411314</v>
      </c>
      <c r="F720982">
        <v>1143685</v>
      </c>
      <c r="G720982">
        <v>371516</v>
      </c>
      <c r="H720982">
        <v>207548</v>
      </c>
      <c r="I720982">
        <v>107828</v>
      </c>
      <c r="J720982">
        <v>56140</v>
      </c>
    </row>
    <row r="720983" spans="1:10" x14ac:dyDescent="0.35">
      <c r="A720983" s="17"/>
      <c r="B720983" s="4" t="s">
        <v>47</v>
      </c>
      <c r="C720983" s="8"/>
      <c r="D720983">
        <v>10070270</v>
      </c>
      <c r="E720983">
        <v>3415266</v>
      </c>
      <c r="F720983">
        <v>1139073</v>
      </c>
      <c r="G720983">
        <v>363934</v>
      </c>
      <c r="H720983">
        <v>199996</v>
      </c>
      <c r="I720983">
        <v>107905</v>
      </c>
      <c r="J720983">
        <v>56033</v>
      </c>
    </row>
    <row r="720984" spans="1:10" x14ac:dyDescent="0.35">
      <c r="A720984" s="17"/>
      <c r="B720984" s="4" t="s">
        <v>35</v>
      </c>
      <c r="C720984" s="8"/>
      <c r="D720984">
        <v>10132271</v>
      </c>
      <c r="E720984">
        <v>3444367</v>
      </c>
      <c r="F720984">
        <v>1143721</v>
      </c>
      <c r="G720984">
        <v>361934</v>
      </c>
      <c r="H720984">
        <v>199613</v>
      </c>
      <c r="I720984">
        <v>105832</v>
      </c>
      <c r="J720984">
        <v>56490</v>
      </c>
    </row>
    <row r="720985" spans="1:10" x14ac:dyDescent="0.35">
      <c r="A720985" s="17"/>
      <c r="B720985" s="4" t="s">
        <v>36</v>
      </c>
      <c r="C720985" s="8"/>
      <c r="D720985">
        <v>10187065</v>
      </c>
      <c r="E720985">
        <v>3470964</v>
      </c>
      <c r="F720985">
        <v>1130393</v>
      </c>
      <c r="G720985">
        <v>355676</v>
      </c>
      <c r="H720985">
        <v>191608</v>
      </c>
      <c r="I720985">
        <v>107845</v>
      </c>
      <c r="J720985">
        <v>56223</v>
      </c>
    </row>
    <row r="720986" spans="1:10" x14ac:dyDescent="0.35">
      <c r="A720986" s="17"/>
      <c r="B720986" s="4" t="s">
        <v>37</v>
      </c>
      <c r="C720986" s="8"/>
      <c r="D720986">
        <v>10185092</v>
      </c>
      <c r="E720986">
        <v>3456241</v>
      </c>
      <c r="F720986">
        <v>1099969</v>
      </c>
      <c r="G720986">
        <v>326982</v>
      </c>
      <c r="H720986">
        <v>169376</v>
      </c>
      <c r="I720986">
        <v>101854</v>
      </c>
      <c r="J720986">
        <v>55753</v>
      </c>
    </row>
    <row r="720987" spans="1:10" x14ac:dyDescent="0.35">
      <c r="A720987" s="17"/>
      <c r="B720987" s="4" t="s">
        <v>38</v>
      </c>
      <c r="C720987" s="8"/>
      <c r="D720987">
        <v>10175729</v>
      </c>
      <c r="E720987">
        <v>3451170</v>
      </c>
      <c r="F720987">
        <v>1114325</v>
      </c>
      <c r="G720987">
        <v>352394</v>
      </c>
      <c r="H720987">
        <v>195868</v>
      </c>
      <c r="I720987">
        <v>101141</v>
      </c>
      <c r="J720987">
        <v>55385</v>
      </c>
    </row>
    <row r="720988" spans="1:10" x14ac:dyDescent="0.35">
      <c r="A720988" s="17"/>
      <c r="B720988" s="4" t="s">
        <v>39</v>
      </c>
      <c r="C720988" s="8"/>
      <c r="D720988">
        <v>10116413</v>
      </c>
      <c r="E720988">
        <v>3376310</v>
      </c>
      <c r="F720988">
        <v>1073161</v>
      </c>
      <c r="G720988">
        <v>338050</v>
      </c>
      <c r="H720988">
        <v>182448</v>
      </c>
      <c r="I720988">
        <v>100471</v>
      </c>
      <c r="J720988">
        <v>55131</v>
      </c>
    </row>
    <row r="720989" spans="1:10" x14ac:dyDescent="0.35">
      <c r="A720989" s="17"/>
      <c r="B720989" s="4" t="s">
        <v>40</v>
      </c>
      <c r="C720989" s="8"/>
      <c r="D720989">
        <v>10034123</v>
      </c>
      <c r="E720989">
        <v>3289512</v>
      </c>
      <c r="F720989">
        <v>1026614</v>
      </c>
      <c r="G720989">
        <v>302565</v>
      </c>
      <c r="H720989">
        <v>150268</v>
      </c>
      <c r="I720989">
        <v>98456</v>
      </c>
      <c r="J720989">
        <v>53841</v>
      </c>
    </row>
    <row r="720990" spans="1:10" x14ac:dyDescent="0.35">
      <c r="A720990" s="17"/>
      <c r="B720990" s="4" t="s">
        <v>41</v>
      </c>
      <c r="C720990" s="8"/>
      <c r="D720990">
        <v>9885231</v>
      </c>
      <c r="E720990">
        <v>3155439</v>
      </c>
      <c r="F720990">
        <v>1002393</v>
      </c>
      <c r="G720990">
        <v>289159</v>
      </c>
      <c r="H720990">
        <v>143673</v>
      </c>
      <c r="I720990">
        <v>91572</v>
      </c>
      <c r="J720990">
        <v>53914</v>
      </c>
    </row>
    <row r="720991" spans="1:10" x14ac:dyDescent="0.35">
      <c r="A720991" s="17"/>
      <c r="B720991" s="4" t="s">
        <v>42</v>
      </c>
      <c r="C720991" s="8"/>
      <c r="D720991">
        <v>9801472</v>
      </c>
      <c r="E720991">
        <v>3080279</v>
      </c>
      <c r="F720991">
        <v>994952</v>
      </c>
      <c r="G720991">
        <v>295220</v>
      </c>
      <c r="H720991">
        <v>148280</v>
      </c>
      <c r="I720991">
        <v>93233</v>
      </c>
      <c r="J720991">
        <v>53707</v>
      </c>
    </row>
    <row r="720992" spans="1:10" x14ac:dyDescent="0.35">
      <c r="A720992" s="17" t="s">
        <v>54</v>
      </c>
      <c r="B720992" s="4" t="s">
        <v>44</v>
      </c>
      <c r="C720992" s="8"/>
      <c r="D720992">
        <v>9847249</v>
      </c>
      <c r="E720992">
        <v>3133282</v>
      </c>
      <c r="F720992">
        <v>1023016</v>
      </c>
      <c r="G720992">
        <v>309372</v>
      </c>
      <c r="H720992">
        <v>153039</v>
      </c>
      <c r="I720992">
        <v>102417</v>
      </c>
      <c r="J720992">
        <v>53917</v>
      </c>
    </row>
    <row r="720993" spans="1:10" x14ac:dyDescent="0.35">
      <c r="A720993" s="17"/>
      <c r="B720993" s="4" t="s">
        <v>45</v>
      </c>
      <c r="C720993" s="8"/>
      <c r="D720993">
        <v>9824478</v>
      </c>
      <c r="E720993">
        <v>3136380</v>
      </c>
      <c r="F720993">
        <v>1006177</v>
      </c>
      <c r="G720993">
        <v>298049</v>
      </c>
      <c r="H720993">
        <v>144747</v>
      </c>
      <c r="I720993">
        <v>99910</v>
      </c>
      <c r="J720993">
        <v>53393</v>
      </c>
    </row>
    <row r="720994" spans="1:10" x14ac:dyDescent="0.35">
      <c r="A720994" s="17"/>
      <c r="B720994" s="4" t="s">
        <v>46</v>
      </c>
      <c r="C720994" s="8"/>
      <c r="D720994">
        <v>9773181</v>
      </c>
      <c r="E720994">
        <v>3090420</v>
      </c>
      <c r="F720994">
        <v>984245</v>
      </c>
      <c r="G720994">
        <v>298807</v>
      </c>
      <c r="H720994">
        <v>150061</v>
      </c>
      <c r="I720994">
        <v>96316</v>
      </c>
      <c r="J720994">
        <v>52430</v>
      </c>
    </row>
    <row r="720995" spans="1:10" x14ac:dyDescent="0.35">
      <c r="A720995" s="17"/>
      <c r="B720995" s="4" t="s">
        <v>47</v>
      </c>
      <c r="C720995" s="8"/>
      <c r="D720995">
        <v>9772523</v>
      </c>
      <c r="E720995">
        <v>3098385</v>
      </c>
      <c r="F720995">
        <v>978767</v>
      </c>
      <c r="G720995">
        <v>291723</v>
      </c>
      <c r="H720995">
        <v>140688</v>
      </c>
      <c r="I720995">
        <v>98381</v>
      </c>
      <c r="J720995">
        <v>52654</v>
      </c>
    </row>
    <row r="720996" spans="1:10" x14ac:dyDescent="0.35">
      <c r="A720996" s="17"/>
      <c r="B720996" s="4" t="s">
        <v>35</v>
      </c>
      <c r="C720996" s="8"/>
      <c r="D720996">
        <v>9791553</v>
      </c>
      <c r="E720996">
        <v>3130579</v>
      </c>
      <c r="F720996">
        <v>998925</v>
      </c>
      <c r="G720996">
        <v>309580</v>
      </c>
      <c r="H720996">
        <v>158120</v>
      </c>
      <c r="I720996">
        <v>98703</v>
      </c>
      <c r="J720996">
        <v>52757</v>
      </c>
    </row>
    <row r="720997" spans="1:10" x14ac:dyDescent="0.35">
      <c r="A720997" s="17"/>
      <c r="B720997" s="4" t="s">
        <v>36</v>
      </c>
      <c r="C720997" s="8"/>
      <c r="D720997">
        <v>9852431</v>
      </c>
      <c r="E720997">
        <v>3174460</v>
      </c>
      <c r="F720997">
        <v>1006408</v>
      </c>
      <c r="G720997">
        <v>316963</v>
      </c>
      <c r="H720997">
        <v>163707</v>
      </c>
      <c r="I720997">
        <v>100204</v>
      </c>
      <c r="J720997">
        <v>53053</v>
      </c>
    </row>
    <row r="720998" spans="1:10" x14ac:dyDescent="0.35">
      <c r="A720998" s="17"/>
      <c r="B720998" s="4" t="s">
        <v>37</v>
      </c>
      <c r="C720998" s="8"/>
      <c r="D720998">
        <v>9886264</v>
      </c>
      <c r="E720998">
        <v>3195838</v>
      </c>
      <c r="F720998">
        <v>1020810</v>
      </c>
      <c r="G720998">
        <v>333747</v>
      </c>
      <c r="H720998">
        <v>182249</v>
      </c>
      <c r="I720998">
        <v>98424</v>
      </c>
      <c r="J720998">
        <v>53074</v>
      </c>
    </row>
    <row r="720999" spans="1:10" x14ac:dyDescent="0.35">
      <c r="A720999" s="17"/>
      <c r="B720999" s="4" t="s">
        <v>38</v>
      </c>
      <c r="C720999" s="8"/>
      <c r="D720999">
        <v>10004129</v>
      </c>
      <c r="E720999">
        <v>3286931</v>
      </c>
      <c r="F720999">
        <v>1089064</v>
      </c>
      <c r="G720999">
        <v>397643</v>
      </c>
      <c r="H720999">
        <v>240699</v>
      </c>
      <c r="I720999">
        <v>103030</v>
      </c>
      <c r="J720999">
        <v>53914</v>
      </c>
    </row>
    <row r="721000" spans="1:10" x14ac:dyDescent="0.35">
      <c r="A721000" s="17"/>
      <c r="B721000" s="4" t="s">
        <v>39</v>
      </c>
      <c r="C721000" s="8"/>
      <c r="D721000">
        <v>9927825</v>
      </c>
      <c r="E721000">
        <v>3202661</v>
      </c>
      <c r="F721000">
        <v>995438</v>
      </c>
      <c r="G721000">
        <v>301929</v>
      </c>
      <c r="H721000">
        <v>150013</v>
      </c>
      <c r="I721000">
        <v>100442</v>
      </c>
      <c r="J721000">
        <v>51474</v>
      </c>
    </row>
    <row r="721001" spans="1:10" x14ac:dyDescent="0.35">
      <c r="A721001" s="17"/>
      <c r="B721001" s="4" t="s">
        <v>40</v>
      </c>
      <c r="C721001" s="8"/>
      <c r="D721001">
        <v>9976733</v>
      </c>
      <c r="E721001">
        <v>3222420</v>
      </c>
      <c r="F721001">
        <v>1003587</v>
      </c>
      <c r="G721001">
        <v>315241</v>
      </c>
      <c r="H721001">
        <v>161715</v>
      </c>
      <c r="I721001">
        <v>100880</v>
      </c>
      <c r="J721001">
        <v>52646</v>
      </c>
    </row>
    <row r="721002" spans="1:10" x14ac:dyDescent="0.35">
      <c r="A721002" s="17"/>
      <c r="B721002" s="4" t="s">
        <v>41</v>
      </c>
      <c r="C721002" s="8"/>
      <c r="D721002">
        <v>9985676</v>
      </c>
      <c r="E721002">
        <v>3237118</v>
      </c>
      <c r="F721002">
        <v>1017432</v>
      </c>
      <c r="G721002">
        <v>323120</v>
      </c>
      <c r="H721002">
        <v>169833</v>
      </c>
      <c r="I721002">
        <v>101069</v>
      </c>
      <c r="J721002">
        <v>52218</v>
      </c>
    </row>
    <row r="721003" spans="1:10" x14ac:dyDescent="0.35">
      <c r="A721003" s="17"/>
      <c r="B721003" s="4" t="s">
        <v>42</v>
      </c>
      <c r="C721003" s="8"/>
      <c r="D721003">
        <v>10052579</v>
      </c>
      <c r="E721003">
        <v>3251794</v>
      </c>
      <c r="F721003">
        <v>1021585</v>
      </c>
      <c r="G721003">
        <v>326822</v>
      </c>
      <c r="H721003">
        <v>172608</v>
      </c>
      <c r="I721003">
        <v>101437</v>
      </c>
      <c r="J721003">
        <v>52778</v>
      </c>
    </row>
    <row r="721004" spans="1:10" x14ac:dyDescent="0.35">
      <c r="A721004" s="17" t="s">
        <v>55</v>
      </c>
      <c r="B721004" s="4" t="s">
        <v>44</v>
      </c>
      <c r="C721004" s="8"/>
      <c r="D721004">
        <v>10056058</v>
      </c>
      <c r="E721004">
        <v>3247580</v>
      </c>
      <c r="F721004">
        <v>1006105</v>
      </c>
      <c r="G721004">
        <v>310798</v>
      </c>
      <c r="H721004">
        <v>157865</v>
      </c>
      <c r="I721004">
        <v>99774</v>
      </c>
      <c r="J721004">
        <v>53159</v>
      </c>
    </row>
    <row r="721005" spans="1:10" x14ac:dyDescent="0.35">
      <c r="A721005" s="17"/>
      <c r="B721005" s="4" t="s">
        <v>45</v>
      </c>
      <c r="C721005" s="8"/>
      <c r="D721005">
        <v>10093426</v>
      </c>
      <c r="E721005">
        <v>3251760</v>
      </c>
      <c r="F721005">
        <v>1005196</v>
      </c>
      <c r="G721005">
        <v>306995</v>
      </c>
      <c r="H721005">
        <v>150788</v>
      </c>
      <c r="I721005">
        <v>102760</v>
      </c>
      <c r="J721005">
        <v>53447</v>
      </c>
    </row>
    <row r="721006" spans="1:10" x14ac:dyDescent="0.35">
      <c r="A721006" s="17"/>
      <c r="B721006" s="4" t="s">
        <v>46</v>
      </c>
      <c r="C721006" s="8"/>
      <c r="D721006">
        <v>10155982</v>
      </c>
      <c r="E721006">
        <v>3299120</v>
      </c>
      <c r="F721006">
        <v>1051952</v>
      </c>
      <c r="G721006">
        <v>347553</v>
      </c>
      <c r="H721006">
        <v>189139</v>
      </c>
      <c r="I721006">
        <v>103125</v>
      </c>
      <c r="J721006">
        <v>55289</v>
      </c>
    </row>
    <row r="721007" spans="1:10" x14ac:dyDescent="0.35">
      <c r="A721007" s="17"/>
      <c r="B721007" s="4" t="s">
        <v>47</v>
      </c>
      <c r="C721007" s="8"/>
      <c r="D721007">
        <v>10182287</v>
      </c>
      <c r="E721007">
        <v>3302988</v>
      </c>
      <c r="F721007">
        <v>1045963</v>
      </c>
      <c r="G721007">
        <v>339178</v>
      </c>
      <c r="H721007">
        <v>180932</v>
      </c>
      <c r="I721007">
        <v>101905</v>
      </c>
      <c r="J721007">
        <v>56341</v>
      </c>
    </row>
    <row r="721008" spans="1:10" x14ac:dyDescent="0.35">
      <c r="A721008" s="17"/>
      <c r="B721008" s="4" t="s">
        <v>35</v>
      </c>
      <c r="C721008" s="8"/>
      <c r="D721008">
        <v>10210816</v>
      </c>
      <c r="E721008">
        <v>3282913</v>
      </c>
      <c r="F721008">
        <v>1041659</v>
      </c>
      <c r="G721008">
        <v>339928</v>
      </c>
      <c r="H721008">
        <v>179730</v>
      </c>
      <c r="I721008">
        <v>103983</v>
      </c>
      <c r="J721008">
        <v>56215</v>
      </c>
    </row>
    <row r="721009" spans="1:10" x14ac:dyDescent="0.35">
      <c r="A721009" s="17"/>
      <c r="B721009" s="4" t="s">
        <v>36</v>
      </c>
      <c r="C721009" s="8"/>
      <c r="D721009">
        <v>10231332</v>
      </c>
      <c r="E721009">
        <v>3287802</v>
      </c>
      <c r="F721009">
        <v>1044083</v>
      </c>
      <c r="G721009">
        <v>341152</v>
      </c>
      <c r="H721009">
        <v>178412</v>
      </c>
      <c r="I721009">
        <v>106380</v>
      </c>
      <c r="J721009">
        <v>56359</v>
      </c>
    </row>
    <row r="721010" spans="1:10" x14ac:dyDescent="0.35">
      <c r="A721010" s="17"/>
      <c r="B721010" s="4" t="s">
        <v>37</v>
      </c>
      <c r="C721010" s="8"/>
      <c r="D721010">
        <v>10268126</v>
      </c>
      <c r="E721010">
        <v>3293662</v>
      </c>
      <c r="F721010">
        <v>1047471</v>
      </c>
      <c r="G721010">
        <v>345840</v>
      </c>
      <c r="H721010">
        <v>182770</v>
      </c>
      <c r="I721010">
        <v>106427</v>
      </c>
      <c r="J721010">
        <v>56644</v>
      </c>
    </row>
    <row r="721011" spans="1:10" x14ac:dyDescent="0.35">
      <c r="A721011" s="17"/>
      <c r="B721011" s="4" t="s">
        <v>38</v>
      </c>
      <c r="C721011" s="8"/>
      <c r="D721011">
        <v>10307070</v>
      </c>
      <c r="E721011">
        <v>3315914</v>
      </c>
      <c r="F721011">
        <v>1053708</v>
      </c>
      <c r="G721011">
        <v>350646</v>
      </c>
      <c r="H721011">
        <v>185852</v>
      </c>
      <c r="I721011">
        <v>107188</v>
      </c>
      <c r="J721011">
        <v>57605</v>
      </c>
    </row>
    <row r="721012" spans="1:10" x14ac:dyDescent="0.35">
      <c r="A721012" s="17"/>
      <c r="B721012" s="4" t="s">
        <v>39</v>
      </c>
      <c r="C721012" s="8"/>
      <c r="D721012">
        <v>10327066</v>
      </c>
      <c r="E721012">
        <v>3335781</v>
      </c>
      <c r="F721012">
        <v>1056089</v>
      </c>
      <c r="G721012">
        <v>350061</v>
      </c>
      <c r="H721012">
        <v>184004</v>
      </c>
      <c r="I721012">
        <v>108286</v>
      </c>
      <c r="J721012">
        <v>57771</v>
      </c>
    </row>
    <row r="721013" spans="1:10" x14ac:dyDescent="0.35">
      <c r="A721013" s="17"/>
      <c r="B721013" s="4" t="s">
        <v>40</v>
      </c>
      <c r="C721013" s="8"/>
      <c r="D721013">
        <v>10386366</v>
      </c>
      <c r="E721013">
        <v>3377069</v>
      </c>
      <c r="F721013">
        <v>1079167</v>
      </c>
      <c r="G721013">
        <v>368799</v>
      </c>
      <c r="H721013">
        <v>198236</v>
      </c>
      <c r="I721013">
        <v>112268</v>
      </c>
      <c r="J721013">
        <v>58296</v>
      </c>
    </row>
    <row r="721014" spans="1:10" x14ac:dyDescent="0.35">
      <c r="A721014" s="17"/>
      <c r="B721014" s="4" t="s">
        <v>41</v>
      </c>
      <c r="C721014" s="8"/>
      <c r="D721014">
        <v>10433573</v>
      </c>
      <c r="E721014">
        <v>3400851</v>
      </c>
      <c r="F721014">
        <v>1077451</v>
      </c>
      <c r="G721014">
        <v>364107</v>
      </c>
      <c r="H721014">
        <v>196067</v>
      </c>
      <c r="I721014">
        <v>109263</v>
      </c>
      <c r="J721014">
        <v>58776</v>
      </c>
    </row>
    <row r="721015" spans="1:10" x14ac:dyDescent="0.35">
      <c r="A721015" s="17"/>
      <c r="B721015" s="4" t="s">
        <v>42</v>
      </c>
      <c r="C721015" s="8"/>
      <c r="D721015">
        <v>10470972</v>
      </c>
      <c r="E721015">
        <v>3418457</v>
      </c>
      <c r="F721015">
        <v>1078706</v>
      </c>
      <c r="G721015">
        <v>368539</v>
      </c>
      <c r="H721015">
        <v>203671</v>
      </c>
      <c r="I721015">
        <v>105701</v>
      </c>
      <c r="J721015">
        <v>59167</v>
      </c>
    </row>
    <row r="721016" spans="1:10" x14ac:dyDescent="0.35">
      <c r="A721016" s="17" t="s">
        <v>56</v>
      </c>
      <c r="B721016" s="4" t="s">
        <v>44</v>
      </c>
      <c r="C721016" s="8"/>
      <c r="D721016">
        <v>10514256</v>
      </c>
      <c r="E721016">
        <v>3450412</v>
      </c>
      <c r="F721016">
        <v>1084970</v>
      </c>
      <c r="G721016">
        <v>369103</v>
      </c>
      <c r="H721016">
        <v>205940</v>
      </c>
      <c r="I721016">
        <v>104281</v>
      </c>
      <c r="J721016">
        <v>58882</v>
      </c>
    </row>
    <row r="721017" spans="1:10" x14ac:dyDescent="0.35">
      <c r="A721017" s="17"/>
      <c r="B721017" s="4" t="s">
        <v>45</v>
      </c>
      <c r="C721017" s="8"/>
      <c r="D721017">
        <v>10540610</v>
      </c>
      <c r="E721017">
        <v>3457232</v>
      </c>
      <c r="F721017">
        <v>1083768</v>
      </c>
      <c r="G721017">
        <v>365053</v>
      </c>
      <c r="H721017">
        <v>202570</v>
      </c>
      <c r="I721017">
        <v>103398</v>
      </c>
      <c r="J721017">
        <v>59085</v>
      </c>
    </row>
    <row r="721018" spans="1:10" x14ac:dyDescent="0.35">
      <c r="A721018" s="17"/>
      <c r="B721018" s="4" t="s">
        <v>46</v>
      </c>
      <c r="C721018" s="8"/>
      <c r="D721018">
        <v>10619719</v>
      </c>
      <c r="E721018">
        <v>3499460</v>
      </c>
      <c r="F721018">
        <v>1095045</v>
      </c>
      <c r="G721018">
        <v>369956</v>
      </c>
      <c r="H721018">
        <v>208124</v>
      </c>
      <c r="I721018">
        <v>101877</v>
      </c>
      <c r="J721018">
        <v>59955</v>
      </c>
    </row>
    <row r="721019" spans="1:10" x14ac:dyDescent="0.35">
      <c r="A721019" s="17"/>
      <c r="B721019" s="4" t="s">
        <v>47</v>
      </c>
      <c r="C721019" s="8"/>
      <c r="D721019">
        <v>10652081</v>
      </c>
      <c r="E721019">
        <v>3521256</v>
      </c>
      <c r="F721019">
        <v>1090891</v>
      </c>
      <c r="G721019">
        <v>361525</v>
      </c>
      <c r="H721019">
        <v>205182</v>
      </c>
      <c r="I721019">
        <v>96769</v>
      </c>
      <c r="J721019">
        <v>59574</v>
      </c>
    </row>
    <row r="721020" spans="1:10" x14ac:dyDescent="0.35">
      <c r="A721020" s="17"/>
      <c r="B721020" s="4" t="s">
        <v>35</v>
      </c>
      <c r="C721020" s="8"/>
      <c r="D721020">
        <v>10672199</v>
      </c>
      <c r="E721020">
        <v>3506317</v>
      </c>
      <c r="F721020">
        <v>1081244</v>
      </c>
      <c r="G721020">
        <v>356434</v>
      </c>
      <c r="H721020">
        <v>200305</v>
      </c>
      <c r="I721020">
        <v>96515</v>
      </c>
      <c r="J721020">
        <v>59614</v>
      </c>
    </row>
    <row r="721021" spans="1:10" x14ac:dyDescent="0.35">
      <c r="A721021" s="17"/>
      <c r="B721021" s="4" t="s">
        <v>36</v>
      </c>
      <c r="C721021" s="8"/>
      <c r="D721021">
        <v>10694775</v>
      </c>
      <c r="E721021">
        <v>3515798</v>
      </c>
      <c r="F721021">
        <v>1076574</v>
      </c>
      <c r="G721021">
        <v>348436</v>
      </c>
      <c r="H721021">
        <v>192241</v>
      </c>
      <c r="I721021">
        <v>95295</v>
      </c>
      <c r="J721021">
        <v>60900</v>
      </c>
    </row>
    <row r="721022" spans="1:10" x14ac:dyDescent="0.35">
      <c r="A721022" s="17"/>
      <c r="B721022" s="4" t="s">
        <v>37</v>
      </c>
      <c r="C721022" s="8"/>
      <c r="D721022">
        <v>10731621</v>
      </c>
      <c r="E721022">
        <v>3516223</v>
      </c>
      <c r="F721022">
        <v>1085711</v>
      </c>
      <c r="G721022">
        <v>355429</v>
      </c>
      <c r="H721022">
        <v>198427</v>
      </c>
      <c r="I721022">
        <v>96633</v>
      </c>
      <c r="J721022">
        <v>60368</v>
      </c>
    </row>
    <row r="721023" spans="1:10" x14ac:dyDescent="0.35">
      <c r="A721023" s="17"/>
      <c r="B721023" s="4" t="s">
        <v>38</v>
      </c>
      <c r="C721023" s="8"/>
      <c r="D721023">
        <v>10750276</v>
      </c>
      <c r="E721023">
        <v>3519064</v>
      </c>
      <c r="F721023">
        <v>1085234</v>
      </c>
      <c r="G721023">
        <v>351707</v>
      </c>
      <c r="H721023">
        <v>198130</v>
      </c>
      <c r="I721023">
        <v>92285</v>
      </c>
      <c r="J721023">
        <v>61292</v>
      </c>
    </row>
    <row r="721024" spans="1:10" x14ac:dyDescent="0.35">
      <c r="A721024" s="17"/>
      <c r="B721024" s="4" t="s">
        <v>39</v>
      </c>
      <c r="C721024" s="8"/>
      <c r="D721024">
        <v>10783189</v>
      </c>
      <c r="E721024">
        <v>3548037</v>
      </c>
      <c r="F721024">
        <v>1101321</v>
      </c>
      <c r="G721024">
        <v>370752</v>
      </c>
      <c r="H721024">
        <v>215004</v>
      </c>
      <c r="I721024">
        <v>93477</v>
      </c>
      <c r="J721024">
        <v>62271</v>
      </c>
    </row>
    <row r="721025" spans="1:10" x14ac:dyDescent="0.35">
      <c r="A721025" s="17"/>
      <c r="B721025" s="4" t="s">
        <v>40</v>
      </c>
      <c r="C721025" s="8"/>
      <c r="D721025">
        <v>10802881</v>
      </c>
      <c r="E721025">
        <v>3561288</v>
      </c>
      <c r="F721025">
        <v>1114375</v>
      </c>
      <c r="G721025">
        <v>376737</v>
      </c>
      <c r="H721025">
        <v>225041</v>
      </c>
      <c r="I721025">
        <v>89521</v>
      </c>
      <c r="J721025">
        <v>62176</v>
      </c>
    </row>
    <row r="721026" spans="1:10" x14ac:dyDescent="0.35">
      <c r="A721026" s="17"/>
      <c r="B721026" s="4" t="s">
        <v>41</v>
      </c>
      <c r="C721026" s="8"/>
      <c r="D721026">
        <v>10806828</v>
      </c>
      <c r="E721026">
        <v>3562599</v>
      </c>
      <c r="F721026">
        <v>1107908</v>
      </c>
      <c r="G721026">
        <v>375015</v>
      </c>
      <c r="H721026">
        <v>218888</v>
      </c>
      <c r="I721026">
        <v>93787</v>
      </c>
      <c r="J721026">
        <v>62339</v>
      </c>
    </row>
    <row r="721027" spans="1:10" x14ac:dyDescent="0.35">
      <c r="A721027" s="17"/>
      <c r="B721027" s="4" t="s">
        <v>42</v>
      </c>
      <c r="C721027" s="8"/>
      <c r="D721027">
        <v>10817849</v>
      </c>
      <c r="E721027">
        <v>3559763</v>
      </c>
      <c r="F721027">
        <v>1114944</v>
      </c>
      <c r="G721027">
        <v>381994</v>
      </c>
      <c r="H721027">
        <v>224419</v>
      </c>
      <c r="I721027">
        <v>95239</v>
      </c>
      <c r="J721027">
        <v>62336</v>
      </c>
    </row>
    <row r="721028" spans="1:10" x14ac:dyDescent="0.35">
      <c r="A721028" s="17" t="s">
        <v>57</v>
      </c>
      <c r="B721028" s="4" t="s">
        <v>44</v>
      </c>
      <c r="C721028" s="8"/>
      <c r="D721028">
        <v>10896780</v>
      </c>
      <c r="E721028">
        <v>3600401</v>
      </c>
      <c r="F721028">
        <v>1130410</v>
      </c>
      <c r="G721028">
        <v>387583</v>
      </c>
      <c r="H721028">
        <v>231745</v>
      </c>
      <c r="I721028">
        <v>92490</v>
      </c>
      <c r="J721028">
        <v>63348</v>
      </c>
    </row>
    <row r="721029" spans="1:10" x14ac:dyDescent="0.35">
      <c r="A721029" s="17"/>
      <c r="B721029" s="4" t="s">
        <v>45</v>
      </c>
      <c r="C721029" s="8"/>
      <c r="D721029">
        <v>10987216</v>
      </c>
      <c r="E721029">
        <v>3647226</v>
      </c>
      <c r="F721029">
        <v>1145883</v>
      </c>
      <c r="G721029">
        <v>397356</v>
      </c>
      <c r="H721029">
        <v>240213</v>
      </c>
      <c r="I721029">
        <v>93992</v>
      </c>
      <c r="J721029">
        <v>63151</v>
      </c>
    </row>
    <row r="721030" spans="1:10" x14ac:dyDescent="0.35">
      <c r="A721030" s="17"/>
      <c r="B721030" s="4" t="s">
        <v>46</v>
      </c>
      <c r="C721030" s="8"/>
      <c r="D721030">
        <v>10993908</v>
      </c>
      <c r="E721030">
        <v>3638523</v>
      </c>
      <c r="F721030">
        <v>1137986</v>
      </c>
      <c r="G721030">
        <v>387600</v>
      </c>
      <c r="H721030">
        <v>231104</v>
      </c>
      <c r="I721030">
        <v>94006</v>
      </c>
      <c r="J721030">
        <v>62490</v>
      </c>
    </row>
    <row r="721031" spans="1:10" x14ac:dyDescent="0.35">
      <c r="A721031" s="17"/>
      <c r="B721031" s="4" t="s">
        <v>47</v>
      </c>
      <c r="C721031" s="8"/>
      <c r="D721031">
        <v>11018538</v>
      </c>
      <c r="E721031">
        <v>3638043</v>
      </c>
      <c r="F721031">
        <v>1137353</v>
      </c>
      <c r="G721031">
        <v>396948</v>
      </c>
      <c r="H721031">
        <v>238764</v>
      </c>
      <c r="I721031">
        <v>95112</v>
      </c>
      <c r="J721031">
        <v>63072</v>
      </c>
    </row>
    <row r="721032" spans="1:10" x14ac:dyDescent="0.35">
      <c r="A721032" s="17"/>
      <c r="B721032" s="4" t="s">
        <v>35</v>
      </c>
      <c r="C721032" s="8"/>
      <c r="D721032">
        <v>11006796</v>
      </c>
      <c r="E721032">
        <v>3620008</v>
      </c>
      <c r="F721032">
        <v>1133433</v>
      </c>
      <c r="G721032">
        <v>388694</v>
      </c>
      <c r="H721032">
        <v>231647</v>
      </c>
      <c r="I721032">
        <v>93980</v>
      </c>
      <c r="J721032">
        <v>63067</v>
      </c>
    </row>
    <row r="721033" spans="1:10" x14ac:dyDescent="0.35">
      <c r="A721033" s="17"/>
      <c r="B721033" s="4" t="s">
        <v>36</v>
      </c>
      <c r="C721033" s="8"/>
      <c r="D721033">
        <v>10989830</v>
      </c>
      <c r="E721033">
        <v>3591077</v>
      </c>
      <c r="F721033">
        <v>1129884</v>
      </c>
      <c r="G721033">
        <v>387451</v>
      </c>
      <c r="H721033">
        <v>231148</v>
      </c>
      <c r="I721033">
        <v>93401</v>
      </c>
      <c r="J721033">
        <v>62902</v>
      </c>
    </row>
    <row r="721034" spans="1:10" x14ac:dyDescent="0.35">
      <c r="A721034" s="17"/>
      <c r="B721034" s="4" t="s">
        <v>37</v>
      </c>
      <c r="C721034" s="8"/>
      <c r="D721034">
        <v>11016846</v>
      </c>
      <c r="E721034">
        <v>3595005</v>
      </c>
      <c r="F721034">
        <v>1134694</v>
      </c>
      <c r="G721034">
        <v>388204</v>
      </c>
      <c r="H721034">
        <v>231106</v>
      </c>
      <c r="I721034">
        <v>93576</v>
      </c>
      <c r="J721034">
        <v>63522</v>
      </c>
    </row>
    <row r="721035" spans="1:10" x14ac:dyDescent="0.35">
      <c r="A721035" s="17"/>
      <c r="B721035" s="4" t="s">
        <v>38</v>
      </c>
      <c r="C721035" s="8"/>
      <c r="D721035">
        <v>11056012</v>
      </c>
      <c r="E721035">
        <v>3636924</v>
      </c>
      <c r="F721035">
        <v>1138425</v>
      </c>
      <c r="G721035">
        <v>392218</v>
      </c>
      <c r="H721035">
        <v>230208</v>
      </c>
      <c r="I721035">
        <v>99089</v>
      </c>
      <c r="J721035">
        <v>62920</v>
      </c>
    </row>
    <row r="721036" spans="1:10" x14ac:dyDescent="0.35">
      <c r="A721036" s="17"/>
      <c r="B721036" s="4" t="s">
        <v>39</v>
      </c>
      <c r="C721036" s="8"/>
      <c r="D721036">
        <v>11105323</v>
      </c>
      <c r="E721036">
        <v>3663490</v>
      </c>
      <c r="F721036">
        <v>1151901</v>
      </c>
      <c r="G721036">
        <v>403705</v>
      </c>
      <c r="H721036">
        <v>240477</v>
      </c>
      <c r="I721036">
        <v>99268</v>
      </c>
      <c r="J721036">
        <v>63959</v>
      </c>
    </row>
    <row r="721037" spans="1:10" x14ac:dyDescent="0.35">
      <c r="A721037" s="17"/>
      <c r="B721037" s="4" t="s">
        <v>40</v>
      </c>
      <c r="C721037" s="8"/>
      <c r="D721037">
        <v>11137427</v>
      </c>
      <c r="E721037">
        <v>3665563</v>
      </c>
      <c r="F721037">
        <v>1141196</v>
      </c>
      <c r="G721037">
        <v>399700</v>
      </c>
      <c r="H721037">
        <v>239858</v>
      </c>
      <c r="I721037">
        <v>96016</v>
      </c>
      <c r="J721037">
        <v>63826</v>
      </c>
    </row>
    <row r="721038" spans="1:10" x14ac:dyDescent="0.35">
      <c r="A721038" s="17"/>
      <c r="B721038" s="4" t="s">
        <v>41</v>
      </c>
      <c r="C721038" s="8"/>
      <c r="D721038">
        <v>11178433</v>
      </c>
      <c r="E721038">
        <v>3679302</v>
      </c>
      <c r="F721038">
        <v>1169377</v>
      </c>
      <c r="G721038">
        <v>416625</v>
      </c>
      <c r="H721038">
        <v>251488</v>
      </c>
      <c r="I721038">
        <v>101656</v>
      </c>
      <c r="J721038">
        <v>63482</v>
      </c>
    </row>
    <row r="721039" spans="1:10" x14ac:dyDescent="0.35">
      <c r="A721039" s="17"/>
      <c r="B721039" s="4" t="s">
        <v>42</v>
      </c>
      <c r="C721039" s="8"/>
      <c r="D721039">
        <v>11181248</v>
      </c>
      <c r="E721039">
        <v>3677308</v>
      </c>
      <c r="F721039">
        <v>1180110</v>
      </c>
      <c r="G721039">
        <v>413211</v>
      </c>
      <c r="H721039">
        <v>245747</v>
      </c>
      <c r="I721039">
        <v>103535</v>
      </c>
      <c r="J721039">
        <v>63929</v>
      </c>
    </row>
    <row r="721040" spans="1:10" x14ac:dyDescent="0.35">
      <c r="A721040" s="17" t="s">
        <v>58</v>
      </c>
      <c r="B721040" s="4" t="s">
        <v>44</v>
      </c>
      <c r="C721040" s="8"/>
      <c r="D721040">
        <v>11245760</v>
      </c>
      <c r="E721040">
        <v>3733860</v>
      </c>
      <c r="F721040">
        <v>1192603</v>
      </c>
      <c r="G721040">
        <v>421141</v>
      </c>
      <c r="H721040">
        <v>251763</v>
      </c>
      <c r="I721040">
        <v>104984</v>
      </c>
      <c r="J721040">
        <v>64394</v>
      </c>
    </row>
    <row r="721041" spans="1:10" x14ac:dyDescent="0.35">
      <c r="A721041" s="17"/>
      <c r="B721041" s="4" t="s">
        <v>45</v>
      </c>
      <c r="C721041" s="8"/>
      <c r="D721041">
        <v>11282122</v>
      </c>
      <c r="E721041">
        <v>3750762</v>
      </c>
      <c r="F721041">
        <v>1193219</v>
      </c>
      <c r="G721041">
        <v>421568</v>
      </c>
      <c r="H721041">
        <v>249151</v>
      </c>
      <c r="I721041">
        <v>107296</v>
      </c>
      <c r="J721041">
        <v>65121</v>
      </c>
    </row>
    <row r="721042" spans="1:10" x14ac:dyDescent="0.35">
      <c r="A721042" s="17"/>
      <c r="B721042" s="4" t="s">
        <v>46</v>
      </c>
      <c r="C721042" s="8"/>
      <c r="D721042">
        <v>11268917</v>
      </c>
      <c r="E721042">
        <v>3710217</v>
      </c>
      <c r="F721042">
        <v>1180480</v>
      </c>
      <c r="G721042">
        <v>413131</v>
      </c>
      <c r="H721042">
        <v>244601</v>
      </c>
      <c r="I721042">
        <v>104301</v>
      </c>
      <c r="J721042">
        <v>64229</v>
      </c>
    </row>
    <row r="721043" spans="1:10" x14ac:dyDescent="0.35">
      <c r="A721043" s="17"/>
      <c r="B721043" s="4" t="s">
        <v>47</v>
      </c>
      <c r="C721043" s="8"/>
      <c r="D721043">
        <v>11259328</v>
      </c>
      <c r="E721043">
        <v>3686641</v>
      </c>
      <c r="F721043">
        <v>1182300</v>
      </c>
      <c r="G721043">
        <v>417642</v>
      </c>
      <c r="H721043">
        <v>250955</v>
      </c>
      <c r="I721043">
        <v>102402</v>
      </c>
      <c r="J721043">
        <v>64286</v>
      </c>
    </row>
    <row r="721044" spans="1:10" x14ac:dyDescent="0.35">
      <c r="A721044" s="17"/>
      <c r="B721044" s="4" t="s">
        <v>35</v>
      </c>
      <c r="C721044" s="8"/>
      <c r="D721044">
        <v>11295075</v>
      </c>
      <c r="E721044">
        <v>3704852</v>
      </c>
      <c r="F721044">
        <v>1187116</v>
      </c>
      <c r="G721044">
        <v>419682</v>
      </c>
      <c r="H721044">
        <v>251952</v>
      </c>
      <c r="I721044">
        <v>102607</v>
      </c>
      <c r="J721044">
        <v>65124</v>
      </c>
    </row>
    <row r="721045" spans="1:10" x14ac:dyDescent="0.35">
      <c r="A721045" s="17"/>
      <c r="B721045" s="4" t="s">
        <v>36</v>
      </c>
      <c r="C721045" s="8"/>
      <c r="D721045">
        <v>11318516</v>
      </c>
      <c r="E721045">
        <v>3706506</v>
      </c>
      <c r="F721045">
        <v>1186948</v>
      </c>
      <c r="G721045">
        <v>417164</v>
      </c>
      <c r="H721045">
        <v>249330</v>
      </c>
      <c r="I721045">
        <v>102634</v>
      </c>
      <c r="J721045">
        <v>65201</v>
      </c>
    </row>
    <row r="721046" spans="1:10" x14ac:dyDescent="0.35">
      <c r="A721046" s="17"/>
      <c r="B721046" s="4" t="s">
        <v>37</v>
      </c>
      <c r="C721046" s="8"/>
      <c r="D721046">
        <v>11346773</v>
      </c>
      <c r="E721046">
        <v>3728815</v>
      </c>
      <c r="F721046">
        <v>1190810</v>
      </c>
      <c r="G721046">
        <v>419948</v>
      </c>
      <c r="H721046">
        <v>252628</v>
      </c>
      <c r="I721046">
        <v>101797</v>
      </c>
      <c r="J721046">
        <v>65523</v>
      </c>
    </row>
    <row r="721047" spans="1:10" x14ac:dyDescent="0.35">
      <c r="A721047" s="17"/>
      <c r="B721047" s="4" t="s">
        <v>38</v>
      </c>
      <c r="C721047" s="8"/>
      <c r="D721047">
        <v>11376895</v>
      </c>
      <c r="E721047">
        <v>3726124</v>
      </c>
      <c r="F721047">
        <v>1187741</v>
      </c>
      <c r="G721047">
        <v>414315</v>
      </c>
      <c r="H721047">
        <v>247134</v>
      </c>
      <c r="I721047">
        <v>101317</v>
      </c>
      <c r="J721047">
        <v>65864</v>
      </c>
    </row>
    <row r="721048" spans="1:10" x14ac:dyDescent="0.35">
      <c r="A721048" s="17"/>
      <c r="B721048" s="4" t="s">
        <v>39</v>
      </c>
      <c r="C721048" s="8"/>
      <c r="D721048">
        <v>11413895</v>
      </c>
      <c r="E721048">
        <v>3736116</v>
      </c>
      <c r="F721048">
        <v>1188288</v>
      </c>
      <c r="G721048">
        <v>414452</v>
      </c>
      <c r="H721048">
        <v>250495</v>
      </c>
      <c r="I721048">
        <v>98540</v>
      </c>
      <c r="J721048">
        <v>65417</v>
      </c>
    </row>
    <row r="721049" spans="1:10" x14ac:dyDescent="0.35">
      <c r="A721049" s="17"/>
      <c r="B721049" s="4" t="s">
        <v>40</v>
      </c>
      <c r="C721049" s="8"/>
      <c r="D721049">
        <v>11465157</v>
      </c>
      <c r="E721049">
        <v>3743656</v>
      </c>
      <c r="F721049">
        <v>1191377</v>
      </c>
      <c r="G721049">
        <v>413415</v>
      </c>
      <c r="H721049">
        <v>246444</v>
      </c>
      <c r="I721049">
        <v>100532</v>
      </c>
      <c r="J721049">
        <v>66440</v>
      </c>
    </row>
    <row r="721050" spans="1:10" x14ac:dyDescent="0.35">
      <c r="A721050" s="17"/>
      <c r="B721050" s="4" t="s">
        <v>41</v>
      </c>
      <c r="C721050" s="8"/>
      <c r="D721050">
        <v>11531337</v>
      </c>
      <c r="E721050">
        <v>3765171</v>
      </c>
      <c r="F721050">
        <v>1201715</v>
      </c>
      <c r="G721050">
        <v>421725</v>
      </c>
      <c r="H721050">
        <v>251466</v>
      </c>
      <c r="I721050">
        <v>103276</v>
      </c>
      <c r="J721050">
        <v>66983</v>
      </c>
    </row>
    <row r="721051" spans="1:10" x14ac:dyDescent="0.35">
      <c r="A721051" s="17"/>
      <c r="B721051" s="4" t="s">
        <v>42</v>
      </c>
      <c r="C721051" s="8"/>
      <c r="D721051">
        <v>11558560</v>
      </c>
      <c r="E721051">
        <v>3766952</v>
      </c>
      <c r="F721051">
        <v>1190365</v>
      </c>
      <c r="G721051">
        <v>416211</v>
      </c>
      <c r="H721051">
        <v>251238</v>
      </c>
      <c r="I721051">
        <v>97753</v>
      </c>
      <c r="J721051">
        <v>67220</v>
      </c>
    </row>
    <row r="721052" spans="1:10" x14ac:dyDescent="0.35">
      <c r="A721052" s="17" t="s">
        <v>59</v>
      </c>
      <c r="B721052" s="4" t="s">
        <v>44</v>
      </c>
      <c r="C721052" s="8"/>
      <c r="D721052">
        <v>11543738</v>
      </c>
      <c r="E721052">
        <v>3741659</v>
      </c>
      <c r="F721052">
        <v>1173944</v>
      </c>
      <c r="G721052">
        <v>407172</v>
      </c>
      <c r="H721052">
        <v>247318</v>
      </c>
      <c r="I721052">
        <v>94668</v>
      </c>
      <c r="J721052">
        <v>65186</v>
      </c>
    </row>
    <row r="721053" spans="1:10" x14ac:dyDescent="0.35">
      <c r="A721053" s="17"/>
      <c r="B721053" s="4" t="s">
        <v>45</v>
      </c>
      <c r="C721053" s="8"/>
      <c r="D721053">
        <v>11615352</v>
      </c>
      <c r="E721053">
        <v>3802819</v>
      </c>
      <c r="F721053">
        <v>1204676</v>
      </c>
      <c r="G721053">
        <v>420854</v>
      </c>
      <c r="H721053">
        <v>250708</v>
      </c>
      <c r="I721053">
        <v>103716</v>
      </c>
      <c r="J721053">
        <v>66430</v>
      </c>
    </row>
    <row r="721054" spans="1:10" x14ac:dyDescent="0.35">
      <c r="A721054" s="17"/>
      <c r="B721054" s="4" t="s">
        <v>46</v>
      </c>
      <c r="C721054" s="8"/>
      <c r="D721054">
        <v>11695233</v>
      </c>
      <c r="E721054">
        <v>3824087</v>
      </c>
      <c r="F721054">
        <v>1231934</v>
      </c>
      <c r="G721054">
        <v>443849</v>
      </c>
      <c r="H721054">
        <v>270763</v>
      </c>
      <c r="I721054">
        <v>105920</v>
      </c>
      <c r="J721054">
        <v>67165</v>
      </c>
    </row>
    <row r="721055" spans="1:10" x14ac:dyDescent="0.35">
      <c r="A721055" s="17"/>
      <c r="B721055" s="4" t="s">
        <v>47</v>
      </c>
      <c r="C721055" s="8"/>
      <c r="D721055">
        <v>11737426</v>
      </c>
      <c r="E721055">
        <v>3850966</v>
      </c>
      <c r="F721055">
        <v>1230252</v>
      </c>
      <c r="G721055">
        <v>434923</v>
      </c>
      <c r="H721055">
        <v>261465</v>
      </c>
      <c r="I721055">
        <v>105964</v>
      </c>
      <c r="J721055">
        <v>67494</v>
      </c>
    </row>
    <row r="721056" spans="1:10" x14ac:dyDescent="0.35">
      <c r="A721056" s="17"/>
      <c r="B721056" s="4" t="s">
        <v>35</v>
      </c>
      <c r="C721056" s="8"/>
      <c r="D721056">
        <v>11778602</v>
      </c>
      <c r="E721056">
        <v>3855963</v>
      </c>
      <c r="F721056">
        <v>1238604</v>
      </c>
      <c r="G721056">
        <v>441602</v>
      </c>
      <c r="H721056">
        <v>266626</v>
      </c>
      <c r="I721056">
        <v>108214</v>
      </c>
      <c r="J721056">
        <v>66763</v>
      </c>
    </row>
    <row r="721057" spans="1:10" x14ac:dyDescent="0.35">
      <c r="A721057" s="17"/>
      <c r="B721057" s="4" t="s">
        <v>36</v>
      </c>
      <c r="C721057" s="8"/>
      <c r="D721057">
        <v>11838033</v>
      </c>
      <c r="E721057">
        <v>3881914</v>
      </c>
      <c r="F721057">
        <v>1249419</v>
      </c>
      <c r="G721057">
        <v>449233</v>
      </c>
      <c r="H721057">
        <v>272856</v>
      </c>
      <c r="I721057">
        <v>109970</v>
      </c>
      <c r="J721057">
        <v>66407</v>
      </c>
    </row>
    <row r="721058" spans="1:10" x14ac:dyDescent="0.35">
      <c r="A721058" s="17"/>
      <c r="B721058" s="4" t="s">
        <v>37</v>
      </c>
      <c r="C721058" s="8"/>
      <c r="D721058">
        <v>11879229</v>
      </c>
      <c r="E721058">
        <v>3890463</v>
      </c>
      <c r="F721058">
        <v>1248430</v>
      </c>
      <c r="G721058">
        <v>445804</v>
      </c>
      <c r="H721058">
        <v>268337</v>
      </c>
      <c r="I721058">
        <v>111107</v>
      </c>
      <c r="J721058">
        <v>66360</v>
      </c>
    </row>
    <row r="721059" spans="1:10" x14ac:dyDescent="0.35">
      <c r="A721059" s="17"/>
      <c r="B721059" s="4" t="s">
        <v>38</v>
      </c>
      <c r="C721059" s="8"/>
      <c r="D721059">
        <v>11958788</v>
      </c>
      <c r="E721059">
        <v>3910273</v>
      </c>
      <c r="F721059">
        <v>1258624</v>
      </c>
      <c r="G721059">
        <v>449586</v>
      </c>
      <c r="H721059">
        <v>269802</v>
      </c>
      <c r="I721059">
        <v>112671</v>
      </c>
      <c r="J721059">
        <v>67113</v>
      </c>
    </row>
    <row r="721060" spans="1:10" x14ac:dyDescent="0.35">
      <c r="A721060" s="17"/>
      <c r="B721060" s="4" t="s">
        <v>39</v>
      </c>
      <c r="C721060" s="8"/>
      <c r="D721060">
        <v>11964875</v>
      </c>
      <c r="E721060">
        <v>3892986</v>
      </c>
      <c r="F721060">
        <v>1259844</v>
      </c>
      <c r="G721060">
        <v>447897</v>
      </c>
      <c r="H721060">
        <v>263766</v>
      </c>
      <c r="I721060">
        <v>117739</v>
      </c>
      <c r="J721060">
        <v>66392</v>
      </c>
    </row>
    <row r="721061" spans="1:10" x14ac:dyDescent="0.35">
      <c r="A721061" s="17"/>
      <c r="B721061" s="4" t="s">
        <v>40</v>
      </c>
      <c r="C721061" s="8"/>
      <c r="D721061">
        <v>12035484</v>
      </c>
      <c r="E721061">
        <v>3908777</v>
      </c>
      <c r="F721061">
        <v>1263698</v>
      </c>
      <c r="G721061">
        <v>448992</v>
      </c>
      <c r="H721061">
        <v>263024</v>
      </c>
      <c r="I721061">
        <v>119319</v>
      </c>
      <c r="J721061">
        <v>66650</v>
      </c>
    </row>
    <row r="721062" spans="1:10" x14ac:dyDescent="0.35">
      <c r="A721062" s="17"/>
      <c r="B721062" s="4" t="s">
        <v>41</v>
      </c>
      <c r="C721062" s="8"/>
      <c r="D721062">
        <v>12058381</v>
      </c>
      <c r="E721062">
        <v>3907971</v>
      </c>
      <c r="F721062">
        <v>1272833</v>
      </c>
      <c r="G721062">
        <v>456562</v>
      </c>
      <c r="H721062">
        <v>269183</v>
      </c>
      <c r="I721062">
        <v>118127</v>
      </c>
      <c r="J721062">
        <v>69252</v>
      </c>
    </row>
    <row r="721063" spans="1:10" x14ac:dyDescent="0.35">
      <c r="A721063" s="17"/>
      <c r="B721063" s="4" t="s">
        <v>42</v>
      </c>
      <c r="C721063" s="8"/>
      <c r="D721063">
        <v>12067562</v>
      </c>
      <c r="E721063">
        <v>3887602</v>
      </c>
      <c r="F721063">
        <v>1272650</v>
      </c>
      <c r="G721063">
        <v>457429</v>
      </c>
      <c r="H721063">
        <v>269111</v>
      </c>
      <c r="I721063">
        <v>121676</v>
      </c>
      <c r="J721063">
        <v>66642</v>
      </c>
    </row>
    <row r="721064" spans="1:10" x14ac:dyDescent="0.35">
      <c r="A721064" s="17" t="s">
        <v>60</v>
      </c>
      <c r="B721064" s="4" t="s">
        <v>44</v>
      </c>
      <c r="C721064" s="8"/>
      <c r="D721064">
        <v>12036452</v>
      </c>
      <c r="E721064">
        <v>3839690</v>
      </c>
      <c r="F721064">
        <v>1273322</v>
      </c>
      <c r="G721064">
        <v>454813</v>
      </c>
      <c r="H721064">
        <v>266614</v>
      </c>
      <c r="I721064">
        <v>120713</v>
      </c>
      <c r="J721064">
        <v>67487</v>
      </c>
    </row>
    <row r="721065" spans="1:10" x14ac:dyDescent="0.35">
      <c r="A721065" s="17"/>
      <c r="B721065" s="4" t="s">
        <v>45</v>
      </c>
      <c r="C721065" s="8"/>
      <c r="D721065">
        <v>12083098</v>
      </c>
      <c r="E721065">
        <v>3860015</v>
      </c>
      <c r="F721065">
        <v>1276725</v>
      </c>
      <c r="G721065">
        <v>462373</v>
      </c>
      <c r="H721065">
        <v>269210</v>
      </c>
      <c r="I721065">
        <v>125500</v>
      </c>
      <c r="J721065">
        <v>67663</v>
      </c>
    </row>
    <row r="721066" spans="1:10" x14ac:dyDescent="0.35">
      <c r="A721066" s="17"/>
      <c r="B721066" s="4" t="s">
        <v>46</v>
      </c>
      <c r="C721066" s="8"/>
      <c r="D721066">
        <v>12132161</v>
      </c>
      <c r="E721066">
        <v>3904020</v>
      </c>
      <c r="F721066">
        <v>1301422</v>
      </c>
      <c r="G721066">
        <v>479092</v>
      </c>
      <c r="H721066">
        <v>284410</v>
      </c>
      <c r="I721066">
        <v>125586</v>
      </c>
      <c r="J721066">
        <v>69095</v>
      </c>
    </row>
    <row r="721067" spans="1:10" x14ac:dyDescent="0.35">
      <c r="A721067" s="17"/>
      <c r="B721067" s="4" t="s">
        <v>47</v>
      </c>
      <c r="C721067" s="8"/>
      <c r="D721067">
        <v>12170289</v>
      </c>
      <c r="E721067">
        <v>3902744</v>
      </c>
      <c r="F721067">
        <v>1307750</v>
      </c>
      <c r="G721067">
        <v>482663</v>
      </c>
      <c r="H721067">
        <v>281750</v>
      </c>
      <c r="I721067">
        <v>131511</v>
      </c>
      <c r="J721067">
        <v>69402</v>
      </c>
    </row>
    <row r="721068" spans="1:10" x14ac:dyDescent="0.35">
      <c r="A721068" s="17"/>
      <c r="B721068" s="4" t="s">
        <v>35</v>
      </c>
      <c r="C721068" s="8"/>
      <c r="D721068">
        <v>12233579</v>
      </c>
      <c r="E721068">
        <v>3935760</v>
      </c>
      <c r="F721068">
        <v>1311328</v>
      </c>
      <c r="G721068">
        <v>482528</v>
      </c>
      <c r="H721068">
        <v>280965</v>
      </c>
      <c r="I721068">
        <v>131546</v>
      </c>
      <c r="J721068">
        <v>70017</v>
      </c>
    </row>
    <row r="721069" spans="1:10" x14ac:dyDescent="0.35">
      <c r="A721069" s="17"/>
      <c r="B721069" s="4" t="s">
        <v>36</v>
      </c>
      <c r="C721069" s="8"/>
      <c r="D721069">
        <v>12270253</v>
      </c>
      <c r="E721069">
        <v>3943566</v>
      </c>
      <c r="F721069">
        <v>1309804</v>
      </c>
      <c r="G721069">
        <v>480268</v>
      </c>
      <c r="H721069">
        <v>280654</v>
      </c>
      <c r="I721069">
        <v>129012</v>
      </c>
      <c r="J721069">
        <v>70602</v>
      </c>
    </row>
    <row r="721070" spans="1:10" x14ac:dyDescent="0.35">
      <c r="A721070" s="17"/>
      <c r="B721070" s="4" t="s">
        <v>37</v>
      </c>
      <c r="C721070" s="8"/>
      <c r="D721070">
        <v>12327513</v>
      </c>
      <c r="E721070">
        <v>3968699</v>
      </c>
      <c r="F721070">
        <v>1316467</v>
      </c>
      <c r="G721070">
        <v>482294</v>
      </c>
      <c r="H721070">
        <v>280964</v>
      </c>
      <c r="I721070">
        <v>130397</v>
      </c>
      <c r="J721070">
        <v>70933</v>
      </c>
    </row>
    <row r="721071" spans="1:10" x14ac:dyDescent="0.35">
      <c r="A721071" s="17"/>
      <c r="B721071" s="4" t="s">
        <v>38</v>
      </c>
      <c r="C721071" s="8"/>
      <c r="D721071">
        <v>12359301</v>
      </c>
      <c r="E721071">
        <v>3969026</v>
      </c>
      <c r="F721071">
        <v>1322450</v>
      </c>
      <c r="G721071">
        <v>484656</v>
      </c>
      <c r="H721071">
        <v>285612</v>
      </c>
      <c r="I721071">
        <v>128695</v>
      </c>
      <c r="J721071">
        <v>70349</v>
      </c>
    </row>
    <row r="721072" spans="1:10" x14ac:dyDescent="0.35">
      <c r="A721072" s="17"/>
      <c r="B721072" s="4" t="s">
        <v>39</v>
      </c>
      <c r="C721072" s="8"/>
      <c r="D721072">
        <v>12356441</v>
      </c>
      <c r="E721072">
        <v>3943585</v>
      </c>
      <c r="F721072">
        <v>1316561</v>
      </c>
      <c r="G721072">
        <v>477910</v>
      </c>
      <c r="H721072">
        <v>278493</v>
      </c>
      <c r="I721072">
        <v>128828</v>
      </c>
      <c r="J721072">
        <v>70590</v>
      </c>
    </row>
    <row r="721073" spans="1:10" x14ac:dyDescent="0.35">
      <c r="A721073" s="17"/>
      <c r="B721073" s="4" t="s">
        <v>40</v>
      </c>
      <c r="C721073" s="8"/>
      <c r="D721073">
        <v>12362302</v>
      </c>
      <c r="E721073">
        <v>3920242</v>
      </c>
      <c r="F721073">
        <v>1308754</v>
      </c>
      <c r="G721073">
        <v>468861</v>
      </c>
      <c r="H721073">
        <v>270762</v>
      </c>
      <c r="I721073">
        <v>127881</v>
      </c>
      <c r="J721073">
        <v>70218</v>
      </c>
    </row>
    <row r="721074" spans="1:10" x14ac:dyDescent="0.35">
      <c r="A721074" s="17"/>
      <c r="B721074" s="4" t="s">
        <v>41</v>
      </c>
      <c r="C721074" s="8"/>
      <c r="D721074">
        <v>12397491</v>
      </c>
      <c r="E721074">
        <v>3946076</v>
      </c>
      <c r="F721074">
        <v>1323024</v>
      </c>
      <c r="G721074">
        <v>481243</v>
      </c>
      <c r="H721074">
        <v>277800</v>
      </c>
      <c r="I721074">
        <v>132400</v>
      </c>
      <c r="J721074">
        <v>71042</v>
      </c>
    </row>
    <row r="721075" spans="1:10" x14ac:dyDescent="0.35">
      <c r="A721075" s="17"/>
      <c r="B721075" s="4" t="s">
        <v>42</v>
      </c>
      <c r="C721075" s="8"/>
      <c r="D721075">
        <v>12432835</v>
      </c>
      <c r="E721075">
        <v>3942487</v>
      </c>
      <c r="F721075">
        <v>1323656</v>
      </c>
      <c r="G721075">
        <v>467451</v>
      </c>
      <c r="H721075">
        <v>266013</v>
      </c>
      <c r="I721075">
        <v>130682</v>
      </c>
      <c r="J721075">
        <v>70755</v>
      </c>
    </row>
    <row r="721076" spans="1:10" x14ac:dyDescent="0.35">
      <c r="A721076" s="17" t="s">
        <v>61</v>
      </c>
      <c r="B721076" s="4" t="s">
        <v>44</v>
      </c>
      <c r="C721076" s="8"/>
      <c r="D721076">
        <v>12452052</v>
      </c>
      <c r="E721076">
        <v>3924128</v>
      </c>
      <c r="F721076">
        <v>1320161</v>
      </c>
      <c r="G721076">
        <v>470834</v>
      </c>
      <c r="H721076">
        <v>265928</v>
      </c>
      <c r="I721076">
        <v>133663</v>
      </c>
      <c r="J721076">
        <v>71242</v>
      </c>
    </row>
    <row r="721077" spans="1:10" x14ac:dyDescent="0.35">
      <c r="A721077" s="17"/>
      <c r="B721077" s="4" t="s">
        <v>45</v>
      </c>
      <c r="C721077" s="8"/>
      <c r="D721077">
        <v>12526345</v>
      </c>
      <c r="E721077">
        <v>3947391</v>
      </c>
      <c r="F721077">
        <v>1342695</v>
      </c>
      <c r="G721077">
        <v>484197</v>
      </c>
      <c r="H721077">
        <v>268974</v>
      </c>
      <c r="I721077">
        <v>143567</v>
      </c>
      <c r="J721077">
        <v>71656</v>
      </c>
    </row>
    <row r="721078" spans="1:10" x14ac:dyDescent="0.35">
      <c r="A721078" s="17"/>
      <c r="B721078" s="4" t="s">
        <v>46</v>
      </c>
      <c r="C721078" s="8"/>
      <c r="D721078">
        <v>12506838</v>
      </c>
      <c r="E721078">
        <v>3931770</v>
      </c>
      <c r="F721078">
        <v>1323263</v>
      </c>
      <c r="G721078">
        <v>465842</v>
      </c>
      <c r="H721078">
        <v>259739</v>
      </c>
      <c r="I721078">
        <v>135384</v>
      </c>
      <c r="J721078">
        <v>70718</v>
      </c>
    </row>
    <row r="721079" spans="1:10" x14ac:dyDescent="0.35">
      <c r="A721079" s="17"/>
      <c r="B721079" s="4" t="s">
        <v>47</v>
      </c>
      <c r="C721079" s="8"/>
      <c r="D721079">
        <v>12585958</v>
      </c>
      <c r="E721079">
        <v>3960841</v>
      </c>
      <c r="F721079">
        <v>1329118</v>
      </c>
      <c r="G721079">
        <v>475032</v>
      </c>
      <c r="H721079">
        <v>267977</v>
      </c>
      <c r="I721079">
        <v>136666</v>
      </c>
      <c r="J721079">
        <v>70390</v>
      </c>
    </row>
    <row r="721080" spans="1:10" x14ac:dyDescent="0.35">
      <c r="A721080" s="17"/>
      <c r="B721080" s="4" t="s">
        <v>35</v>
      </c>
      <c r="C721080" s="8"/>
      <c r="D721080">
        <v>12624433</v>
      </c>
      <c r="E721080">
        <v>3973415</v>
      </c>
      <c r="F721080">
        <v>1330652</v>
      </c>
      <c r="G721080">
        <v>471357</v>
      </c>
      <c r="H721080">
        <v>269026</v>
      </c>
      <c r="I721080">
        <v>131397</v>
      </c>
      <c r="J721080">
        <v>70935</v>
      </c>
    </row>
    <row r="721081" spans="1:10" x14ac:dyDescent="0.35">
      <c r="A721081" s="17"/>
      <c r="B721081" s="4" t="s">
        <v>36</v>
      </c>
      <c r="C721081" s="8"/>
      <c r="D721081">
        <v>12701689</v>
      </c>
      <c r="E721081">
        <v>4019772</v>
      </c>
      <c r="F721081">
        <v>1347927</v>
      </c>
      <c r="G721081">
        <v>479929</v>
      </c>
      <c r="H721081">
        <v>271982</v>
      </c>
      <c r="I721081">
        <v>136338</v>
      </c>
      <c r="J721081">
        <v>71609</v>
      </c>
    </row>
    <row r="721082" spans="1:10" x14ac:dyDescent="0.35">
      <c r="A721082" s="17"/>
      <c r="B721082" s="4" t="s">
        <v>37</v>
      </c>
      <c r="C721082" s="8"/>
      <c r="D721082">
        <v>12720610</v>
      </c>
      <c r="E721082">
        <v>4000176</v>
      </c>
      <c r="F721082">
        <v>1354462</v>
      </c>
      <c r="G721082">
        <v>490443</v>
      </c>
      <c r="H721082">
        <v>281486</v>
      </c>
      <c r="I721082">
        <v>137729</v>
      </c>
      <c r="J721082">
        <v>71228</v>
      </c>
    </row>
    <row r="721083" spans="1:10" x14ac:dyDescent="0.35">
      <c r="A721083" s="17"/>
      <c r="B721083" s="4" t="s">
        <v>38</v>
      </c>
      <c r="C721083" s="8"/>
      <c r="D721083">
        <v>12749780</v>
      </c>
      <c r="E721083">
        <v>4003254</v>
      </c>
      <c r="F721083">
        <v>1351637</v>
      </c>
      <c r="G721083">
        <v>487326</v>
      </c>
      <c r="H721083">
        <v>275320</v>
      </c>
      <c r="I721083">
        <v>140325</v>
      </c>
      <c r="J721083">
        <v>71681</v>
      </c>
    </row>
    <row r="721084" spans="1:10" x14ac:dyDescent="0.35">
      <c r="A721084" s="17"/>
      <c r="B721084" s="4" t="s">
        <v>39</v>
      </c>
      <c r="C721084" s="8"/>
      <c r="D721084">
        <v>12806784</v>
      </c>
      <c r="E721084">
        <v>4021642</v>
      </c>
      <c r="F721084">
        <v>1358021</v>
      </c>
      <c r="G721084">
        <v>493720</v>
      </c>
      <c r="H721084">
        <v>283728</v>
      </c>
      <c r="I721084">
        <v>138135</v>
      </c>
      <c r="J721084">
        <v>71857</v>
      </c>
    </row>
    <row r="721085" spans="1:10" x14ac:dyDescent="0.35">
      <c r="A721085" s="17"/>
      <c r="B721085" s="4" t="s">
        <v>40</v>
      </c>
      <c r="C721085" s="8"/>
      <c r="D721085">
        <v>12828137</v>
      </c>
      <c r="E721085">
        <v>4032114</v>
      </c>
      <c r="F721085">
        <v>1362600</v>
      </c>
      <c r="G721085">
        <v>499166</v>
      </c>
      <c r="H721085">
        <v>284356</v>
      </c>
      <c r="I721085">
        <v>142754</v>
      </c>
      <c r="J721085">
        <v>72056</v>
      </c>
    </row>
    <row r="721086" spans="1:10" x14ac:dyDescent="0.35">
      <c r="A721086" s="17"/>
      <c r="B721086" s="4" t="s">
        <v>41</v>
      </c>
      <c r="C721086" s="8"/>
      <c r="D721086">
        <v>12853638</v>
      </c>
      <c r="E721086">
        <v>4013292</v>
      </c>
      <c r="F721086">
        <v>1344742</v>
      </c>
      <c r="G721086">
        <v>484550</v>
      </c>
      <c r="H721086">
        <v>274051</v>
      </c>
      <c r="I721086">
        <v>139310</v>
      </c>
      <c r="J721086">
        <v>71189</v>
      </c>
    </row>
    <row r="721087" spans="1:10" x14ac:dyDescent="0.35">
      <c r="A721087" s="17"/>
      <c r="B721087" s="4" t="s">
        <v>42</v>
      </c>
      <c r="C721087" s="8"/>
      <c r="D721087">
        <v>12962925</v>
      </c>
      <c r="E721087">
        <v>4074392</v>
      </c>
      <c r="F721087">
        <v>1377049</v>
      </c>
      <c r="G721087">
        <v>509425</v>
      </c>
      <c r="H721087">
        <v>282612</v>
      </c>
      <c r="I721087">
        <v>151371</v>
      </c>
      <c r="J721087">
        <v>75442</v>
      </c>
    </row>
    <row r="721088" spans="1:10" x14ac:dyDescent="0.35">
      <c r="A721088" s="17" t="s">
        <v>62</v>
      </c>
      <c r="B721088" s="4" t="s">
        <v>44</v>
      </c>
      <c r="C721088" s="8"/>
      <c r="D721088">
        <v>13015061</v>
      </c>
      <c r="E721088">
        <v>4089760</v>
      </c>
      <c r="F721088">
        <v>1370457</v>
      </c>
      <c r="G721088">
        <v>494492</v>
      </c>
      <c r="H721088">
        <v>274425</v>
      </c>
      <c r="I721088">
        <v>146872</v>
      </c>
      <c r="J721088">
        <v>73195</v>
      </c>
    </row>
    <row r="721089" spans="1:10" x14ac:dyDescent="0.35">
      <c r="A721089" s="17"/>
      <c r="B721089" s="4" t="s">
        <v>45</v>
      </c>
      <c r="C721089" s="8"/>
      <c r="D721089">
        <v>13034687</v>
      </c>
      <c r="E721089">
        <v>4096624</v>
      </c>
      <c r="F721089">
        <v>1375025</v>
      </c>
      <c r="G721089">
        <v>495858</v>
      </c>
      <c r="H721089">
        <v>284284</v>
      </c>
      <c r="I721089">
        <v>139328</v>
      </c>
      <c r="J721089">
        <v>72247</v>
      </c>
    </row>
    <row r="721090" spans="1:10" x14ac:dyDescent="0.35">
      <c r="A721090" s="17"/>
      <c r="B721090" s="4" t="s">
        <v>46</v>
      </c>
      <c r="C721090" s="8"/>
      <c r="D721090">
        <v>13089572</v>
      </c>
      <c r="E721090">
        <v>4099814</v>
      </c>
      <c r="F721090">
        <v>1366472</v>
      </c>
      <c r="G721090">
        <v>485320</v>
      </c>
      <c r="H721090">
        <v>270803</v>
      </c>
      <c r="I721090">
        <v>142126</v>
      </c>
      <c r="J721090">
        <v>72391</v>
      </c>
    </row>
    <row r="721091" spans="1:10" x14ac:dyDescent="0.35">
      <c r="A721091" s="17"/>
      <c r="B721091" s="4" t="s">
        <v>47</v>
      </c>
      <c r="C721091" s="8"/>
      <c r="D721091">
        <v>13127714</v>
      </c>
      <c r="E721091">
        <v>4125482</v>
      </c>
      <c r="F721091">
        <v>1374426</v>
      </c>
      <c r="G721091">
        <v>484125</v>
      </c>
      <c r="H721091">
        <v>270374</v>
      </c>
      <c r="I721091">
        <v>140762</v>
      </c>
      <c r="J721091">
        <v>72988</v>
      </c>
    </row>
    <row r="721092" spans="1:10" x14ac:dyDescent="0.35">
      <c r="A721092" s="17"/>
      <c r="B721092" s="4" t="s">
        <v>35</v>
      </c>
      <c r="C721092" s="8"/>
      <c r="D721092">
        <v>13128676</v>
      </c>
      <c r="E721092">
        <v>4099204</v>
      </c>
      <c r="F721092">
        <v>1372276</v>
      </c>
      <c r="G721092">
        <v>488459</v>
      </c>
      <c r="H721092">
        <v>272292</v>
      </c>
      <c r="I721092">
        <v>143342</v>
      </c>
      <c r="J721092">
        <v>72824</v>
      </c>
    </row>
    <row r="721093" spans="1:10" x14ac:dyDescent="0.35">
      <c r="A721093" s="17"/>
      <c r="B721093" s="4" t="s">
        <v>36</v>
      </c>
      <c r="C721093" s="8"/>
      <c r="D721093">
        <v>13176816</v>
      </c>
      <c r="E721093">
        <v>4122770</v>
      </c>
      <c r="F721093">
        <v>1384294</v>
      </c>
      <c r="G721093">
        <v>497004</v>
      </c>
      <c r="H721093">
        <v>276496</v>
      </c>
      <c r="I721093">
        <v>147590</v>
      </c>
      <c r="J721093">
        <v>72918</v>
      </c>
    </row>
    <row r="721094" spans="1:10" x14ac:dyDescent="0.35">
      <c r="A721094" s="17"/>
      <c r="B721094" s="4" t="s">
        <v>37</v>
      </c>
      <c r="C721094" s="8"/>
      <c r="D721094">
        <v>13198278</v>
      </c>
      <c r="E721094">
        <v>4120048</v>
      </c>
      <c r="F721094">
        <v>1391074</v>
      </c>
      <c r="G721094">
        <v>500319</v>
      </c>
      <c r="H721094">
        <v>280223</v>
      </c>
      <c r="I721094">
        <v>146691</v>
      </c>
      <c r="J721094">
        <v>73405</v>
      </c>
    </row>
    <row r="721095" spans="1:10" x14ac:dyDescent="0.35">
      <c r="A721095" s="17"/>
      <c r="B721095" s="4" t="s">
        <v>38</v>
      </c>
      <c r="C721095" s="8"/>
      <c r="D721095">
        <v>13241045</v>
      </c>
      <c r="E721095">
        <v>4138739</v>
      </c>
      <c r="F721095">
        <v>1384849</v>
      </c>
      <c r="G721095">
        <v>489768</v>
      </c>
      <c r="H721095">
        <v>272128</v>
      </c>
      <c r="I721095">
        <v>145089</v>
      </c>
      <c r="J721095">
        <v>72551</v>
      </c>
    </row>
    <row r="721096" spans="1:10" x14ac:dyDescent="0.35">
      <c r="A721096" s="17"/>
      <c r="B721096" s="4" t="s">
        <v>39</v>
      </c>
      <c r="C721096" s="8"/>
      <c r="D721096">
        <v>13365115</v>
      </c>
      <c r="E721096">
        <v>4220854</v>
      </c>
      <c r="F721096">
        <v>1417284</v>
      </c>
      <c r="G721096">
        <v>514959</v>
      </c>
      <c r="H721096">
        <v>288107</v>
      </c>
      <c r="I721096">
        <v>152355</v>
      </c>
      <c r="J721096">
        <v>74497</v>
      </c>
    </row>
    <row r="721097" spans="1:10" x14ac:dyDescent="0.35">
      <c r="A721097" s="17"/>
      <c r="B721097" s="4" t="s">
        <v>40</v>
      </c>
      <c r="C721097" s="8"/>
      <c r="D721097">
        <v>13394803</v>
      </c>
      <c r="E721097">
        <v>4215731</v>
      </c>
      <c r="F721097">
        <v>1425520</v>
      </c>
      <c r="G721097">
        <v>521645</v>
      </c>
      <c r="H721097">
        <v>295342</v>
      </c>
      <c r="I721097">
        <v>152492</v>
      </c>
      <c r="J721097">
        <v>73811</v>
      </c>
    </row>
    <row r="721098" spans="1:10" x14ac:dyDescent="0.35">
      <c r="A721098" s="17"/>
      <c r="B721098" s="4" t="s">
        <v>41</v>
      </c>
      <c r="C721098" s="8"/>
      <c r="D721098">
        <v>13495735</v>
      </c>
      <c r="E721098">
        <v>4270956</v>
      </c>
      <c r="F721098">
        <v>1443803</v>
      </c>
      <c r="G721098">
        <v>519679</v>
      </c>
      <c r="H721098">
        <v>291259</v>
      </c>
      <c r="I721098">
        <v>153666</v>
      </c>
      <c r="J721098">
        <v>74754</v>
      </c>
    </row>
    <row r="721099" spans="1:10" x14ac:dyDescent="0.35">
      <c r="A721099" s="17"/>
      <c r="B721099" s="4" t="s">
        <v>42</v>
      </c>
      <c r="C721099" s="8"/>
      <c r="D721099">
        <v>13601828</v>
      </c>
      <c r="E721099">
        <v>4302663</v>
      </c>
      <c r="F721099">
        <v>1454123</v>
      </c>
      <c r="G721099">
        <v>524536</v>
      </c>
      <c r="H721099">
        <v>293124</v>
      </c>
      <c r="I721099">
        <v>155003</v>
      </c>
      <c r="J721099">
        <v>76409</v>
      </c>
    </row>
    <row r="721100" spans="1:10" x14ac:dyDescent="0.35">
      <c r="A721100" s="17" t="s">
        <v>63</v>
      </c>
      <c r="B721100" s="4" t="s">
        <v>44</v>
      </c>
      <c r="C721100" s="8"/>
      <c r="D721100">
        <v>13620109</v>
      </c>
      <c r="E721100">
        <v>4290083</v>
      </c>
      <c r="F721100">
        <v>1442386</v>
      </c>
      <c r="G721100">
        <v>515638</v>
      </c>
      <c r="H721100">
        <v>284529</v>
      </c>
      <c r="I721100">
        <v>156563</v>
      </c>
      <c r="J721100">
        <v>74546</v>
      </c>
    </row>
    <row r="721101" spans="1:10" x14ac:dyDescent="0.35">
      <c r="A721101" s="17"/>
      <c r="B721101" s="4" t="s">
        <v>45</v>
      </c>
      <c r="C721101" s="8"/>
      <c r="D721101">
        <v>13657152</v>
      </c>
      <c r="E721101">
        <v>4305090</v>
      </c>
      <c r="F721101">
        <v>1452960</v>
      </c>
      <c r="G721101">
        <v>512904</v>
      </c>
      <c r="H721101">
        <v>282182</v>
      </c>
      <c r="I721101">
        <v>156085</v>
      </c>
      <c r="J721101">
        <v>74636</v>
      </c>
    </row>
    <row r="721102" spans="1:10" x14ac:dyDescent="0.35">
      <c r="A721102" s="17"/>
      <c r="B721102" s="4" t="s">
        <v>46</v>
      </c>
      <c r="C721102" s="8"/>
      <c r="D721102">
        <v>13725037</v>
      </c>
      <c r="E721102">
        <v>4300104</v>
      </c>
      <c r="F721102">
        <v>1452720</v>
      </c>
      <c r="G721102">
        <v>515600</v>
      </c>
      <c r="H721102">
        <v>283586</v>
      </c>
      <c r="I721102">
        <v>156841</v>
      </c>
      <c r="J721102">
        <v>75173</v>
      </c>
    </row>
    <row r="721103" spans="1:10" x14ac:dyDescent="0.35">
      <c r="A721103" s="17"/>
      <c r="B721103" s="4" t="s">
        <v>47</v>
      </c>
      <c r="C721103" s="8"/>
      <c r="D721103">
        <v>13809313</v>
      </c>
      <c r="E721103">
        <v>4336735</v>
      </c>
      <c r="F721103">
        <v>1466742</v>
      </c>
      <c r="G721103">
        <v>516976</v>
      </c>
      <c r="H721103">
        <v>285393</v>
      </c>
      <c r="I721103">
        <v>156369</v>
      </c>
      <c r="J721103">
        <v>75213</v>
      </c>
    </row>
    <row r="721104" spans="1:10" x14ac:dyDescent="0.35">
      <c r="A721104" s="17"/>
      <c r="B721104" s="4" t="s">
        <v>35</v>
      </c>
      <c r="C721104" s="8"/>
      <c r="D721104">
        <v>13872098</v>
      </c>
      <c r="E721104">
        <v>4377394</v>
      </c>
      <c r="F721104">
        <v>1475791</v>
      </c>
      <c r="G721104">
        <v>522588</v>
      </c>
      <c r="H721104">
        <v>285876</v>
      </c>
      <c r="I721104">
        <v>160964</v>
      </c>
      <c r="J721104">
        <v>75749</v>
      </c>
    </row>
    <row r="721105" spans="1:10" x14ac:dyDescent="0.35">
      <c r="A721105" s="17"/>
      <c r="B721105" s="4" t="s">
        <v>36</v>
      </c>
      <c r="C721105" s="8"/>
      <c r="D721105">
        <v>13912878</v>
      </c>
      <c r="E721105">
        <v>4349180</v>
      </c>
      <c r="F721105">
        <v>1471217</v>
      </c>
      <c r="G721105">
        <v>518715</v>
      </c>
      <c r="H721105">
        <v>285470</v>
      </c>
      <c r="I721105">
        <v>157893</v>
      </c>
      <c r="J721105">
        <v>75352</v>
      </c>
    </row>
    <row r="721106" spans="1:10" x14ac:dyDescent="0.35">
      <c r="A721106" s="17"/>
      <c r="B721106" s="4" t="s">
        <v>37</v>
      </c>
      <c r="C721106" s="8"/>
      <c r="D721106">
        <v>13962625</v>
      </c>
      <c r="E721106">
        <v>4366205</v>
      </c>
      <c r="F721106">
        <v>1477104</v>
      </c>
      <c r="G721106">
        <v>523054</v>
      </c>
      <c r="H721106">
        <v>285186</v>
      </c>
      <c r="I721106">
        <v>161867</v>
      </c>
      <c r="J721106">
        <v>76001</v>
      </c>
    </row>
    <row r="721107" spans="1:10" x14ac:dyDescent="0.35">
      <c r="A721107" s="17"/>
      <c r="B721107" s="4" t="s">
        <v>38</v>
      </c>
      <c r="C721107" s="8"/>
      <c r="D721107">
        <v>14014491</v>
      </c>
      <c r="E721107">
        <v>4376856</v>
      </c>
      <c r="F721107">
        <v>1482580</v>
      </c>
      <c r="G721107">
        <v>525750</v>
      </c>
      <c r="H721107">
        <v>290497</v>
      </c>
      <c r="I721107">
        <v>159701</v>
      </c>
      <c r="J721107">
        <v>75551</v>
      </c>
    </row>
    <row r="721108" spans="1:10" x14ac:dyDescent="0.35">
      <c r="A721108" s="17"/>
      <c r="B721108" s="4" t="s">
        <v>39</v>
      </c>
      <c r="C721108" s="8"/>
      <c r="D721108">
        <v>14030651</v>
      </c>
      <c r="E721108">
        <v>4376540</v>
      </c>
      <c r="F721108">
        <v>1475042</v>
      </c>
      <c r="G721108">
        <v>519468</v>
      </c>
      <c r="H721108">
        <v>285972</v>
      </c>
      <c r="I721108">
        <v>157656</v>
      </c>
      <c r="J721108">
        <v>75841</v>
      </c>
    </row>
    <row r="721109" spans="1:10" x14ac:dyDescent="0.35">
      <c r="A721109" s="17"/>
      <c r="B721109" s="4" t="s">
        <v>40</v>
      </c>
      <c r="C721109" s="8"/>
      <c r="D721109">
        <v>14119580</v>
      </c>
      <c r="E721109">
        <v>4409498</v>
      </c>
      <c r="F721109">
        <v>1480836</v>
      </c>
      <c r="G721109">
        <v>519726</v>
      </c>
      <c r="H721109">
        <v>289614</v>
      </c>
      <c r="I721109">
        <v>154020</v>
      </c>
      <c r="J721109">
        <v>76092</v>
      </c>
    </row>
    <row r="721110" spans="1:10" x14ac:dyDescent="0.35">
      <c r="A721110" s="17"/>
      <c r="B721110" s="4" t="s">
        <v>41</v>
      </c>
      <c r="C721110" s="8"/>
      <c r="D721110">
        <v>14187787</v>
      </c>
      <c r="E721110">
        <v>4450725</v>
      </c>
      <c r="F721110">
        <v>1505032</v>
      </c>
      <c r="G721110">
        <v>525324</v>
      </c>
      <c r="H721110">
        <v>291670</v>
      </c>
      <c r="I721110">
        <v>157083</v>
      </c>
      <c r="J721110">
        <v>76571</v>
      </c>
    </row>
    <row r="721111" spans="1:10" x14ac:dyDescent="0.35">
      <c r="A721111" s="17"/>
      <c r="B721111" s="4" t="s">
        <v>42</v>
      </c>
      <c r="C721111" s="8"/>
      <c r="D721111">
        <v>14050648</v>
      </c>
      <c r="E721111">
        <v>4306182</v>
      </c>
      <c r="F721111">
        <v>1447598</v>
      </c>
      <c r="G721111">
        <v>517858</v>
      </c>
      <c r="H721111">
        <v>286814</v>
      </c>
      <c r="I721111">
        <v>155916</v>
      </c>
      <c r="J721111">
        <v>75128</v>
      </c>
    </row>
    <row r="721112" spans="1:10" x14ac:dyDescent="0.35">
      <c r="A721112" s="17" t="s">
        <v>64</v>
      </c>
      <c r="B721112" s="4" t="s">
        <v>44</v>
      </c>
      <c r="C721112" s="8"/>
      <c r="D721112">
        <v>14104416</v>
      </c>
      <c r="E721112">
        <v>4364456</v>
      </c>
      <c r="F721112">
        <v>1463417</v>
      </c>
      <c r="G721112">
        <v>491193</v>
      </c>
      <c r="H721112">
        <v>263934</v>
      </c>
      <c r="I721112">
        <v>152161</v>
      </c>
      <c r="J721112">
        <v>75099</v>
      </c>
    </row>
    <row r="721113" spans="1:10" x14ac:dyDescent="0.35">
      <c r="A721113" s="17"/>
      <c r="B721113" s="4" t="s">
        <v>45</v>
      </c>
      <c r="C721113" s="8"/>
      <c r="D721113">
        <v>14117853</v>
      </c>
      <c r="E721113">
        <v>4356641</v>
      </c>
      <c r="F721113">
        <v>1462208</v>
      </c>
      <c r="G721113">
        <v>490578</v>
      </c>
      <c r="H721113">
        <v>268089</v>
      </c>
      <c r="I721113">
        <v>146074</v>
      </c>
      <c r="J721113">
        <v>76414</v>
      </c>
    </row>
    <row r="721114" spans="1:10" x14ac:dyDescent="0.35">
      <c r="A721114" s="17"/>
      <c r="B721114" s="4" t="s">
        <v>46</v>
      </c>
      <c r="C721114" s="8"/>
      <c r="D721114">
        <v>14244388</v>
      </c>
      <c r="E721114">
        <v>4427323</v>
      </c>
      <c r="F721114">
        <v>1494250</v>
      </c>
      <c r="G721114">
        <v>518448</v>
      </c>
      <c r="H721114">
        <v>284135</v>
      </c>
      <c r="I721114">
        <v>156406</v>
      </c>
      <c r="J721114">
        <v>77907</v>
      </c>
    </row>
    <row r="721115" spans="1:10" x14ac:dyDescent="0.35">
      <c r="A721115" s="17"/>
      <c r="B721115" s="4" t="s">
        <v>47</v>
      </c>
      <c r="C721115" s="8"/>
      <c r="D721115">
        <v>14329324</v>
      </c>
      <c r="E721115">
        <v>4467553</v>
      </c>
      <c r="F721115">
        <v>1496879</v>
      </c>
      <c r="G721115">
        <v>508975</v>
      </c>
      <c r="H721115">
        <v>279600</v>
      </c>
      <c r="I721115">
        <v>151686</v>
      </c>
      <c r="J721115">
        <v>77689</v>
      </c>
    </row>
    <row r="721116" spans="1:10" x14ac:dyDescent="0.35">
      <c r="A721116" s="17"/>
      <c r="B721116" s="4" t="s">
        <v>35</v>
      </c>
      <c r="C721116" s="8"/>
      <c r="D721116">
        <v>14372190</v>
      </c>
      <c r="E721116">
        <v>4480257</v>
      </c>
      <c r="F721116">
        <v>1510256</v>
      </c>
      <c r="G721116">
        <v>512259</v>
      </c>
      <c r="H721116">
        <v>285652</v>
      </c>
      <c r="I721116">
        <v>148691</v>
      </c>
      <c r="J721116">
        <v>77916</v>
      </c>
    </row>
    <row r="721117" spans="1:10" x14ac:dyDescent="0.35">
      <c r="A721117" s="17"/>
      <c r="B721117" s="4" t="s">
        <v>36</v>
      </c>
      <c r="C721117" s="8"/>
      <c r="D721117">
        <v>14425652</v>
      </c>
      <c r="E721117">
        <v>4490314</v>
      </c>
      <c r="F721117">
        <v>1520558</v>
      </c>
      <c r="G721117">
        <v>516446</v>
      </c>
      <c r="H721117">
        <v>291921</v>
      </c>
      <c r="I721117">
        <v>146630</v>
      </c>
      <c r="J721117">
        <v>77895</v>
      </c>
    </row>
    <row r="721118" spans="1:10" x14ac:dyDescent="0.35">
      <c r="A721118" s="17"/>
      <c r="B721118" s="4" t="s">
        <v>37</v>
      </c>
      <c r="C721118" s="8"/>
      <c r="D721118">
        <v>14487363</v>
      </c>
      <c r="E721118">
        <v>4506072</v>
      </c>
      <c r="F721118">
        <v>1523383</v>
      </c>
      <c r="G721118">
        <v>513408</v>
      </c>
      <c r="H721118">
        <v>289305</v>
      </c>
      <c r="I721118">
        <v>146047</v>
      </c>
      <c r="J721118">
        <v>78057</v>
      </c>
    </row>
    <row r="721119" spans="1:10" x14ac:dyDescent="0.35">
      <c r="A721119" s="17"/>
      <c r="B721119" s="4" t="s">
        <v>38</v>
      </c>
      <c r="C721119" s="8"/>
      <c r="D721119">
        <v>14536388</v>
      </c>
      <c r="E721119">
        <v>4518862</v>
      </c>
      <c r="F721119">
        <v>1528430</v>
      </c>
      <c r="G721119">
        <v>514607</v>
      </c>
      <c r="H721119">
        <v>289045</v>
      </c>
      <c r="I721119">
        <v>146243</v>
      </c>
      <c r="J721119">
        <v>79319</v>
      </c>
    </row>
    <row r="721120" spans="1:10" x14ac:dyDescent="0.35">
      <c r="A721120" s="17"/>
      <c r="B721120" s="4" t="s">
        <v>39</v>
      </c>
      <c r="C721120" s="8"/>
      <c r="D721120">
        <v>14564689</v>
      </c>
      <c r="E721120">
        <v>4513189</v>
      </c>
      <c r="F721120">
        <v>1542489</v>
      </c>
      <c r="G721120">
        <v>528969</v>
      </c>
      <c r="H721120">
        <v>301837</v>
      </c>
      <c r="I721120">
        <v>149236</v>
      </c>
      <c r="J721120">
        <v>77896</v>
      </c>
    </row>
    <row r="721121" spans="1:10" x14ac:dyDescent="0.35">
      <c r="A721121" s="17"/>
      <c r="B721121" s="4" t="s">
        <v>40</v>
      </c>
      <c r="C721121" s="8"/>
      <c r="D721121">
        <v>14607869</v>
      </c>
      <c r="E721121">
        <v>4529266</v>
      </c>
      <c r="F721121">
        <v>1529879</v>
      </c>
      <c r="G721121">
        <v>516926</v>
      </c>
      <c r="H721121">
        <v>285973</v>
      </c>
      <c r="I721121">
        <v>152232</v>
      </c>
      <c r="J721121">
        <v>78720</v>
      </c>
    </row>
    <row r="721122" spans="1:10" x14ac:dyDescent="0.35">
      <c r="A721122" s="17"/>
      <c r="B721122" s="4" t="s">
        <v>41</v>
      </c>
      <c r="C721122" s="8"/>
      <c r="D721122">
        <v>14667630</v>
      </c>
      <c r="E721122">
        <v>4547929</v>
      </c>
      <c r="F721122">
        <v>1547082</v>
      </c>
      <c r="G721122">
        <v>533040</v>
      </c>
      <c r="H721122">
        <v>294558</v>
      </c>
      <c r="I721122">
        <v>159451</v>
      </c>
      <c r="J721122">
        <v>79031</v>
      </c>
    </row>
    <row r="721123" spans="1:10" x14ac:dyDescent="0.35">
      <c r="A721123" s="17"/>
      <c r="B721123" s="4" t="s">
        <v>42</v>
      </c>
      <c r="C721123" s="8"/>
      <c r="D721123">
        <v>14686347</v>
      </c>
      <c r="E721123">
        <v>4545156</v>
      </c>
      <c r="F721123">
        <v>1540588</v>
      </c>
      <c r="G721123">
        <v>529690</v>
      </c>
      <c r="H721123">
        <v>295379</v>
      </c>
      <c r="I721123">
        <v>156011</v>
      </c>
      <c r="J721123">
        <v>78300</v>
      </c>
    </row>
    <row r="721124" spans="1:10" x14ac:dyDescent="0.35">
      <c r="A721124" s="17" t="s">
        <v>65</v>
      </c>
      <c r="B721124" s="4" t="s">
        <v>44</v>
      </c>
      <c r="C721124" s="8"/>
      <c r="D721124">
        <v>14769942</v>
      </c>
      <c r="E721124">
        <v>4565457</v>
      </c>
      <c r="F721124">
        <v>1550822</v>
      </c>
      <c r="G721124">
        <v>516967</v>
      </c>
      <c r="H721124">
        <v>287989</v>
      </c>
      <c r="I721124">
        <v>150274</v>
      </c>
      <c r="J721124">
        <v>78704</v>
      </c>
    </row>
    <row r="721125" spans="1:10" x14ac:dyDescent="0.35">
      <c r="A721125" s="17"/>
      <c r="B721125" s="4" t="s">
        <v>45</v>
      </c>
      <c r="C721125" s="8"/>
      <c r="D721125">
        <v>14785141</v>
      </c>
      <c r="E721125">
        <v>4554587</v>
      </c>
      <c r="F721125">
        <v>1550017</v>
      </c>
      <c r="G721125">
        <v>519138</v>
      </c>
      <c r="H721125">
        <v>285454</v>
      </c>
      <c r="I721125">
        <v>155782</v>
      </c>
      <c r="J721125">
        <v>77902</v>
      </c>
    </row>
    <row r="721126" spans="1:10" x14ac:dyDescent="0.35">
      <c r="A721126" s="17"/>
      <c r="B721126" s="4" t="s">
        <v>46</v>
      </c>
      <c r="C721126" s="8"/>
      <c r="D721126">
        <v>13762185</v>
      </c>
      <c r="E721126">
        <v>4472760</v>
      </c>
      <c r="F721126">
        <v>1353881</v>
      </c>
      <c r="G721126">
        <v>409779</v>
      </c>
      <c r="H721126">
        <v>215736</v>
      </c>
      <c r="I721126">
        <v>125903</v>
      </c>
      <c r="J721126">
        <v>68140</v>
      </c>
    </row>
    <row r="721127" spans="1:10" x14ac:dyDescent="0.35">
      <c r="A721127" s="17"/>
      <c r="B721127" s="4" t="s">
        <v>47</v>
      </c>
      <c r="C721127" s="8"/>
      <c r="D721127">
        <v>12021788</v>
      </c>
      <c r="E721127">
        <v>3887218</v>
      </c>
      <c r="F721127">
        <v>1195355</v>
      </c>
      <c r="G721127">
        <v>367694</v>
      </c>
      <c r="H721127">
        <v>205220</v>
      </c>
      <c r="I721127">
        <v>97625</v>
      </c>
      <c r="J721127">
        <v>64850</v>
      </c>
    </row>
    <row r="721128" spans="1:10" x14ac:dyDescent="0.35">
      <c r="A721128" s="17"/>
      <c r="B721128" s="4" t="s">
        <v>35</v>
      </c>
      <c r="C721128" s="8"/>
      <c r="D721128">
        <v>13058056</v>
      </c>
      <c r="E721128">
        <v>4432670</v>
      </c>
      <c r="F721128">
        <v>1532532</v>
      </c>
      <c r="G721128">
        <v>526976</v>
      </c>
      <c r="H721128">
        <v>279610</v>
      </c>
      <c r="I721128">
        <v>166443</v>
      </c>
      <c r="J721128">
        <v>80922</v>
      </c>
    </row>
    <row r="721129" spans="1:10" x14ac:dyDescent="0.35">
      <c r="A721129" s="17"/>
      <c r="B721129" s="4" t="s">
        <v>36</v>
      </c>
      <c r="C721129" s="8"/>
      <c r="D721129">
        <v>13889342</v>
      </c>
      <c r="E721129">
        <v>4729847</v>
      </c>
      <c r="F721129">
        <v>1676872</v>
      </c>
      <c r="G721129">
        <v>560956</v>
      </c>
      <c r="H721129">
        <v>286653</v>
      </c>
      <c r="I721129">
        <v>188410</v>
      </c>
      <c r="J721129">
        <v>85892</v>
      </c>
    </row>
    <row r="721130" spans="1:10" x14ac:dyDescent="0.35">
      <c r="A721130" s="17"/>
      <c r="B721130" s="4" t="s">
        <v>37</v>
      </c>
      <c r="C721130" s="8"/>
      <c r="D721130">
        <v>14129234</v>
      </c>
      <c r="E721130">
        <v>4826648</v>
      </c>
      <c r="F721130">
        <v>1730854</v>
      </c>
      <c r="G721130">
        <v>583530</v>
      </c>
      <c r="H721130">
        <v>305074</v>
      </c>
      <c r="I721130">
        <v>193503</v>
      </c>
      <c r="J721130">
        <v>84953</v>
      </c>
    </row>
    <row r="721131" spans="1:10" x14ac:dyDescent="0.35">
      <c r="A721131" s="17"/>
      <c r="B721131" s="4" t="s">
        <v>38</v>
      </c>
      <c r="C721131" s="8"/>
      <c r="D721131">
        <v>14270546</v>
      </c>
      <c r="E721131">
        <v>4843588</v>
      </c>
      <c r="F721131">
        <v>1754436</v>
      </c>
      <c r="G721131">
        <v>592306</v>
      </c>
      <c r="H721131">
        <v>313583</v>
      </c>
      <c r="I721131">
        <v>193068</v>
      </c>
      <c r="J721131">
        <v>85655</v>
      </c>
    </row>
    <row r="721132" spans="1:10" x14ac:dyDescent="0.35">
      <c r="A721132" s="17"/>
      <c r="B721132" s="4" t="s">
        <v>39</v>
      </c>
      <c r="C721132" s="8"/>
      <c r="D721132">
        <v>14481715</v>
      </c>
      <c r="E721132">
        <v>4931329</v>
      </c>
      <c r="F721132">
        <v>1774595</v>
      </c>
      <c r="G721132">
        <v>611538</v>
      </c>
      <c r="H721132">
        <v>335665</v>
      </c>
      <c r="I721132">
        <v>189645</v>
      </c>
      <c r="J721132">
        <v>86228</v>
      </c>
    </row>
    <row r="721133" spans="1:10" x14ac:dyDescent="0.35">
      <c r="A721133" s="17"/>
      <c r="B721133" s="4" t="s">
        <v>40</v>
      </c>
      <c r="C721133" s="8"/>
      <c r="D721133">
        <v>14546011</v>
      </c>
      <c r="E721133">
        <v>4937152</v>
      </c>
      <c r="F721133">
        <v>1793970</v>
      </c>
      <c r="G721133">
        <v>610211</v>
      </c>
      <c r="H721133">
        <v>338433</v>
      </c>
      <c r="I721133">
        <v>186742</v>
      </c>
      <c r="J721133">
        <v>85036</v>
      </c>
    </row>
    <row r="721134" spans="1:10" x14ac:dyDescent="0.35">
      <c r="A721134" s="17"/>
      <c r="B721134" s="4" t="s">
        <v>41</v>
      </c>
      <c r="C721134" s="8"/>
      <c r="D721134">
        <v>14467319</v>
      </c>
      <c r="E721134">
        <v>4879252</v>
      </c>
      <c r="F721134">
        <v>1763701</v>
      </c>
      <c r="G721134">
        <v>595439</v>
      </c>
      <c r="H721134">
        <v>326113</v>
      </c>
      <c r="I721134">
        <v>185530</v>
      </c>
      <c r="J721134">
        <v>83796</v>
      </c>
    </row>
    <row r="721135" spans="1:10" x14ac:dyDescent="0.35">
      <c r="A721135" s="17"/>
      <c r="B721135" s="4" t="s">
        <v>42</v>
      </c>
      <c r="C721135" s="8"/>
      <c r="D721135">
        <v>14389504</v>
      </c>
      <c r="E721135">
        <v>4785349</v>
      </c>
      <c r="F721135">
        <v>1719867</v>
      </c>
      <c r="G721135">
        <v>600646</v>
      </c>
      <c r="H721135">
        <v>335372</v>
      </c>
      <c r="I721135">
        <v>181966</v>
      </c>
      <c r="J721135">
        <v>83308</v>
      </c>
    </row>
    <row r="721136" spans="1:10" x14ac:dyDescent="0.35">
      <c r="A721136" s="17" t="s">
        <v>66</v>
      </c>
      <c r="B721136" s="4" t="s">
        <v>44</v>
      </c>
      <c r="C721136" s="8"/>
      <c r="D721136">
        <v>14857874</v>
      </c>
      <c r="E721136">
        <v>5165383</v>
      </c>
      <c r="F721136">
        <v>1912648</v>
      </c>
      <c r="G721136">
        <v>640745</v>
      </c>
      <c r="H721136">
        <v>357519</v>
      </c>
      <c r="I721136">
        <v>193181</v>
      </c>
      <c r="J721136">
        <v>90044</v>
      </c>
    </row>
    <row r="721137" spans="1:10" x14ac:dyDescent="0.35">
      <c r="A721137" s="17"/>
      <c r="B721137" s="4" t="s">
        <v>45</v>
      </c>
      <c r="C721137" s="8"/>
      <c r="D721137">
        <v>14699583</v>
      </c>
      <c r="E721137">
        <v>5015399</v>
      </c>
      <c r="F721137">
        <v>1836888</v>
      </c>
      <c r="G721137">
        <v>619935</v>
      </c>
      <c r="H721137">
        <v>348368</v>
      </c>
      <c r="I721137">
        <v>184395</v>
      </c>
      <c r="J721137">
        <v>87172</v>
      </c>
    </row>
    <row r="721138" spans="1:10" x14ac:dyDescent="0.35">
      <c r="A721138" s="17"/>
      <c r="B721138" s="4" t="s">
        <v>46</v>
      </c>
      <c r="C721138" s="8"/>
      <c r="D721138">
        <v>15458874</v>
      </c>
      <c r="E721138">
        <v>5554292</v>
      </c>
      <c r="F721138">
        <v>2123984</v>
      </c>
      <c r="G721138">
        <v>764036</v>
      </c>
      <c r="H721138">
        <v>412643</v>
      </c>
      <c r="I721138">
        <v>251514</v>
      </c>
      <c r="J721138">
        <v>99879</v>
      </c>
    </row>
    <row r="721139" spans="1:10" x14ac:dyDescent="0.35">
      <c r="A721139" s="17"/>
      <c r="B721139" s="4" t="s">
        <v>47</v>
      </c>
      <c r="C721139" s="8"/>
      <c r="D721139">
        <v>15618699</v>
      </c>
      <c r="E721139">
        <v>5575989</v>
      </c>
      <c r="F721139">
        <v>2150271</v>
      </c>
      <c r="G721139">
        <v>803784</v>
      </c>
      <c r="H721139">
        <v>432126</v>
      </c>
      <c r="I721139">
        <v>270940</v>
      </c>
      <c r="J721139">
        <v>100718</v>
      </c>
    </row>
    <row r="721140" spans="1:10" x14ac:dyDescent="0.35">
      <c r="A721140" s="17"/>
      <c r="B721140" s="4" t="s">
        <v>35</v>
      </c>
      <c r="C721140" s="8"/>
      <c r="D721140">
        <v>15624413</v>
      </c>
      <c r="E721140">
        <v>5475264</v>
      </c>
      <c r="F721140">
        <v>2065680</v>
      </c>
      <c r="G721140">
        <v>743726</v>
      </c>
      <c r="H721140">
        <v>394198</v>
      </c>
      <c r="I721140">
        <v>252147</v>
      </c>
      <c r="J721140">
        <v>97380</v>
      </c>
    </row>
    <row r="721141" spans="1:10" x14ac:dyDescent="0.35">
      <c r="A721141" s="17"/>
      <c r="B721141" s="4" t="s">
        <v>36</v>
      </c>
      <c r="C721141" s="8"/>
      <c r="D721141">
        <v>15801984</v>
      </c>
      <c r="E721141">
        <v>5538116</v>
      </c>
      <c r="F721141">
        <v>2060506</v>
      </c>
      <c r="G721141">
        <v>726654</v>
      </c>
      <c r="H721141">
        <v>381545</v>
      </c>
      <c r="I721141">
        <v>248847</v>
      </c>
      <c r="J721141">
        <v>96262</v>
      </c>
    </row>
    <row r="721142" spans="1:10" x14ac:dyDescent="0.35">
      <c r="A721142" s="17"/>
      <c r="B721142" s="4" t="s">
        <v>37</v>
      </c>
      <c r="C721142" s="8"/>
      <c r="D721142">
        <v>15811726</v>
      </c>
      <c r="E721142">
        <v>5425852</v>
      </c>
      <c r="F721142">
        <v>1980386</v>
      </c>
      <c r="G721142">
        <v>680629</v>
      </c>
      <c r="H721142">
        <v>346120</v>
      </c>
      <c r="I721142">
        <v>240279</v>
      </c>
      <c r="J721142">
        <v>94230</v>
      </c>
    </row>
    <row r="721143" spans="1:10" x14ac:dyDescent="0.35">
      <c r="A721143" s="17"/>
      <c r="B721143" s="4" t="s">
        <v>38</v>
      </c>
      <c r="C721143" s="8"/>
      <c r="D721143">
        <v>15966792</v>
      </c>
      <c r="E721143">
        <v>5513384</v>
      </c>
      <c r="F721143">
        <v>1988012</v>
      </c>
      <c r="G721143">
        <v>649141</v>
      </c>
      <c r="H721143">
        <v>310070</v>
      </c>
      <c r="I721143">
        <v>244371</v>
      </c>
      <c r="J721143">
        <v>94700</v>
      </c>
    </row>
    <row r="721144" spans="1:10" x14ac:dyDescent="0.35">
      <c r="A721144" s="17"/>
      <c r="B721144" s="4" t="s">
        <v>39</v>
      </c>
      <c r="C721144" s="8"/>
      <c r="D721144">
        <v>16060225</v>
      </c>
      <c r="E721144">
        <v>5543234</v>
      </c>
      <c r="F721144">
        <v>1984775</v>
      </c>
      <c r="G721144">
        <v>637018</v>
      </c>
      <c r="H721144">
        <v>296088</v>
      </c>
      <c r="I721144">
        <v>245851</v>
      </c>
      <c r="J721144">
        <v>95079</v>
      </c>
    </row>
    <row r="737282" spans="1:10" x14ac:dyDescent="0.35">
      <c r="A737282" s="17" t="s">
        <v>14</v>
      </c>
      <c r="B737282" s="17"/>
      <c r="C737282" s="8"/>
      <c r="D737282" t="s">
        <v>15</v>
      </c>
      <c r="E737282" t="s">
        <v>16</v>
      </c>
      <c r="F737282" t="s">
        <v>17</v>
      </c>
      <c r="G737282" t="s">
        <v>18</v>
      </c>
      <c r="H737282" s="2" t="s">
        <v>19</v>
      </c>
      <c r="I737282" t="s">
        <v>22</v>
      </c>
      <c r="J737282" t="s">
        <v>23</v>
      </c>
    </row>
    <row r="737283" spans="1:10" x14ac:dyDescent="0.35">
      <c r="A737283" s="17" t="s">
        <v>24</v>
      </c>
      <c r="B737283" s="17"/>
      <c r="C737283" s="8"/>
      <c r="D737283" s="3" t="s">
        <v>25</v>
      </c>
      <c r="E737283" s="3" t="s">
        <v>26</v>
      </c>
      <c r="F737283" s="3" t="s">
        <v>27</v>
      </c>
      <c r="G737283" s="3" t="s">
        <v>28</v>
      </c>
      <c r="H737283" t="s">
        <v>29</v>
      </c>
      <c r="I737283" t="s">
        <v>32</v>
      </c>
      <c r="J737283" t="s">
        <v>33</v>
      </c>
    </row>
    <row r="737284" spans="1:10" x14ac:dyDescent="0.35">
      <c r="A737284" s="17" t="s">
        <v>34</v>
      </c>
      <c r="B737284" s="4" t="s">
        <v>35</v>
      </c>
      <c r="C737284" s="8"/>
      <c r="D737284">
        <v>7052781</v>
      </c>
      <c r="E737284">
        <v>2518978</v>
      </c>
      <c r="F737284">
        <v>915982</v>
      </c>
      <c r="G737284">
        <v>362935</v>
      </c>
      <c r="H737284">
        <v>209181</v>
      </c>
      <c r="I737284">
        <v>112343</v>
      </c>
      <c r="J737284">
        <v>41412</v>
      </c>
    </row>
    <row r="737285" spans="1:10" x14ac:dyDescent="0.35">
      <c r="A737285" s="17"/>
      <c r="B737285" s="4" t="s">
        <v>36</v>
      </c>
      <c r="C737285" s="8"/>
      <c r="D737285">
        <v>7069728</v>
      </c>
      <c r="E737285">
        <v>2520904</v>
      </c>
      <c r="F737285">
        <v>934110</v>
      </c>
      <c r="G737285">
        <v>380797</v>
      </c>
      <c r="H737285">
        <v>225802</v>
      </c>
      <c r="I737285">
        <v>113580</v>
      </c>
      <c r="J737285">
        <v>41415</v>
      </c>
    </row>
    <row r="737286" spans="1:10" x14ac:dyDescent="0.35">
      <c r="A737286" s="17"/>
      <c r="B737286" s="4" t="s">
        <v>37</v>
      </c>
      <c r="C737286" s="8"/>
      <c r="D737286">
        <v>7082297</v>
      </c>
      <c r="E737286">
        <v>2517014</v>
      </c>
      <c r="F737286">
        <v>924998</v>
      </c>
      <c r="G737286">
        <v>365563</v>
      </c>
      <c r="H737286">
        <v>211040</v>
      </c>
      <c r="I737286">
        <v>113294</v>
      </c>
      <c r="J737286">
        <v>41228</v>
      </c>
    </row>
    <row r="737287" spans="1:10" x14ac:dyDescent="0.35">
      <c r="A737287" s="17"/>
      <c r="B737287" s="4" t="s">
        <v>38</v>
      </c>
      <c r="C737287" s="8"/>
      <c r="D737287">
        <v>7121688</v>
      </c>
      <c r="E737287">
        <v>2532694</v>
      </c>
      <c r="F737287">
        <v>942543</v>
      </c>
      <c r="G737287">
        <v>381041</v>
      </c>
      <c r="H737287">
        <v>212163</v>
      </c>
      <c r="I737287">
        <v>127450</v>
      </c>
      <c r="J737287">
        <v>41428</v>
      </c>
    </row>
    <row r="737288" spans="1:10" x14ac:dyDescent="0.35">
      <c r="A737288" s="17"/>
      <c r="B737288" s="4" t="s">
        <v>39</v>
      </c>
      <c r="C737288" s="8"/>
      <c r="D737288">
        <v>7007024</v>
      </c>
      <c r="E737288">
        <v>2496035</v>
      </c>
      <c r="F737288">
        <v>904124</v>
      </c>
      <c r="G737288">
        <v>360289</v>
      </c>
      <c r="H737288">
        <v>212404</v>
      </c>
      <c r="I737288">
        <v>107550</v>
      </c>
      <c r="J737288">
        <v>40335</v>
      </c>
    </row>
    <row r="737289" spans="1:10" x14ac:dyDescent="0.35">
      <c r="A737289" s="17"/>
      <c r="B737289" s="4" t="s">
        <v>40</v>
      </c>
      <c r="C737289" s="8"/>
      <c r="D737289">
        <v>7212903</v>
      </c>
      <c r="E737289">
        <v>2627072</v>
      </c>
      <c r="F737289">
        <v>1035051</v>
      </c>
      <c r="G737289">
        <v>475753</v>
      </c>
      <c r="H737289">
        <v>314800</v>
      </c>
      <c r="I737289">
        <v>117853</v>
      </c>
      <c r="J737289">
        <v>43100</v>
      </c>
    </row>
    <row r="737290" spans="1:10" x14ac:dyDescent="0.35">
      <c r="A737290" s="17"/>
      <c r="B737290" s="4" t="s">
        <v>41</v>
      </c>
      <c r="C737290" s="8"/>
      <c r="D737290">
        <v>7182323</v>
      </c>
      <c r="E737290">
        <v>2577571</v>
      </c>
      <c r="F737290">
        <v>996981</v>
      </c>
      <c r="G737290">
        <v>425058</v>
      </c>
      <c r="H737290">
        <v>273249</v>
      </c>
      <c r="I737290">
        <v>110286</v>
      </c>
      <c r="J737290">
        <v>41523</v>
      </c>
    </row>
    <row r="737291" spans="1:10" x14ac:dyDescent="0.35">
      <c r="A737291" s="17"/>
      <c r="B737291" s="4" t="s">
        <v>42</v>
      </c>
      <c r="C737291" s="8"/>
      <c r="D737291">
        <v>7166733</v>
      </c>
      <c r="E737291">
        <v>2528679</v>
      </c>
      <c r="F737291">
        <v>955613</v>
      </c>
      <c r="G737291">
        <v>377264</v>
      </c>
      <c r="H737291">
        <v>238849</v>
      </c>
      <c r="I737291">
        <v>97454</v>
      </c>
      <c r="J737291">
        <v>40961</v>
      </c>
    </row>
    <row r="737292" spans="1:10" x14ac:dyDescent="0.35">
      <c r="A737292" s="17" t="s">
        <v>43</v>
      </c>
      <c r="B737292" s="4" t="s">
        <v>44</v>
      </c>
      <c r="C737292" s="8"/>
      <c r="D737292">
        <v>7184624</v>
      </c>
      <c r="E737292">
        <v>2549333</v>
      </c>
      <c r="F737292">
        <v>970698</v>
      </c>
      <c r="G737292">
        <v>390106</v>
      </c>
      <c r="H737292">
        <v>246426</v>
      </c>
      <c r="I737292">
        <v>102576</v>
      </c>
      <c r="J737292">
        <v>41104</v>
      </c>
    </row>
    <row r="737293" spans="1:10" x14ac:dyDescent="0.35">
      <c r="A737293" s="17"/>
      <c r="B737293" s="4" t="s">
        <v>45</v>
      </c>
      <c r="C737293" s="8"/>
      <c r="D737293">
        <v>7225161</v>
      </c>
      <c r="E737293">
        <v>2567633</v>
      </c>
      <c r="F737293">
        <v>983174</v>
      </c>
      <c r="G737293">
        <v>400477</v>
      </c>
      <c r="H737293">
        <v>249524</v>
      </c>
      <c r="I737293">
        <v>109652</v>
      </c>
      <c r="J737293">
        <v>41301</v>
      </c>
    </row>
    <row r="737294" spans="1:10" x14ac:dyDescent="0.35">
      <c r="A737294" s="17"/>
      <c r="B737294" s="4" t="s">
        <v>46</v>
      </c>
      <c r="C737294" s="8"/>
      <c r="D737294">
        <v>7243358</v>
      </c>
      <c r="E737294">
        <v>2568684</v>
      </c>
      <c r="F737294">
        <v>974875</v>
      </c>
      <c r="G737294">
        <v>394557</v>
      </c>
      <c r="H737294">
        <v>239397</v>
      </c>
      <c r="I737294">
        <v>114404</v>
      </c>
      <c r="J737294">
        <v>40756</v>
      </c>
    </row>
    <row r="737295" spans="1:10" x14ac:dyDescent="0.35">
      <c r="A737295" s="17"/>
      <c r="B737295" s="4" t="s">
        <v>47</v>
      </c>
      <c r="C737295" s="8"/>
      <c r="D737295">
        <v>7312466</v>
      </c>
      <c r="E737295">
        <v>2608831</v>
      </c>
      <c r="F737295">
        <v>1001520</v>
      </c>
      <c r="G737295">
        <v>415660</v>
      </c>
      <c r="H737295">
        <v>243025</v>
      </c>
      <c r="I737295">
        <v>130903</v>
      </c>
      <c r="J737295">
        <v>41731</v>
      </c>
    </row>
    <row r="737296" spans="1:10" x14ac:dyDescent="0.35">
      <c r="A737296" s="17"/>
      <c r="B737296" s="4" t="s">
        <v>35</v>
      </c>
      <c r="C737296" s="8"/>
      <c r="D737296">
        <v>7288903</v>
      </c>
      <c r="E737296">
        <v>2565248</v>
      </c>
      <c r="F737296">
        <v>962679</v>
      </c>
      <c r="G737296">
        <v>377938</v>
      </c>
      <c r="H737296">
        <v>221461</v>
      </c>
      <c r="I737296">
        <v>115406</v>
      </c>
      <c r="J737296">
        <v>41072</v>
      </c>
    </row>
    <row r="737297" spans="1:10" x14ac:dyDescent="0.35">
      <c r="A737297" s="17"/>
      <c r="B737297" s="4" t="s">
        <v>36</v>
      </c>
      <c r="C737297" s="8"/>
      <c r="D737297">
        <v>7322496</v>
      </c>
      <c r="E737297">
        <v>2586719</v>
      </c>
      <c r="F737297">
        <v>967993</v>
      </c>
      <c r="G737297">
        <v>385294</v>
      </c>
      <c r="H737297">
        <v>220619</v>
      </c>
      <c r="I737297">
        <v>123000</v>
      </c>
      <c r="J737297">
        <v>41675</v>
      </c>
    </row>
    <row r="737298" spans="1:10" x14ac:dyDescent="0.35">
      <c r="A737298" s="17"/>
      <c r="B737298" s="4" t="s">
        <v>37</v>
      </c>
      <c r="C737298" s="8"/>
      <c r="D737298">
        <v>7387293</v>
      </c>
      <c r="E737298">
        <v>2619139</v>
      </c>
      <c r="F737298">
        <v>1001637</v>
      </c>
      <c r="G737298">
        <v>421605</v>
      </c>
      <c r="H737298">
        <v>252743</v>
      </c>
      <c r="I737298">
        <v>126578</v>
      </c>
      <c r="J737298">
        <v>42284</v>
      </c>
    </row>
    <row r="737299" spans="1:10" x14ac:dyDescent="0.35">
      <c r="A737299" s="17"/>
      <c r="B737299" s="4" t="s">
        <v>38</v>
      </c>
      <c r="C737299" s="8"/>
      <c r="D737299">
        <v>7412576</v>
      </c>
      <c r="E737299">
        <v>2635944</v>
      </c>
      <c r="F737299">
        <v>1019664</v>
      </c>
      <c r="G737299">
        <v>436366</v>
      </c>
      <c r="H737299">
        <v>267390</v>
      </c>
      <c r="I737299">
        <v>126359</v>
      </c>
      <c r="J737299">
        <v>42617</v>
      </c>
    </row>
    <row r="737300" spans="1:10" x14ac:dyDescent="0.35">
      <c r="A737300" s="17"/>
      <c r="B737300" s="4" t="s">
        <v>39</v>
      </c>
      <c r="C737300" s="8"/>
      <c r="D737300">
        <v>7391538</v>
      </c>
      <c r="E737300">
        <v>2600244</v>
      </c>
      <c r="F737300">
        <v>983861</v>
      </c>
      <c r="G737300">
        <v>400761</v>
      </c>
      <c r="H737300">
        <v>242697</v>
      </c>
      <c r="I737300">
        <v>116140</v>
      </c>
      <c r="J737300">
        <v>41923</v>
      </c>
    </row>
    <row r="737301" spans="1:10" x14ac:dyDescent="0.35">
      <c r="A737301" s="17"/>
      <c r="B737301" s="4" t="s">
        <v>40</v>
      </c>
      <c r="C737301" s="8"/>
      <c r="D737301">
        <v>7435169</v>
      </c>
      <c r="E737301">
        <v>2604754</v>
      </c>
      <c r="F737301">
        <v>969940</v>
      </c>
      <c r="G737301">
        <v>385221</v>
      </c>
      <c r="H737301">
        <v>232477</v>
      </c>
      <c r="I737301">
        <v>110975</v>
      </c>
      <c r="J737301">
        <v>41769</v>
      </c>
    </row>
    <row r="737302" spans="1:10" x14ac:dyDescent="0.35">
      <c r="A737302" s="17"/>
      <c r="B737302" s="4" t="s">
        <v>41</v>
      </c>
      <c r="C737302" s="8"/>
      <c r="D737302">
        <v>7463805</v>
      </c>
      <c r="E737302">
        <v>2623503</v>
      </c>
      <c r="F737302">
        <v>978527</v>
      </c>
      <c r="G737302">
        <v>389978</v>
      </c>
      <c r="H737302">
        <v>237103</v>
      </c>
      <c r="I737302">
        <v>111088</v>
      </c>
      <c r="J737302">
        <v>41786</v>
      </c>
    </row>
    <row r="737303" spans="1:10" x14ac:dyDescent="0.35">
      <c r="A737303" s="17"/>
      <c r="B737303" s="4" t="s">
        <v>42</v>
      </c>
      <c r="C737303" s="8"/>
      <c r="D737303">
        <v>7519901</v>
      </c>
      <c r="E737303">
        <v>2655625</v>
      </c>
      <c r="F737303">
        <v>1009850</v>
      </c>
      <c r="G737303">
        <v>418196</v>
      </c>
      <c r="H737303">
        <v>269749</v>
      </c>
      <c r="I737303">
        <v>106376</v>
      </c>
      <c r="J737303">
        <v>42070</v>
      </c>
    </row>
    <row r="737304" spans="1:10" x14ac:dyDescent="0.35">
      <c r="A737304" s="17" t="s">
        <v>48</v>
      </c>
      <c r="B737304" s="4" t="s">
        <v>44</v>
      </c>
      <c r="C737304" s="8"/>
      <c r="D737304">
        <v>7541283</v>
      </c>
      <c r="E737304">
        <v>2649689</v>
      </c>
      <c r="F737304">
        <v>982593</v>
      </c>
      <c r="G737304">
        <v>395087</v>
      </c>
      <c r="H737304">
        <v>242948</v>
      </c>
      <c r="I737304">
        <v>109790</v>
      </c>
      <c r="J737304">
        <v>42349</v>
      </c>
    </row>
    <row r="737305" spans="1:10" x14ac:dyDescent="0.35">
      <c r="A737305" s="17"/>
      <c r="B737305" s="4" t="s">
        <v>45</v>
      </c>
      <c r="C737305" s="8"/>
      <c r="D737305">
        <v>7548649</v>
      </c>
      <c r="E737305">
        <v>2643361</v>
      </c>
      <c r="F737305">
        <v>956375</v>
      </c>
      <c r="G737305">
        <v>378875</v>
      </c>
      <c r="H737305">
        <v>230371</v>
      </c>
      <c r="I737305">
        <v>106603</v>
      </c>
      <c r="J737305">
        <v>41901</v>
      </c>
    </row>
    <row r="737306" spans="1:10" x14ac:dyDescent="0.35">
      <c r="A737306" s="17"/>
      <c r="B737306" s="4" t="s">
        <v>46</v>
      </c>
      <c r="C737306" s="8"/>
      <c r="D737306">
        <v>7611549</v>
      </c>
      <c r="E737306">
        <v>2678951</v>
      </c>
      <c r="F737306">
        <v>984631</v>
      </c>
      <c r="G737306">
        <v>392877</v>
      </c>
      <c r="H737306">
        <v>240516</v>
      </c>
      <c r="I737306">
        <v>109538</v>
      </c>
      <c r="J737306">
        <v>42824</v>
      </c>
    </row>
    <row r="737307" spans="1:10" x14ac:dyDescent="0.35">
      <c r="A737307" s="17"/>
      <c r="B737307" s="4" t="s">
        <v>47</v>
      </c>
      <c r="C737307" s="8"/>
      <c r="D737307">
        <v>7634487</v>
      </c>
      <c r="E737307">
        <v>2680090</v>
      </c>
      <c r="F737307">
        <v>1003853</v>
      </c>
      <c r="G737307">
        <v>406818</v>
      </c>
      <c r="H737307">
        <v>254855</v>
      </c>
      <c r="I737307">
        <v>108833</v>
      </c>
      <c r="J737307">
        <v>43131</v>
      </c>
    </row>
    <row r="737308" spans="1:10" x14ac:dyDescent="0.35">
      <c r="A737308" s="17"/>
      <c r="B737308" s="4" t="s">
        <v>35</v>
      </c>
      <c r="C737308" s="8"/>
      <c r="D737308">
        <v>7650333</v>
      </c>
      <c r="E737308">
        <v>2658680</v>
      </c>
      <c r="F737308">
        <v>1005726</v>
      </c>
      <c r="G737308">
        <v>401396</v>
      </c>
      <c r="H737308">
        <v>251184</v>
      </c>
      <c r="I737308">
        <v>106700</v>
      </c>
      <c r="J737308">
        <v>43512</v>
      </c>
    </row>
    <row r="737309" spans="1:10" x14ac:dyDescent="0.35">
      <c r="A737309" s="17"/>
      <c r="B737309" s="4" t="s">
        <v>36</v>
      </c>
      <c r="C737309" s="8"/>
      <c r="D737309">
        <v>7699554</v>
      </c>
      <c r="E737309">
        <v>2694923</v>
      </c>
      <c r="F737309">
        <v>1013877</v>
      </c>
      <c r="G737309">
        <v>399430</v>
      </c>
      <c r="H737309">
        <v>249681</v>
      </c>
      <c r="I737309">
        <v>105681</v>
      </c>
      <c r="J737309">
        <v>44068</v>
      </c>
    </row>
    <row r="737310" spans="1:10" x14ac:dyDescent="0.35">
      <c r="A737310" s="17"/>
      <c r="B737310" s="4" t="s">
        <v>37</v>
      </c>
      <c r="C737310" s="8"/>
      <c r="D737310">
        <v>7757004</v>
      </c>
      <c r="E737310">
        <v>2721697</v>
      </c>
      <c r="F737310">
        <v>1024929</v>
      </c>
      <c r="G737310">
        <v>402592</v>
      </c>
      <c r="H737310">
        <v>250353</v>
      </c>
      <c r="I737310">
        <v>107716</v>
      </c>
      <c r="J737310">
        <v>44522</v>
      </c>
    </row>
    <row r="737311" spans="1:10" x14ac:dyDescent="0.35">
      <c r="A737311" s="17"/>
      <c r="B737311" s="4" t="s">
        <v>38</v>
      </c>
      <c r="C737311" s="8"/>
      <c r="D737311">
        <v>7852102</v>
      </c>
      <c r="E737311">
        <v>2792383</v>
      </c>
      <c r="F737311">
        <v>1059302</v>
      </c>
      <c r="G737311">
        <v>426249</v>
      </c>
      <c r="H737311">
        <v>274216</v>
      </c>
      <c r="I737311">
        <v>106869</v>
      </c>
      <c r="J737311">
        <v>45163</v>
      </c>
    </row>
    <row r="737312" spans="1:10" x14ac:dyDescent="0.35">
      <c r="A737312" s="17"/>
      <c r="B737312" s="4" t="s">
        <v>39</v>
      </c>
      <c r="C737312" s="8"/>
      <c r="D737312">
        <v>7853674</v>
      </c>
      <c r="E737312">
        <v>2784659</v>
      </c>
      <c r="F737312">
        <v>1041098</v>
      </c>
      <c r="G737312">
        <v>407176</v>
      </c>
      <c r="H737312">
        <v>257451</v>
      </c>
      <c r="I737312">
        <v>104201</v>
      </c>
      <c r="J737312">
        <v>45525</v>
      </c>
    </row>
    <row r="737313" spans="1:10" x14ac:dyDescent="0.35">
      <c r="A737313" s="17"/>
      <c r="B737313" s="4" t="s">
        <v>40</v>
      </c>
      <c r="C737313" s="8"/>
      <c r="D737313">
        <v>7867359</v>
      </c>
      <c r="E737313">
        <v>2766156</v>
      </c>
      <c r="F737313">
        <v>1036166</v>
      </c>
      <c r="G737313">
        <v>396877</v>
      </c>
      <c r="H737313">
        <v>251822</v>
      </c>
      <c r="I737313">
        <v>99836</v>
      </c>
      <c r="J737313">
        <v>45219</v>
      </c>
    </row>
    <row r="737314" spans="1:10" x14ac:dyDescent="0.35">
      <c r="A737314" s="17"/>
      <c r="B737314" s="4" t="s">
        <v>41</v>
      </c>
      <c r="C737314" s="8"/>
      <c r="D737314">
        <v>7922591</v>
      </c>
      <c r="E737314">
        <v>2799610</v>
      </c>
      <c r="F737314">
        <v>1053543</v>
      </c>
      <c r="G737314">
        <v>406615</v>
      </c>
      <c r="H737314">
        <v>258492</v>
      </c>
      <c r="I737314">
        <v>102173</v>
      </c>
      <c r="J737314">
        <v>45950</v>
      </c>
    </row>
    <row r="737315" spans="1:10" x14ac:dyDescent="0.35">
      <c r="A737315" s="17"/>
      <c r="B737315" s="4" t="s">
        <v>42</v>
      </c>
      <c r="C737315" s="8"/>
      <c r="D737315">
        <v>7950409</v>
      </c>
      <c r="E737315">
        <v>2800969</v>
      </c>
      <c r="F737315">
        <v>1051514</v>
      </c>
      <c r="G737315">
        <v>404225</v>
      </c>
      <c r="H737315">
        <v>257391</v>
      </c>
      <c r="I737315">
        <v>101544</v>
      </c>
      <c r="J737315">
        <v>45290</v>
      </c>
    </row>
    <row r="737316" spans="1:10" x14ac:dyDescent="0.35">
      <c r="A737316" s="17" t="s">
        <v>49</v>
      </c>
      <c r="B737316" s="4" t="s">
        <v>44</v>
      </c>
      <c r="C737316" s="8"/>
      <c r="D737316">
        <v>8007115</v>
      </c>
      <c r="E737316">
        <v>2823418</v>
      </c>
      <c r="F737316">
        <v>1048091</v>
      </c>
      <c r="G737316">
        <v>400554</v>
      </c>
      <c r="H737316">
        <v>254761</v>
      </c>
      <c r="I737316">
        <v>100488</v>
      </c>
      <c r="J737316">
        <v>45305</v>
      </c>
    </row>
    <row r="737317" spans="1:10" x14ac:dyDescent="0.35">
      <c r="A737317" s="17"/>
      <c r="B737317" s="4" t="s">
        <v>45</v>
      </c>
      <c r="C737317" s="8"/>
      <c r="D737317">
        <v>8040409</v>
      </c>
      <c r="E737317">
        <v>2829981</v>
      </c>
      <c r="F737317">
        <v>1065168</v>
      </c>
      <c r="G737317">
        <v>406526</v>
      </c>
      <c r="H737317">
        <v>258392</v>
      </c>
      <c r="I737317">
        <v>101995</v>
      </c>
      <c r="J737317">
        <v>46138</v>
      </c>
    </row>
    <row r="737318" spans="1:10" x14ac:dyDescent="0.35">
      <c r="A737318" s="17"/>
      <c r="B737318" s="4" t="s">
        <v>46</v>
      </c>
      <c r="C737318" s="8"/>
      <c r="D737318">
        <v>8098806</v>
      </c>
      <c r="E737318">
        <v>2876302</v>
      </c>
      <c r="F737318">
        <v>1079429</v>
      </c>
      <c r="G737318">
        <v>410282</v>
      </c>
      <c r="H737318">
        <v>258087</v>
      </c>
      <c r="I737318">
        <v>105367</v>
      </c>
      <c r="J737318">
        <v>46828</v>
      </c>
    </row>
    <row r="737319" spans="1:10" x14ac:dyDescent="0.35">
      <c r="A737319" s="17"/>
      <c r="B737319" s="4" t="s">
        <v>47</v>
      </c>
      <c r="C737319" s="8"/>
      <c r="D737319">
        <v>8107245</v>
      </c>
      <c r="E737319">
        <v>2850905</v>
      </c>
      <c r="F737319">
        <v>1062792</v>
      </c>
      <c r="G737319">
        <v>397799</v>
      </c>
      <c r="H737319">
        <v>249087</v>
      </c>
      <c r="I737319">
        <v>102686</v>
      </c>
      <c r="J737319">
        <v>46026</v>
      </c>
    </row>
    <row r="737320" spans="1:10" x14ac:dyDescent="0.35">
      <c r="A737320" s="17"/>
      <c r="B737320" s="4" t="s">
        <v>35</v>
      </c>
      <c r="C737320" s="8"/>
      <c r="D737320">
        <v>8176470</v>
      </c>
      <c r="E737320">
        <v>2901546</v>
      </c>
      <c r="F737320">
        <v>1091514</v>
      </c>
      <c r="G737320">
        <v>423786</v>
      </c>
      <c r="H737320">
        <v>264840</v>
      </c>
      <c r="I737320">
        <v>111847</v>
      </c>
      <c r="J737320">
        <v>47099</v>
      </c>
    </row>
    <row r="737321" spans="1:10" x14ac:dyDescent="0.35">
      <c r="A737321" s="17"/>
      <c r="B737321" s="4" t="s">
        <v>36</v>
      </c>
      <c r="C737321" s="8"/>
      <c r="D737321">
        <v>8157607</v>
      </c>
      <c r="E737321">
        <v>2854483</v>
      </c>
      <c r="F737321">
        <v>1043611</v>
      </c>
      <c r="G737321">
        <v>375720</v>
      </c>
      <c r="H737321">
        <v>224736</v>
      </c>
      <c r="I737321">
        <v>104948</v>
      </c>
      <c r="J737321">
        <v>46037</v>
      </c>
    </row>
    <row r="737322" spans="1:10" x14ac:dyDescent="0.35">
      <c r="A737322" s="17"/>
      <c r="B737322" s="4" t="s">
        <v>37</v>
      </c>
      <c r="C737322" s="8"/>
      <c r="D737322">
        <v>8236938</v>
      </c>
      <c r="E737322">
        <v>2891956</v>
      </c>
      <c r="F737322">
        <v>1076890</v>
      </c>
      <c r="G737322">
        <v>400146</v>
      </c>
      <c r="H737322">
        <v>243956</v>
      </c>
      <c r="I737322">
        <v>109220</v>
      </c>
      <c r="J737322">
        <v>46969</v>
      </c>
    </row>
    <row r="737323" spans="1:10" x14ac:dyDescent="0.35">
      <c r="A737323" s="17"/>
      <c r="B737323" s="4" t="s">
        <v>38</v>
      </c>
      <c r="C737323" s="8"/>
      <c r="D737323">
        <v>8271607</v>
      </c>
      <c r="E737323">
        <v>2904117</v>
      </c>
      <c r="F737323">
        <v>1078970</v>
      </c>
      <c r="G737323">
        <v>405336</v>
      </c>
      <c r="H737323">
        <v>246272</v>
      </c>
      <c r="I737323">
        <v>111941</v>
      </c>
      <c r="J737323">
        <v>47123</v>
      </c>
    </row>
    <row r="737324" spans="1:10" x14ac:dyDescent="0.35">
      <c r="A737324" s="17"/>
      <c r="B737324" s="4" t="s">
        <v>39</v>
      </c>
      <c r="C737324" s="8"/>
      <c r="D737324">
        <v>8341461</v>
      </c>
      <c r="E737324">
        <v>2937944</v>
      </c>
      <c r="F737324">
        <v>1099277</v>
      </c>
      <c r="G737324">
        <v>423273</v>
      </c>
      <c r="H737324">
        <v>263166</v>
      </c>
      <c r="I737324">
        <v>112224</v>
      </c>
      <c r="J737324">
        <v>47882</v>
      </c>
    </row>
    <row r="737325" spans="1:10" x14ac:dyDescent="0.35">
      <c r="A737325" s="17"/>
      <c r="B737325" s="4" t="s">
        <v>40</v>
      </c>
      <c r="C737325" s="8"/>
      <c r="D737325">
        <v>8397056</v>
      </c>
      <c r="E737325">
        <v>2966644</v>
      </c>
      <c r="F737325">
        <v>1098623</v>
      </c>
      <c r="G737325">
        <v>418449</v>
      </c>
      <c r="H737325">
        <v>251249</v>
      </c>
      <c r="I737325">
        <v>118904</v>
      </c>
      <c r="J737325">
        <v>48296</v>
      </c>
    </row>
    <row r="737326" spans="1:10" x14ac:dyDescent="0.35">
      <c r="A737326" s="17"/>
      <c r="B737326" s="4" t="s">
        <v>41</v>
      </c>
      <c r="C737326" s="8"/>
      <c r="D737326">
        <v>8444456</v>
      </c>
      <c r="E737326">
        <v>2980563</v>
      </c>
      <c r="F737326">
        <v>1099920</v>
      </c>
      <c r="G737326">
        <v>419697</v>
      </c>
      <c r="H737326">
        <v>253344</v>
      </c>
      <c r="I737326">
        <v>118042</v>
      </c>
      <c r="J737326">
        <v>48311</v>
      </c>
    </row>
    <row r="737327" spans="1:10" x14ac:dyDescent="0.35">
      <c r="A737327" s="17"/>
      <c r="B737327" s="4" t="s">
        <v>42</v>
      </c>
      <c r="C737327" s="8"/>
      <c r="D737327">
        <v>8504351</v>
      </c>
      <c r="E737327">
        <v>3006392</v>
      </c>
      <c r="F737327">
        <v>1122607</v>
      </c>
      <c r="G737327">
        <v>430164</v>
      </c>
      <c r="H737327">
        <v>261279</v>
      </c>
      <c r="I737327">
        <v>119417</v>
      </c>
      <c r="J737327">
        <v>49468</v>
      </c>
    </row>
    <row r="737328" spans="1:10" x14ac:dyDescent="0.35">
      <c r="A737328" s="17" t="s">
        <v>50</v>
      </c>
      <c r="B737328" s="4" t="s">
        <v>44</v>
      </c>
      <c r="C737328" s="8"/>
      <c r="D737328">
        <v>8497691</v>
      </c>
      <c r="E737328">
        <v>2982504</v>
      </c>
      <c r="F737328">
        <v>1096441</v>
      </c>
      <c r="G737328">
        <v>404812</v>
      </c>
      <c r="H737328">
        <v>238918</v>
      </c>
      <c r="I737328">
        <v>115670</v>
      </c>
      <c r="J737328">
        <v>50224</v>
      </c>
    </row>
    <row r="737329" spans="1:10" x14ac:dyDescent="0.35">
      <c r="A737329" s="17"/>
      <c r="B737329" s="4" t="s">
        <v>45</v>
      </c>
      <c r="C737329" s="8"/>
      <c r="D737329">
        <v>8559081</v>
      </c>
      <c r="E737329">
        <v>3010399</v>
      </c>
      <c r="F737329">
        <v>1113238</v>
      </c>
      <c r="G737329">
        <v>408077</v>
      </c>
      <c r="H737329">
        <v>240275</v>
      </c>
      <c r="I737329">
        <v>118059</v>
      </c>
      <c r="J737329">
        <v>49743</v>
      </c>
    </row>
    <row r="737330" spans="1:10" x14ac:dyDescent="0.35">
      <c r="A737330" s="17"/>
      <c r="B737330" s="4" t="s">
        <v>46</v>
      </c>
      <c r="C737330" s="8"/>
      <c r="D737330">
        <v>8598432</v>
      </c>
      <c r="E737330">
        <v>3012938</v>
      </c>
      <c r="F737330">
        <v>1120213</v>
      </c>
      <c r="G737330">
        <v>414708</v>
      </c>
      <c r="H737330">
        <v>252666</v>
      </c>
      <c r="I737330">
        <v>112993</v>
      </c>
      <c r="J737330">
        <v>49049</v>
      </c>
    </row>
    <row r="737331" spans="1:10" x14ac:dyDescent="0.35">
      <c r="A737331" s="17"/>
      <c r="B737331" s="4" t="s">
        <v>47</v>
      </c>
      <c r="C737331" s="8"/>
      <c r="D737331">
        <v>8678413</v>
      </c>
      <c r="E737331">
        <v>3065185</v>
      </c>
      <c r="F737331">
        <v>1142769</v>
      </c>
      <c r="G737331">
        <v>425105</v>
      </c>
      <c r="H737331">
        <v>268135</v>
      </c>
      <c r="I737331">
        <v>106512</v>
      </c>
      <c r="J737331">
        <v>50457</v>
      </c>
    </row>
    <row r="737332" spans="1:10" x14ac:dyDescent="0.35">
      <c r="A737332" s="17"/>
      <c r="B737332" s="4" t="s">
        <v>35</v>
      </c>
      <c r="C737332" s="8"/>
      <c r="D737332">
        <v>8671645</v>
      </c>
      <c r="E737332">
        <v>3029735</v>
      </c>
      <c r="F737332">
        <v>1116405</v>
      </c>
      <c r="G737332">
        <v>407264</v>
      </c>
      <c r="H737332">
        <v>248664</v>
      </c>
      <c r="I737332">
        <v>108869</v>
      </c>
      <c r="J737332">
        <v>49731</v>
      </c>
    </row>
    <row r="737333" spans="1:10" x14ac:dyDescent="0.35">
      <c r="A737333" s="17"/>
      <c r="B737333" s="4" t="s">
        <v>36</v>
      </c>
      <c r="C737333" s="8"/>
      <c r="D737333">
        <v>8753379</v>
      </c>
      <c r="E737333">
        <v>3077321</v>
      </c>
      <c r="F737333">
        <v>1154581</v>
      </c>
      <c r="G737333">
        <v>433882</v>
      </c>
      <c r="H737333">
        <v>272262</v>
      </c>
      <c r="I737333">
        <v>110179</v>
      </c>
      <c r="J737333">
        <v>51441</v>
      </c>
    </row>
    <row r="737334" spans="1:10" x14ac:dyDescent="0.35">
      <c r="A737334" s="17"/>
      <c r="B737334" s="4" t="s">
        <v>37</v>
      </c>
      <c r="C737334" s="8"/>
      <c r="D737334">
        <v>8853777</v>
      </c>
      <c r="E737334">
        <v>3149503</v>
      </c>
      <c r="F737334">
        <v>1202173</v>
      </c>
      <c r="G737334">
        <v>485010</v>
      </c>
      <c r="H737334">
        <v>320812</v>
      </c>
      <c r="I737334">
        <v>111795</v>
      </c>
      <c r="J737334">
        <v>52402</v>
      </c>
    </row>
    <row r="737335" spans="1:10" x14ac:dyDescent="0.35">
      <c r="A737335" s="17"/>
      <c r="B737335" s="4" t="s">
        <v>38</v>
      </c>
      <c r="C737335" s="8"/>
      <c r="D737335">
        <v>8850108</v>
      </c>
      <c r="E737335">
        <v>3123898</v>
      </c>
      <c r="F737335">
        <v>1139504</v>
      </c>
      <c r="G737335">
        <v>415389</v>
      </c>
      <c r="H737335">
        <v>253272</v>
      </c>
      <c r="I737335">
        <v>111472</v>
      </c>
      <c r="J737335">
        <v>50644</v>
      </c>
    </row>
    <row r="737336" spans="1:10" x14ac:dyDescent="0.35">
      <c r="A737336" s="17"/>
      <c r="B737336" s="4" t="s">
        <v>39</v>
      </c>
      <c r="C737336" s="8"/>
      <c r="D737336">
        <v>8900382</v>
      </c>
      <c r="E737336">
        <v>3140132</v>
      </c>
      <c r="F737336">
        <v>1113763</v>
      </c>
      <c r="G737336">
        <v>389970</v>
      </c>
      <c r="H737336">
        <v>232864</v>
      </c>
      <c r="I737336">
        <v>107461</v>
      </c>
      <c r="J737336">
        <v>49645</v>
      </c>
    </row>
    <row r="737337" spans="1:10" x14ac:dyDescent="0.35">
      <c r="A737337" s="17"/>
      <c r="B737337" s="4" t="s">
        <v>40</v>
      </c>
      <c r="C737337" s="8"/>
      <c r="D737337">
        <v>8938497</v>
      </c>
      <c r="E737337">
        <v>3151371</v>
      </c>
      <c r="F737337">
        <v>1099645</v>
      </c>
      <c r="G737337">
        <v>363015</v>
      </c>
      <c r="H737337">
        <v>206390</v>
      </c>
      <c r="I737337">
        <v>106835</v>
      </c>
      <c r="J737337">
        <v>49791</v>
      </c>
    </row>
    <row r="737338" spans="1:10" x14ac:dyDescent="0.35">
      <c r="A737338" s="17"/>
      <c r="B737338" s="4" t="s">
        <v>41</v>
      </c>
      <c r="C737338" s="8"/>
      <c r="D737338">
        <v>8946242</v>
      </c>
      <c r="E737338">
        <v>3119738</v>
      </c>
      <c r="F737338">
        <v>1116398</v>
      </c>
      <c r="G737338">
        <v>380288</v>
      </c>
      <c r="H737338">
        <v>219379</v>
      </c>
      <c r="I737338">
        <v>108992</v>
      </c>
      <c r="J737338">
        <v>51917</v>
      </c>
    </row>
    <row r="737339" spans="1:10" x14ac:dyDescent="0.35">
      <c r="A737339" s="17"/>
      <c r="B737339" s="4" t="s">
        <v>42</v>
      </c>
      <c r="C737339" s="8"/>
      <c r="D737339">
        <v>8981147</v>
      </c>
      <c r="E737339">
        <v>3132349</v>
      </c>
      <c r="F737339">
        <v>1128192</v>
      </c>
      <c r="G737339">
        <v>391931</v>
      </c>
      <c r="H737339">
        <v>233096</v>
      </c>
      <c r="I737339">
        <v>106574</v>
      </c>
      <c r="J737339">
        <v>52262</v>
      </c>
    </row>
    <row r="737340" spans="1:10" x14ac:dyDescent="0.35">
      <c r="A737340" s="17" t="s">
        <v>51</v>
      </c>
      <c r="B737340" s="4" t="s">
        <v>44</v>
      </c>
      <c r="C737340" s="8"/>
      <c r="D737340">
        <v>9071617</v>
      </c>
      <c r="E737340">
        <v>3209683</v>
      </c>
      <c r="F737340">
        <v>1167871</v>
      </c>
      <c r="G737340">
        <v>401708</v>
      </c>
      <c r="H737340">
        <v>239301</v>
      </c>
      <c r="I737340">
        <v>108511</v>
      </c>
      <c r="J737340">
        <v>53896</v>
      </c>
    </row>
    <row r="737341" spans="1:10" x14ac:dyDescent="0.35">
      <c r="A737341" s="17"/>
      <c r="B737341" s="4" t="s">
        <v>45</v>
      </c>
      <c r="C737341" s="8"/>
      <c r="D737341">
        <v>9095989</v>
      </c>
      <c r="E737341">
        <v>3191420</v>
      </c>
      <c r="F737341">
        <v>1143512</v>
      </c>
      <c r="G737341">
        <v>383328</v>
      </c>
      <c r="H737341">
        <v>226499</v>
      </c>
      <c r="I737341">
        <v>104260</v>
      </c>
      <c r="J737341">
        <v>52569</v>
      </c>
    </row>
    <row r="737342" spans="1:10" x14ac:dyDescent="0.35">
      <c r="A737342" s="17"/>
      <c r="B737342" s="4" t="s">
        <v>46</v>
      </c>
      <c r="C737342" s="8"/>
      <c r="D737342">
        <v>9132854</v>
      </c>
      <c r="E737342">
        <v>3189425</v>
      </c>
      <c r="F737342">
        <v>1151003</v>
      </c>
      <c r="G737342">
        <v>391719</v>
      </c>
      <c r="H737342">
        <v>231572</v>
      </c>
      <c r="I737342">
        <v>107432</v>
      </c>
      <c r="J737342">
        <v>52715</v>
      </c>
    </row>
    <row r="737343" spans="1:10" x14ac:dyDescent="0.35">
      <c r="A737343" s="17"/>
      <c r="B737343" s="4" t="s">
        <v>47</v>
      </c>
      <c r="C737343" s="8"/>
      <c r="D737343">
        <v>9191586</v>
      </c>
      <c r="E737343">
        <v>3223117</v>
      </c>
      <c r="F737343">
        <v>1151044</v>
      </c>
      <c r="G737343">
        <v>392827</v>
      </c>
      <c r="H737343">
        <v>230725</v>
      </c>
      <c r="I737343">
        <v>109239</v>
      </c>
      <c r="J737343">
        <v>52862</v>
      </c>
    </row>
    <row r="737344" spans="1:10" x14ac:dyDescent="0.35">
      <c r="A737344" s="17"/>
      <c r="B737344" s="4" t="s">
        <v>35</v>
      </c>
      <c r="C737344" s="8"/>
      <c r="D737344">
        <v>9231759</v>
      </c>
      <c r="E737344">
        <v>3223309</v>
      </c>
      <c r="F737344">
        <v>1147192</v>
      </c>
      <c r="G737344">
        <v>390882</v>
      </c>
      <c r="H737344">
        <v>229289</v>
      </c>
      <c r="I737344">
        <v>109509</v>
      </c>
      <c r="J737344">
        <v>52084</v>
      </c>
    </row>
    <row r="737345" spans="1:10" x14ac:dyDescent="0.35">
      <c r="A737345" s="17"/>
      <c r="B737345" s="4" t="s">
        <v>36</v>
      </c>
      <c r="C737345" s="8"/>
      <c r="D737345">
        <v>9259602</v>
      </c>
      <c r="E737345">
        <v>3231852</v>
      </c>
      <c r="F737345">
        <v>1149511</v>
      </c>
      <c r="G737345">
        <v>393359</v>
      </c>
      <c r="H737345">
        <v>231269</v>
      </c>
      <c r="I737345">
        <v>109379</v>
      </c>
      <c r="J737345">
        <v>52711</v>
      </c>
    </row>
    <row r="737346" spans="1:10" x14ac:dyDescent="0.35">
      <c r="A737346" s="17"/>
      <c r="B737346" s="4" t="s">
        <v>37</v>
      </c>
      <c r="C737346" s="8"/>
      <c r="D737346">
        <v>9343801</v>
      </c>
      <c r="E737346">
        <v>3285521</v>
      </c>
      <c r="F737346">
        <v>1168697</v>
      </c>
      <c r="G737346">
        <v>412021</v>
      </c>
      <c r="H737346">
        <v>251025</v>
      </c>
      <c r="I737346">
        <v>107289</v>
      </c>
      <c r="J737346">
        <v>53707</v>
      </c>
    </row>
    <row r="737347" spans="1:10" x14ac:dyDescent="0.35">
      <c r="A737347" s="17"/>
      <c r="B737347" s="4" t="s">
        <v>38</v>
      </c>
      <c r="C737347" s="8"/>
      <c r="D737347">
        <v>9342154</v>
      </c>
      <c r="E737347">
        <v>3268978</v>
      </c>
      <c r="F737347">
        <v>1145990</v>
      </c>
      <c r="G737347">
        <v>387399</v>
      </c>
      <c r="H737347">
        <v>227095</v>
      </c>
      <c r="I737347">
        <v>106826</v>
      </c>
      <c r="J737347">
        <v>53477</v>
      </c>
    </row>
    <row r="737348" spans="1:10" x14ac:dyDescent="0.35">
      <c r="A737348" s="17"/>
      <c r="B737348" s="4" t="s">
        <v>39</v>
      </c>
      <c r="C737348" s="8"/>
      <c r="D737348">
        <v>9375362</v>
      </c>
      <c r="E737348">
        <v>3265813</v>
      </c>
      <c r="F737348">
        <v>1166911</v>
      </c>
      <c r="G737348">
        <v>396336</v>
      </c>
      <c r="H737348">
        <v>233445</v>
      </c>
      <c r="I737348">
        <v>108846</v>
      </c>
      <c r="J737348">
        <v>54046</v>
      </c>
    </row>
    <row r="737349" spans="1:10" x14ac:dyDescent="0.35">
      <c r="A737349" s="17"/>
      <c r="B737349" s="4" t="s">
        <v>40</v>
      </c>
      <c r="C737349" s="8"/>
      <c r="D737349">
        <v>9393623</v>
      </c>
      <c r="E737349">
        <v>3251407</v>
      </c>
      <c r="F737349">
        <v>1168329</v>
      </c>
      <c r="G737349">
        <v>400519</v>
      </c>
      <c r="H737349">
        <v>234642</v>
      </c>
      <c r="I737349">
        <v>111722</v>
      </c>
      <c r="J737349">
        <v>54155</v>
      </c>
    </row>
    <row r="737350" spans="1:10" x14ac:dyDescent="0.35">
      <c r="A737350" s="17"/>
      <c r="B737350" s="4" t="s">
        <v>41</v>
      </c>
      <c r="C737350" s="8"/>
      <c r="D737350">
        <v>9400206</v>
      </c>
      <c r="E737350">
        <v>3236410</v>
      </c>
      <c r="F737350">
        <v>1164389</v>
      </c>
      <c r="G737350">
        <v>393624</v>
      </c>
      <c r="H737350">
        <v>230651</v>
      </c>
      <c r="I737350">
        <v>108871</v>
      </c>
      <c r="J737350">
        <v>54102</v>
      </c>
    </row>
    <row r="737351" spans="1:10" x14ac:dyDescent="0.35">
      <c r="A737351" s="17"/>
      <c r="B737351" s="4" t="s">
        <v>42</v>
      </c>
      <c r="C737351" s="8"/>
      <c r="D737351">
        <v>9488275</v>
      </c>
      <c r="E737351">
        <v>3298930</v>
      </c>
      <c r="F737351">
        <v>1175549</v>
      </c>
      <c r="G737351">
        <v>395668</v>
      </c>
      <c r="H737351">
        <v>231045</v>
      </c>
      <c r="I737351">
        <v>109642</v>
      </c>
      <c r="J737351">
        <v>54982</v>
      </c>
    </row>
    <row r="737352" spans="1:10" x14ac:dyDescent="0.35">
      <c r="A737352" s="17" t="s">
        <v>52</v>
      </c>
      <c r="B737352" s="4" t="s">
        <v>44</v>
      </c>
      <c r="C737352" s="8"/>
      <c r="D737352">
        <v>9538721</v>
      </c>
      <c r="E737352">
        <v>3299695</v>
      </c>
      <c r="F737352">
        <v>1183471</v>
      </c>
      <c r="G737352">
        <v>400746</v>
      </c>
      <c r="H737352">
        <v>240606</v>
      </c>
      <c r="I737352">
        <v>105278</v>
      </c>
      <c r="J737352">
        <v>54862</v>
      </c>
    </row>
    <row r="737353" spans="1:10" x14ac:dyDescent="0.35">
      <c r="A737353" s="17"/>
      <c r="B737353" s="4" t="s">
        <v>45</v>
      </c>
      <c r="C737353" s="8"/>
      <c r="D737353">
        <v>9565960</v>
      </c>
      <c r="E737353">
        <v>3296018</v>
      </c>
      <c r="F737353">
        <v>1175128</v>
      </c>
      <c r="G737353">
        <v>402150</v>
      </c>
      <c r="H737353">
        <v>243021</v>
      </c>
      <c r="I737353">
        <v>104107</v>
      </c>
      <c r="J737353">
        <v>55021</v>
      </c>
    </row>
    <row r="737354" spans="1:10" x14ac:dyDescent="0.35">
      <c r="A737354" s="17"/>
      <c r="B737354" s="4" t="s">
        <v>46</v>
      </c>
      <c r="C737354" s="8"/>
      <c r="D737354">
        <v>9611732</v>
      </c>
      <c r="E737354">
        <v>3328661</v>
      </c>
      <c r="F737354">
        <v>1178468</v>
      </c>
      <c r="G737354">
        <v>397455</v>
      </c>
      <c r="H737354">
        <v>234014</v>
      </c>
      <c r="I737354">
        <v>107473</v>
      </c>
      <c r="J737354">
        <v>55968</v>
      </c>
    </row>
    <row r="737355" spans="1:10" x14ac:dyDescent="0.35">
      <c r="A737355" s="17"/>
      <c r="B737355" s="4" t="s">
        <v>47</v>
      </c>
      <c r="C737355" s="8"/>
      <c r="D737355">
        <v>9643571</v>
      </c>
      <c r="E737355">
        <v>3332243</v>
      </c>
      <c r="F737355">
        <v>1181229</v>
      </c>
      <c r="G737355">
        <v>401138</v>
      </c>
      <c r="H737355">
        <v>237268</v>
      </c>
      <c r="I737355">
        <v>108245</v>
      </c>
      <c r="J737355">
        <v>55624</v>
      </c>
    </row>
    <row r="737356" spans="1:10" x14ac:dyDescent="0.35">
      <c r="A737356" s="17"/>
      <c r="B737356" s="4" t="s">
        <v>35</v>
      </c>
      <c r="C737356" s="8"/>
      <c r="D737356">
        <v>9685806</v>
      </c>
      <c r="E737356">
        <v>3368001</v>
      </c>
      <c r="F737356">
        <v>1197690</v>
      </c>
      <c r="G737356">
        <v>409330</v>
      </c>
      <c r="H737356">
        <v>237849</v>
      </c>
      <c r="I737356">
        <v>115175</v>
      </c>
      <c r="J737356">
        <v>56305</v>
      </c>
    </row>
    <row r="737357" spans="1:10" x14ac:dyDescent="0.35">
      <c r="A737357" s="17"/>
      <c r="B737357" s="4" t="s">
        <v>36</v>
      </c>
      <c r="C737357" s="8"/>
      <c r="D737357">
        <v>9706762</v>
      </c>
      <c r="E737357">
        <v>3355156</v>
      </c>
      <c r="F737357">
        <v>1178158</v>
      </c>
      <c r="G737357">
        <v>392002</v>
      </c>
      <c r="H737357">
        <v>225839</v>
      </c>
      <c r="I737357">
        <v>110227</v>
      </c>
      <c r="J737357">
        <v>55936</v>
      </c>
    </row>
    <row r="737358" spans="1:10" x14ac:dyDescent="0.35">
      <c r="A737358" s="17"/>
      <c r="B737358" s="4" t="s">
        <v>37</v>
      </c>
      <c r="C737358" s="8"/>
      <c r="D737358">
        <v>9751141</v>
      </c>
      <c r="E737358">
        <v>3375468</v>
      </c>
      <c r="F737358">
        <v>1180663</v>
      </c>
      <c r="G737358">
        <v>388888</v>
      </c>
      <c r="H737358">
        <v>220619</v>
      </c>
      <c r="I737358">
        <v>112191</v>
      </c>
      <c r="J737358">
        <v>56078</v>
      </c>
    </row>
    <row r="737359" spans="1:10" x14ac:dyDescent="0.35">
      <c r="A737359" s="17"/>
      <c r="B737359" s="4" t="s">
        <v>38</v>
      </c>
      <c r="C737359" s="8"/>
      <c r="D737359">
        <v>9798937</v>
      </c>
      <c r="E737359">
        <v>3366928</v>
      </c>
      <c r="F737359">
        <v>1192359</v>
      </c>
      <c r="G737359">
        <v>398511</v>
      </c>
      <c r="H737359">
        <v>227110</v>
      </c>
      <c r="I737359">
        <v>114611</v>
      </c>
      <c r="J737359">
        <v>56790</v>
      </c>
    </row>
    <row r="737360" spans="1:10" x14ac:dyDescent="0.35">
      <c r="A737360" s="17"/>
      <c r="B737360" s="4" t="s">
        <v>39</v>
      </c>
      <c r="C737360" s="8"/>
      <c r="D737360">
        <v>9845072</v>
      </c>
      <c r="E737360">
        <v>3397634</v>
      </c>
      <c r="F737360">
        <v>1202554</v>
      </c>
      <c r="G737360">
        <v>410353</v>
      </c>
      <c r="H737360">
        <v>236954</v>
      </c>
      <c r="I737360">
        <v>116114</v>
      </c>
      <c r="J737360">
        <v>57285</v>
      </c>
    </row>
    <row r="737361" spans="1:10" x14ac:dyDescent="0.35">
      <c r="A737361" s="17"/>
      <c r="B737361" s="4" t="s">
        <v>40</v>
      </c>
      <c r="C737361" s="8"/>
      <c r="D737361">
        <v>9882702</v>
      </c>
      <c r="E737361">
        <v>3405960</v>
      </c>
      <c r="F737361">
        <v>1209026</v>
      </c>
      <c r="G737361">
        <v>415406</v>
      </c>
      <c r="H737361">
        <v>242137</v>
      </c>
      <c r="I737361">
        <v>115416</v>
      </c>
      <c r="J737361">
        <v>57852</v>
      </c>
    </row>
    <row r="737362" spans="1:10" x14ac:dyDescent="0.35">
      <c r="A737362" s="17"/>
      <c r="B737362" s="4" t="s">
        <v>41</v>
      </c>
      <c r="C737362" s="8"/>
      <c r="D737362">
        <v>9955924</v>
      </c>
      <c r="E737362">
        <v>3442720</v>
      </c>
      <c r="F737362">
        <v>1197743</v>
      </c>
      <c r="G737362">
        <v>399808</v>
      </c>
      <c r="H737362">
        <v>229033</v>
      </c>
      <c r="I737362">
        <v>113816</v>
      </c>
      <c r="J737362">
        <v>56959</v>
      </c>
    </row>
    <row r="737363" spans="1:10" x14ac:dyDescent="0.35">
      <c r="A737363" s="17"/>
      <c r="B737363" s="4" t="s">
        <v>42</v>
      </c>
      <c r="C737363" s="8"/>
      <c r="D737363">
        <v>9972793</v>
      </c>
      <c r="E737363">
        <v>3435882</v>
      </c>
      <c r="F737363">
        <v>1180027</v>
      </c>
      <c r="G737363">
        <v>391090</v>
      </c>
      <c r="H737363">
        <v>223365</v>
      </c>
      <c r="I737363">
        <v>111508</v>
      </c>
      <c r="J737363">
        <v>56217</v>
      </c>
    </row>
    <row r="737364" spans="1:10" x14ac:dyDescent="0.35">
      <c r="A737364" s="17" t="s">
        <v>53</v>
      </c>
      <c r="B737364" s="4" t="s">
        <v>44</v>
      </c>
      <c r="C737364" s="8"/>
      <c r="D737364">
        <v>9996400</v>
      </c>
      <c r="E737364">
        <v>3421004</v>
      </c>
      <c r="F737364">
        <v>1168423</v>
      </c>
      <c r="G737364">
        <v>385773</v>
      </c>
      <c r="H737364">
        <v>217965</v>
      </c>
      <c r="I737364">
        <v>111509</v>
      </c>
      <c r="J737364">
        <v>56298</v>
      </c>
    </row>
    <row r="737365" spans="1:10" x14ac:dyDescent="0.35">
      <c r="A737365" s="17"/>
      <c r="B737365" s="4" t="s">
        <v>45</v>
      </c>
      <c r="C737365" s="8"/>
      <c r="D737365">
        <v>9981672</v>
      </c>
      <c r="E737365">
        <v>3386785</v>
      </c>
      <c r="F737365">
        <v>1148417</v>
      </c>
      <c r="G737365">
        <v>376844</v>
      </c>
      <c r="H737365">
        <v>215973</v>
      </c>
      <c r="I737365">
        <v>104786</v>
      </c>
      <c r="J737365">
        <v>56084</v>
      </c>
    </row>
    <row r="737366" spans="1:10" x14ac:dyDescent="0.35">
      <c r="A737366" s="17"/>
      <c r="B737366" s="4" t="s">
        <v>46</v>
      </c>
      <c r="C737366" s="8"/>
      <c r="D737366">
        <v>10035263</v>
      </c>
      <c r="E737366">
        <v>3411314</v>
      </c>
      <c r="F737366">
        <v>1143685</v>
      </c>
      <c r="G737366">
        <v>371516</v>
      </c>
      <c r="H737366">
        <v>207548</v>
      </c>
      <c r="I737366">
        <v>107828</v>
      </c>
      <c r="J737366">
        <v>56140</v>
      </c>
    </row>
    <row r="737367" spans="1:10" x14ac:dyDescent="0.35">
      <c r="A737367" s="17"/>
      <c r="B737367" s="4" t="s">
        <v>47</v>
      </c>
      <c r="C737367" s="8"/>
      <c r="D737367">
        <v>10070270</v>
      </c>
      <c r="E737367">
        <v>3415266</v>
      </c>
      <c r="F737367">
        <v>1139073</v>
      </c>
      <c r="G737367">
        <v>363934</v>
      </c>
      <c r="H737367">
        <v>199996</v>
      </c>
      <c r="I737367">
        <v>107905</v>
      </c>
      <c r="J737367">
        <v>56033</v>
      </c>
    </row>
    <row r="737368" spans="1:10" x14ac:dyDescent="0.35">
      <c r="A737368" s="17"/>
      <c r="B737368" s="4" t="s">
        <v>35</v>
      </c>
      <c r="C737368" s="8"/>
      <c r="D737368">
        <v>10132271</v>
      </c>
      <c r="E737368">
        <v>3444367</v>
      </c>
      <c r="F737368">
        <v>1143721</v>
      </c>
      <c r="G737368">
        <v>361934</v>
      </c>
      <c r="H737368">
        <v>199613</v>
      </c>
      <c r="I737368">
        <v>105832</v>
      </c>
      <c r="J737368">
        <v>56490</v>
      </c>
    </row>
    <row r="737369" spans="1:10" x14ac:dyDescent="0.35">
      <c r="A737369" s="17"/>
      <c r="B737369" s="4" t="s">
        <v>36</v>
      </c>
      <c r="C737369" s="8"/>
      <c r="D737369">
        <v>10187065</v>
      </c>
      <c r="E737369">
        <v>3470964</v>
      </c>
      <c r="F737369">
        <v>1130393</v>
      </c>
      <c r="G737369">
        <v>355676</v>
      </c>
      <c r="H737369">
        <v>191608</v>
      </c>
      <c r="I737369">
        <v>107845</v>
      </c>
      <c r="J737369">
        <v>56223</v>
      </c>
    </row>
    <row r="737370" spans="1:10" x14ac:dyDescent="0.35">
      <c r="A737370" s="17"/>
      <c r="B737370" s="4" t="s">
        <v>37</v>
      </c>
      <c r="C737370" s="8"/>
      <c r="D737370">
        <v>10185092</v>
      </c>
      <c r="E737370">
        <v>3456241</v>
      </c>
      <c r="F737370">
        <v>1099969</v>
      </c>
      <c r="G737370">
        <v>326982</v>
      </c>
      <c r="H737370">
        <v>169376</v>
      </c>
      <c r="I737370">
        <v>101854</v>
      </c>
      <c r="J737370">
        <v>55753</v>
      </c>
    </row>
    <row r="737371" spans="1:10" x14ac:dyDescent="0.35">
      <c r="A737371" s="17"/>
      <c r="B737371" s="4" t="s">
        <v>38</v>
      </c>
      <c r="C737371" s="8"/>
      <c r="D737371">
        <v>10175729</v>
      </c>
      <c r="E737371">
        <v>3451170</v>
      </c>
      <c r="F737371">
        <v>1114325</v>
      </c>
      <c r="G737371">
        <v>352394</v>
      </c>
      <c r="H737371">
        <v>195868</v>
      </c>
      <c r="I737371">
        <v>101141</v>
      </c>
      <c r="J737371">
        <v>55385</v>
      </c>
    </row>
    <row r="737372" spans="1:10" x14ac:dyDescent="0.35">
      <c r="A737372" s="17"/>
      <c r="B737372" s="4" t="s">
        <v>39</v>
      </c>
      <c r="C737372" s="8"/>
      <c r="D737372">
        <v>10116413</v>
      </c>
      <c r="E737372">
        <v>3376310</v>
      </c>
      <c r="F737372">
        <v>1073161</v>
      </c>
      <c r="G737372">
        <v>338050</v>
      </c>
      <c r="H737372">
        <v>182448</v>
      </c>
      <c r="I737372">
        <v>100471</v>
      </c>
      <c r="J737372">
        <v>55131</v>
      </c>
    </row>
    <row r="737373" spans="1:10" x14ac:dyDescent="0.35">
      <c r="A737373" s="17"/>
      <c r="B737373" s="4" t="s">
        <v>40</v>
      </c>
      <c r="C737373" s="8"/>
      <c r="D737373">
        <v>10034123</v>
      </c>
      <c r="E737373">
        <v>3289512</v>
      </c>
      <c r="F737373">
        <v>1026614</v>
      </c>
      <c r="G737373">
        <v>302565</v>
      </c>
      <c r="H737373">
        <v>150268</v>
      </c>
      <c r="I737373">
        <v>98456</v>
      </c>
      <c r="J737373">
        <v>53841</v>
      </c>
    </row>
    <row r="737374" spans="1:10" x14ac:dyDescent="0.35">
      <c r="A737374" s="17"/>
      <c r="B737374" s="4" t="s">
        <v>41</v>
      </c>
      <c r="C737374" s="8"/>
      <c r="D737374">
        <v>9885231</v>
      </c>
      <c r="E737374">
        <v>3155439</v>
      </c>
      <c r="F737374">
        <v>1002393</v>
      </c>
      <c r="G737374">
        <v>289159</v>
      </c>
      <c r="H737374">
        <v>143673</v>
      </c>
      <c r="I737374">
        <v>91572</v>
      </c>
      <c r="J737374">
        <v>53914</v>
      </c>
    </row>
    <row r="737375" spans="1:10" x14ac:dyDescent="0.35">
      <c r="A737375" s="17"/>
      <c r="B737375" s="4" t="s">
        <v>42</v>
      </c>
      <c r="C737375" s="8"/>
      <c r="D737375">
        <v>9801472</v>
      </c>
      <c r="E737375">
        <v>3080279</v>
      </c>
      <c r="F737375">
        <v>994952</v>
      </c>
      <c r="G737375">
        <v>295220</v>
      </c>
      <c r="H737375">
        <v>148280</v>
      </c>
      <c r="I737375">
        <v>93233</v>
      </c>
      <c r="J737375">
        <v>53707</v>
      </c>
    </row>
    <row r="737376" spans="1:10" x14ac:dyDescent="0.35">
      <c r="A737376" s="17" t="s">
        <v>54</v>
      </c>
      <c r="B737376" s="4" t="s">
        <v>44</v>
      </c>
      <c r="C737376" s="8"/>
      <c r="D737376">
        <v>9847249</v>
      </c>
      <c r="E737376">
        <v>3133282</v>
      </c>
      <c r="F737376">
        <v>1023016</v>
      </c>
      <c r="G737376">
        <v>309372</v>
      </c>
      <c r="H737376">
        <v>153039</v>
      </c>
      <c r="I737376">
        <v>102417</v>
      </c>
      <c r="J737376">
        <v>53917</v>
      </c>
    </row>
    <row r="737377" spans="1:10" x14ac:dyDescent="0.35">
      <c r="A737377" s="17"/>
      <c r="B737377" s="4" t="s">
        <v>45</v>
      </c>
      <c r="C737377" s="8"/>
      <c r="D737377">
        <v>9824478</v>
      </c>
      <c r="E737377">
        <v>3136380</v>
      </c>
      <c r="F737377">
        <v>1006177</v>
      </c>
      <c r="G737377">
        <v>298049</v>
      </c>
      <c r="H737377">
        <v>144747</v>
      </c>
      <c r="I737377">
        <v>99910</v>
      </c>
      <c r="J737377">
        <v>53393</v>
      </c>
    </row>
    <row r="737378" spans="1:10" x14ac:dyDescent="0.35">
      <c r="A737378" s="17"/>
      <c r="B737378" s="4" t="s">
        <v>46</v>
      </c>
      <c r="C737378" s="8"/>
      <c r="D737378">
        <v>9773181</v>
      </c>
      <c r="E737378">
        <v>3090420</v>
      </c>
      <c r="F737378">
        <v>984245</v>
      </c>
      <c r="G737378">
        <v>298807</v>
      </c>
      <c r="H737378">
        <v>150061</v>
      </c>
      <c r="I737378">
        <v>96316</v>
      </c>
      <c r="J737378">
        <v>52430</v>
      </c>
    </row>
    <row r="737379" spans="1:10" x14ac:dyDescent="0.35">
      <c r="A737379" s="17"/>
      <c r="B737379" s="4" t="s">
        <v>47</v>
      </c>
      <c r="C737379" s="8"/>
      <c r="D737379">
        <v>9772523</v>
      </c>
      <c r="E737379">
        <v>3098385</v>
      </c>
      <c r="F737379">
        <v>978767</v>
      </c>
      <c r="G737379">
        <v>291723</v>
      </c>
      <c r="H737379">
        <v>140688</v>
      </c>
      <c r="I737379">
        <v>98381</v>
      </c>
      <c r="J737379">
        <v>52654</v>
      </c>
    </row>
    <row r="737380" spans="1:10" x14ac:dyDescent="0.35">
      <c r="A737380" s="17"/>
      <c r="B737380" s="4" t="s">
        <v>35</v>
      </c>
      <c r="C737380" s="8"/>
      <c r="D737380">
        <v>9791553</v>
      </c>
      <c r="E737380">
        <v>3130579</v>
      </c>
      <c r="F737380">
        <v>998925</v>
      </c>
      <c r="G737380">
        <v>309580</v>
      </c>
      <c r="H737380">
        <v>158120</v>
      </c>
      <c r="I737380">
        <v>98703</v>
      </c>
      <c r="J737380">
        <v>52757</v>
      </c>
    </row>
    <row r="737381" spans="1:10" x14ac:dyDescent="0.35">
      <c r="A737381" s="17"/>
      <c r="B737381" s="4" t="s">
        <v>36</v>
      </c>
      <c r="C737381" s="8"/>
      <c r="D737381">
        <v>9852431</v>
      </c>
      <c r="E737381">
        <v>3174460</v>
      </c>
      <c r="F737381">
        <v>1006408</v>
      </c>
      <c r="G737381">
        <v>316963</v>
      </c>
      <c r="H737381">
        <v>163707</v>
      </c>
      <c r="I737381">
        <v>100204</v>
      </c>
      <c r="J737381">
        <v>53053</v>
      </c>
    </row>
    <row r="737382" spans="1:10" x14ac:dyDescent="0.35">
      <c r="A737382" s="17"/>
      <c r="B737382" s="4" t="s">
        <v>37</v>
      </c>
      <c r="C737382" s="8"/>
      <c r="D737382">
        <v>9886264</v>
      </c>
      <c r="E737382">
        <v>3195838</v>
      </c>
      <c r="F737382">
        <v>1020810</v>
      </c>
      <c r="G737382">
        <v>333747</v>
      </c>
      <c r="H737382">
        <v>182249</v>
      </c>
      <c r="I737382">
        <v>98424</v>
      </c>
      <c r="J737382">
        <v>53074</v>
      </c>
    </row>
    <row r="737383" spans="1:10" x14ac:dyDescent="0.35">
      <c r="A737383" s="17"/>
      <c r="B737383" s="4" t="s">
        <v>38</v>
      </c>
      <c r="C737383" s="8"/>
      <c r="D737383">
        <v>10004129</v>
      </c>
      <c r="E737383">
        <v>3286931</v>
      </c>
      <c r="F737383">
        <v>1089064</v>
      </c>
      <c r="G737383">
        <v>397643</v>
      </c>
      <c r="H737383">
        <v>240699</v>
      </c>
      <c r="I737383">
        <v>103030</v>
      </c>
      <c r="J737383">
        <v>53914</v>
      </c>
    </row>
    <row r="737384" spans="1:10" x14ac:dyDescent="0.35">
      <c r="A737384" s="17"/>
      <c r="B737384" s="4" t="s">
        <v>39</v>
      </c>
      <c r="C737384" s="8"/>
      <c r="D737384">
        <v>9927825</v>
      </c>
      <c r="E737384">
        <v>3202661</v>
      </c>
      <c r="F737384">
        <v>995438</v>
      </c>
      <c r="G737384">
        <v>301929</v>
      </c>
      <c r="H737384">
        <v>150013</v>
      </c>
      <c r="I737384">
        <v>100442</v>
      </c>
      <c r="J737384">
        <v>51474</v>
      </c>
    </row>
    <row r="737385" spans="1:10" x14ac:dyDescent="0.35">
      <c r="A737385" s="17"/>
      <c r="B737385" s="4" t="s">
        <v>40</v>
      </c>
      <c r="C737385" s="8"/>
      <c r="D737385">
        <v>9976733</v>
      </c>
      <c r="E737385">
        <v>3222420</v>
      </c>
      <c r="F737385">
        <v>1003587</v>
      </c>
      <c r="G737385">
        <v>315241</v>
      </c>
      <c r="H737385">
        <v>161715</v>
      </c>
      <c r="I737385">
        <v>100880</v>
      </c>
      <c r="J737385">
        <v>52646</v>
      </c>
    </row>
    <row r="737386" spans="1:10" x14ac:dyDescent="0.35">
      <c r="A737386" s="17"/>
      <c r="B737386" s="4" t="s">
        <v>41</v>
      </c>
      <c r="C737386" s="8"/>
      <c r="D737386">
        <v>9985676</v>
      </c>
      <c r="E737386">
        <v>3237118</v>
      </c>
      <c r="F737386">
        <v>1017432</v>
      </c>
      <c r="G737386">
        <v>323120</v>
      </c>
      <c r="H737386">
        <v>169833</v>
      </c>
      <c r="I737386">
        <v>101069</v>
      </c>
      <c r="J737386">
        <v>52218</v>
      </c>
    </row>
    <row r="737387" spans="1:10" x14ac:dyDescent="0.35">
      <c r="A737387" s="17"/>
      <c r="B737387" s="4" t="s">
        <v>42</v>
      </c>
      <c r="C737387" s="8"/>
      <c r="D737387">
        <v>10052579</v>
      </c>
      <c r="E737387">
        <v>3251794</v>
      </c>
      <c r="F737387">
        <v>1021585</v>
      </c>
      <c r="G737387">
        <v>326822</v>
      </c>
      <c r="H737387">
        <v>172608</v>
      </c>
      <c r="I737387">
        <v>101437</v>
      </c>
      <c r="J737387">
        <v>52778</v>
      </c>
    </row>
    <row r="737388" spans="1:10" x14ac:dyDescent="0.35">
      <c r="A737388" s="17" t="s">
        <v>55</v>
      </c>
      <c r="B737388" s="4" t="s">
        <v>44</v>
      </c>
      <c r="C737388" s="8"/>
      <c r="D737388">
        <v>10056058</v>
      </c>
      <c r="E737388">
        <v>3247580</v>
      </c>
      <c r="F737388">
        <v>1006105</v>
      </c>
      <c r="G737388">
        <v>310798</v>
      </c>
      <c r="H737388">
        <v>157865</v>
      </c>
      <c r="I737388">
        <v>99774</v>
      </c>
      <c r="J737388">
        <v>53159</v>
      </c>
    </row>
    <row r="737389" spans="1:10" x14ac:dyDescent="0.35">
      <c r="A737389" s="17"/>
      <c r="B737389" s="4" t="s">
        <v>45</v>
      </c>
      <c r="C737389" s="8"/>
      <c r="D737389">
        <v>10093426</v>
      </c>
      <c r="E737389">
        <v>3251760</v>
      </c>
      <c r="F737389">
        <v>1005196</v>
      </c>
      <c r="G737389">
        <v>306995</v>
      </c>
      <c r="H737389">
        <v>150788</v>
      </c>
      <c r="I737389">
        <v>102760</v>
      </c>
      <c r="J737389">
        <v>53447</v>
      </c>
    </row>
    <row r="737390" spans="1:10" x14ac:dyDescent="0.35">
      <c r="A737390" s="17"/>
      <c r="B737390" s="4" t="s">
        <v>46</v>
      </c>
      <c r="C737390" s="8"/>
      <c r="D737390">
        <v>10155982</v>
      </c>
      <c r="E737390">
        <v>3299120</v>
      </c>
      <c r="F737390">
        <v>1051952</v>
      </c>
      <c r="G737390">
        <v>347553</v>
      </c>
      <c r="H737390">
        <v>189139</v>
      </c>
      <c r="I737390">
        <v>103125</v>
      </c>
      <c r="J737390">
        <v>55289</v>
      </c>
    </row>
    <row r="737391" spans="1:10" x14ac:dyDescent="0.35">
      <c r="A737391" s="17"/>
      <c r="B737391" s="4" t="s">
        <v>47</v>
      </c>
      <c r="C737391" s="8"/>
      <c r="D737391">
        <v>10182287</v>
      </c>
      <c r="E737391">
        <v>3302988</v>
      </c>
      <c r="F737391">
        <v>1045963</v>
      </c>
      <c r="G737391">
        <v>339178</v>
      </c>
      <c r="H737391">
        <v>180932</v>
      </c>
      <c r="I737391">
        <v>101905</v>
      </c>
      <c r="J737391">
        <v>56341</v>
      </c>
    </row>
    <row r="737392" spans="1:10" x14ac:dyDescent="0.35">
      <c r="A737392" s="17"/>
      <c r="B737392" s="4" t="s">
        <v>35</v>
      </c>
      <c r="C737392" s="8"/>
      <c r="D737392">
        <v>10210816</v>
      </c>
      <c r="E737392">
        <v>3282913</v>
      </c>
      <c r="F737392">
        <v>1041659</v>
      </c>
      <c r="G737392">
        <v>339928</v>
      </c>
      <c r="H737392">
        <v>179730</v>
      </c>
      <c r="I737392">
        <v>103983</v>
      </c>
      <c r="J737392">
        <v>56215</v>
      </c>
    </row>
    <row r="737393" spans="1:10" x14ac:dyDescent="0.35">
      <c r="A737393" s="17"/>
      <c r="B737393" s="4" t="s">
        <v>36</v>
      </c>
      <c r="C737393" s="8"/>
      <c r="D737393">
        <v>10231332</v>
      </c>
      <c r="E737393">
        <v>3287802</v>
      </c>
      <c r="F737393">
        <v>1044083</v>
      </c>
      <c r="G737393">
        <v>341152</v>
      </c>
      <c r="H737393">
        <v>178412</v>
      </c>
      <c r="I737393">
        <v>106380</v>
      </c>
      <c r="J737393">
        <v>56359</v>
      </c>
    </row>
    <row r="737394" spans="1:10" x14ac:dyDescent="0.35">
      <c r="A737394" s="17"/>
      <c r="B737394" s="4" t="s">
        <v>37</v>
      </c>
      <c r="C737394" s="8"/>
      <c r="D737394">
        <v>10268126</v>
      </c>
      <c r="E737394">
        <v>3293662</v>
      </c>
      <c r="F737394">
        <v>1047471</v>
      </c>
      <c r="G737394">
        <v>345840</v>
      </c>
      <c r="H737394">
        <v>182770</v>
      </c>
      <c r="I737394">
        <v>106427</v>
      </c>
      <c r="J737394">
        <v>56644</v>
      </c>
    </row>
    <row r="737395" spans="1:10" x14ac:dyDescent="0.35">
      <c r="A737395" s="17"/>
      <c r="B737395" s="4" t="s">
        <v>38</v>
      </c>
      <c r="C737395" s="8"/>
      <c r="D737395">
        <v>10307070</v>
      </c>
      <c r="E737395">
        <v>3315914</v>
      </c>
      <c r="F737395">
        <v>1053708</v>
      </c>
      <c r="G737395">
        <v>350646</v>
      </c>
      <c r="H737395">
        <v>185852</v>
      </c>
      <c r="I737395">
        <v>107188</v>
      </c>
      <c r="J737395">
        <v>57605</v>
      </c>
    </row>
    <row r="737396" spans="1:10" x14ac:dyDescent="0.35">
      <c r="A737396" s="17"/>
      <c r="B737396" s="4" t="s">
        <v>39</v>
      </c>
      <c r="C737396" s="8"/>
      <c r="D737396">
        <v>10327066</v>
      </c>
      <c r="E737396">
        <v>3335781</v>
      </c>
      <c r="F737396">
        <v>1056089</v>
      </c>
      <c r="G737396">
        <v>350061</v>
      </c>
      <c r="H737396">
        <v>184004</v>
      </c>
      <c r="I737396">
        <v>108286</v>
      </c>
      <c r="J737396">
        <v>57771</v>
      </c>
    </row>
    <row r="737397" spans="1:10" x14ac:dyDescent="0.35">
      <c r="A737397" s="17"/>
      <c r="B737397" s="4" t="s">
        <v>40</v>
      </c>
      <c r="C737397" s="8"/>
      <c r="D737397">
        <v>10386366</v>
      </c>
      <c r="E737397">
        <v>3377069</v>
      </c>
      <c r="F737397">
        <v>1079167</v>
      </c>
      <c r="G737397">
        <v>368799</v>
      </c>
      <c r="H737397">
        <v>198236</v>
      </c>
      <c r="I737397">
        <v>112268</v>
      </c>
      <c r="J737397">
        <v>58296</v>
      </c>
    </row>
    <row r="737398" spans="1:10" x14ac:dyDescent="0.35">
      <c r="A737398" s="17"/>
      <c r="B737398" s="4" t="s">
        <v>41</v>
      </c>
      <c r="C737398" s="8"/>
      <c r="D737398">
        <v>10433573</v>
      </c>
      <c r="E737398">
        <v>3400851</v>
      </c>
      <c r="F737398">
        <v>1077451</v>
      </c>
      <c r="G737398">
        <v>364107</v>
      </c>
      <c r="H737398">
        <v>196067</v>
      </c>
      <c r="I737398">
        <v>109263</v>
      </c>
      <c r="J737398">
        <v>58776</v>
      </c>
    </row>
    <row r="737399" spans="1:10" x14ac:dyDescent="0.35">
      <c r="A737399" s="17"/>
      <c r="B737399" s="4" t="s">
        <v>42</v>
      </c>
      <c r="C737399" s="8"/>
      <c r="D737399">
        <v>10470972</v>
      </c>
      <c r="E737399">
        <v>3418457</v>
      </c>
      <c r="F737399">
        <v>1078706</v>
      </c>
      <c r="G737399">
        <v>368539</v>
      </c>
      <c r="H737399">
        <v>203671</v>
      </c>
      <c r="I737399">
        <v>105701</v>
      </c>
      <c r="J737399">
        <v>59167</v>
      </c>
    </row>
    <row r="737400" spans="1:10" x14ac:dyDescent="0.35">
      <c r="A737400" s="17" t="s">
        <v>56</v>
      </c>
      <c r="B737400" s="4" t="s">
        <v>44</v>
      </c>
      <c r="C737400" s="8"/>
      <c r="D737400">
        <v>10514256</v>
      </c>
      <c r="E737400">
        <v>3450412</v>
      </c>
      <c r="F737400">
        <v>1084970</v>
      </c>
      <c r="G737400">
        <v>369103</v>
      </c>
      <c r="H737400">
        <v>205940</v>
      </c>
      <c r="I737400">
        <v>104281</v>
      </c>
      <c r="J737400">
        <v>58882</v>
      </c>
    </row>
    <row r="737401" spans="1:10" x14ac:dyDescent="0.35">
      <c r="A737401" s="17"/>
      <c r="B737401" s="4" t="s">
        <v>45</v>
      </c>
      <c r="C737401" s="8"/>
      <c r="D737401">
        <v>10540610</v>
      </c>
      <c r="E737401">
        <v>3457232</v>
      </c>
      <c r="F737401">
        <v>1083768</v>
      </c>
      <c r="G737401">
        <v>365053</v>
      </c>
      <c r="H737401">
        <v>202570</v>
      </c>
      <c r="I737401">
        <v>103398</v>
      </c>
      <c r="J737401">
        <v>59085</v>
      </c>
    </row>
    <row r="737402" spans="1:10" x14ac:dyDescent="0.35">
      <c r="A737402" s="17"/>
      <c r="B737402" s="4" t="s">
        <v>46</v>
      </c>
      <c r="C737402" s="8"/>
      <c r="D737402">
        <v>10619719</v>
      </c>
      <c r="E737402">
        <v>3499460</v>
      </c>
      <c r="F737402">
        <v>1095045</v>
      </c>
      <c r="G737402">
        <v>369956</v>
      </c>
      <c r="H737402">
        <v>208124</v>
      </c>
      <c r="I737402">
        <v>101877</v>
      </c>
      <c r="J737402">
        <v>59955</v>
      </c>
    </row>
    <row r="737403" spans="1:10" x14ac:dyDescent="0.35">
      <c r="A737403" s="17"/>
      <c r="B737403" s="4" t="s">
        <v>47</v>
      </c>
      <c r="C737403" s="8"/>
      <c r="D737403">
        <v>10652081</v>
      </c>
      <c r="E737403">
        <v>3521256</v>
      </c>
      <c r="F737403">
        <v>1090891</v>
      </c>
      <c r="G737403">
        <v>361525</v>
      </c>
      <c r="H737403">
        <v>205182</v>
      </c>
      <c r="I737403">
        <v>96769</v>
      </c>
      <c r="J737403">
        <v>59574</v>
      </c>
    </row>
    <row r="737404" spans="1:10" x14ac:dyDescent="0.35">
      <c r="A737404" s="17"/>
      <c r="B737404" s="4" t="s">
        <v>35</v>
      </c>
      <c r="C737404" s="8"/>
      <c r="D737404">
        <v>10672199</v>
      </c>
      <c r="E737404">
        <v>3506317</v>
      </c>
      <c r="F737404">
        <v>1081244</v>
      </c>
      <c r="G737404">
        <v>356434</v>
      </c>
      <c r="H737404">
        <v>200305</v>
      </c>
      <c r="I737404">
        <v>96515</v>
      </c>
      <c r="J737404">
        <v>59614</v>
      </c>
    </row>
    <row r="737405" spans="1:10" x14ac:dyDescent="0.35">
      <c r="A737405" s="17"/>
      <c r="B737405" s="4" t="s">
        <v>36</v>
      </c>
      <c r="C737405" s="8"/>
      <c r="D737405">
        <v>10694775</v>
      </c>
      <c r="E737405">
        <v>3515798</v>
      </c>
      <c r="F737405">
        <v>1076574</v>
      </c>
      <c r="G737405">
        <v>348436</v>
      </c>
      <c r="H737405">
        <v>192241</v>
      </c>
      <c r="I737405">
        <v>95295</v>
      </c>
      <c r="J737405">
        <v>60900</v>
      </c>
    </row>
    <row r="737406" spans="1:10" x14ac:dyDescent="0.35">
      <c r="A737406" s="17"/>
      <c r="B737406" s="4" t="s">
        <v>37</v>
      </c>
      <c r="C737406" s="8"/>
      <c r="D737406">
        <v>10731621</v>
      </c>
      <c r="E737406">
        <v>3516223</v>
      </c>
      <c r="F737406">
        <v>1085711</v>
      </c>
      <c r="G737406">
        <v>355429</v>
      </c>
      <c r="H737406">
        <v>198427</v>
      </c>
      <c r="I737406">
        <v>96633</v>
      </c>
      <c r="J737406">
        <v>60368</v>
      </c>
    </row>
    <row r="737407" spans="1:10" x14ac:dyDescent="0.35">
      <c r="A737407" s="17"/>
      <c r="B737407" s="4" t="s">
        <v>38</v>
      </c>
      <c r="C737407" s="8"/>
      <c r="D737407">
        <v>10750276</v>
      </c>
      <c r="E737407">
        <v>3519064</v>
      </c>
      <c r="F737407">
        <v>1085234</v>
      </c>
      <c r="G737407">
        <v>351707</v>
      </c>
      <c r="H737407">
        <v>198130</v>
      </c>
      <c r="I737407">
        <v>92285</v>
      </c>
      <c r="J737407">
        <v>61292</v>
      </c>
    </row>
    <row r="737408" spans="1:10" x14ac:dyDescent="0.35">
      <c r="A737408" s="17"/>
      <c r="B737408" s="4" t="s">
        <v>39</v>
      </c>
      <c r="C737408" s="8"/>
      <c r="D737408">
        <v>10783189</v>
      </c>
      <c r="E737408">
        <v>3548037</v>
      </c>
      <c r="F737408">
        <v>1101321</v>
      </c>
      <c r="G737408">
        <v>370752</v>
      </c>
      <c r="H737408">
        <v>215004</v>
      </c>
      <c r="I737408">
        <v>93477</v>
      </c>
      <c r="J737408">
        <v>62271</v>
      </c>
    </row>
    <row r="737409" spans="1:10" x14ac:dyDescent="0.35">
      <c r="A737409" s="17"/>
      <c r="B737409" s="4" t="s">
        <v>40</v>
      </c>
      <c r="C737409" s="8"/>
      <c r="D737409">
        <v>10802881</v>
      </c>
      <c r="E737409">
        <v>3561288</v>
      </c>
      <c r="F737409">
        <v>1114375</v>
      </c>
      <c r="G737409">
        <v>376737</v>
      </c>
      <c r="H737409">
        <v>225041</v>
      </c>
      <c r="I737409">
        <v>89521</v>
      </c>
      <c r="J737409">
        <v>62176</v>
      </c>
    </row>
    <row r="737410" spans="1:10" x14ac:dyDescent="0.35">
      <c r="A737410" s="17"/>
      <c r="B737410" s="4" t="s">
        <v>41</v>
      </c>
      <c r="C737410" s="8"/>
      <c r="D737410">
        <v>10806828</v>
      </c>
      <c r="E737410">
        <v>3562599</v>
      </c>
      <c r="F737410">
        <v>1107908</v>
      </c>
      <c r="G737410">
        <v>375015</v>
      </c>
      <c r="H737410">
        <v>218888</v>
      </c>
      <c r="I737410">
        <v>93787</v>
      </c>
      <c r="J737410">
        <v>62339</v>
      </c>
    </row>
    <row r="737411" spans="1:10" x14ac:dyDescent="0.35">
      <c r="A737411" s="17"/>
      <c r="B737411" s="4" t="s">
        <v>42</v>
      </c>
      <c r="C737411" s="8"/>
      <c r="D737411">
        <v>10817849</v>
      </c>
      <c r="E737411">
        <v>3559763</v>
      </c>
      <c r="F737411">
        <v>1114944</v>
      </c>
      <c r="G737411">
        <v>381994</v>
      </c>
      <c r="H737411">
        <v>224419</v>
      </c>
      <c r="I737411">
        <v>95239</v>
      </c>
      <c r="J737411">
        <v>62336</v>
      </c>
    </row>
    <row r="737412" spans="1:10" x14ac:dyDescent="0.35">
      <c r="A737412" s="17" t="s">
        <v>57</v>
      </c>
      <c r="B737412" s="4" t="s">
        <v>44</v>
      </c>
      <c r="C737412" s="8"/>
      <c r="D737412">
        <v>10896780</v>
      </c>
      <c r="E737412">
        <v>3600401</v>
      </c>
      <c r="F737412">
        <v>1130410</v>
      </c>
      <c r="G737412">
        <v>387583</v>
      </c>
      <c r="H737412">
        <v>231745</v>
      </c>
      <c r="I737412">
        <v>92490</v>
      </c>
      <c r="J737412">
        <v>63348</v>
      </c>
    </row>
    <row r="737413" spans="1:10" x14ac:dyDescent="0.35">
      <c r="A737413" s="17"/>
      <c r="B737413" s="4" t="s">
        <v>45</v>
      </c>
      <c r="C737413" s="8"/>
      <c r="D737413">
        <v>10987216</v>
      </c>
      <c r="E737413">
        <v>3647226</v>
      </c>
      <c r="F737413">
        <v>1145883</v>
      </c>
      <c r="G737413">
        <v>397356</v>
      </c>
      <c r="H737413">
        <v>240213</v>
      </c>
      <c r="I737413">
        <v>93992</v>
      </c>
      <c r="J737413">
        <v>63151</v>
      </c>
    </row>
    <row r="737414" spans="1:10" x14ac:dyDescent="0.35">
      <c r="A737414" s="17"/>
      <c r="B737414" s="4" t="s">
        <v>46</v>
      </c>
      <c r="C737414" s="8"/>
      <c r="D737414">
        <v>10993908</v>
      </c>
      <c r="E737414">
        <v>3638523</v>
      </c>
      <c r="F737414">
        <v>1137986</v>
      </c>
      <c r="G737414">
        <v>387600</v>
      </c>
      <c r="H737414">
        <v>231104</v>
      </c>
      <c r="I737414">
        <v>94006</v>
      </c>
      <c r="J737414">
        <v>62490</v>
      </c>
    </row>
    <row r="737415" spans="1:10" x14ac:dyDescent="0.35">
      <c r="A737415" s="17"/>
      <c r="B737415" s="4" t="s">
        <v>47</v>
      </c>
      <c r="C737415" s="8"/>
      <c r="D737415">
        <v>11018538</v>
      </c>
      <c r="E737415">
        <v>3638043</v>
      </c>
      <c r="F737415">
        <v>1137353</v>
      </c>
      <c r="G737415">
        <v>396948</v>
      </c>
      <c r="H737415">
        <v>238764</v>
      </c>
      <c r="I737415">
        <v>95112</v>
      </c>
      <c r="J737415">
        <v>63072</v>
      </c>
    </row>
    <row r="737416" spans="1:10" x14ac:dyDescent="0.35">
      <c r="A737416" s="17"/>
      <c r="B737416" s="4" t="s">
        <v>35</v>
      </c>
      <c r="C737416" s="8"/>
      <c r="D737416">
        <v>11006796</v>
      </c>
      <c r="E737416">
        <v>3620008</v>
      </c>
      <c r="F737416">
        <v>1133433</v>
      </c>
      <c r="G737416">
        <v>388694</v>
      </c>
      <c r="H737416">
        <v>231647</v>
      </c>
      <c r="I737416">
        <v>93980</v>
      </c>
      <c r="J737416">
        <v>63067</v>
      </c>
    </row>
    <row r="737417" spans="1:10" x14ac:dyDescent="0.35">
      <c r="A737417" s="17"/>
      <c r="B737417" s="4" t="s">
        <v>36</v>
      </c>
      <c r="C737417" s="8"/>
      <c r="D737417">
        <v>10989830</v>
      </c>
      <c r="E737417">
        <v>3591077</v>
      </c>
      <c r="F737417">
        <v>1129884</v>
      </c>
      <c r="G737417">
        <v>387451</v>
      </c>
      <c r="H737417">
        <v>231148</v>
      </c>
      <c r="I737417">
        <v>93401</v>
      </c>
      <c r="J737417">
        <v>62902</v>
      </c>
    </row>
    <row r="737418" spans="1:10" x14ac:dyDescent="0.35">
      <c r="A737418" s="17"/>
      <c r="B737418" s="4" t="s">
        <v>37</v>
      </c>
      <c r="C737418" s="8"/>
      <c r="D737418">
        <v>11016846</v>
      </c>
      <c r="E737418">
        <v>3595005</v>
      </c>
      <c r="F737418">
        <v>1134694</v>
      </c>
      <c r="G737418">
        <v>388204</v>
      </c>
      <c r="H737418">
        <v>231106</v>
      </c>
      <c r="I737418">
        <v>93576</v>
      </c>
      <c r="J737418">
        <v>63522</v>
      </c>
    </row>
    <row r="737419" spans="1:10" x14ac:dyDescent="0.35">
      <c r="A737419" s="17"/>
      <c r="B737419" s="4" t="s">
        <v>38</v>
      </c>
      <c r="C737419" s="8"/>
      <c r="D737419">
        <v>11056012</v>
      </c>
      <c r="E737419">
        <v>3636924</v>
      </c>
      <c r="F737419">
        <v>1138425</v>
      </c>
      <c r="G737419">
        <v>392218</v>
      </c>
      <c r="H737419">
        <v>230208</v>
      </c>
      <c r="I737419">
        <v>99089</v>
      </c>
      <c r="J737419">
        <v>62920</v>
      </c>
    </row>
    <row r="737420" spans="1:10" x14ac:dyDescent="0.35">
      <c r="A737420" s="17"/>
      <c r="B737420" s="4" t="s">
        <v>39</v>
      </c>
      <c r="C737420" s="8"/>
      <c r="D737420">
        <v>11105323</v>
      </c>
      <c r="E737420">
        <v>3663490</v>
      </c>
      <c r="F737420">
        <v>1151901</v>
      </c>
      <c r="G737420">
        <v>403705</v>
      </c>
      <c r="H737420">
        <v>240477</v>
      </c>
      <c r="I737420">
        <v>99268</v>
      </c>
      <c r="J737420">
        <v>63959</v>
      </c>
    </row>
    <row r="737421" spans="1:10" x14ac:dyDescent="0.35">
      <c r="A737421" s="17"/>
      <c r="B737421" s="4" t="s">
        <v>40</v>
      </c>
      <c r="C737421" s="8"/>
      <c r="D737421">
        <v>11137427</v>
      </c>
      <c r="E737421">
        <v>3665563</v>
      </c>
      <c r="F737421">
        <v>1141196</v>
      </c>
      <c r="G737421">
        <v>399700</v>
      </c>
      <c r="H737421">
        <v>239858</v>
      </c>
      <c r="I737421">
        <v>96016</v>
      </c>
      <c r="J737421">
        <v>63826</v>
      </c>
    </row>
    <row r="737422" spans="1:10" x14ac:dyDescent="0.35">
      <c r="A737422" s="17"/>
      <c r="B737422" s="4" t="s">
        <v>41</v>
      </c>
      <c r="C737422" s="8"/>
      <c r="D737422">
        <v>11178433</v>
      </c>
      <c r="E737422">
        <v>3679302</v>
      </c>
      <c r="F737422">
        <v>1169377</v>
      </c>
      <c r="G737422">
        <v>416625</v>
      </c>
      <c r="H737422">
        <v>251488</v>
      </c>
      <c r="I737422">
        <v>101656</v>
      </c>
      <c r="J737422">
        <v>63482</v>
      </c>
    </row>
    <row r="737423" spans="1:10" x14ac:dyDescent="0.35">
      <c r="A737423" s="17"/>
      <c r="B737423" s="4" t="s">
        <v>42</v>
      </c>
      <c r="C737423" s="8"/>
      <c r="D737423">
        <v>11181248</v>
      </c>
      <c r="E737423">
        <v>3677308</v>
      </c>
      <c r="F737423">
        <v>1180110</v>
      </c>
      <c r="G737423">
        <v>413211</v>
      </c>
      <c r="H737423">
        <v>245747</v>
      </c>
      <c r="I737423">
        <v>103535</v>
      </c>
      <c r="J737423">
        <v>63929</v>
      </c>
    </row>
    <row r="737424" spans="1:10" x14ac:dyDescent="0.35">
      <c r="A737424" s="17" t="s">
        <v>58</v>
      </c>
      <c r="B737424" s="4" t="s">
        <v>44</v>
      </c>
      <c r="C737424" s="8"/>
      <c r="D737424">
        <v>11245760</v>
      </c>
      <c r="E737424">
        <v>3733860</v>
      </c>
      <c r="F737424">
        <v>1192603</v>
      </c>
      <c r="G737424">
        <v>421141</v>
      </c>
      <c r="H737424">
        <v>251763</v>
      </c>
      <c r="I737424">
        <v>104984</v>
      </c>
      <c r="J737424">
        <v>64394</v>
      </c>
    </row>
    <row r="737425" spans="1:10" x14ac:dyDescent="0.35">
      <c r="A737425" s="17"/>
      <c r="B737425" s="4" t="s">
        <v>45</v>
      </c>
      <c r="C737425" s="8"/>
      <c r="D737425">
        <v>11282122</v>
      </c>
      <c r="E737425">
        <v>3750762</v>
      </c>
      <c r="F737425">
        <v>1193219</v>
      </c>
      <c r="G737425">
        <v>421568</v>
      </c>
      <c r="H737425">
        <v>249151</v>
      </c>
      <c r="I737425">
        <v>107296</v>
      </c>
      <c r="J737425">
        <v>65121</v>
      </c>
    </row>
    <row r="737426" spans="1:10" x14ac:dyDescent="0.35">
      <c r="A737426" s="17"/>
      <c r="B737426" s="4" t="s">
        <v>46</v>
      </c>
      <c r="C737426" s="8"/>
      <c r="D737426">
        <v>11268917</v>
      </c>
      <c r="E737426">
        <v>3710217</v>
      </c>
      <c r="F737426">
        <v>1180480</v>
      </c>
      <c r="G737426">
        <v>413131</v>
      </c>
      <c r="H737426">
        <v>244601</v>
      </c>
      <c r="I737426">
        <v>104301</v>
      </c>
      <c r="J737426">
        <v>64229</v>
      </c>
    </row>
    <row r="737427" spans="1:10" x14ac:dyDescent="0.35">
      <c r="A737427" s="17"/>
      <c r="B737427" s="4" t="s">
        <v>47</v>
      </c>
      <c r="C737427" s="8"/>
      <c r="D737427">
        <v>11259328</v>
      </c>
      <c r="E737427">
        <v>3686641</v>
      </c>
      <c r="F737427">
        <v>1182300</v>
      </c>
      <c r="G737427">
        <v>417642</v>
      </c>
      <c r="H737427">
        <v>250955</v>
      </c>
      <c r="I737427">
        <v>102402</v>
      </c>
      <c r="J737427">
        <v>64286</v>
      </c>
    </row>
    <row r="737428" spans="1:10" x14ac:dyDescent="0.35">
      <c r="A737428" s="17"/>
      <c r="B737428" s="4" t="s">
        <v>35</v>
      </c>
      <c r="C737428" s="8"/>
      <c r="D737428">
        <v>11295075</v>
      </c>
      <c r="E737428">
        <v>3704852</v>
      </c>
      <c r="F737428">
        <v>1187116</v>
      </c>
      <c r="G737428">
        <v>419682</v>
      </c>
      <c r="H737428">
        <v>251952</v>
      </c>
      <c r="I737428">
        <v>102607</v>
      </c>
      <c r="J737428">
        <v>65124</v>
      </c>
    </row>
    <row r="737429" spans="1:10" x14ac:dyDescent="0.35">
      <c r="A737429" s="17"/>
      <c r="B737429" s="4" t="s">
        <v>36</v>
      </c>
      <c r="C737429" s="8"/>
      <c r="D737429">
        <v>11318516</v>
      </c>
      <c r="E737429">
        <v>3706506</v>
      </c>
      <c r="F737429">
        <v>1186948</v>
      </c>
      <c r="G737429">
        <v>417164</v>
      </c>
      <c r="H737429">
        <v>249330</v>
      </c>
      <c r="I737429">
        <v>102634</v>
      </c>
      <c r="J737429">
        <v>65201</v>
      </c>
    </row>
    <row r="737430" spans="1:10" x14ac:dyDescent="0.35">
      <c r="A737430" s="17"/>
      <c r="B737430" s="4" t="s">
        <v>37</v>
      </c>
      <c r="C737430" s="8"/>
      <c r="D737430">
        <v>11346773</v>
      </c>
      <c r="E737430">
        <v>3728815</v>
      </c>
      <c r="F737430">
        <v>1190810</v>
      </c>
      <c r="G737430">
        <v>419948</v>
      </c>
      <c r="H737430">
        <v>252628</v>
      </c>
      <c r="I737430">
        <v>101797</v>
      </c>
      <c r="J737430">
        <v>65523</v>
      </c>
    </row>
    <row r="737431" spans="1:10" x14ac:dyDescent="0.35">
      <c r="A737431" s="17"/>
      <c r="B737431" s="4" t="s">
        <v>38</v>
      </c>
      <c r="C737431" s="8"/>
      <c r="D737431">
        <v>11376895</v>
      </c>
      <c r="E737431">
        <v>3726124</v>
      </c>
      <c r="F737431">
        <v>1187741</v>
      </c>
      <c r="G737431">
        <v>414315</v>
      </c>
      <c r="H737431">
        <v>247134</v>
      </c>
      <c r="I737431">
        <v>101317</v>
      </c>
      <c r="J737431">
        <v>65864</v>
      </c>
    </row>
    <row r="737432" spans="1:10" x14ac:dyDescent="0.35">
      <c r="A737432" s="17"/>
      <c r="B737432" s="4" t="s">
        <v>39</v>
      </c>
      <c r="C737432" s="8"/>
      <c r="D737432">
        <v>11413895</v>
      </c>
      <c r="E737432">
        <v>3736116</v>
      </c>
      <c r="F737432">
        <v>1188288</v>
      </c>
      <c r="G737432">
        <v>414452</v>
      </c>
      <c r="H737432">
        <v>250495</v>
      </c>
      <c r="I737432">
        <v>98540</v>
      </c>
      <c r="J737432">
        <v>65417</v>
      </c>
    </row>
    <row r="737433" spans="1:10" x14ac:dyDescent="0.35">
      <c r="A737433" s="17"/>
      <c r="B737433" s="4" t="s">
        <v>40</v>
      </c>
      <c r="C737433" s="8"/>
      <c r="D737433">
        <v>11465157</v>
      </c>
      <c r="E737433">
        <v>3743656</v>
      </c>
      <c r="F737433">
        <v>1191377</v>
      </c>
      <c r="G737433">
        <v>413415</v>
      </c>
      <c r="H737433">
        <v>246444</v>
      </c>
      <c r="I737433">
        <v>100532</v>
      </c>
      <c r="J737433">
        <v>66440</v>
      </c>
    </row>
    <row r="737434" spans="1:10" x14ac:dyDescent="0.35">
      <c r="A737434" s="17"/>
      <c r="B737434" s="4" t="s">
        <v>41</v>
      </c>
      <c r="C737434" s="8"/>
      <c r="D737434">
        <v>11531337</v>
      </c>
      <c r="E737434">
        <v>3765171</v>
      </c>
      <c r="F737434">
        <v>1201715</v>
      </c>
      <c r="G737434">
        <v>421725</v>
      </c>
      <c r="H737434">
        <v>251466</v>
      </c>
      <c r="I737434">
        <v>103276</v>
      </c>
      <c r="J737434">
        <v>66983</v>
      </c>
    </row>
    <row r="737435" spans="1:10" x14ac:dyDescent="0.35">
      <c r="A737435" s="17"/>
      <c r="B737435" s="4" t="s">
        <v>42</v>
      </c>
      <c r="C737435" s="8"/>
      <c r="D737435">
        <v>11558560</v>
      </c>
      <c r="E737435">
        <v>3766952</v>
      </c>
      <c r="F737435">
        <v>1190365</v>
      </c>
      <c r="G737435">
        <v>416211</v>
      </c>
      <c r="H737435">
        <v>251238</v>
      </c>
      <c r="I737435">
        <v>97753</v>
      </c>
      <c r="J737435">
        <v>67220</v>
      </c>
    </row>
    <row r="737436" spans="1:10" x14ac:dyDescent="0.35">
      <c r="A737436" s="17" t="s">
        <v>59</v>
      </c>
      <c r="B737436" s="4" t="s">
        <v>44</v>
      </c>
      <c r="C737436" s="8"/>
      <c r="D737436">
        <v>11543738</v>
      </c>
      <c r="E737436">
        <v>3741659</v>
      </c>
      <c r="F737436">
        <v>1173944</v>
      </c>
      <c r="G737436">
        <v>407172</v>
      </c>
      <c r="H737436">
        <v>247318</v>
      </c>
      <c r="I737436">
        <v>94668</v>
      </c>
      <c r="J737436">
        <v>65186</v>
      </c>
    </row>
    <row r="737437" spans="1:10" x14ac:dyDescent="0.35">
      <c r="A737437" s="17"/>
      <c r="B737437" s="4" t="s">
        <v>45</v>
      </c>
      <c r="C737437" s="8"/>
      <c r="D737437">
        <v>11615352</v>
      </c>
      <c r="E737437">
        <v>3802819</v>
      </c>
      <c r="F737437">
        <v>1204676</v>
      </c>
      <c r="G737437">
        <v>420854</v>
      </c>
      <c r="H737437">
        <v>250708</v>
      </c>
      <c r="I737437">
        <v>103716</v>
      </c>
      <c r="J737437">
        <v>66430</v>
      </c>
    </row>
    <row r="737438" spans="1:10" x14ac:dyDescent="0.35">
      <c r="A737438" s="17"/>
      <c r="B737438" s="4" t="s">
        <v>46</v>
      </c>
      <c r="C737438" s="8"/>
      <c r="D737438">
        <v>11695233</v>
      </c>
      <c r="E737438">
        <v>3824087</v>
      </c>
      <c r="F737438">
        <v>1231934</v>
      </c>
      <c r="G737438">
        <v>443849</v>
      </c>
      <c r="H737438">
        <v>270763</v>
      </c>
      <c r="I737438">
        <v>105920</v>
      </c>
      <c r="J737438">
        <v>67165</v>
      </c>
    </row>
    <row r="737439" spans="1:10" x14ac:dyDescent="0.35">
      <c r="A737439" s="17"/>
      <c r="B737439" s="4" t="s">
        <v>47</v>
      </c>
      <c r="C737439" s="8"/>
      <c r="D737439">
        <v>11737426</v>
      </c>
      <c r="E737439">
        <v>3850966</v>
      </c>
      <c r="F737439">
        <v>1230252</v>
      </c>
      <c r="G737439">
        <v>434923</v>
      </c>
      <c r="H737439">
        <v>261465</v>
      </c>
      <c r="I737439">
        <v>105964</v>
      </c>
      <c r="J737439">
        <v>67494</v>
      </c>
    </row>
    <row r="737440" spans="1:10" x14ac:dyDescent="0.35">
      <c r="A737440" s="17"/>
      <c r="B737440" s="4" t="s">
        <v>35</v>
      </c>
      <c r="C737440" s="8"/>
      <c r="D737440">
        <v>11778602</v>
      </c>
      <c r="E737440">
        <v>3855963</v>
      </c>
      <c r="F737440">
        <v>1238604</v>
      </c>
      <c r="G737440">
        <v>441602</v>
      </c>
      <c r="H737440">
        <v>266626</v>
      </c>
      <c r="I737440">
        <v>108214</v>
      </c>
      <c r="J737440">
        <v>66763</v>
      </c>
    </row>
    <row r="737441" spans="1:10" x14ac:dyDescent="0.35">
      <c r="A737441" s="17"/>
      <c r="B737441" s="4" t="s">
        <v>36</v>
      </c>
      <c r="C737441" s="8"/>
      <c r="D737441">
        <v>11838033</v>
      </c>
      <c r="E737441">
        <v>3881914</v>
      </c>
      <c r="F737441">
        <v>1249419</v>
      </c>
      <c r="G737441">
        <v>449233</v>
      </c>
      <c r="H737441">
        <v>272856</v>
      </c>
      <c r="I737441">
        <v>109970</v>
      </c>
      <c r="J737441">
        <v>66407</v>
      </c>
    </row>
    <row r="737442" spans="1:10" x14ac:dyDescent="0.35">
      <c r="A737442" s="17"/>
      <c r="B737442" s="4" t="s">
        <v>37</v>
      </c>
      <c r="C737442" s="8"/>
      <c r="D737442">
        <v>11879229</v>
      </c>
      <c r="E737442">
        <v>3890463</v>
      </c>
      <c r="F737442">
        <v>1248430</v>
      </c>
      <c r="G737442">
        <v>445804</v>
      </c>
      <c r="H737442">
        <v>268337</v>
      </c>
      <c r="I737442">
        <v>111107</v>
      </c>
      <c r="J737442">
        <v>66360</v>
      </c>
    </row>
    <row r="737443" spans="1:10" x14ac:dyDescent="0.35">
      <c r="A737443" s="17"/>
      <c r="B737443" s="4" t="s">
        <v>38</v>
      </c>
      <c r="C737443" s="8"/>
      <c r="D737443">
        <v>11958788</v>
      </c>
      <c r="E737443">
        <v>3910273</v>
      </c>
      <c r="F737443">
        <v>1258624</v>
      </c>
      <c r="G737443">
        <v>449586</v>
      </c>
      <c r="H737443">
        <v>269802</v>
      </c>
      <c r="I737443">
        <v>112671</v>
      </c>
      <c r="J737443">
        <v>67113</v>
      </c>
    </row>
    <row r="737444" spans="1:10" x14ac:dyDescent="0.35">
      <c r="A737444" s="17"/>
      <c r="B737444" s="4" t="s">
        <v>39</v>
      </c>
      <c r="C737444" s="8"/>
      <c r="D737444">
        <v>11964875</v>
      </c>
      <c r="E737444">
        <v>3892986</v>
      </c>
      <c r="F737444">
        <v>1259844</v>
      </c>
      <c r="G737444">
        <v>447897</v>
      </c>
      <c r="H737444">
        <v>263766</v>
      </c>
      <c r="I737444">
        <v>117739</v>
      </c>
      <c r="J737444">
        <v>66392</v>
      </c>
    </row>
    <row r="737445" spans="1:10" x14ac:dyDescent="0.35">
      <c r="A737445" s="17"/>
      <c r="B737445" s="4" t="s">
        <v>40</v>
      </c>
      <c r="C737445" s="8"/>
      <c r="D737445">
        <v>12035484</v>
      </c>
      <c r="E737445">
        <v>3908777</v>
      </c>
      <c r="F737445">
        <v>1263698</v>
      </c>
      <c r="G737445">
        <v>448992</v>
      </c>
      <c r="H737445">
        <v>263024</v>
      </c>
      <c r="I737445">
        <v>119319</v>
      </c>
      <c r="J737445">
        <v>66650</v>
      </c>
    </row>
    <row r="737446" spans="1:10" x14ac:dyDescent="0.35">
      <c r="A737446" s="17"/>
      <c r="B737446" s="4" t="s">
        <v>41</v>
      </c>
      <c r="C737446" s="8"/>
      <c r="D737446">
        <v>12058381</v>
      </c>
      <c r="E737446">
        <v>3907971</v>
      </c>
      <c r="F737446">
        <v>1272833</v>
      </c>
      <c r="G737446">
        <v>456562</v>
      </c>
      <c r="H737446">
        <v>269183</v>
      </c>
      <c r="I737446">
        <v>118127</v>
      </c>
      <c r="J737446">
        <v>69252</v>
      </c>
    </row>
    <row r="737447" spans="1:10" x14ac:dyDescent="0.35">
      <c r="A737447" s="17"/>
      <c r="B737447" s="4" t="s">
        <v>42</v>
      </c>
      <c r="C737447" s="8"/>
      <c r="D737447">
        <v>12067562</v>
      </c>
      <c r="E737447">
        <v>3887602</v>
      </c>
      <c r="F737447">
        <v>1272650</v>
      </c>
      <c r="G737447">
        <v>457429</v>
      </c>
      <c r="H737447">
        <v>269111</v>
      </c>
      <c r="I737447">
        <v>121676</v>
      </c>
      <c r="J737447">
        <v>66642</v>
      </c>
    </row>
    <row r="737448" spans="1:10" x14ac:dyDescent="0.35">
      <c r="A737448" s="17" t="s">
        <v>60</v>
      </c>
      <c r="B737448" s="4" t="s">
        <v>44</v>
      </c>
      <c r="C737448" s="8"/>
      <c r="D737448">
        <v>12036452</v>
      </c>
      <c r="E737448">
        <v>3839690</v>
      </c>
      <c r="F737448">
        <v>1273322</v>
      </c>
      <c r="G737448">
        <v>454813</v>
      </c>
      <c r="H737448">
        <v>266614</v>
      </c>
      <c r="I737448">
        <v>120713</v>
      </c>
      <c r="J737448">
        <v>67487</v>
      </c>
    </row>
    <row r="737449" spans="1:10" x14ac:dyDescent="0.35">
      <c r="A737449" s="17"/>
      <c r="B737449" s="4" t="s">
        <v>45</v>
      </c>
      <c r="C737449" s="8"/>
      <c r="D737449">
        <v>12083098</v>
      </c>
      <c r="E737449">
        <v>3860015</v>
      </c>
      <c r="F737449">
        <v>1276725</v>
      </c>
      <c r="G737449">
        <v>462373</v>
      </c>
      <c r="H737449">
        <v>269210</v>
      </c>
      <c r="I737449">
        <v>125500</v>
      </c>
      <c r="J737449">
        <v>67663</v>
      </c>
    </row>
    <row r="737450" spans="1:10" x14ac:dyDescent="0.35">
      <c r="A737450" s="17"/>
      <c r="B737450" s="4" t="s">
        <v>46</v>
      </c>
      <c r="C737450" s="8"/>
      <c r="D737450">
        <v>12132161</v>
      </c>
      <c r="E737450">
        <v>3904020</v>
      </c>
      <c r="F737450">
        <v>1301422</v>
      </c>
      <c r="G737450">
        <v>479092</v>
      </c>
      <c r="H737450">
        <v>284410</v>
      </c>
      <c r="I737450">
        <v>125586</v>
      </c>
      <c r="J737450">
        <v>69095</v>
      </c>
    </row>
    <row r="737451" spans="1:10" x14ac:dyDescent="0.35">
      <c r="A737451" s="17"/>
      <c r="B737451" s="4" t="s">
        <v>47</v>
      </c>
      <c r="C737451" s="8"/>
      <c r="D737451">
        <v>12170289</v>
      </c>
      <c r="E737451">
        <v>3902744</v>
      </c>
      <c r="F737451">
        <v>1307750</v>
      </c>
      <c r="G737451">
        <v>482663</v>
      </c>
      <c r="H737451">
        <v>281750</v>
      </c>
      <c r="I737451">
        <v>131511</v>
      </c>
      <c r="J737451">
        <v>69402</v>
      </c>
    </row>
    <row r="737452" spans="1:10" x14ac:dyDescent="0.35">
      <c r="A737452" s="17"/>
      <c r="B737452" s="4" t="s">
        <v>35</v>
      </c>
      <c r="C737452" s="8"/>
      <c r="D737452">
        <v>12233579</v>
      </c>
      <c r="E737452">
        <v>3935760</v>
      </c>
      <c r="F737452">
        <v>1311328</v>
      </c>
      <c r="G737452">
        <v>482528</v>
      </c>
      <c r="H737452">
        <v>280965</v>
      </c>
      <c r="I737452">
        <v>131546</v>
      </c>
      <c r="J737452">
        <v>70017</v>
      </c>
    </row>
    <row r="737453" spans="1:10" x14ac:dyDescent="0.35">
      <c r="A737453" s="17"/>
      <c r="B737453" s="4" t="s">
        <v>36</v>
      </c>
      <c r="C737453" s="8"/>
      <c r="D737453">
        <v>12270253</v>
      </c>
      <c r="E737453">
        <v>3943566</v>
      </c>
      <c r="F737453">
        <v>1309804</v>
      </c>
      <c r="G737453">
        <v>480268</v>
      </c>
      <c r="H737453">
        <v>280654</v>
      </c>
      <c r="I737453">
        <v>129012</v>
      </c>
      <c r="J737453">
        <v>70602</v>
      </c>
    </row>
    <row r="737454" spans="1:10" x14ac:dyDescent="0.35">
      <c r="A737454" s="17"/>
      <c r="B737454" s="4" t="s">
        <v>37</v>
      </c>
      <c r="C737454" s="8"/>
      <c r="D737454">
        <v>12327513</v>
      </c>
      <c r="E737454">
        <v>3968699</v>
      </c>
      <c r="F737454">
        <v>1316467</v>
      </c>
      <c r="G737454">
        <v>482294</v>
      </c>
      <c r="H737454">
        <v>280964</v>
      </c>
      <c r="I737454">
        <v>130397</v>
      </c>
      <c r="J737454">
        <v>70933</v>
      </c>
    </row>
    <row r="737455" spans="1:10" x14ac:dyDescent="0.35">
      <c r="A737455" s="17"/>
      <c r="B737455" s="4" t="s">
        <v>38</v>
      </c>
      <c r="C737455" s="8"/>
      <c r="D737455">
        <v>12359301</v>
      </c>
      <c r="E737455">
        <v>3969026</v>
      </c>
      <c r="F737455">
        <v>1322450</v>
      </c>
      <c r="G737455">
        <v>484656</v>
      </c>
      <c r="H737455">
        <v>285612</v>
      </c>
      <c r="I737455">
        <v>128695</v>
      </c>
      <c r="J737455">
        <v>70349</v>
      </c>
    </row>
    <row r="737456" spans="1:10" x14ac:dyDescent="0.35">
      <c r="A737456" s="17"/>
      <c r="B737456" s="4" t="s">
        <v>39</v>
      </c>
      <c r="C737456" s="8"/>
      <c r="D737456">
        <v>12356441</v>
      </c>
      <c r="E737456">
        <v>3943585</v>
      </c>
      <c r="F737456">
        <v>1316561</v>
      </c>
      <c r="G737456">
        <v>477910</v>
      </c>
      <c r="H737456">
        <v>278493</v>
      </c>
      <c r="I737456">
        <v>128828</v>
      </c>
      <c r="J737456">
        <v>70590</v>
      </c>
    </row>
    <row r="737457" spans="1:10" x14ac:dyDescent="0.35">
      <c r="A737457" s="17"/>
      <c r="B737457" s="4" t="s">
        <v>40</v>
      </c>
      <c r="C737457" s="8"/>
      <c r="D737457">
        <v>12362302</v>
      </c>
      <c r="E737457">
        <v>3920242</v>
      </c>
      <c r="F737457">
        <v>1308754</v>
      </c>
      <c r="G737457">
        <v>468861</v>
      </c>
      <c r="H737457">
        <v>270762</v>
      </c>
      <c r="I737457">
        <v>127881</v>
      </c>
      <c r="J737457">
        <v>70218</v>
      </c>
    </row>
    <row r="737458" spans="1:10" x14ac:dyDescent="0.35">
      <c r="A737458" s="17"/>
      <c r="B737458" s="4" t="s">
        <v>41</v>
      </c>
      <c r="C737458" s="8"/>
      <c r="D737458">
        <v>12397491</v>
      </c>
      <c r="E737458">
        <v>3946076</v>
      </c>
      <c r="F737458">
        <v>1323024</v>
      </c>
      <c r="G737458">
        <v>481243</v>
      </c>
      <c r="H737458">
        <v>277800</v>
      </c>
      <c r="I737458">
        <v>132400</v>
      </c>
      <c r="J737458">
        <v>71042</v>
      </c>
    </row>
    <row r="737459" spans="1:10" x14ac:dyDescent="0.35">
      <c r="A737459" s="17"/>
      <c r="B737459" s="4" t="s">
        <v>42</v>
      </c>
      <c r="C737459" s="8"/>
      <c r="D737459">
        <v>12432835</v>
      </c>
      <c r="E737459">
        <v>3942487</v>
      </c>
      <c r="F737459">
        <v>1323656</v>
      </c>
      <c r="G737459">
        <v>467451</v>
      </c>
      <c r="H737459">
        <v>266013</v>
      </c>
      <c r="I737459">
        <v>130682</v>
      </c>
      <c r="J737459">
        <v>70755</v>
      </c>
    </row>
    <row r="737460" spans="1:10" x14ac:dyDescent="0.35">
      <c r="A737460" s="17" t="s">
        <v>61</v>
      </c>
      <c r="B737460" s="4" t="s">
        <v>44</v>
      </c>
      <c r="C737460" s="8"/>
      <c r="D737460">
        <v>12452052</v>
      </c>
      <c r="E737460">
        <v>3924128</v>
      </c>
      <c r="F737460">
        <v>1320161</v>
      </c>
      <c r="G737460">
        <v>470834</v>
      </c>
      <c r="H737460">
        <v>265928</v>
      </c>
      <c r="I737460">
        <v>133663</v>
      </c>
      <c r="J737460">
        <v>71242</v>
      </c>
    </row>
    <row r="737461" spans="1:10" x14ac:dyDescent="0.35">
      <c r="A737461" s="17"/>
      <c r="B737461" s="4" t="s">
        <v>45</v>
      </c>
      <c r="C737461" s="8"/>
      <c r="D737461">
        <v>12526345</v>
      </c>
      <c r="E737461">
        <v>3947391</v>
      </c>
      <c r="F737461">
        <v>1342695</v>
      </c>
      <c r="G737461">
        <v>484197</v>
      </c>
      <c r="H737461">
        <v>268974</v>
      </c>
      <c r="I737461">
        <v>143567</v>
      </c>
      <c r="J737461">
        <v>71656</v>
      </c>
    </row>
    <row r="737462" spans="1:10" x14ac:dyDescent="0.35">
      <c r="A737462" s="17"/>
      <c r="B737462" s="4" t="s">
        <v>46</v>
      </c>
      <c r="C737462" s="8"/>
      <c r="D737462">
        <v>12506838</v>
      </c>
      <c r="E737462">
        <v>3931770</v>
      </c>
      <c r="F737462">
        <v>1323263</v>
      </c>
      <c r="G737462">
        <v>465842</v>
      </c>
      <c r="H737462">
        <v>259739</v>
      </c>
      <c r="I737462">
        <v>135384</v>
      </c>
      <c r="J737462">
        <v>70718</v>
      </c>
    </row>
    <row r="737463" spans="1:10" x14ac:dyDescent="0.35">
      <c r="A737463" s="17"/>
      <c r="B737463" s="4" t="s">
        <v>47</v>
      </c>
      <c r="C737463" s="8"/>
      <c r="D737463">
        <v>12585958</v>
      </c>
      <c r="E737463">
        <v>3960841</v>
      </c>
      <c r="F737463">
        <v>1329118</v>
      </c>
      <c r="G737463">
        <v>475032</v>
      </c>
      <c r="H737463">
        <v>267977</v>
      </c>
      <c r="I737463">
        <v>136666</v>
      </c>
      <c r="J737463">
        <v>70390</v>
      </c>
    </row>
    <row r="737464" spans="1:10" x14ac:dyDescent="0.35">
      <c r="A737464" s="17"/>
      <c r="B737464" s="4" t="s">
        <v>35</v>
      </c>
      <c r="C737464" s="8"/>
      <c r="D737464">
        <v>12624433</v>
      </c>
      <c r="E737464">
        <v>3973415</v>
      </c>
      <c r="F737464">
        <v>1330652</v>
      </c>
      <c r="G737464">
        <v>471357</v>
      </c>
      <c r="H737464">
        <v>269026</v>
      </c>
      <c r="I737464">
        <v>131397</v>
      </c>
      <c r="J737464">
        <v>70935</v>
      </c>
    </row>
    <row r="737465" spans="1:10" x14ac:dyDescent="0.35">
      <c r="A737465" s="17"/>
      <c r="B737465" s="4" t="s">
        <v>36</v>
      </c>
      <c r="C737465" s="8"/>
      <c r="D737465">
        <v>12701689</v>
      </c>
      <c r="E737465">
        <v>4019772</v>
      </c>
      <c r="F737465">
        <v>1347927</v>
      </c>
      <c r="G737465">
        <v>479929</v>
      </c>
      <c r="H737465">
        <v>271982</v>
      </c>
      <c r="I737465">
        <v>136338</v>
      </c>
      <c r="J737465">
        <v>71609</v>
      </c>
    </row>
    <row r="737466" spans="1:10" x14ac:dyDescent="0.35">
      <c r="A737466" s="17"/>
      <c r="B737466" s="4" t="s">
        <v>37</v>
      </c>
      <c r="C737466" s="8"/>
      <c r="D737466">
        <v>12720610</v>
      </c>
      <c r="E737466">
        <v>4000176</v>
      </c>
      <c r="F737466">
        <v>1354462</v>
      </c>
      <c r="G737466">
        <v>490443</v>
      </c>
      <c r="H737466">
        <v>281486</v>
      </c>
      <c r="I737466">
        <v>137729</v>
      </c>
      <c r="J737466">
        <v>71228</v>
      </c>
    </row>
    <row r="737467" spans="1:10" x14ac:dyDescent="0.35">
      <c r="A737467" s="17"/>
      <c r="B737467" s="4" t="s">
        <v>38</v>
      </c>
      <c r="C737467" s="8"/>
      <c r="D737467">
        <v>12749780</v>
      </c>
      <c r="E737467">
        <v>4003254</v>
      </c>
      <c r="F737467">
        <v>1351637</v>
      </c>
      <c r="G737467">
        <v>487326</v>
      </c>
      <c r="H737467">
        <v>275320</v>
      </c>
      <c r="I737467">
        <v>140325</v>
      </c>
      <c r="J737467">
        <v>71681</v>
      </c>
    </row>
    <row r="737468" spans="1:10" x14ac:dyDescent="0.35">
      <c r="A737468" s="17"/>
      <c r="B737468" s="4" t="s">
        <v>39</v>
      </c>
      <c r="C737468" s="8"/>
      <c r="D737468">
        <v>12806784</v>
      </c>
      <c r="E737468">
        <v>4021642</v>
      </c>
      <c r="F737468">
        <v>1358021</v>
      </c>
      <c r="G737468">
        <v>493720</v>
      </c>
      <c r="H737468">
        <v>283728</v>
      </c>
      <c r="I737468">
        <v>138135</v>
      </c>
      <c r="J737468">
        <v>71857</v>
      </c>
    </row>
    <row r="737469" spans="1:10" x14ac:dyDescent="0.35">
      <c r="A737469" s="17"/>
      <c r="B737469" s="4" t="s">
        <v>40</v>
      </c>
      <c r="C737469" s="8"/>
      <c r="D737469">
        <v>12828137</v>
      </c>
      <c r="E737469">
        <v>4032114</v>
      </c>
      <c r="F737469">
        <v>1362600</v>
      </c>
      <c r="G737469">
        <v>499166</v>
      </c>
      <c r="H737469">
        <v>284356</v>
      </c>
      <c r="I737469">
        <v>142754</v>
      </c>
      <c r="J737469">
        <v>72056</v>
      </c>
    </row>
    <row r="737470" spans="1:10" x14ac:dyDescent="0.35">
      <c r="A737470" s="17"/>
      <c r="B737470" s="4" t="s">
        <v>41</v>
      </c>
      <c r="C737470" s="8"/>
      <c r="D737470">
        <v>12853638</v>
      </c>
      <c r="E737470">
        <v>4013292</v>
      </c>
      <c r="F737470">
        <v>1344742</v>
      </c>
      <c r="G737470">
        <v>484550</v>
      </c>
      <c r="H737470">
        <v>274051</v>
      </c>
      <c r="I737470">
        <v>139310</v>
      </c>
      <c r="J737470">
        <v>71189</v>
      </c>
    </row>
    <row r="737471" spans="1:10" x14ac:dyDescent="0.35">
      <c r="A737471" s="17"/>
      <c r="B737471" s="4" t="s">
        <v>42</v>
      </c>
      <c r="C737471" s="8"/>
      <c r="D737471">
        <v>12962925</v>
      </c>
      <c r="E737471">
        <v>4074392</v>
      </c>
      <c r="F737471">
        <v>1377049</v>
      </c>
      <c r="G737471">
        <v>509425</v>
      </c>
      <c r="H737471">
        <v>282612</v>
      </c>
      <c r="I737471">
        <v>151371</v>
      </c>
      <c r="J737471">
        <v>75442</v>
      </c>
    </row>
    <row r="737472" spans="1:10" x14ac:dyDescent="0.35">
      <c r="A737472" s="17" t="s">
        <v>62</v>
      </c>
      <c r="B737472" s="4" t="s">
        <v>44</v>
      </c>
      <c r="C737472" s="8"/>
      <c r="D737472">
        <v>13015061</v>
      </c>
      <c r="E737472">
        <v>4089760</v>
      </c>
      <c r="F737472">
        <v>1370457</v>
      </c>
      <c r="G737472">
        <v>494492</v>
      </c>
      <c r="H737472">
        <v>274425</v>
      </c>
      <c r="I737472">
        <v>146872</v>
      </c>
      <c r="J737472">
        <v>73195</v>
      </c>
    </row>
    <row r="737473" spans="1:10" x14ac:dyDescent="0.35">
      <c r="A737473" s="17"/>
      <c r="B737473" s="4" t="s">
        <v>45</v>
      </c>
      <c r="C737473" s="8"/>
      <c r="D737473">
        <v>13034687</v>
      </c>
      <c r="E737473">
        <v>4096624</v>
      </c>
      <c r="F737473">
        <v>1375025</v>
      </c>
      <c r="G737473">
        <v>495858</v>
      </c>
      <c r="H737473">
        <v>284284</v>
      </c>
      <c r="I737473">
        <v>139328</v>
      </c>
      <c r="J737473">
        <v>72247</v>
      </c>
    </row>
    <row r="737474" spans="1:10" x14ac:dyDescent="0.35">
      <c r="A737474" s="17"/>
      <c r="B737474" s="4" t="s">
        <v>46</v>
      </c>
      <c r="C737474" s="8"/>
      <c r="D737474">
        <v>13089572</v>
      </c>
      <c r="E737474">
        <v>4099814</v>
      </c>
      <c r="F737474">
        <v>1366472</v>
      </c>
      <c r="G737474">
        <v>485320</v>
      </c>
      <c r="H737474">
        <v>270803</v>
      </c>
      <c r="I737474">
        <v>142126</v>
      </c>
      <c r="J737474">
        <v>72391</v>
      </c>
    </row>
    <row r="737475" spans="1:10" x14ac:dyDescent="0.35">
      <c r="A737475" s="17"/>
      <c r="B737475" s="4" t="s">
        <v>47</v>
      </c>
      <c r="C737475" s="8"/>
      <c r="D737475">
        <v>13127714</v>
      </c>
      <c r="E737475">
        <v>4125482</v>
      </c>
      <c r="F737475">
        <v>1374426</v>
      </c>
      <c r="G737475">
        <v>484125</v>
      </c>
      <c r="H737475">
        <v>270374</v>
      </c>
      <c r="I737475">
        <v>140762</v>
      </c>
      <c r="J737475">
        <v>72988</v>
      </c>
    </row>
    <row r="737476" spans="1:10" x14ac:dyDescent="0.35">
      <c r="A737476" s="17"/>
      <c r="B737476" s="4" t="s">
        <v>35</v>
      </c>
      <c r="C737476" s="8"/>
      <c r="D737476">
        <v>13128676</v>
      </c>
      <c r="E737476">
        <v>4099204</v>
      </c>
      <c r="F737476">
        <v>1372276</v>
      </c>
      <c r="G737476">
        <v>488459</v>
      </c>
      <c r="H737476">
        <v>272292</v>
      </c>
      <c r="I737476">
        <v>143342</v>
      </c>
      <c r="J737476">
        <v>72824</v>
      </c>
    </row>
    <row r="737477" spans="1:10" x14ac:dyDescent="0.35">
      <c r="A737477" s="17"/>
      <c r="B737477" s="4" t="s">
        <v>36</v>
      </c>
      <c r="C737477" s="8"/>
      <c r="D737477">
        <v>13176816</v>
      </c>
      <c r="E737477">
        <v>4122770</v>
      </c>
      <c r="F737477">
        <v>1384294</v>
      </c>
      <c r="G737477">
        <v>497004</v>
      </c>
      <c r="H737477">
        <v>276496</v>
      </c>
      <c r="I737477">
        <v>147590</v>
      </c>
      <c r="J737477">
        <v>72918</v>
      </c>
    </row>
    <row r="737478" spans="1:10" x14ac:dyDescent="0.35">
      <c r="A737478" s="17"/>
      <c r="B737478" s="4" t="s">
        <v>37</v>
      </c>
      <c r="C737478" s="8"/>
      <c r="D737478">
        <v>13198278</v>
      </c>
      <c r="E737478">
        <v>4120048</v>
      </c>
      <c r="F737478">
        <v>1391074</v>
      </c>
      <c r="G737478">
        <v>500319</v>
      </c>
      <c r="H737478">
        <v>280223</v>
      </c>
      <c r="I737478">
        <v>146691</v>
      </c>
      <c r="J737478">
        <v>73405</v>
      </c>
    </row>
    <row r="737479" spans="1:10" x14ac:dyDescent="0.35">
      <c r="A737479" s="17"/>
      <c r="B737479" s="4" t="s">
        <v>38</v>
      </c>
      <c r="C737479" s="8"/>
      <c r="D737479">
        <v>13241045</v>
      </c>
      <c r="E737479">
        <v>4138739</v>
      </c>
      <c r="F737479">
        <v>1384849</v>
      </c>
      <c r="G737479">
        <v>489768</v>
      </c>
      <c r="H737479">
        <v>272128</v>
      </c>
      <c r="I737479">
        <v>145089</v>
      </c>
      <c r="J737479">
        <v>72551</v>
      </c>
    </row>
    <row r="737480" spans="1:10" x14ac:dyDescent="0.35">
      <c r="A737480" s="17"/>
      <c r="B737480" s="4" t="s">
        <v>39</v>
      </c>
      <c r="C737480" s="8"/>
      <c r="D737480">
        <v>13365115</v>
      </c>
      <c r="E737480">
        <v>4220854</v>
      </c>
      <c r="F737480">
        <v>1417284</v>
      </c>
      <c r="G737480">
        <v>514959</v>
      </c>
      <c r="H737480">
        <v>288107</v>
      </c>
      <c r="I737480">
        <v>152355</v>
      </c>
      <c r="J737480">
        <v>74497</v>
      </c>
    </row>
    <row r="737481" spans="1:10" x14ac:dyDescent="0.35">
      <c r="A737481" s="17"/>
      <c r="B737481" s="4" t="s">
        <v>40</v>
      </c>
      <c r="C737481" s="8"/>
      <c r="D737481">
        <v>13394803</v>
      </c>
      <c r="E737481">
        <v>4215731</v>
      </c>
      <c r="F737481">
        <v>1425520</v>
      </c>
      <c r="G737481">
        <v>521645</v>
      </c>
      <c r="H737481">
        <v>295342</v>
      </c>
      <c r="I737481">
        <v>152492</v>
      </c>
      <c r="J737481">
        <v>73811</v>
      </c>
    </row>
    <row r="737482" spans="1:10" x14ac:dyDescent="0.35">
      <c r="A737482" s="17"/>
      <c r="B737482" s="4" t="s">
        <v>41</v>
      </c>
      <c r="C737482" s="8"/>
      <c r="D737482">
        <v>13495735</v>
      </c>
      <c r="E737482">
        <v>4270956</v>
      </c>
      <c r="F737482">
        <v>1443803</v>
      </c>
      <c r="G737482">
        <v>519679</v>
      </c>
      <c r="H737482">
        <v>291259</v>
      </c>
      <c r="I737482">
        <v>153666</v>
      </c>
      <c r="J737482">
        <v>74754</v>
      </c>
    </row>
    <row r="737483" spans="1:10" x14ac:dyDescent="0.35">
      <c r="A737483" s="17"/>
      <c r="B737483" s="4" t="s">
        <v>42</v>
      </c>
      <c r="C737483" s="8"/>
      <c r="D737483">
        <v>13601828</v>
      </c>
      <c r="E737483">
        <v>4302663</v>
      </c>
      <c r="F737483">
        <v>1454123</v>
      </c>
      <c r="G737483">
        <v>524536</v>
      </c>
      <c r="H737483">
        <v>293124</v>
      </c>
      <c r="I737483">
        <v>155003</v>
      </c>
      <c r="J737483">
        <v>76409</v>
      </c>
    </row>
    <row r="737484" spans="1:10" x14ac:dyDescent="0.35">
      <c r="A737484" s="17" t="s">
        <v>63</v>
      </c>
      <c r="B737484" s="4" t="s">
        <v>44</v>
      </c>
      <c r="C737484" s="8"/>
      <c r="D737484">
        <v>13620109</v>
      </c>
      <c r="E737484">
        <v>4290083</v>
      </c>
      <c r="F737484">
        <v>1442386</v>
      </c>
      <c r="G737484">
        <v>515638</v>
      </c>
      <c r="H737484">
        <v>284529</v>
      </c>
      <c r="I737484">
        <v>156563</v>
      </c>
      <c r="J737484">
        <v>74546</v>
      </c>
    </row>
    <row r="737485" spans="1:10" x14ac:dyDescent="0.35">
      <c r="A737485" s="17"/>
      <c r="B737485" s="4" t="s">
        <v>45</v>
      </c>
      <c r="C737485" s="8"/>
      <c r="D737485">
        <v>13657152</v>
      </c>
      <c r="E737485">
        <v>4305090</v>
      </c>
      <c r="F737485">
        <v>1452960</v>
      </c>
      <c r="G737485">
        <v>512904</v>
      </c>
      <c r="H737485">
        <v>282182</v>
      </c>
      <c r="I737485">
        <v>156085</v>
      </c>
      <c r="J737485">
        <v>74636</v>
      </c>
    </row>
    <row r="737486" spans="1:10" x14ac:dyDescent="0.35">
      <c r="A737486" s="17"/>
      <c r="B737486" s="4" t="s">
        <v>46</v>
      </c>
      <c r="C737486" s="8"/>
      <c r="D737486">
        <v>13725037</v>
      </c>
      <c r="E737486">
        <v>4300104</v>
      </c>
      <c r="F737486">
        <v>1452720</v>
      </c>
      <c r="G737486">
        <v>515600</v>
      </c>
      <c r="H737486">
        <v>283586</v>
      </c>
      <c r="I737486">
        <v>156841</v>
      </c>
      <c r="J737486">
        <v>75173</v>
      </c>
    </row>
    <row r="737487" spans="1:10" x14ac:dyDescent="0.35">
      <c r="A737487" s="17"/>
      <c r="B737487" s="4" t="s">
        <v>47</v>
      </c>
      <c r="C737487" s="8"/>
      <c r="D737487">
        <v>13809313</v>
      </c>
      <c r="E737487">
        <v>4336735</v>
      </c>
      <c r="F737487">
        <v>1466742</v>
      </c>
      <c r="G737487">
        <v>516976</v>
      </c>
      <c r="H737487">
        <v>285393</v>
      </c>
      <c r="I737487">
        <v>156369</v>
      </c>
      <c r="J737487">
        <v>75213</v>
      </c>
    </row>
    <row r="737488" spans="1:10" x14ac:dyDescent="0.35">
      <c r="A737488" s="17"/>
      <c r="B737488" s="4" t="s">
        <v>35</v>
      </c>
      <c r="C737488" s="8"/>
      <c r="D737488">
        <v>13872098</v>
      </c>
      <c r="E737488">
        <v>4377394</v>
      </c>
      <c r="F737488">
        <v>1475791</v>
      </c>
      <c r="G737488">
        <v>522588</v>
      </c>
      <c r="H737488">
        <v>285876</v>
      </c>
      <c r="I737488">
        <v>160964</v>
      </c>
      <c r="J737488">
        <v>75749</v>
      </c>
    </row>
    <row r="737489" spans="1:10" x14ac:dyDescent="0.35">
      <c r="A737489" s="17"/>
      <c r="B737489" s="4" t="s">
        <v>36</v>
      </c>
      <c r="C737489" s="8"/>
      <c r="D737489">
        <v>13912878</v>
      </c>
      <c r="E737489">
        <v>4349180</v>
      </c>
      <c r="F737489">
        <v>1471217</v>
      </c>
      <c r="G737489">
        <v>518715</v>
      </c>
      <c r="H737489">
        <v>285470</v>
      </c>
      <c r="I737489">
        <v>157893</v>
      </c>
      <c r="J737489">
        <v>75352</v>
      </c>
    </row>
    <row r="737490" spans="1:10" x14ac:dyDescent="0.35">
      <c r="A737490" s="17"/>
      <c r="B737490" s="4" t="s">
        <v>37</v>
      </c>
      <c r="C737490" s="8"/>
      <c r="D737490">
        <v>13962625</v>
      </c>
      <c r="E737490">
        <v>4366205</v>
      </c>
      <c r="F737490">
        <v>1477104</v>
      </c>
      <c r="G737490">
        <v>523054</v>
      </c>
      <c r="H737490">
        <v>285186</v>
      </c>
      <c r="I737490">
        <v>161867</v>
      </c>
      <c r="J737490">
        <v>76001</v>
      </c>
    </row>
    <row r="737491" spans="1:10" x14ac:dyDescent="0.35">
      <c r="A737491" s="17"/>
      <c r="B737491" s="4" t="s">
        <v>38</v>
      </c>
      <c r="C737491" s="8"/>
      <c r="D737491">
        <v>14014491</v>
      </c>
      <c r="E737491">
        <v>4376856</v>
      </c>
      <c r="F737491">
        <v>1482580</v>
      </c>
      <c r="G737491">
        <v>525750</v>
      </c>
      <c r="H737491">
        <v>290497</v>
      </c>
      <c r="I737491">
        <v>159701</v>
      </c>
      <c r="J737491">
        <v>75551</v>
      </c>
    </row>
    <row r="737492" spans="1:10" x14ac:dyDescent="0.35">
      <c r="A737492" s="17"/>
      <c r="B737492" s="4" t="s">
        <v>39</v>
      </c>
      <c r="C737492" s="8"/>
      <c r="D737492">
        <v>14030651</v>
      </c>
      <c r="E737492">
        <v>4376540</v>
      </c>
      <c r="F737492">
        <v>1475042</v>
      </c>
      <c r="G737492">
        <v>519468</v>
      </c>
      <c r="H737492">
        <v>285972</v>
      </c>
      <c r="I737492">
        <v>157656</v>
      </c>
      <c r="J737492">
        <v>75841</v>
      </c>
    </row>
    <row r="737493" spans="1:10" x14ac:dyDescent="0.35">
      <c r="A737493" s="17"/>
      <c r="B737493" s="4" t="s">
        <v>40</v>
      </c>
      <c r="C737493" s="8"/>
      <c r="D737493">
        <v>14119580</v>
      </c>
      <c r="E737493">
        <v>4409498</v>
      </c>
      <c r="F737493">
        <v>1480836</v>
      </c>
      <c r="G737493">
        <v>519726</v>
      </c>
      <c r="H737493">
        <v>289614</v>
      </c>
      <c r="I737493">
        <v>154020</v>
      </c>
      <c r="J737493">
        <v>76092</v>
      </c>
    </row>
    <row r="737494" spans="1:10" x14ac:dyDescent="0.35">
      <c r="A737494" s="17"/>
      <c r="B737494" s="4" t="s">
        <v>41</v>
      </c>
      <c r="C737494" s="8"/>
      <c r="D737494">
        <v>14187787</v>
      </c>
      <c r="E737494">
        <v>4450725</v>
      </c>
      <c r="F737494">
        <v>1505032</v>
      </c>
      <c r="G737494">
        <v>525324</v>
      </c>
      <c r="H737494">
        <v>291670</v>
      </c>
      <c r="I737494">
        <v>157083</v>
      </c>
      <c r="J737494">
        <v>76571</v>
      </c>
    </row>
    <row r="737495" spans="1:10" x14ac:dyDescent="0.35">
      <c r="A737495" s="17"/>
      <c r="B737495" s="4" t="s">
        <v>42</v>
      </c>
      <c r="C737495" s="8"/>
      <c r="D737495">
        <v>14050648</v>
      </c>
      <c r="E737495">
        <v>4306182</v>
      </c>
      <c r="F737495">
        <v>1447598</v>
      </c>
      <c r="G737495">
        <v>517858</v>
      </c>
      <c r="H737495">
        <v>286814</v>
      </c>
      <c r="I737495">
        <v>155916</v>
      </c>
      <c r="J737495">
        <v>75128</v>
      </c>
    </row>
    <row r="737496" spans="1:10" x14ac:dyDescent="0.35">
      <c r="A737496" s="17" t="s">
        <v>64</v>
      </c>
      <c r="B737496" s="4" t="s">
        <v>44</v>
      </c>
      <c r="C737496" s="8"/>
      <c r="D737496">
        <v>14104416</v>
      </c>
      <c r="E737496">
        <v>4364456</v>
      </c>
      <c r="F737496">
        <v>1463417</v>
      </c>
      <c r="G737496">
        <v>491193</v>
      </c>
      <c r="H737496">
        <v>263934</v>
      </c>
      <c r="I737496">
        <v>152161</v>
      </c>
      <c r="J737496">
        <v>75099</v>
      </c>
    </row>
    <row r="737497" spans="1:10" x14ac:dyDescent="0.35">
      <c r="A737497" s="17"/>
      <c r="B737497" s="4" t="s">
        <v>45</v>
      </c>
      <c r="C737497" s="8"/>
      <c r="D737497">
        <v>14117853</v>
      </c>
      <c r="E737497">
        <v>4356641</v>
      </c>
      <c r="F737497">
        <v>1462208</v>
      </c>
      <c r="G737497">
        <v>490578</v>
      </c>
      <c r="H737497">
        <v>268089</v>
      </c>
      <c r="I737497">
        <v>146074</v>
      </c>
      <c r="J737497">
        <v>76414</v>
      </c>
    </row>
    <row r="737498" spans="1:10" x14ac:dyDescent="0.35">
      <c r="A737498" s="17"/>
      <c r="B737498" s="4" t="s">
        <v>46</v>
      </c>
      <c r="C737498" s="8"/>
      <c r="D737498">
        <v>14244388</v>
      </c>
      <c r="E737498">
        <v>4427323</v>
      </c>
      <c r="F737498">
        <v>1494250</v>
      </c>
      <c r="G737498">
        <v>518448</v>
      </c>
      <c r="H737498">
        <v>284135</v>
      </c>
      <c r="I737498">
        <v>156406</v>
      </c>
      <c r="J737498">
        <v>77907</v>
      </c>
    </row>
    <row r="737499" spans="1:10" x14ac:dyDescent="0.35">
      <c r="A737499" s="17"/>
      <c r="B737499" s="4" t="s">
        <v>47</v>
      </c>
      <c r="C737499" s="8"/>
      <c r="D737499">
        <v>14329324</v>
      </c>
      <c r="E737499">
        <v>4467553</v>
      </c>
      <c r="F737499">
        <v>1496879</v>
      </c>
      <c r="G737499">
        <v>508975</v>
      </c>
      <c r="H737499">
        <v>279600</v>
      </c>
      <c r="I737499">
        <v>151686</v>
      </c>
      <c r="J737499">
        <v>77689</v>
      </c>
    </row>
    <row r="737500" spans="1:10" x14ac:dyDescent="0.35">
      <c r="A737500" s="17"/>
      <c r="B737500" s="4" t="s">
        <v>35</v>
      </c>
      <c r="C737500" s="8"/>
      <c r="D737500">
        <v>14372190</v>
      </c>
      <c r="E737500">
        <v>4480257</v>
      </c>
      <c r="F737500">
        <v>1510256</v>
      </c>
      <c r="G737500">
        <v>512259</v>
      </c>
      <c r="H737500">
        <v>285652</v>
      </c>
      <c r="I737500">
        <v>148691</v>
      </c>
      <c r="J737500">
        <v>77916</v>
      </c>
    </row>
    <row r="737501" spans="1:10" x14ac:dyDescent="0.35">
      <c r="A737501" s="17"/>
      <c r="B737501" s="4" t="s">
        <v>36</v>
      </c>
      <c r="C737501" s="8"/>
      <c r="D737501">
        <v>14425652</v>
      </c>
      <c r="E737501">
        <v>4490314</v>
      </c>
      <c r="F737501">
        <v>1520558</v>
      </c>
      <c r="G737501">
        <v>516446</v>
      </c>
      <c r="H737501">
        <v>291921</v>
      </c>
      <c r="I737501">
        <v>146630</v>
      </c>
      <c r="J737501">
        <v>77895</v>
      </c>
    </row>
    <row r="737502" spans="1:10" x14ac:dyDescent="0.35">
      <c r="A737502" s="17"/>
      <c r="B737502" s="4" t="s">
        <v>37</v>
      </c>
      <c r="C737502" s="8"/>
      <c r="D737502">
        <v>14487363</v>
      </c>
      <c r="E737502">
        <v>4506072</v>
      </c>
      <c r="F737502">
        <v>1523383</v>
      </c>
      <c r="G737502">
        <v>513408</v>
      </c>
      <c r="H737502">
        <v>289305</v>
      </c>
      <c r="I737502">
        <v>146047</v>
      </c>
      <c r="J737502">
        <v>78057</v>
      </c>
    </row>
    <row r="737503" spans="1:10" x14ac:dyDescent="0.35">
      <c r="A737503" s="17"/>
      <c r="B737503" s="4" t="s">
        <v>38</v>
      </c>
      <c r="C737503" s="8"/>
      <c r="D737503">
        <v>14536388</v>
      </c>
      <c r="E737503">
        <v>4518862</v>
      </c>
      <c r="F737503">
        <v>1528430</v>
      </c>
      <c r="G737503">
        <v>514607</v>
      </c>
      <c r="H737503">
        <v>289045</v>
      </c>
      <c r="I737503">
        <v>146243</v>
      </c>
      <c r="J737503">
        <v>79319</v>
      </c>
    </row>
    <row r="737504" spans="1:10" x14ac:dyDescent="0.35">
      <c r="A737504" s="17"/>
      <c r="B737504" s="4" t="s">
        <v>39</v>
      </c>
      <c r="C737504" s="8"/>
      <c r="D737504">
        <v>14564689</v>
      </c>
      <c r="E737504">
        <v>4513189</v>
      </c>
      <c r="F737504">
        <v>1542489</v>
      </c>
      <c r="G737504">
        <v>528969</v>
      </c>
      <c r="H737504">
        <v>301837</v>
      </c>
      <c r="I737504">
        <v>149236</v>
      </c>
      <c r="J737504">
        <v>77896</v>
      </c>
    </row>
    <row r="737505" spans="1:10" x14ac:dyDescent="0.35">
      <c r="A737505" s="17"/>
      <c r="B737505" s="4" t="s">
        <v>40</v>
      </c>
      <c r="C737505" s="8"/>
      <c r="D737505">
        <v>14607869</v>
      </c>
      <c r="E737505">
        <v>4529266</v>
      </c>
      <c r="F737505">
        <v>1529879</v>
      </c>
      <c r="G737505">
        <v>516926</v>
      </c>
      <c r="H737505">
        <v>285973</v>
      </c>
      <c r="I737505">
        <v>152232</v>
      </c>
      <c r="J737505">
        <v>78720</v>
      </c>
    </row>
    <row r="737506" spans="1:10" x14ac:dyDescent="0.35">
      <c r="A737506" s="17"/>
      <c r="B737506" s="4" t="s">
        <v>41</v>
      </c>
      <c r="C737506" s="8"/>
      <c r="D737506">
        <v>14667630</v>
      </c>
      <c r="E737506">
        <v>4547929</v>
      </c>
      <c r="F737506">
        <v>1547082</v>
      </c>
      <c r="G737506">
        <v>533040</v>
      </c>
      <c r="H737506">
        <v>294558</v>
      </c>
      <c r="I737506">
        <v>159451</v>
      </c>
      <c r="J737506">
        <v>79031</v>
      </c>
    </row>
    <row r="737507" spans="1:10" x14ac:dyDescent="0.35">
      <c r="A737507" s="17"/>
      <c r="B737507" s="4" t="s">
        <v>42</v>
      </c>
      <c r="C737507" s="8"/>
      <c r="D737507">
        <v>14686347</v>
      </c>
      <c r="E737507">
        <v>4545156</v>
      </c>
      <c r="F737507">
        <v>1540588</v>
      </c>
      <c r="G737507">
        <v>529690</v>
      </c>
      <c r="H737507">
        <v>295379</v>
      </c>
      <c r="I737507">
        <v>156011</v>
      </c>
      <c r="J737507">
        <v>78300</v>
      </c>
    </row>
    <row r="737508" spans="1:10" x14ac:dyDescent="0.35">
      <c r="A737508" s="17" t="s">
        <v>65</v>
      </c>
      <c r="B737508" s="4" t="s">
        <v>44</v>
      </c>
      <c r="C737508" s="8"/>
      <c r="D737508">
        <v>14769942</v>
      </c>
      <c r="E737508">
        <v>4565457</v>
      </c>
      <c r="F737508">
        <v>1550822</v>
      </c>
      <c r="G737508">
        <v>516967</v>
      </c>
      <c r="H737508">
        <v>287989</v>
      </c>
      <c r="I737508">
        <v>150274</v>
      </c>
      <c r="J737508">
        <v>78704</v>
      </c>
    </row>
    <row r="737509" spans="1:10" x14ac:dyDescent="0.35">
      <c r="A737509" s="17"/>
      <c r="B737509" s="4" t="s">
        <v>45</v>
      </c>
      <c r="C737509" s="8"/>
      <c r="D737509">
        <v>14785141</v>
      </c>
      <c r="E737509">
        <v>4554587</v>
      </c>
      <c r="F737509">
        <v>1550017</v>
      </c>
      <c r="G737509">
        <v>519138</v>
      </c>
      <c r="H737509">
        <v>285454</v>
      </c>
      <c r="I737509">
        <v>155782</v>
      </c>
      <c r="J737509">
        <v>77902</v>
      </c>
    </row>
    <row r="737510" spans="1:10" x14ac:dyDescent="0.35">
      <c r="A737510" s="17"/>
      <c r="B737510" s="4" t="s">
        <v>46</v>
      </c>
      <c r="C737510" s="8"/>
      <c r="D737510">
        <v>13762185</v>
      </c>
      <c r="E737510">
        <v>4472760</v>
      </c>
      <c r="F737510">
        <v>1353881</v>
      </c>
      <c r="G737510">
        <v>409779</v>
      </c>
      <c r="H737510">
        <v>215736</v>
      </c>
      <c r="I737510">
        <v>125903</v>
      </c>
      <c r="J737510">
        <v>68140</v>
      </c>
    </row>
    <row r="737511" spans="1:10" x14ac:dyDescent="0.35">
      <c r="A737511" s="17"/>
      <c r="B737511" s="4" t="s">
        <v>47</v>
      </c>
      <c r="C737511" s="8"/>
      <c r="D737511">
        <v>12021788</v>
      </c>
      <c r="E737511">
        <v>3887218</v>
      </c>
      <c r="F737511">
        <v>1195355</v>
      </c>
      <c r="G737511">
        <v>367694</v>
      </c>
      <c r="H737511">
        <v>205220</v>
      </c>
      <c r="I737511">
        <v>97625</v>
      </c>
      <c r="J737511">
        <v>64850</v>
      </c>
    </row>
    <row r="737512" spans="1:10" x14ac:dyDescent="0.35">
      <c r="A737512" s="17"/>
      <c r="B737512" s="4" t="s">
        <v>35</v>
      </c>
      <c r="C737512" s="8"/>
      <c r="D737512">
        <v>13058056</v>
      </c>
      <c r="E737512">
        <v>4432670</v>
      </c>
      <c r="F737512">
        <v>1532532</v>
      </c>
      <c r="G737512">
        <v>526976</v>
      </c>
      <c r="H737512">
        <v>279610</v>
      </c>
      <c r="I737512">
        <v>166443</v>
      </c>
      <c r="J737512">
        <v>80922</v>
      </c>
    </row>
    <row r="737513" spans="1:10" x14ac:dyDescent="0.35">
      <c r="A737513" s="17"/>
      <c r="B737513" s="4" t="s">
        <v>36</v>
      </c>
      <c r="C737513" s="8"/>
      <c r="D737513">
        <v>13889342</v>
      </c>
      <c r="E737513">
        <v>4729847</v>
      </c>
      <c r="F737513">
        <v>1676872</v>
      </c>
      <c r="G737513">
        <v>560956</v>
      </c>
      <c r="H737513">
        <v>286653</v>
      </c>
      <c r="I737513">
        <v>188410</v>
      </c>
      <c r="J737513">
        <v>85892</v>
      </c>
    </row>
    <row r="737514" spans="1:10" x14ac:dyDescent="0.35">
      <c r="A737514" s="17"/>
      <c r="B737514" s="4" t="s">
        <v>37</v>
      </c>
      <c r="C737514" s="8"/>
      <c r="D737514">
        <v>14129234</v>
      </c>
      <c r="E737514">
        <v>4826648</v>
      </c>
      <c r="F737514">
        <v>1730854</v>
      </c>
      <c r="G737514">
        <v>583530</v>
      </c>
      <c r="H737514">
        <v>305074</v>
      </c>
      <c r="I737514">
        <v>193503</v>
      </c>
      <c r="J737514">
        <v>84953</v>
      </c>
    </row>
    <row r="737515" spans="1:10" x14ac:dyDescent="0.35">
      <c r="A737515" s="17"/>
      <c r="B737515" s="4" t="s">
        <v>38</v>
      </c>
      <c r="C737515" s="8"/>
      <c r="D737515">
        <v>14270546</v>
      </c>
      <c r="E737515">
        <v>4843588</v>
      </c>
      <c r="F737515">
        <v>1754436</v>
      </c>
      <c r="G737515">
        <v>592306</v>
      </c>
      <c r="H737515">
        <v>313583</v>
      </c>
      <c r="I737515">
        <v>193068</v>
      </c>
      <c r="J737515">
        <v>85655</v>
      </c>
    </row>
    <row r="737516" spans="1:10" x14ac:dyDescent="0.35">
      <c r="A737516" s="17"/>
      <c r="B737516" s="4" t="s">
        <v>39</v>
      </c>
      <c r="C737516" s="8"/>
      <c r="D737516">
        <v>14481715</v>
      </c>
      <c r="E737516">
        <v>4931329</v>
      </c>
      <c r="F737516">
        <v>1774595</v>
      </c>
      <c r="G737516">
        <v>611538</v>
      </c>
      <c r="H737516">
        <v>335665</v>
      </c>
      <c r="I737516">
        <v>189645</v>
      </c>
      <c r="J737516">
        <v>86228</v>
      </c>
    </row>
    <row r="737517" spans="1:10" x14ac:dyDescent="0.35">
      <c r="A737517" s="17"/>
      <c r="B737517" s="4" t="s">
        <v>40</v>
      </c>
      <c r="C737517" s="8"/>
      <c r="D737517">
        <v>14546011</v>
      </c>
      <c r="E737517">
        <v>4937152</v>
      </c>
      <c r="F737517">
        <v>1793970</v>
      </c>
      <c r="G737517">
        <v>610211</v>
      </c>
      <c r="H737517">
        <v>338433</v>
      </c>
      <c r="I737517">
        <v>186742</v>
      </c>
      <c r="J737517">
        <v>85036</v>
      </c>
    </row>
    <row r="737518" spans="1:10" x14ac:dyDescent="0.35">
      <c r="A737518" s="17"/>
      <c r="B737518" s="4" t="s">
        <v>41</v>
      </c>
      <c r="C737518" s="8"/>
      <c r="D737518">
        <v>14467319</v>
      </c>
      <c r="E737518">
        <v>4879252</v>
      </c>
      <c r="F737518">
        <v>1763701</v>
      </c>
      <c r="G737518">
        <v>595439</v>
      </c>
      <c r="H737518">
        <v>326113</v>
      </c>
      <c r="I737518">
        <v>185530</v>
      </c>
      <c r="J737518">
        <v>83796</v>
      </c>
    </row>
    <row r="737519" spans="1:10" x14ac:dyDescent="0.35">
      <c r="A737519" s="17"/>
      <c r="B737519" s="4" t="s">
        <v>42</v>
      </c>
      <c r="C737519" s="8"/>
      <c r="D737519">
        <v>14389504</v>
      </c>
      <c r="E737519">
        <v>4785349</v>
      </c>
      <c r="F737519">
        <v>1719867</v>
      </c>
      <c r="G737519">
        <v>600646</v>
      </c>
      <c r="H737519">
        <v>335372</v>
      </c>
      <c r="I737519">
        <v>181966</v>
      </c>
      <c r="J737519">
        <v>83308</v>
      </c>
    </row>
    <row r="737520" spans="1:10" x14ac:dyDescent="0.35">
      <c r="A737520" s="17" t="s">
        <v>66</v>
      </c>
      <c r="B737520" s="4" t="s">
        <v>44</v>
      </c>
      <c r="C737520" s="8"/>
      <c r="D737520">
        <v>14857874</v>
      </c>
      <c r="E737520">
        <v>5165383</v>
      </c>
      <c r="F737520">
        <v>1912648</v>
      </c>
      <c r="G737520">
        <v>640745</v>
      </c>
      <c r="H737520">
        <v>357519</v>
      </c>
      <c r="I737520">
        <v>193181</v>
      </c>
      <c r="J737520">
        <v>90044</v>
      </c>
    </row>
    <row r="737521" spans="1:10" x14ac:dyDescent="0.35">
      <c r="A737521" s="17"/>
      <c r="B737521" s="4" t="s">
        <v>45</v>
      </c>
      <c r="C737521" s="8"/>
      <c r="D737521">
        <v>14699583</v>
      </c>
      <c r="E737521">
        <v>5015399</v>
      </c>
      <c r="F737521">
        <v>1836888</v>
      </c>
      <c r="G737521">
        <v>619935</v>
      </c>
      <c r="H737521">
        <v>348368</v>
      </c>
      <c r="I737521">
        <v>184395</v>
      </c>
      <c r="J737521">
        <v>87172</v>
      </c>
    </row>
    <row r="737522" spans="1:10" x14ac:dyDescent="0.35">
      <c r="A737522" s="17"/>
      <c r="B737522" s="4" t="s">
        <v>46</v>
      </c>
      <c r="C737522" s="8"/>
      <c r="D737522">
        <v>15458874</v>
      </c>
      <c r="E737522">
        <v>5554292</v>
      </c>
      <c r="F737522">
        <v>2123984</v>
      </c>
      <c r="G737522">
        <v>764036</v>
      </c>
      <c r="H737522">
        <v>412643</v>
      </c>
      <c r="I737522">
        <v>251514</v>
      </c>
      <c r="J737522">
        <v>99879</v>
      </c>
    </row>
    <row r="737523" spans="1:10" x14ac:dyDescent="0.35">
      <c r="A737523" s="17"/>
      <c r="B737523" s="4" t="s">
        <v>47</v>
      </c>
      <c r="C737523" s="8"/>
      <c r="D737523">
        <v>15618699</v>
      </c>
      <c r="E737523">
        <v>5575989</v>
      </c>
      <c r="F737523">
        <v>2150271</v>
      </c>
      <c r="G737523">
        <v>803784</v>
      </c>
      <c r="H737523">
        <v>432126</v>
      </c>
      <c r="I737523">
        <v>270940</v>
      </c>
      <c r="J737523">
        <v>100718</v>
      </c>
    </row>
    <row r="737524" spans="1:10" x14ac:dyDescent="0.35">
      <c r="A737524" s="17"/>
      <c r="B737524" s="4" t="s">
        <v>35</v>
      </c>
      <c r="C737524" s="8"/>
      <c r="D737524">
        <v>15624413</v>
      </c>
      <c r="E737524">
        <v>5475264</v>
      </c>
      <c r="F737524">
        <v>2065680</v>
      </c>
      <c r="G737524">
        <v>743726</v>
      </c>
      <c r="H737524">
        <v>394198</v>
      </c>
      <c r="I737524">
        <v>252147</v>
      </c>
      <c r="J737524">
        <v>97380</v>
      </c>
    </row>
    <row r="737525" spans="1:10" x14ac:dyDescent="0.35">
      <c r="A737525" s="17"/>
      <c r="B737525" s="4" t="s">
        <v>36</v>
      </c>
      <c r="C737525" s="8"/>
      <c r="D737525">
        <v>15801984</v>
      </c>
      <c r="E737525">
        <v>5538116</v>
      </c>
      <c r="F737525">
        <v>2060506</v>
      </c>
      <c r="G737525">
        <v>726654</v>
      </c>
      <c r="H737525">
        <v>381545</v>
      </c>
      <c r="I737525">
        <v>248847</v>
      </c>
      <c r="J737525">
        <v>96262</v>
      </c>
    </row>
    <row r="737526" spans="1:10" x14ac:dyDescent="0.35">
      <c r="A737526" s="17"/>
      <c r="B737526" s="4" t="s">
        <v>37</v>
      </c>
      <c r="C737526" s="8"/>
      <c r="D737526">
        <v>15811726</v>
      </c>
      <c r="E737526">
        <v>5425852</v>
      </c>
      <c r="F737526">
        <v>1980386</v>
      </c>
      <c r="G737526">
        <v>680629</v>
      </c>
      <c r="H737526">
        <v>346120</v>
      </c>
      <c r="I737526">
        <v>240279</v>
      </c>
      <c r="J737526">
        <v>94230</v>
      </c>
    </row>
    <row r="737527" spans="1:10" x14ac:dyDescent="0.35">
      <c r="A737527" s="17"/>
      <c r="B737527" s="4" t="s">
        <v>38</v>
      </c>
      <c r="C737527" s="8"/>
      <c r="D737527">
        <v>15966792</v>
      </c>
      <c r="E737527">
        <v>5513384</v>
      </c>
      <c r="F737527">
        <v>1988012</v>
      </c>
      <c r="G737527">
        <v>649141</v>
      </c>
      <c r="H737527">
        <v>310070</v>
      </c>
      <c r="I737527">
        <v>244371</v>
      </c>
      <c r="J737527">
        <v>94700</v>
      </c>
    </row>
    <row r="737528" spans="1:10" x14ac:dyDescent="0.35">
      <c r="A737528" s="17"/>
      <c r="B737528" s="4" t="s">
        <v>39</v>
      </c>
      <c r="C737528" s="8"/>
      <c r="D737528">
        <v>16060225</v>
      </c>
      <c r="E737528">
        <v>5543234</v>
      </c>
      <c r="F737528">
        <v>1984775</v>
      </c>
      <c r="G737528">
        <v>637018</v>
      </c>
      <c r="H737528">
        <v>296088</v>
      </c>
      <c r="I737528">
        <v>245851</v>
      </c>
      <c r="J737528">
        <v>95079</v>
      </c>
    </row>
    <row r="753666" spans="1:10" x14ac:dyDescent="0.35">
      <c r="A753666" s="17" t="s">
        <v>14</v>
      </c>
      <c r="B753666" s="17"/>
      <c r="C753666" s="8"/>
      <c r="D753666" t="s">
        <v>15</v>
      </c>
      <c r="E753666" t="s">
        <v>16</v>
      </c>
      <c r="F753666" t="s">
        <v>17</v>
      </c>
      <c r="G753666" t="s">
        <v>18</v>
      </c>
      <c r="H753666" s="2" t="s">
        <v>19</v>
      </c>
      <c r="I753666" t="s">
        <v>22</v>
      </c>
      <c r="J753666" t="s">
        <v>23</v>
      </c>
    </row>
    <row r="753667" spans="1:10" x14ac:dyDescent="0.35">
      <c r="A753667" s="17" t="s">
        <v>24</v>
      </c>
      <c r="B753667" s="17"/>
      <c r="C753667" s="8"/>
      <c r="D753667" s="3" t="s">
        <v>25</v>
      </c>
      <c r="E753667" s="3" t="s">
        <v>26</v>
      </c>
      <c r="F753667" s="3" t="s">
        <v>27</v>
      </c>
      <c r="G753667" s="3" t="s">
        <v>28</v>
      </c>
      <c r="H753667" t="s">
        <v>29</v>
      </c>
      <c r="I753667" t="s">
        <v>32</v>
      </c>
      <c r="J753667" t="s">
        <v>33</v>
      </c>
    </row>
    <row r="753668" spans="1:10" x14ac:dyDescent="0.35">
      <c r="A753668" s="17" t="s">
        <v>34</v>
      </c>
      <c r="B753668" s="4" t="s">
        <v>35</v>
      </c>
      <c r="C753668" s="8"/>
      <c r="D753668">
        <v>7052781</v>
      </c>
      <c r="E753668">
        <v>2518978</v>
      </c>
      <c r="F753668">
        <v>915982</v>
      </c>
      <c r="G753668">
        <v>362935</v>
      </c>
      <c r="H753668">
        <v>209181</v>
      </c>
      <c r="I753668">
        <v>112343</v>
      </c>
      <c r="J753668">
        <v>41412</v>
      </c>
    </row>
    <row r="753669" spans="1:10" x14ac:dyDescent="0.35">
      <c r="A753669" s="17"/>
      <c r="B753669" s="4" t="s">
        <v>36</v>
      </c>
      <c r="C753669" s="8"/>
      <c r="D753669">
        <v>7069728</v>
      </c>
      <c r="E753669">
        <v>2520904</v>
      </c>
      <c r="F753669">
        <v>934110</v>
      </c>
      <c r="G753669">
        <v>380797</v>
      </c>
      <c r="H753669">
        <v>225802</v>
      </c>
      <c r="I753669">
        <v>113580</v>
      </c>
      <c r="J753669">
        <v>41415</v>
      </c>
    </row>
    <row r="753670" spans="1:10" x14ac:dyDescent="0.35">
      <c r="A753670" s="17"/>
      <c r="B753670" s="4" t="s">
        <v>37</v>
      </c>
      <c r="C753670" s="8"/>
      <c r="D753670">
        <v>7082297</v>
      </c>
      <c r="E753670">
        <v>2517014</v>
      </c>
      <c r="F753670">
        <v>924998</v>
      </c>
      <c r="G753670">
        <v>365563</v>
      </c>
      <c r="H753670">
        <v>211040</v>
      </c>
      <c r="I753670">
        <v>113294</v>
      </c>
      <c r="J753670">
        <v>41228</v>
      </c>
    </row>
    <row r="753671" spans="1:10" x14ac:dyDescent="0.35">
      <c r="A753671" s="17"/>
      <c r="B753671" s="4" t="s">
        <v>38</v>
      </c>
      <c r="C753671" s="8"/>
      <c r="D753671">
        <v>7121688</v>
      </c>
      <c r="E753671">
        <v>2532694</v>
      </c>
      <c r="F753671">
        <v>942543</v>
      </c>
      <c r="G753671">
        <v>381041</v>
      </c>
      <c r="H753671">
        <v>212163</v>
      </c>
      <c r="I753671">
        <v>127450</v>
      </c>
      <c r="J753671">
        <v>41428</v>
      </c>
    </row>
    <row r="753672" spans="1:10" x14ac:dyDescent="0.35">
      <c r="A753672" s="17"/>
      <c r="B753672" s="4" t="s">
        <v>39</v>
      </c>
      <c r="C753672" s="8"/>
      <c r="D753672">
        <v>7007024</v>
      </c>
      <c r="E753672">
        <v>2496035</v>
      </c>
      <c r="F753672">
        <v>904124</v>
      </c>
      <c r="G753672">
        <v>360289</v>
      </c>
      <c r="H753672">
        <v>212404</v>
      </c>
      <c r="I753672">
        <v>107550</v>
      </c>
      <c r="J753672">
        <v>40335</v>
      </c>
    </row>
    <row r="753673" spans="1:10" x14ac:dyDescent="0.35">
      <c r="A753673" s="17"/>
      <c r="B753673" s="4" t="s">
        <v>40</v>
      </c>
      <c r="C753673" s="8"/>
      <c r="D753673">
        <v>7212903</v>
      </c>
      <c r="E753673">
        <v>2627072</v>
      </c>
      <c r="F753673">
        <v>1035051</v>
      </c>
      <c r="G753673">
        <v>475753</v>
      </c>
      <c r="H753673">
        <v>314800</v>
      </c>
      <c r="I753673">
        <v>117853</v>
      </c>
      <c r="J753673">
        <v>43100</v>
      </c>
    </row>
    <row r="753674" spans="1:10" x14ac:dyDescent="0.35">
      <c r="A753674" s="17"/>
      <c r="B753674" s="4" t="s">
        <v>41</v>
      </c>
      <c r="C753674" s="8"/>
      <c r="D753674">
        <v>7182323</v>
      </c>
      <c r="E753674">
        <v>2577571</v>
      </c>
      <c r="F753674">
        <v>996981</v>
      </c>
      <c r="G753674">
        <v>425058</v>
      </c>
      <c r="H753674">
        <v>273249</v>
      </c>
      <c r="I753674">
        <v>110286</v>
      </c>
      <c r="J753674">
        <v>41523</v>
      </c>
    </row>
    <row r="753675" spans="1:10" x14ac:dyDescent="0.35">
      <c r="A753675" s="17"/>
      <c r="B753675" s="4" t="s">
        <v>42</v>
      </c>
      <c r="C753675" s="8"/>
      <c r="D753675">
        <v>7166733</v>
      </c>
      <c r="E753675">
        <v>2528679</v>
      </c>
      <c r="F753675">
        <v>955613</v>
      </c>
      <c r="G753675">
        <v>377264</v>
      </c>
      <c r="H753675">
        <v>238849</v>
      </c>
      <c r="I753675">
        <v>97454</v>
      </c>
      <c r="J753675">
        <v>40961</v>
      </c>
    </row>
    <row r="753676" spans="1:10" x14ac:dyDescent="0.35">
      <c r="A753676" s="17" t="s">
        <v>43</v>
      </c>
      <c r="B753676" s="4" t="s">
        <v>44</v>
      </c>
      <c r="C753676" s="8"/>
      <c r="D753676">
        <v>7184624</v>
      </c>
      <c r="E753676">
        <v>2549333</v>
      </c>
      <c r="F753676">
        <v>970698</v>
      </c>
      <c r="G753676">
        <v>390106</v>
      </c>
      <c r="H753676">
        <v>246426</v>
      </c>
      <c r="I753676">
        <v>102576</v>
      </c>
      <c r="J753676">
        <v>41104</v>
      </c>
    </row>
    <row r="753677" spans="1:10" x14ac:dyDescent="0.35">
      <c r="A753677" s="17"/>
      <c r="B753677" s="4" t="s">
        <v>45</v>
      </c>
      <c r="C753677" s="8"/>
      <c r="D753677">
        <v>7225161</v>
      </c>
      <c r="E753677">
        <v>2567633</v>
      </c>
      <c r="F753677">
        <v>983174</v>
      </c>
      <c r="G753677">
        <v>400477</v>
      </c>
      <c r="H753677">
        <v>249524</v>
      </c>
      <c r="I753677">
        <v>109652</v>
      </c>
      <c r="J753677">
        <v>41301</v>
      </c>
    </row>
    <row r="753678" spans="1:10" x14ac:dyDescent="0.35">
      <c r="A753678" s="17"/>
      <c r="B753678" s="4" t="s">
        <v>46</v>
      </c>
      <c r="C753678" s="8"/>
      <c r="D753678">
        <v>7243358</v>
      </c>
      <c r="E753678">
        <v>2568684</v>
      </c>
      <c r="F753678">
        <v>974875</v>
      </c>
      <c r="G753678">
        <v>394557</v>
      </c>
      <c r="H753678">
        <v>239397</v>
      </c>
      <c r="I753678">
        <v>114404</v>
      </c>
      <c r="J753678">
        <v>40756</v>
      </c>
    </row>
    <row r="753679" spans="1:10" x14ac:dyDescent="0.35">
      <c r="A753679" s="17"/>
      <c r="B753679" s="4" t="s">
        <v>47</v>
      </c>
      <c r="C753679" s="8"/>
      <c r="D753679">
        <v>7312466</v>
      </c>
      <c r="E753679">
        <v>2608831</v>
      </c>
      <c r="F753679">
        <v>1001520</v>
      </c>
      <c r="G753679">
        <v>415660</v>
      </c>
      <c r="H753679">
        <v>243025</v>
      </c>
      <c r="I753679">
        <v>130903</v>
      </c>
      <c r="J753679">
        <v>41731</v>
      </c>
    </row>
    <row r="753680" spans="1:10" x14ac:dyDescent="0.35">
      <c r="A753680" s="17"/>
      <c r="B753680" s="4" t="s">
        <v>35</v>
      </c>
      <c r="C753680" s="8"/>
      <c r="D753680">
        <v>7288903</v>
      </c>
      <c r="E753680">
        <v>2565248</v>
      </c>
      <c r="F753680">
        <v>962679</v>
      </c>
      <c r="G753680">
        <v>377938</v>
      </c>
      <c r="H753680">
        <v>221461</v>
      </c>
      <c r="I753680">
        <v>115406</v>
      </c>
      <c r="J753680">
        <v>41072</v>
      </c>
    </row>
    <row r="753681" spans="1:10" x14ac:dyDescent="0.35">
      <c r="A753681" s="17"/>
      <c r="B753681" s="4" t="s">
        <v>36</v>
      </c>
      <c r="C753681" s="8"/>
      <c r="D753681">
        <v>7322496</v>
      </c>
      <c r="E753681">
        <v>2586719</v>
      </c>
      <c r="F753681">
        <v>967993</v>
      </c>
      <c r="G753681">
        <v>385294</v>
      </c>
      <c r="H753681">
        <v>220619</v>
      </c>
      <c r="I753681">
        <v>123000</v>
      </c>
      <c r="J753681">
        <v>41675</v>
      </c>
    </row>
    <row r="753682" spans="1:10" x14ac:dyDescent="0.35">
      <c r="A753682" s="17"/>
      <c r="B753682" s="4" t="s">
        <v>37</v>
      </c>
      <c r="C753682" s="8"/>
      <c r="D753682">
        <v>7387293</v>
      </c>
      <c r="E753682">
        <v>2619139</v>
      </c>
      <c r="F753682">
        <v>1001637</v>
      </c>
      <c r="G753682">
        <v>421605</v>
      </c>
      <c r="H753682">
        <v>252743</v>
      </c>
      <c r="I753682">
        <v>126578</v>
      </c>
      <c r="J753682">
        <v>42284</v>
      </c>
    </row>
    <row r="753683" spans="1:10" x14ac:dyDescent="0.35">
      <c r="A753683" s="17"/>
      <c r="B753683" s="4" t="s">
        <v>38</v>
      </c>
      <c r="C753683" s="8"/>
      <c r="D753683">
        <v>7412576</v>
      </c>
      <c r="E753683">
        <v>2635944</v>
      </c>
      <c r="F753683">
        <v>1019664</v>
      </c>
      <c r="G753683">
        <v>436366</v>
      </c>
      <c r="H753683">
        <v>267390</v>
      </c>
      <c r="I753683">
        <v>126359</v>
      </c>
      <c r="J753683">
        <v>42617</v>
      </c>
    </row>
    <row r="753684" spans="1:10" x14ac:dyDescent="0.35">
      <c r="A753684" s="17"/>
      <c r="B753684" s="4" t="s">
        <v>39</v>
      </c>
      <c r="C753684" s="8"/>
      <c r="D753684">
        <v>7391538</v>
      </c>
      <c r="E753684">
        <v>2600244</v>
      </c>
      <c r="F753684">
        <v>983861</v>
      </c>
      <c r="G753684">
        <v>400761</v>
      </c>
      <c r="H753684">
        <v>242697</v>
      </c>
      <c r="I753684">
        <v>116140</v>
      </c>
      <c r="J753684">
        <v>41923</v>
      </c>
    </row>
    <row r="753685" spans="1:10" x14ac:dyDescent="0.35">
      <c r="A753685" s="17"/>
      <c r="B753685" s="4" t="s">
        <v>40</v>
      </c>
      <c r="C753685" s="8"/>
      <c r="D753685">
        <v>7435169</v>
      </c>
      <c r="E753685">
        <v>2604754</v>
      </c>
      <c r="F753685">
        <v>969940</v>
      </c>
      <c r="G753685">
        <v>385221</v>
      </c>
      <c r="H753685">
        <v>232477</v>
      </c>
      <c r="I753685">
        <v>110975</v>
      </c>
      <c r="J753685">
        <v>41769</v>
      </c>
    </row>
    <row r="753686" spans="1:10" x14ac:dyDescent="0.35">
      <c r="A753686" s="17"/>
      <c r="B753686" s="4" t="s">
        <v>41</v>
      </c>
      <c r="C753686" s="8"/>
      <c r="D753686">
        <v>7463805</v>
      </c>
      <c r="E753686">
        <v>2623503</v>
      </c>
      <c r="F753686">
        <v>978527</v>
      </c>
      <c r="G753686">
        <v>389978</v>
      </c>
      <c r="H753686">
        <v>237103</v>
      </c>
      <c r="I753686">
        <v>111088</v>
      </c>
      <c r="J753686">
        <v>41786</v>
      </c>
    </row>
    <row r="753687" spans="1:10" x14ac:dyDescent="0.35">
      <c r="A753687" s="17"/>
      <c r="B753687" s="4" t="s">
        <v>42</v>
      </c>
      <c r="C753687" s="8"/>
      <c r="D753687">
        <v>7519901</v>
      </c>
      <c r="E753687">
        <v>2655625</v>
      </c>
      <c r="F753687">
        <v>1009850</v>
      </c>
      <c r="G753687">
        <v>418196</v>
      </c>
      <c r="H753687">
        <v>269749</v>
      </c>
      <c r="I753687">
        <v>106376</v>
      </c>
      <c r="J753687">
        <v>42070</v>
      </c>
    </row>
    <row r="753688" spans="1:10" x14ac:dyDescent="0.35">
      <c r="A753688" s="17" t="s">
        <v>48</v>
      </c>
      <c r="B753688" s="4" t="s">
        <v>44</v>
      </c>
      <c r="C753688" s="8"/>
      <c r="D753688">
        <v>7541283</v>
      </c>
      <c r="E753688">
        <v>2649689</v>
      </c>
      <c r="F753688">
        <v>982593</v>
      </c>
      <c r="G753688">
        <v>395087</v>
      </c>
      <c r="H753688">
        <v>242948</v>
      </c>
      <c r="I753688">
        <v>109790</v>
      </c>
      <c r="J753688">
        <v>42349</v>
      </c>
    </row>
    <row r="753689" spans="1:10" x14ac:dyDescent="0.35">
      <c r="A753689" s="17"/>
      <c r="B753689" s="4" t="s">
        <v>45</v>
      </c>
      <c r="C753689" s="8"/>
      <c r="D753689">
        <v>7548649</v>
      </c>
      <c r="E753689">
        <v>2643361</v>
      </c>
      <c r="F753689">
        <v>956375</v>
      </c>
      <c r="G753689">
        <v>378875</v>
      </c>
      <c r="H753689">
        <v>230371</v>
      </c>
      <c r="I753689">
        <v>106603</v>
      </c>
      <c r="J753689">
        <v>41901</v>
      </c>
    </row>
    <row r="753690" spans="1:10" x14ac:dyDescent="0.35">
      <c r="A753690" s="17"/>
      <c r="B753690" s="4" t="s">
        <v>46</v>
      </c>
      <c r="C753690" s="8"/>
      <c r="D753690">
        <v>7611549</v>
      </c>
      <c r="E753690">
        <v>2678951</v>
      </c>
      <c r="F753690">
        <v>984631</v>
      </c>
      <c r="G753690">
        <v>392877</v>
      </c>
      <c r="H753690">
        <v>240516</v>
      </c>
      <c r="I753690">
        <v>109538</v>
      </c>
      <c r="J753690">
        <v>42824</v>
      </c>
    </row>
    <row r="753691" spans="1:10" x14ac:dyDescent="0.35">
      <c r="A753691" s="17"/>
      <c r="B753691" s="4" t="s">
        <v>47</v>
      </c>
      <c r="C753691" s="8"/>
      <c r="D753691">
        <v>7634487</v>
      </c>
      <c r="E753691">
        <v>2680090</v>
      </c>
      <c r="F753691">
        <v>1003853</v>
      </c>
      <c r="G753691">
        <v>406818</v>
      </c>
      <c r="H753691">
        <v>254855</v>
      </c>
      <c r="I753691">
        <v>108833</v>
      </c>
      <c r="J753691">
        <v>43131</v>
      </c>
    </row>
    <row r="753692" spans="1:10" x14ac:dyDescent="0.35">
      <c r="A753692" s="17"/>
      <c r="B753692" s="4" t="s">
        <v>35</v>
      </c>
      <c r="C753692" s="8"/>
      <c r="D753692">
        <v>7650333</v>
      </c>
      <c r="E753692">
        <v>2658680</v>
      </c>
      <c r="F753692">
        <v>1005726</v>
      </c>
      <c r="G753692">
        <v>401396</v>
      </c>
      <c r="H753692">
        <v>251184</v>
      </c>
      <c r="I753692">
        <v>106700</v>
      </c>
      <c r="J753692">
        <v>43512</v>
      </c>
    </row>
    <row r="753693" spans="1:10" x14ac:dyDescent="0.35">
      <c r="A753693" s="17"/>
      <c r="B753693" s="4" t="s">
        <v>36</v>
      </c>
      <c r="C753693" s="8"/>
      <c r="D753693">
        <v>7699554</v>
      </c>
      <c r="E753693">
        <v>2694923</v>
      </c>
      <c r="F753693">
        <v>1013877</v>
      </c>
      <c r="G753693">
        <v>399430</v>
      </c>
      <c r="H753693">
        <v>249681</v>
      </c>
      <c r="I753693">
        <v>105681</v>
      </c>
      <c r="J753693">
        <v>44068</v>
      </c>
    </row>
    <row r="753694" spans="1:10" x14ac:dyDescent="0.35">
      <c r="A753694" s="17"/>
      <c r="B753694" s="4" t="s">
        <v>37</v>
      </c>
      <c r="C753694" s="8"/>
      <c r="D753694">
        <v>7757004</v>
      </c>
      <c r="E753694">
        <v>2721697</v>
      </c>
      <c r="F753694">
        <v>1024929</v>
      </c>
      <c r="G753694">
        <v>402592</v>
      </c>
      <c r="H753694">
        <v>250353</v>
      </c>
      <c r="I753694">
        <v>107716</v>
      </c>
      <c r="J753694">
        <v>44522</v>
      </c>
    </row>
    <row r="753695" spans="1:10" x14ac:dyDescent="0.35">
      <c r="A753695" s="17"/>
      <c r="B753695" s="4" t="s">
        <v>38</v>
      </c>
      <c r="C753695" s="8"/>
      <c r="D753695">
        <v>7852102</v>
      </c>
      <c r="E753695">
        <v>2792383</v>
      </c>
      <c r="F753695">
        <v>1059302</v>
      </c>
      <c r="G753695">
        <v>426249</v>
      </c>
      <c r="H753695">
        <v>274216</v>
      </c>
      <c r="I753695">
        <v>106869</v>
      </c>
      <c r="J753695">
        <v>45163</v>
      </c>
    </row>
    <row r="753696" spans="1:10" x14ac:dyDescent="0.35">
      <c r="A753696" s="17"/>
      <c r="B753696" s="4" t="s">
        <v>39</v>
      </c>
      <c r="C753696" s="8"/>
      <c r="D753696">
        <v>7853674</v>
      </c>
      <c r="E753696">
        <v>2784659</v>
      </c>
      <c r="F753696">
        <v>1041098</v>
      </c>
      <c r="G753696">
        <v>407176</v>
      </c>
      <c r="H753696">
        <v>257451</v>
      </c>
      <c r="I753696">
        <v>104201</v>
      </c>
      <c r="J753696">
        <v>45525</v>
      </c>
    </row>
    <row r="753697" spans="1:10" x14ac:dyDescent="0.35">
      <c r="A753697" s="17"/>
      <c r="B753697" s="4" t="s">
        <v>40</v>
      </c>
      <c r="C753697" s="8"/>
      <c r="D753697">
        <v>7867359</v>
      </c>
      <c r="E753697">
        <v>2766156</v>
      </c>
      <c r="F753697">
        <v>1036166</v>
      </c>
      <c r="G753697">
        <v>396877</v>
      </c>
      <c r="H753697">
        <v>251822</v>
      </c>
      <c r="I753697">
        <v>99836</v>
      </c>
      <c r="J753697">
        <v>45219</v>
      </c>
    </row>
    <row r="753698" spans="1:10" x14ac:dyDescent="0.35">
      <c r="A753698" s="17"/>
      <c r="B753698" s="4" t="s">
        <v>41</v>
      </c>
      <c r="C753698" s="8"/>
      <c r="D753698">
        <v>7922591</v>
      </c>
      <c r="E753698">
        <v>2799610</v>
      </c>
      <c r="F753698">
        <v>1053543</v>
      </c>
      <c r="G753698">
        <v>406615</v>
      </c>
      <c r="H753698">
        <v>258492</v>
      </c>
      <c r="I753698">
        <v>102173</v>
      </c>
      <c r="J753698">
        <v>45950</v>
      </c>
    </row>
    <row r="753699" spans="1:10" x14ac:dyDescent="0.35">
      <c r="A753699" s="17"/>
      <c r="B753699" s="4" t="s">
        <v>42</v>
      </c>
      <c r="C753699" s="8"/>
      <c r="D753699">
        <v>7950409</v>
      </c>
      <c r="E753699">
        <v>2800969</v>
      </c>
      <c r="F753699">
        <v>1051514</v>
      </c>
      <c r="G753699">
        <v>404225</v>
      </c>
      <c r="H753699">
        <v>257391</v>
      </c>
      <c r="I753699">
        <v>101544</v>
      </c>
      <c r="J753699">
        <v>45290</v>
      </c>
    </row>
    <row r="753700" spans="1:10" x14ac:dyDescent="0.35">
      <c r="A753700" s="17" t="s">
        <v>49</v>
      </c>
      <c r="B753700" s="4" t="s">
        <v>44</v>
      </c>
      <c r="C753700" s="8"/>
      <c r="D753700">
        <v>8007115</v>
      </c>
      <c r="E753700">
        <v>2823418</v>
      </c>
      <c r="F753700">
        <v>1048091</v>
      </c>
      <c r="G753700">
        <v>400554</v>
      </c>
      <c r="H753700">
        <v>254761</v>
      </c>
      <c r="I753700">
        <v>100488</v>
      </c>
      <c r="J753700">
        <v>45305</v>
      </c>
    </row>
    <row r="753701" spans="1:10" x14ac:dyDescent="0.35">
      <c r="A753701" s="17"/>
      <c r="B753701" s="4" t="s">
        <v>45</v>
      </c>
      <c r="C753701" s="8"/>
      <c r="D753701">
        <v>8040409</v>
      </c>
      <c r="E753701">
        <v>2829981</v>
      </c>
      <c r="F753701">
        <v>1065168</v>
      </c>
      <c r="G753701">
        <v>406526</v>
      </c>
      <c r="H753701">
        <v>258392</v>
      </c>
      <c r="I753701">
        <v>101995</v>
      </c>
      <c r="J753701">
        <v>46138</v>
      </c>
    </row>
    <row r="753702" spans="1:10" x14ac:dyDescent="0.35">
      <c r="A753702" s="17"/>
      <c r="B753702" s="4" t="s">
        <v>46</v>
      </c>
      <c r="C753702" s="8"/>
      <c r="D753702">
        <v>8098806</v>
      </c>
      <c r="E753702">
        <v>2876302</v>
      </c>
      <c r="F753702">
        <v>1079429</v>
      </c>
      <c r="G753702">
        <v>410282</v>
      </c>
      <c r="H753702">
        <v>258087</v>
      </c>
      <c r="I753702">
        <v>105367</v>
      </c>
      <c r="J753702">
        <v>46828</v>
      </c>
    </row>
    <row r="753703" spans="1:10" x14ac:dyDescent="0.35">
      <c r="A753703" s="17"/>
      <c r="B753703" s="4" t="s">
        <v>47</v>
      </c>
      <c r="C753703" s="8"/>
      <c r="D753703">
        <v>8107245</v>
      </c>
      <c r="E753703">
        <v>2850905</v>
      </c>
      <c r="F753703">
        <v>1062792</v>
      </c>
      <c r="G753703">
        <v>397799</v>
      </c>
      <c r="H753703">
        <v>249087</v>
      </c>
      <c r="I753703">
        <v>102686</v>
      </c>
      <c r="J753703">
        <v>46026</v>
      </c>
    </row>
    <row r="753704" spans="1:10" x14ac:dyDescent="0.35">
      <c r="A753704" s="17"/>
      <c r="B753704" s="4" t="s">
        <v>35</v>
      </c>
      <c r="C753704" s="8"/>
      <c r="D753704">
        <v>8176470</v>
      </c>
      <c r="E753704">
        <v>2901546</v>
      </c>
      <c r="F753704">
        <v>1091514</v>
      </c>
      <c r="G753704">
        <v>423786</v>
      </c>
      <c r="H753704">
        <v>264840</v>
      </c>
      <c r="I753704">
        <v>111847</v>
      </c>
      <c r="J753704">
        <v>47099</v>
      </c>
    </row>
    <row r="753705" spans="1:10" x14ac:dyDescent="0.35">
      <c r="A753705" s="17"/>
      <c r="B753705" s="4" t="s">
        <v>36</v>
      </c>
      <c r="C753705" s="8"/>
      <c r="D753705">
        <v>8157607</v>
      </c>
      <c r="E753705">
        <v>2854483</v>
      </c>
      <c r="F753705">
        <v>1043611</v>
      </c>
      <c r="G753705">
        <v>375720</v>
      </c>
      <c r="H753705">
        <v>224736</v>
      </c>
      <c r="I753705">
        <v>104948</v>
      </c>
      <c r="J753705">
        <v>46037</v>
      </c>
    </row>
    <row r="753706" spans="1:10" x14ac:dyDescent="0.35">
      <c r="A753706" s="17"/>
      <c r="B753706" s="4" t="s">
        <v>37</v>
      </c>
      <c r="C753706" s="8"/>
      <c r="D753706">
        <v>8236938</v>
      </c>
      <c r="E753706">
        <v>2891956</v>
      </c>
      <c r="F753706">
        <v>1076890</v>
      </c>
      <c r="G753706">
        <v>400146</v>
      </c>
      <c r="H753706">
        <v>243956</v>
      </c>
      <c r="I753706">
        <v>109220</v>
      </c>
      <c r="J753706">
        <v>46969</v>
      </c>
    </row>
    <row r="753707" spans="1:10" x14ac:dyDescent="0.35">
      <c r="A753707" s="17"/>
      <c r="B753707" s="4" t="s">
        <v>38</v>
      </c>
      <c r="C753707" s="8"/>
      <c r="D753707">
        <v>8271607</v>
      </c>
      <c r="E753707">
        <v>2904117</v>
      </c>
      <c r="F753707">
        <v>1078970</v>
      </c>
      <c r="G753707">
        <v>405336</v>
      </c>
      <c r="H753707">
        <v>246272</v>
      </c>
      <c r="I753707">
        <v>111941</v>
      </c>
      <c r="J753707">
        <v>47123</v>
      </c>
    </row>
    <row r="753708" spans="1:10" x14ac:dyDescent="0.35">
      <c r="A753708" s="17"/>
      <c r="B753708" s="4" t="s">
        <v>39</v>
      </c>
      <c r="C753708" s="8"/>
      <c r="D753708">
        <v>8341461</v>
      </c>
      <c r="E753708">
        <v>2937944</v>
      </c>
      <c r="F753708">
        <v>1099277</v>
      </c>
      <c r="G753708">
        <v>423273</v>
      </c>
      <c r="H753708">
        <v>263166</v>
      </c>
      <c r="I753708">
        <v>112224</v>
      </c>
      <c r="J753708">
        <v>47882</v>
      </c>
    </row>
    <row r="753709" spans="1:10" x14ac:dyDescent="0.35">
      <c r="A753709" s="17"/>
      <c r="B753709" s="4" t="s">
        <v>40</v>
      </c>
      <c r="C753709" s="8"/>
      <c r="D753709">
        <v>8397056</v>
      </c>
      <c r="E753709">
        <v>2966644</v>
      </c>
      <c r="F753709">
        <v>1098623</v>
      </c>
      <c r="G753709">
        <v>418449</v>
      </c>
      <c r="H753709">
        <v>251249</v>
      </c>
      <c r="I753709">
        <v>118904</v>
      </c>
      <c r="J753709">
        <v>48296</v>
      </c>
    </row>
    <row r="753710" spans="1:10" x14ac:dyDescent="0.35">
      <c r="A753710" s="17"/>
      <c r="B753710" s="4" t="s">
        <v>41</v>
      </c>
      <c r="C753710" s="8"/>
      <c r="D753710">
        <v>8444456</v>
      </c>
      <c r="E753710">
        <v>2980563</v>
      </c>
      <c r="F753710">
        <v>1099920</v>
      </c>
      <c r="G753710">
        <v>419697</v>
      </c>
      <c r="H753710">
        <v>253344</v>
      </c>
      <c r="I753710">
        <v>118042</v>
      </c>
      <c r="J753710">
        <v>48311</v>
      </c>
    </row>
    <row r="753711" spans="1:10" x14ac:dyDescent="0.35">
      <c r="A753711" s="17"/>
      <c r="B753711" s="4" t="s">
        <v>42</v>
      </c>
      <c r="C753711" s="8"/>
      <c r="D753711">
        <v>8504351</v>
      </c>
      <c r="E753711">
        <v>3006392</v>
      </c>
      <c r="F753711">
        <v>1122607</v>
      </c>
      <c r="G753711">
        <v>430164</v>
      </c>
      <c r="H753711">
        <v>261279</v>
      </c>
      <c r="I753711">
        <v>119417</v>
      </c>
      <c r="J753711">
        <v>49468</v>
      </c>
    </row>
    <row r="753712" spans="1:10" x14ac:dyDescent="0.35">
      <c r="A753712" s="17" t="s">
        <v>50</v>
      </c>
      <c r="B753712" s="4" t="s">
        <v>44</v>
      </c>
      <c r="C753712" s="8"/>
      <c r="D753712">
        <v>8497691</v>
      </c>
      <c r="E753712">
        <v>2982504</v>
      </c>
      <c r="F753712">
        <v>1096441</v>
      </c>
      <c r="G753712">
        <v>404812</v>
      </c>
      <c r="H753712">
        <v>238918</v>
      </c>
      <c r="I753712">
        <v>115670</v>
      </c>
      <c r="J753712">
        <v>50224</v>
      </c>
    </row>
    <row r="753713" spans="1:10" x14ac:dyDescent="0.35">
      <c r="A753713" s="17"/>
      <c r="B753713" s="4" t="s">
        <v>45</v>
      </c>
      <c r="C753713" s="8"/>
      <c r="D753713">
        <v>8559081</v>
      </c>
      <c r="E753713">
        <v>3010399</v>
      </c>
      <c r="F753713">
        <v>1113238</v>
      </c>
      <c r="G753713">
        <v>408077</v>
      </c>
      <c r="H753713">
        <v>240275</v>
      </c>
      <c r="I753713">
        <v>118059</v>
      </c>
      <c r="J753713">
        <v>49743</v>
      </c>
    </row>
    <row r="753714" spans="1:10" x14ac:dyDescent="0.35">
      <c r="A753714" s="17"/>
      <c r="B753714" s="4" t="s">
        <v>46</v>
      </c>
      <c r="C753714" s="8"/>
      <c r="D753714">
        <v>8598432</v>
      </c>
      <c r="E753714">
        <v>3012938</v>
      </c>
      <c r="F753714">
        <v>1120213</v>
      </c>
      <c r="G753714">
        <v>414708</v>
      </c>
      <c r="H753714">
        <v>252666</v>
      </c>
      <c r="I753714">
        <v>112993</v>
      </c>
      <c r="J753714">
        <v>49049</v>
      </c>
    </row>
    <row r="753715" spans="1:10" x14ac:dyDescent="0.35">
      <c r="A753715" s="17"/>
      <c r="B753715" s="4" t="s">
        <v>47</v>
      </c>
      <c r="C753715" s="8"/>
      <c r="D753715">
        <v>8678413</v>
      </c>
      <c r="E753715">
        <v>3065185</v>
      </c>
      <c r="F753715">
        <v>1142769</v>
      </c>
      <c r="G753715">
        <v>425105</v>
      </c>
      <c r="H753715">
        <v>268135</v>
      </c>
      <c r="I753715">
        <v>106512</v>
      </c>
      <c r="J753715">
        <v>50457</v>
      </c>
    </row>
    <row r="753716" spans="1:10" x14ac:dyDescent="0.35">
      <c r="A753716" s="17"/>
      <c r="B753716" s="4" t="s">
        <v>35</v>
      </c>
      <c r="C753716" s="8"/>
      <c r="D753716">
        <v>8671645</v>
      </c>
      <c r="E753716">
        <v>3029735</v>
      </c>
      <c r="F753716">
        <v>1116405</v>
      </c>
      <c r="G753716">
        <v>407264</v>
      </c>
      <c r="H753716">
        <v>248664</v>
      </c>
      <c r="I753716">
        <v>108869</v>
      </c>
      <c r="J753716">
        <v>49731</v>
      </c>
    </row>
    <row r="753717" spans="1:10" x14ac:dyDescent="0.35">
      <c r="A753717" s="17"/>
      <c r="B753717" s="4" t="s">
        <v>36</v>
      </c>
      <c r="C753717" s="8"/>
      <c r="D753717">
        <v>8753379</v>
      </c>
      <c r="E753717">
        <v>3077321</v>
      </c>
      <c r="F753717">
        <v>1154581</v>
      </c>
      <c r="G753717">
        <v>433882</v>
      </c>
      <c r="H753717">
        <v>272262</v>
      </c>
      <c r="I753717">
        <v>110179</v>
      </c>
      <c r="J753717">
        <v>51441</v>
      </c>
    </row>
    <row r="753718" spans="1:10" x14ac:dyDescent="0.35">
      <c r="A753718" s="17"/>
      <c r="B753718" s="4" t="s">
        <v>37</v>
      </c>
      <c r="C753718" s="8"/>
      <c r="D753718">
        <v>8853777</v>
      </c>
      <c r="E753718">
        <v>3149503</v>
      </c>
      <c r="F753718">
        <v>1202173</v>
      </c>
      <c r="G753718">
        <v>485010</v>
      </c>
      <c r="H753718">
        <v>320812</v>
      </c>
      <c r="I753718">
        <v>111795</v>
      </c>
      <c r="J753718">
        <v>52402</v>
      </c>
    </row>
    <row r="753719" spans="1:10" x14ac:dyDescent="0.35">
      <c r="A753719" s="17"/>
      <c r="B753719" s="4" t="s">
        <v>38</v>
      </c>
      <c r="C753719" s="8"/>
      <c r="D753719">
        <v>8850108</v>
      </c>
      <c r="E753719">
        <v>3123898</v>
      </c>
      <c r="F753719">
        <v>1139504</v>
      </c>
      <c r="G753719">
        <v>415389</v>
      </c>
      <c r="H753719">
        <v>253272</v>
      </c>
      <c r="I753719">
        <v>111472</v>
      </c>
      <c r="J753719">
        <v>50644</v>
      </c>
    </row>
    <row r="753720" spans="1:10" x14ac:dyDescent="0.35">
      <c r="A753720" s="17"/>
      <c r="B753720" s="4" t="s">
        <v>39</v>
      </c>
      <c r="C753720" s="8"/>
      <c r="D753720">
        <v>8900382</v>
      </c>
      <c r="E753720">
        <v>3140132</v>
      </c>
      <c r="F753720">
        <v>1113763</v>
      </c>
      <c r="G753720">
        <v>389970</v>
      </c>
      <c r="H753720">
        <v>232864</v>
      </c>
      <c r="I753720">
        <v>107461</v>
      </c>
      <c r="J753720">
        <v>49645</v>
      </c>
    </row>
    <row r="753721" spans="1:10" x14ac:dyDescent="0.35">
      <c r="A753721" s="17"/>
      <c r="B753721" s="4" t="s">
        <v>40</v>
      </c>
      <c r="C753721" s="8"/>
      <c r="D753721">
        <v>8938497</v>
      </c>
      <c r="E753721">
        <v>3151371</v>
      </c>
      <c r="F753721">
        <v>1099645</v>
      </c>
      <c r="G753721">
        <v>363015</v>
      </c>
      <c r="H753721">
        <v>206390</v>
      </c>
      <c r="I753721">
        <v>106835</v>
      </c>
      <c r="J753721">
        <v>49791</v>
      </c>
    </row>
    <row r="753722" spans="1:10" x14ac:dyDescent="0.35">
      <c r="A753722" s="17"/>
      <c r="B753722" s="4" t="s">
        <v>41</v>
      </c>
      <c r="C753722" s="8"/>
      <c r="D753722">
        <v>8946242</v>
      </c>
      <c r="E753722">
        <v>3119738</v>
      </c>
      <c r="F753722">
        <v>1116398</v>
      </c>
      <c r="G753722">
        <v>380288</v>
      </c>
      <c r="H753722">
        <v>219379</v>
      </c>
      <c r="I753722">
        <v>108992</v>
      </c>
      <c r="J753722">
        <v>51917</v>
      </c>
    </row>
    <row r="753723" spans="1:10" x14ac:dyDescent="0.35">
      <c r="A753723" s="17"/>
      <c r="B753723" s="4" t="s">
        <v>42</v>
      </c>
      <c r="C753723" s="8"/>
      <c r="D753723">
        <v>8981147</v>
      </c>
      <c r="E753723">
        <v>3132349</v>
      </c>
      <c r="F753723">
        <v>1128192</v>
      </c>
      <c r="G753723">
        <v>391931</v>
      </c>
      <c r="H753723">
        <v>233096</v>
      </c>
      <c r="I753723">
        <v>106574</v>
      </c>
      <c r="J753723">
        <v>52262</v>
      </c>
    </row>
    <row r="753724" spans="1:10" x14ac:dyDescent="0.35">
      <c r="A753724" s="17" t="s">
        <v>51</v>
      </c>
      <c r="B753724" s="4" t="s">
        <v>44</v>
      </c>
      <c r="C753724" s="8"/>
      <c r="D753724">
        <v>9071617</v>
      </c>
      <c r="E753724">
        <v>3209683</v>
      </c>
      <c r="F753724">
        <v>1167871</v>
      </c>
      <c r="G753724">
        <v>401708</v>
      </c>
      <c r="H753724">
        <v>239301</v>
      </c>
      <c r="I753724">
        <v>108511</v>
      </c>
      <c r="J753724">
        <v>53896</v>
      </c>
    </row>
    <row r="753725" spans="1:10" x14ac:dyDescent="0.35">
      <c r="A753725" s="17"/>
      <c r="B753725" s="4" t="s">
        <v>45</v>
      </c>
      <c r="C753725" s="8"/>
      <c r="D753725">
        <v>9095989</v>
      </c>
      <c r="E753725">
        <v>3191420</v>
      </c>
      <c r="F753725">
        <v>1143512</v>
      </c>
      <c r="G753725">
        <v>383328</v>
      </c>
      <c r="H753725">
        <v>226499</v>
      </c>
      <c r="I753725">
        <v>104260</v>
      </c>
      <c r="J753725">
        <v>52569</v>
      </c>
    </row>
    <row r="753726" spans="1:10" x14ac:dyDescent="0.35">
      <c r="A753726" s="17"/>
      <c r="B753726" s="4" t="s">
        <v>46</v>
      </c>
      <c r="C753726" s="8"/>
      <c r="D753726">
        <v>9132854</v>
      </c>
      <c r="E753726">
        <v>3189425</v>
      </c>
      <c r="F753726">
        <v>1151003</v>
      </c>
      <c r="G753726">
        <v>391719</v>
      </c>
      <c r="H753726">
        <v>231572</v>
      </c>
      <c r="I753726">
        <v>107432</v>
      </c>
      <c r="J753726">
        <v>52715</v>
      </c>
    </row>
    <row r="753727" spans="1:10" x14ac:dyDescent="0.35">
      <c r="A753727" s="17"/>
      <c r="B753727" s="4" t="s">
        <v>47</v>
      </c>
      <c r="C753727" s="8"/>
      <c r="D753727">
        <v>9191586</v>
      </c>
      <c r="E753727">
        <v>3223117</v>
      </c>
      <c r="F753727">
        <v>1151044</v>
      </c>
      <c r="G753727">
        <v>392827</v>
      </c>
      <c r="H753727">
        <v>230725</v>
      </c>
      <c r="I753727">
        <v>109239</v>
      </c>
      <c r="J753727">
        <v>52862</v>
      </c>
    </row>
    <row r="753728" spans="1:10" x14ac:dyDescent="0.35">
      <c r="A753728" s="17"/>
      <c r="B753728" s="4" t="s">
        <v>35</v>
      </c>
      <c r="C753728" s="8"/>
      <c r="D753728">
        <v>9231759</v>
      </c>
      <c r="E753728">
        <v>3223309</v>
      </c>
      <c r="F753728">
        <v>1147192</v>
      </c>
      <c r="G753728">
        <v>390882</v>
      </c>
      <c r="H753728">
        <v>229289</v>
      </c>
      <c r="I753728">
        <v>109509</v>
      </c>
      <c r="J753728">
        <v>52084</v>
      </c>
    </row>
    <row r="753729" spans="1:10" x14ac:dyDescent="0.35">
      <c r="A753729" s="17"/>
      <c r="B753729" s="4" t="s">
        <v>36</v>
      </c>
      <c r="C753729" s="8"/>
      <c r="D753729">
        <v>9259602</v>
      </c>
      <c r="E753729">
        <v>3231852</v>
      </c>
      <c r="F753729">
        <v>1149511</v>
      </c>
      <c r="G753729">
        <v>393359</v>
      </c>
      <c r="H753729">
        <v>231269</v>
      </c>
      <c r="I753729">
        <v>109379</v>
      </c>
      <c r="J753729">
        <v>52711</v>
      </c>
    </row>
    <row r="753730" spans="1:10" x14ac:dyDescent="0.35">
      <c r="A753730" s="17"/>
      <c r="B753730" s="4" t="s">
        <v>37</v>
      </c>
      <c r="C753730" s="8"/>
      <c r="D753730">
        <v>9343801</v>
      </c>
      <c r="E753730">
        <v>3285521</v>
      </c>
      <c r="F753730">
        <v>1168697</v>
      </c>
      <c r="G753730">
        <v>412021</v>
      </c>
      <c r="H753730">
        <v>251025</v>
      </c>
      <c r="I753730">
        <v>107289</v>
      </c>
      <c r="J753730">
        <v>53707</v>
      </c>
    </row>
    <row r="753731" spans="1:10" x14ac:dyDescent="0.35">
      <c r="A753731" s="17"/>
      <c r="B753731" s="4" t="s">
        <v>38</v>
      </c>
      <c r="C753731" s="8"/>
      <c r="D753731">
        <v>9342154</v>
      </c>
      <c r="E753731">
        <v>3268978</v>
      </c>
      <c r="F753731">
        <v>1145990</v>
      </c>
      <c r="G753731">
        <v>387399</v>
      </c>
      <c r="H753731">
        <v>227095</v>
      </c>
      <c r="I753731">
        <v>106826</v>
      </c>
      <c r="J753731">
        <v>53477</v>
      </c>
    </row>
    <row r="753732" spans="1:10" x14ac:dyDescent="0.35">
      <c r="A753732" s="17"/>
      <c r="B753732" s="4" t="s">
        <v>39</v>
      </c>
      <c r="C753732" s="8"/>
      <c r="D753732">
        <v>9375362</v>
      </c>
      <c r="E753732">
        <v>3265813</v>
      </c>
      <c r="F753732">
        <v>1166911</v>
      </c>
      <c r="G753732">
        <v>396336</v>
      </c>
      <c r="H753732">
        <v>233445</v>
      </c>
      <c r="I753732">
        <v>108846</v>
      </c>
      <c r="J753732">
        <v>54046</v>
      </c>
    </row>
    <row r="753733" spans="1:10" x14ac:dyDescent="0.35">
      <c r="A753733" s="17"/>
      <c r="B753733" s="4" t="s">
        <v>40</v>
      </c>
      <c r="C753733" s="8"/>
      <c r="D753733">
        <v>9393623</v>
      </c>
      <c r="E753733">
        <v>3251407</v>
      </c>
      <c r="F753733">
        <v>1168329</v>
      </c>
      <c r="G753733">
        <v>400519</v>
      </c>
      <c r="H753733">
        <v>234642</v>
      </c>
      <c r="I753733">
        <v>111722</v>
      </c>
      <c r="J753733">
        <v>54155</v>
      </c>
    </row>
    <row r="753734" spans="1:10" x14ac:dyDescent="0.35">
      <c r="A753734" s="17"/>
      <c r="B753734" s="4" t="s">
        <v>41</v>
      </c>
      <c r="C753734" s="8"/>
      <c r="D753734">
        <v>9400206</v>
      </c>
      <c r="E753734">
        <v>3236410</v>
      </c>
      <c r="F753734">
        <v>1164389</v>
      </c>
      <c r="G753734">
        <v>393624</v>
      </c>
      <c r="H753734">
        <v>230651</v>
      </c>
      <c r="I753734">
        <v>108871</v>
      </c>
      <c r="J753734">
        <v>54102</v>
      </c>
    </row>
    <row r="753735" spans="1:10" x14ac:dyDescent="0.35">
      <c r="A753735" s="17"/>
      <c r="B753735" s="4" t="s">
        <v>42</v>
      </c>
      <c r="C753735" s="8"/>
      <c r="D753735">
        <v>9488275</v>
      </c>
      <c r="E753735">
        <v>3298930</v>
      </c>
      <c r="F753735">
        <v>1175549</v>
      </c>
      <c r="G753735">
        <v>395668</v>
      </c>
      <c r="H753735">
        <v>231045</v>
      </c>
      <c r="I753735">
        <v>109642</v>
      </c>
      <c r="J753735">
        <v>54982</v>
      </c>
    </row>
    <row r="753736" spans="1:10" x14ac:dyDescent="0.35">
      <c r="A753736" s="17" t="s">
        <v>52</v>
      </c>
      <c r="B753736" s="4" t="s">
        <v>44</v>
      </c>
      <c r="C753736" s="8"/>
      <c r="D753736">
        <v>9538721</v>
      </c>
      <c r="E753736">
        <v>3299695</v>
      </c>
      <c r="F753736">
        <v>1183471</v>
      </c>
      <c r="G753736">
        <v>400746</v>
      </c>
      <c r="H753736">
        <v>240606</v>
      </c>
      <c r="I753736">
        <v>105278</v>
      </c>
      <c r="J753736">
        <v>54862</v>
      </c>
    </row>
    <row r="753737" spans="1:10" x14ac:dyDescent="0.35">
      <c r="A753737" s="17"/>
      <c r="B753737" s="4" t="s">
        <v>45</v>
      </c>
      <c r="C753737" s="8"/>
      <c r="D753737">
        <v>9565960</v>
      </c>
      <c r="E753737">
        <v>3296018</v>
      </c>
      <c r="F753737">
        <v>1175128</v>
      </c>
      <c r="G753737">
        <v>402150</v>
      </c>
      <c r="H753737">
        <v>243021</v>
      </c>
      <c r="I753737">
        <v>104107</v>
      </c>
      <c r="J753737">
        <v>55021</v>
      </c>
    </row>
    <row r="753738" spans="1:10" x14ac:dyDescent="0.35">
      <c r="A753738" s="17"/>
      <c r="B753738" s="4" t="s">
        <v>46</v>
      </c>
      <c r="C753738" s="8"/>
      <c r="D753738">
        <v>9611732</v>
      </c>
      <c r="E753738">
        <v>3328661</v>
      </c>
      <c r="F753738">
        <v>1178468</v>
      </c>
      <c r="G753738">
        <v>397455</v>
      </c>
      <c r="H753738">
        <v>234014</v>
      </c>
      <c r="I753738">
        <v>107473</v>
      </c>
      <c r="J753738">
        <v>55968</v>
      </c>
    </row>
    <row r="753739" spans="1:10" x14ac:dyDescent="0.35">
      <c r="A753739" s="17"/>
      <c r="B753739" s="4" t="s">
        <v>47</v>
      </c>
      <c r="C753739" s="8"/>
      <c r="D753739">
        <v>9643571</v>
      </c>
      <c r="E753739">
        <v>3332243</v>
      </c>
      <c r="F753739">
        <v>1181229</v>
      </c>
      <c r="G753739">
        <v>401138</v>
      </c>
      <c r="H753739">
        <v>237268</v>
      </c>
      <c r="I753739">
        <v>108245</v>
      </c>
      <c r="J753739">
        <v>55624</v>
      </c>
    </row>
    <row r="753740" spans="1:10" x14ac:dyDescent="0.35">
      <c r="A753740" s="17"/>
      <c r="B753740" s="4" t="s">
        <v>35</v>
      </c>
      <c r="C753740" s="8"/>
      <c r="D753740">
        <v>9685806</v>
      </c>
      <c r="E753740">
        <v>3368001</v>
      </c>
      <c r="F753740">
        <v>1197690</v>
      </c>
      <c r="G753740">
        <v>409330</v>
      </c>
      <c r="H753740">
        <v>237849</v>
      </c>
      <c r="I753740">
        <v>115175</v>
      </c>
      <c r="J753740">
        <v>56305</v>
      </c>
    </row>
    <row r="753741" spans="1:10" x14ac:dyDescent="0.35">
      <c r="A753741" s="17"/>
      <c r="B753741" s="4" t="s">
        <v>36</v>
      </c>
      <c r="C753741" s="8"/>
      <c r="D753741">
        <v>9706762</v>
      </c>
      <c r="E753741">
        <v>3355156</v>
      </c>
      <c r="F753741">
        <v>1178158</v>
      </c>
      <c r="G753741">
        <v>392002</v>
      </c>
      <c r="H753741">
        <v>225839</v>
      </c>
      <c r="I753741">
        <v>110227</v>
      </c>
      <c r="J753741">
        <v>55936</v>
      </c>
    </row>
    <row r="753742" spans="1:10" x14ac:dyDescent="0.35">
      <c r="A753742" s="17"/>
      <c r="B753742" s="4" t="s">
        <v>37</v>
      </c>
      <c r="C753742" s="8"/>
      <c r="D753742">
        <v>9751141</v>
      </c>
      <c r="E753742">
        <v>3375468</v>
      </c>
      <c r="F753742">
        <v>1180663</v>
      </c>
      <c r="G753742">
        <v>388888</v>
      </c>
      <c r="H753742">
        <v>220619</v>
      </c>
      <c r="I753742">
        <v>112191</v>
      </c>
      <c r="J753742">
        <v>56078</v>
      </c>
    </row>
    <row r="753743" spans="1:10" x14ac:dyDescent="0.35">
      <c r="A753743" s="17"/>
      <c r="B753743" s="4" t="s">
        <v>38</v>
      </c>
      <c r="C753743" s="8"/>
      <c r="D753743">
        <v>9798937</v>
      </c>
      <c r="E753743">
        <v>3366928</v>
      </c>
      <c r="F753743">
        <v>1192359</v>
      </c>
      <c r="G753743">
        <v>398511</v>
      </c>
      <c r="H753743">
        <v>227110</v>
      </c>
      <c r="I753743">
        <v>114611</v>
      </c>
      <c r="J753743">
        <v>56790</v>
      </c>
    </row>
    <row r="753744" spans="1:10" x14ac:dyDescent="0.35">
      <c r="A753744" s="17"/>
      <c r="B753744" s="4" t="s">
        <v>39</v>
      </c>
      <c r="C753744" s="8"/>
      <c r="D753744">
        <v>9845072</v>
      </c>
      <c r="E753744">
        <v>3397634</v>
      </c>
      <c r="F753744">
        <v>1202554</v>
      </c>
      <c r="G753744">
        <v>410353</v>
      </c>
      <c r="H753744">
        <v>236954</v>
      </c>
      <c r="I753744">
        <v>116114</v>
      </c>
      <c r="J753744">
        <v>57285</v>
      </c>
    </row>
    <row r="753745" spans="1:10" x14ac:dyDescent="0.35">
      <c r="A753745" s="17"/>
      <c r="B753745" s="4" t="s">
        <v>40</v>
      </c>
      <c r="C753745" s="8"/>
      <c r="D753745">
        <v>9882702</v>
      </c>
      <c r="E753745">
        <v>3405960</v>
      </c>
      <c r="F753745">
        <v>1209026</v>
      </c>
      <c r="G753745">
        <v>415406</v>
      </c>
      <c r="H753745">
        <v>242137</v>
      </c>
      <c r="I753745">
        <v>115416</v>
      </c>
      <c r="J753745">
        <v>57852</v>
      </c>
    </row>
    <row r="753746" spans="1:10" x14ac:dyDescent="0.35">
      <c r="A753746" s="17"/>
      <c r="B753746" s="4" t="s">
        <v>41</v>
      </c>
      <c r="C753746" s="8"/>
      <c r="D753746">
        <v>9955924</v>
      </c>
      <c r="E753746">
        <v>3442720</v>
      </c>
      <c r="F753746">
        <v>1197743</v>
      </c>
      <c r="G753746">
        <v>399808</v>
      </c>
      <c r="H753746">
        <v>229033</v>
      </c>
      <c r="I753746">
        <v>113816</v>
      </c>
      <c r="J753746">
        <v>56959</v>
      </c>
    </row>
    <row r="753747" spans="1:10" x14ac:dyDescent="0.35">
      <c r="A753747" s="17"/>
      <c r="B753747" s="4" t="s">
        <v>42</v>
      </c>
      <c r="C753747" s="8"/>
      <c r="D753747">
        <v>9972793</v>
      </c>
      <c r="E753747">
        <v>3435882</v>
      </c>
      <c r="F753747">
        <v>1180027</v>
      </c>
      <c r="G753747">
        <v>391090</v>
      </c>
      <c r="H753747">
        <v>223365</v>
      </c>
      <c r="I753747">
        <v>111508</v>
      </c>
      <c r="J753747">
        <v>56217</v>
      </c>
    </row>
    <row r="753748" spans="1:10" x14ac:dyDescent="0.35">
      <c r="A753748" s="17" t="s">
        <v>53</v>
      </c>
      <c r="B753748" s="4" t="s">
        <v>44</v>
      </c>
      <c r="C753748" s="8"/>
      <c r="D753748">
        <v>9996400</v>
      </c>
      <c r="E753748">
        <v>3421004</v>
      </c>
      <c r="F753748">
        <v>1168423</v>
      </c>
      <c r="G753748">
        <v>385773</v>
      </c>
      <c r="H753748">
        <v>217965</v>
      </c>
      <c r="I753748">
        <v>111509</v>
      </c>
      <c r="J753748">
        <v>56298</v>
      </c>
    </row>
    <row r="753749" spans="1:10" x14ac:dyDescent="0.35">
      <c r="A753749" s="17"/>
      <c r="B753749" s="4" t="s">
        <v>45</v>
      </c>
      <c r="C753749" s="8"/>
      <c r="D753749">
        <v>9981672</v>
      </c>
      <c r="E753749">
        <v>3386785</v>
      </c>
      <c r="F753749">
        <v>1148417</v>
      </c>
      <c r="G753749">
        <v>376844</v>
      </c>
      <c r="H753749">
        <v>215973</v>
      </c>
      <c r="I753749">
        <v>104786</v>
      </c>
      <c r="J753749">
        <v>56084</v>
      </c>
    </row>
    <row r="753750" spans="1:10" x14ac:dyDescent="0.35">
      <c r="A753750" s="17"/>
      <c r="B753750" s="4" t="s">
        <v>46</v>
      </c>
      <c r="C753750" s="8"/>
      <c r="D753750">
        <v>10035263</v>
      </c>
      <c r="E753750">
        <v>3411314</v>
      </c>
      <c r="F753750">
        <v>1143685</v>
      </c>
      <c r="G753750">
        <v>371516</v>
      </c>
      <c r="H753750">
        <v>207548</v>
      </c>
      <c r="I753750">
        <v>107828</v>
      </c>
      <c r="J753750">
        <v>56140</v>
      </c>
    </row>
    <row r="753751" spans="1:10" x14ac:dyDescent="0.35">
      <c r="A753751" s="17"/>
      <c r="B753751" s="4" t="s">
        <v>47</v>
      </c>
      <c r="C753751" s="8"/>
      <c r="D753751">
        <v>10070270</v>
      </c>
      <c r="E753751">
        <v>3415266</v>
      </c>
      <c r="F753751">
        <v>1139073</v>
      </c>
      <c r="G753751">
        <v>363934</v>
      </c>
      <c r="H753751">
        <v>199996</v>
      </c>
      <c r="I753751">
        <v>107905</v>
      </c>
      <c r="J753751">
        <v>56033</v>
      </c>
    </row>
    <row r="753752" spans="1:10" x14ac:dyDescent="0.35">
      <c r="A753752" s="17"/>
      <c r="B753752" s="4" t="s">
        <v>35</v>
      </c>
      <c r="C753752" s="8"/>
      <c r="D753752">
        <v>10132271</v>
      </c>
      <c r="E753752">
        <v>3444367</v>
      </c>
      <c r="F753752">
        <v>1143721</v>
      </c>
      <c r="G753752">
        <v>361934</v>
      </c>
      <c r="H753752">
        <v>199613</v>
      </c>
      <c r="I753752">
        <v>105832</v>
      </c>
      <c r="J753752">
        <v>56490</v>
      </c>
    </row>
    <row r="753753" spans="1:10" x14ac:dyDescent="0.35">
      <c r="A753753" s="17"/>
      <c r="B753753" s="4" t="s">
        <v>36</v>
      </c>
      <c r="C753753" s="8"/>
      <c r="D753753">
        <v>10187065</v>
      </c>
      <c r="E753753">
        <v>3470964</v>
      </c>
      <c r="F753753">
        <v>1130393</v>
      </c>
      <c r="G753753">
        <v>355676</v>
      </c>
      <c r="H753753">
        <v>191608</v>
      </c>
      <c r="I753753">
        <v>107845</v>
      </c>
      <c r="J753753">
        <v>56223</v>
      </c>
    </row>
    <row r="753754" spans="1:10" x14ac:dyDescent="0.35">
      <c r="A753754" s="17"/>
      <c r="B753754" s="4" t="s">
        <v>37</v>
      </c>
      <c r="C753754" s="8"/>
      <c r="D753754">
        <v>10185092</v>
      </c>
      <c r="E753754">
        <v>3456241</v>
      </c>
      <c r="F753754">
        <v>1099969</v>
      </c>
      <c r="G753754">
        <v>326982</v>
      </c>
      <c r="H753754">
        <v>169376</v>
      </c>
      <c r="I753754">
        <v>101854</v>
      </c>
      <c r="J753754">
        <v>55753</v>
      </c>
    </row>
    <row r="753755" spans="1:10" x14ac:dyDescent="0.35">
      <c r="A753755" s="17"/>
      <c r="B753755" s="4" t="s">
        <v>38</v>
      </c>
      <c r="C753755" s="8"/>
      <c r="D753755">
        <v>10175729</v>
      </c>
      <c r="E753755">
        <v>3451170</v>
      </c>
      <c r="F753755">
        <v>1114325</v>
      </c>
      <c r="G753755">
        <v>352394</v>
      </c>
      <c r="H753755">
        <v>195868</v>
      </c>
      <c r="I753755">
        <v>101141</v>
      </c>
      <c r="J753755">
        <v>55385</v>
      </c>
    </row>
    <row r="753756" spans="1:10" x14ac:dyDescent="0.35">
      <c r="A753756" s="17"/>
      <c r="B753756" s="4" t="s">
        <v>39</v>
      </c>
      <c r="C753756" s="8"/>
      <c r="D753756">
        <v>10116413</v>
      </c>
      <c r="E753756">
        <v>3376310</v>
      </c>
      <c r="F753756">
        <v>1073161</v>
      </c>
      <c r="G753756">
        <v>338050</v>
      </c>
      <c r="H753756">
        <v>182448</v>
      </c>
      <c r="I753756">
        <v>100471</v>
      </c>
      <c r="J753756">
        <v>55131</v>
      </c>
    </row>
    <row r="753757" spans="1:10" x14ac:dyDescent="0.35">
      <c r="A753757" s="17"/>
      <c r="B753757" s="4" t="s">
        <v>40</v>
      </c>
      <c r="C753757" s="8"/>
      <c r="D753757">
        <v>10034123</v>
      </c>
      <c r="E753757">
        <v>3289512</v>
      </c>
      <c r="F753757">
        <v>1026614</v>
      </c>
      <c r="G753757">
        <v>302565</v>
      </c>
      <c r="H753757">
        <v>150268</v>
      </c>
      <c r="I753757">
        <v>98456</v>
      </c>
      <c r="J753757">
        <v>53841</v>
      </c>
    </row>
    <row r="753758" spans="1:10" x14ac:dyDescent="0.35">
      <c r="A753758" s="17"/>
      <c r="B753758" s="4" t="s">
        <v>41</v>
      </c>
      <c r="C753758" s="8"/>
      <c r="D753758">
        <v>9885231</v>
      </c>
      <c r="E753758">
        <v>3155439</v>
      </c>
      <c r="F753758">
        <v>1002393</v>
      </c>
      <c r="G753758">
        <v>289159</v>
      </c>
      <c r="H753758">
        <v>143673</v>
      </c>
      <c r="I753758">
        <v>91572</v>
      </c>
      <c r="J753758">
        <v>53914</v>
      </c>
    </row>
    <row r="753759" spans="1:10" x14ac:dyDescent="0.35">
      <c r="A753759" s="17"/>
      <c r="B753759" s="4" t="s">
        <v>42</v>
      </c>
      <c r="C753759" s="8"/>
      <c r="D753759">
        <v>9801472</v>
      </c>
      <c r="E753759">
        <v>3080279</v>
      </c>
      <c r="F753759">
        <v>994952</v>
      </c>
      <c r="G753759">
        <v>295220</v>
      </c>
      <c r="H753759">
        <v>148280</v>
      </c>
      <c r="I753759">
        <v>93233</v>
      </c>
      <c r="J753759">
        <v>53707</v>
      </c>
    </row>
    <row r="753760" spans="1:10" x14ac:dyDescent="0.35">
      <c r="A753760" s="17" t="s">
        <v>54</v>
      </c>
      <c r="B753760" s="4" t="s">
        <v>44</v>
      </c>
      <c r="C753760" s="8"/>
      <c r="D753760">
        <v>9847249</v>
      </c>
      <c r="E753760">
        <v>3133282</v>
      </c>
      <c r="F753760">
        <v>1023016</v>
      </c>
      <c r="G753760">
        <v>309372</v>
      </c>
      <c r="H753760">
        <v>153039</v>
      </c>
      <c r="I753760">
        <v>102417</v>
      </c>
      <c r="J753760">
        <v>53917</v>
      </c>
    </row>
    <row r="753761" spans="1:10" x14ac:dyDescent="0.35">
      <c r="A753761" s="17"/>
      <c r="B753761" s="4" t="s">
        <v>45</v>
      </c>
      <c r="C753761" s="8"/>
      <c r="D753761">
        <v>9824478</v>
      </c>
      <c r="E753761">
        <v>3136380</v>
      </c>
      <c r="F753761">
        <v>1006177</v>
      </c>
      <c r="G753761">
        <v>298049</v>
      </c>
      <c r="H753761">
        <v>144747</v>
      </c>
      <c r="I753761">
        <v>99910</v>
      </c>
      <c r="J753761">
        <v>53393</v>
      </c>
    </row>
    <row r="753762" spans="1:10" x14ac:dyDescent="0.35">
      <c r="A753762" s="17"/>
      <c r="B753762" s="4" t="s">
        <v>46</v>
      </c>
      <c r="C753762" s="8"/>
      <c r="D753762">
        <v>9773181</v>
      </c>
      <c r="E753762">
        <v>3090420</v>
      </c>
      <c r="F753762">
        <v>984245</v>
      </c>
      <c r="G753762">
        <v>298807</v>
      </c>
      <c r="H753762">
        <v>150061</v>
      </c>
      <c r="I753762">
        <v>96316</v>
      </c>
      <c r="J753762">
        <v>52430</v>
      </c>
    </row>
    <row r="753763" spans="1:10" x14ac:dyDescent="0.35">
      <c r="A753763" s="17"/>
      <c r="B753763" s="4" t="s">
        <v>47</v>
      </c>
      <c r="C753763" s="8"/>
      <c r="D753763">
        <v>9772523</v>
      </c>
      <c r="E753763">
        <v>3098385</v>
      </c>
      <c r="F753763">
        <v>978767</v>
      </c>
      <c r="G753763">
        <v>291723</v>
      </c>
      <c r="H753763">
        <v>140688</v>
      </c>
      <c r="I753763">
        <v>98381</v>
      </c>
      <c r="J753763">
        <v>52654</v>
      </c>
    </row>
    <row r="753764" spans="1:10" x14ac:dyDescent="0.35">
      <c r="A753764" s="17"/>
      <c r="B753764" s="4" t="s">
        <v>35</v>
      </c>
      <c r="C753764" s="8"/>
      <c r="D753764">
        <v>9791553</v>
      </c>
      <c r="E753764">
        <v>3130579</v>
      </c>
      <c r="F753764">
        <v>998925</v>
      </c>
      <c r="G753764">
        <v>309580</v>
      </c>
      <c r="H753764">
        <v>158120</v>
      </c>
      <c r="I753764">
        <v>98703</v>
      </c>
      <c r="J753764">
        <v>52757</v>
      </c>
    </row>
    <row r="753765" spans="1:10" x14ac:dyDescent="0.35">
      <c r="A753765" s="17"/>
      <c r="B753765" s="4" t="s">
        <v>36</v>
      </c>
      <c r="C753765" s="8"/>
      <c r="D753765">
        <v>9852431</v>
      </c>
      <c r="E753765">
        <v>3174460</v>
      </c>
      <c r="F753765">
        <v>1006408</v>
      </c>
      <c r="G753765">
        <v>316963</v>
      </c>
      <c r="H753765">
        <v>163707</v>
      </c>
      <c r="I753765">
        <v>100204</v>
      </c>
      <c r="J753765">
        <v>53053</v>
      </c>
    </row>
    <row r="753766" spans="1:10" x14ac:dyDescent="0.35">
      <c r="A753766" s="17"/>
      <c r="B753766" s="4" t="s">
        <v>37</v>
      </c>
      <c r="C753766" s="8"/>
      <c r="D753766">
        <v>9886264</v>
      </c>
      <c r="E753766">
        <v>3195838</v>
      </c>
      <c r="F753766">
        <v>1020810</v>
      </c>
      <c r="G753766">
        <v>333747</v>
      </c>
      <c r="H753766">
        <v>182249</v>
      </c>
      <c r="I753766">
        <v>98424</v>
      </c>
      <c r="J753766">
        <v>53074</v>
      </c>
    </row>
    <row r="753767" spans="1:10" x14ac:dyDescent="0.35">
      <c r="A753767" s="17"/>
      <c r="B753767" s="4" t="s">
        <v>38</v>
      </c>
      <c r="C753767" s="8"/>
      <c r="D753767">
        <v>10004129</v>
      </c>
      <c r="E753767">
        <v>3286931</v>
      </c>
      <c r="F753767">
        <v>1089064</v>
      </c>
      <c r="G753767">
        <v>397643</v>
      </c>
      <c r="H753767">
        <v>240699</v>
      </c>
      <c r="I753767">
        <v>103030</v>
      </c>
      <c r="J753767">
        <v>53914</v>
      </c>
    </row>
    <row r="753768" spans="1:10" x14ac:dyDescent="0.35">
      <c r="A753768" s="17"/>
      <c r="B753768" s="4" t="s">
        <v>39</v>
      </c>
      <c r="C753768" s="8"/>
      <c r="D753768">
        <v>9927825</v>
      </c>
      <c r="E753768">
        <v>3202661</v>
      </c>
      <c r="F753768">
        <v>995438</v>
      </c>
      <c r="G753768">
        <v>301929</v>
      </c>
      <c r="H753768">
        <v>150013</v>
      </c>
      <c r="I753768">
        <v>100442</v>
      </c>
      <c r="J753768">
        <v>51474</v>
      </c>
    </row>
    <row r="753769" spans="1:10" x14ac:dyDescent="0.35">
      <c r="A753769" s="17"/>
      <c r="B753769" s="4" t="s">
        <v>40</v>
      </c>
      <c r="C753769" s="8"/>
      <c r="D753769">
        <v>9976733</v>
      </c>
      <c r="E753769">
        <v>3222420</v>
      </c>
      <c r="F753769">
        <v>1003587</v>
      </c>
      <c r="G753769">
        <v>315241</v>
      </c>
      <c r="H753769">
        <v>161715</v>
      </c>
      <c r="I753769">
        <v>100880</v>
      </c>
      <c r="J753769">
        <v>52646</v>
      </c>
    </row>
    <row r="753770" spans="1:10" x14ac:dyDescent="0.35">
      <c r="A753770" s="17"/>
      <c r="B753770" s="4" t="s">
        <v>41</v>
      </c>
      <c r="C753770" s="8"/>
      <c r="D753770">
        <v>9985676</v>
      </c>
      <c r="E753770">
        <v>3237118</v>
      </c>
      <c r="F753770">
        <v>1017432</v>
      </c>
      <c r="G753770">
        <v>323120</v>
      </c>
      <c r="H753770">
        <v>169833</v>
      </c>
      <c r="I753770">
        <v>101069</v>
      </c>
      <c r="J753770">
        <v>52218</v>
      </c>
    </row>
    <row r="753771" spans="1:10" x14ac:dyDescent="0.35">
      <c r="A753771" s="17"/>
      <c r="B753771" s="4" t="s">
        <v>42</v>
      </c>
      <c r="C753771" s="8"/>
      <c r="D753771">
        <v>10052579</v>
      </c>
      <c r="E753771">
        <v>3251794</v>
      </c>
      <c r="F753771">
        <v>1021585</v>
      </c>
      <c r="G753771">
        <v>326822</v>
      </c>
      <c r="H753771">
        <v>172608</v>
      </c>
      <c r="I753771">
        <v>101437</v>
      </c>
      <c r="J753771">
        <v>52778</v>
      </c>
    </row>
    <row r="753772" spans="1:10" x14ac:dyDescent="0.35">
      <c r="A753772" s="17" t="s">
        <v>55</v>
      </c>
      <c r="B753772" s="4" t="s">
        <v>44</v>
      </c>
      <c r="C753772" s="8"/>
      <c r="D753772">
        <v>10056058</v>
      </c>
      <c r="E753772">
        <v>3247580</v>
      </c>
      <c r="F753772">
        <v>1006105</v>
      </c>
      <c r="G753772">
        <v>310798</v>
      </c>
      <c r="H753772">
        <v>157865</v>
      </c>
      <c r="I753772">
        <v>99774</v>
      </c>
      <c r="J753772">
        <v>53159</v>
      </c>
    </row>
    <row r="753773" spans="1:10" x14ac:dyDescent="0.35">
      <c r="A753773" s="17"/>
      <c r="B753773" s="4" t="s">
        <v>45</v>
      </c>
      <c r="C753773" s="8"/>
      <c r="D753773">
        <v>10093426</v>
      </c>
      <c r="E753773">
        <v>3251760</v>
      </c>
      <c r="F753773">
        <v>1005196</v>
      </c>
      <c r="G753773">
        <v>306995</v>
      </c>
      <c r="H753773">
        <v>150788</v>
      </c>
      <c r="I753773">
        <v>102760</v>
      </c>
      <c r="J753773">
        <v>53447</v>
      </c>
    </row>
    <row r="753774" spans="1:10" x14ac:dyDescent="0.35">
      <c r="A753774" s="17"/>
      <c r="B753774" s="4" t="s">
        <v>46</v>
      </c>
      <c r="C753774" s="8"/>
      <c r="D753774">
        <v>10155982</v>
      </c>
      <c r="E753774">
        <v>3299120</v>
      </c>
      <c r="F753774">
        <v>1051952</v>
      </c>
      <c r="G753774">
        <v>347553</v>
      </c>
      <c r="H753774">
        <v>189139</v>
      </c>
      <c r="I753774">
        <v>103125</v>
      </c>
      <c r="J753774">
        <v>55289</v>
      </c>
    </row>
    <row r="753775" spans="1:10" x14ac:dyDescent="0.35">
      <c r="A753775" s="17"/>
      <c r="B753775" s="4" t="s">
        <v>47</v>
      </c>
      <c r="C753775" s="8"/>
      <c r="D753775">
        <v>10182287</v>
      </c>
      <c r="E753775">
        <v>3302988</v>
      </c>
      <c r="F753775">
        <v>1045963</v>
      </c>
      <c r="G753775">
        <v>339178</v>
      </c>
      <c r="H753775">
        <v>180932</v>
      </c>
      <c r="I753775">
        <v>101905</v>
      </c>
      <c r="J753775">
        <v>56341</v>
      </c>
    </row>
    <row r="753776" spans="1:10" x14ac:dyDescent="0.35">
      <c r="A753776" s="17"/>
      <c r="B753776" s="4" t="s">
        <v>35</v>
      </c>
      <c r="C753776" s="8"/>
      <c r="D753776">
        <v>10210816</v>
      </c>
      <c r="E753776">
        <v>3282913</v>
      </c>
      <c r="F753776">
        <v>1041659</v>
      </c>
      <c r="G753776">
        <v>339928</v>
      </c>
      <c r="H753776">
        <v>179730</v>
      </c>
      <c r="I753776">
        <v>103983</v>
      </c>
      <c r="J753776">
        <v>56215</v>
      </c>
    </row>
    <row r="753777" spans="1:10" x14ac:dyDescent="0.35">
      <c r="A753777" s="17"/>
      <c r="B753777" s="4" t="s">
        <v>36</v>
      </c>
      <c r="C753777" s="8"/>
      <c r="D753777">
        <v>10231332</v>
      </c>
      <c r="E753777">
        <v>3287802</v>
      </c>
      <c r="F753777">
        <v>1044083</v>
      </c>
      <c r="G753777">
        <v>341152</v>
      </c>
      <c r="H753777">
        <v>178412</v>
      </c>
      <c r="I753777">
        <v>106380</v>
      </c>
      <c r="J753777">
        <v>56359</v>
      </c>
    </row>
    <row r="753778" spans="1:10" x14ac:dyDescent="0.35">
      <c r="A753778" s="17"/>
      <c r="B753778" s="4" t="s">
        <v>37</v>
      </c>
      <c r="C753778" s="8"/>
      <c r="D753778">
        <v>10268126</v>
      </c>
      <c r="E753778">
        <v>3293662</v>
      </c>
      <c r="F753778">
        <v>1047471</v>
      </c>
      <c r="G753778">
        <v>345840</v>
      </c>
      <c r="H753778">
        <v>182770</v>
      </c>
      <c r="I753778">
        <v>106427</v>
      </c>
      <c r="J753778">
        <v>56644</v>
      </c>
    </row>
    <row r="753779" spans="1:10" x14ac:dyDescent="0.35">
      <c r="A753779" s="17"/>
      <c r="B753779" s="4" t="s">
        <v>38</v>
      </c>
      <c r="C753779" s="8"/>
      <c r="D753779">
        <v>10307070</v>
      </c>
      <c r="E753779">
        <v>3315914</v>
      </c>
      <c r="F753779">
        <v>1053708</v>
      </c>
      <c r="G753779">
        <v>350646</v>
      </c>
      <c r="H753779">
        <v>185852</v>
      </c>
      <c r="I753779">
        <v>107188</v>
      </c>
      <c r="J753779">
        <v>57605</v>
      </c>
    </row>
    <row r="753780" spans="1:10" x14ac:dyDescent="0.35">
      <c r="A753780" s="17"/>
      <c r="B753780" s="4" t="s">
        <v>39</v>
      </c>
      <c r="C753780" s="8"/>
      <c r="D753780">
        <v>10327066</v>
      </c>
      <c r="E753780">
        <v>3335781</v>
      </c>
      <c r="F753780">
        <v>1056089</v>
      </c>
      <c r="G753780">
        <v>350061</v>
      </c>
      <c r="H753780">
        <v>184004</v>
      </c>
      <c r="I753780">
        <v>108286</v>
      </c>
      <c r="J753780">
        <v>57771</v>
      </c>
    </row>
    <row r="753781" spans="1:10" x14ac:dyDescent="0.35">
      <c r="A753781" s="17"/>
      <c r="B753781" s="4" t="s">
        <v>40</v>
      </c>
      <c r="C753781" s="8"/>
      <c r="D753781">
        <v>10386366</v>
      </c>
      <c r="E753781">
        <v>3377069</v>
      </c>
      <c r="F753781">
        <v>1079167</v>
      </c>
      <c r="G753781">
        <v>368799</v>
      </c>
      <c r="H753781">
        <v>198236</v>
      </c>
      <c r="I753781">
        <v>112268</v>
      </c>
      <c r="J753781">
        <v>58296</v>
      </c>
    </row>
    <row r="753782" spans="1:10" x14ac:dyDescent="0.35">
      <c r="A753782" s="17"/>
      <c r="B753782" s="4" t="s">
        <v>41</v>
      </c>
      <c r="C753782" s="8"/>
      <c r="D753782">
        <v>10433573</v>
      </c>
      <c r="E753782">
        <v>3400851</v>
      </c>
      <c r="F753782">
        <v>1077451</v>
      </c>
      <c r="G753782">
        <v>364107</v>
      </c>
      <c r="H753782">
        <v>196067</v>
      </c>
      <c r="I753782">
        <v>109263</v>
      </c>
      <c r="J753782">
        <v>58776</v>
      </c>
    </row>
    <row r="753783" spans="1:10" x14ac:dyDescent="0.35">
      <c r="A753783" s="17"/>
      <c r="B753783" s="4" t="s">
        <v>42</v>
      </c>
      <c r="C753783" s="8"/>
      <c r="D753783">
        <v>10470972</v>
      </c>
      <c r="E753783">
        <v>3418457</v>
      </c>
      <c r="F753783">
        <v>1078706</v>
      </c>
      <c r="G753783">
        <v>368539</v>
      </c>
      <c r="H753783">
        <v>203671</v>
      </c>
      <c r="I753783">
        <v>105701</v>
      </c>
      <c r="J753783">
        <v>59167</v>
      </c>
    </row>
    <row r="753784" spans="1:10" x14ac:dyDescent="0.35">
      <c r="A753784" s="17" t="s">
        <v>56</v>
      </c>
      <c r="B753784" s="4" t="s">
        <v>44</v>
      </c>
      <c r="C753784" s="8"/>
      <c r="D753784">
        <v>10514256</v>
      </c>
      <c r="E753784">
        <v>3450412</v>
      </c>
      <c r="F753784">
        <v>1084970</v>
      </c>
      <c r="G753784">
        <v>369103</v>
      </c>
      <c r="H753784">
        <v>205940</v>
      </c>
      <c r="I753784">
        <v>104281</v>
      </c>
      <c r="J753784">
        <v>58882</v>
      </c>
    </row>
    <row r="753785" spans="1:10" x14ac:dyDescent="0.35">
      <c r="A753785" s="17"/>
      <c r="B753785" s="4" t="s">
        <v>45</v>
      </c>
      <c r="C753785" s="8"/>
      <c r="D753785">
        <v>10540610</v>
      </c>
      <c r="E753785">
        <v>3457232</v>
      </c>
      <c r="F753785">
        <v>1083768</v>
      </c>
      <c r="G753785">
        <v>365053</v>
      </c>
      <c r="H753785">
        <v>202570</v>
      </c>
      <c r="I753785">
        <v>103398</v>
      </c>
      <c r="J753785">
        <v>59085</v>
      </c>
    </row>
    <row r="753786" spans="1:10" x14ac:dyDescent="0.35">
      <c r="A753786" s="17"/>
      <c r="B753786" s="4" t="s">
        <v>46</v>
      </c>
      <c r="C753786" s="8"/>
      <c r="D753786">
        <v>10619719</v>
      </c>
      <c r="E753786">
        <v>3499460</v>
      </c>
      <c r="F753786">
        <v>1095045</v>
      </c>
      <c r="G753786">
        <v>369956</v>
      </c>
      <c r="H753786">
        <v>208124</v>
      </c>
      <c r="I753786">
        <v>101877</v>
      </c>
      <c r="J753786">
        <v>59955</v>
      </c>
    </row>
    <row r="753787" spans="1:10" x14ac:dyDescent="0.35">
      <c r="A753787" s="17"/>
      <c r="B753787" s="4" t="s">
        <v>47</v>
      </c>
      <c r="C753787" s="8"/>
      <c r="D753787">
        <v>10652081</v>
      </c>
      <c r="E753787">
        <v>3521256</v>
      </c>
      <c r="F753787">
        <v>1090891</v>
      </c>
      <c r="G753787">
        <v>361525</v>
      </c>
      <c r="H753787">
        <v>205182</v>
      </c>
      <c r="I753787">
        <v>96769</v>
      </c>
      <c r="J753787">
        <v>59574</v>
      </c>
    </row>
    <row r="753788" spans="1:10" x14ac:dyDescent="0.35">
      <c r="A753788" s="17"/>
      <c r="B753788" s="4" t="s">
        <v>35</v>
      </c>
      <c r="C753788" s="8"/>
      <c r="D753788">
        <v>10672199</v>
      </c>
      <c r="E753788">
        <v>3506317</v>
      </c>
      <c r="F753788">
        <v>1081244</v>
      </c>
      <c r="G753788">
        <v>356434</v>
      </c>
      <c r="H753788">
        <v>200305</v>
      </c>
      <c r="I753788">
        <v>96515</v>
      </c>
      <c r="J753788">
        <v>59614</v>
      </c>
    </row>
    <row r="753789" spans="1:10" x14ac:dyDescent="0.35">
      <c r="A753789" s="17"/>
      <c r="B753789" s="4" t="s">
        <v>36</v>
      </c>
      <c r="C753789" s="8"/>
      <c r="D753789">
        <v>10694775</v>
      </c>
      <c r="E753789">
        <v>3515798</v>
      </c>
      <c r="F753789">
        <v>1076574</v>
      </c>
      <c r="G753789">
        <v>348436</v>
      </c>
      <c r="H753789">
        <v>192241</v>
      </c>
      <c r="I753789">
        <v>95295</v>
      </c>
      <c r="J753789">
        <v>60900</v>
      </c>
    </row>
    <row r="753790" spans="1:10" x14ac:dyDescent="0.35">
      <c r="A753790" s="17"/>
      <c r="B753790" s="4" t="s">
        <v>37</v>
      </c>
      <c r="C753790" s="8"/>
      <c r="D753790">
        <v>10731621</v>
      </c>
      <c r="E753790">
        <v>3516223</v>
      </c>
      <c r="F753790">
        <v>1085711</v>
      </c>
      <c r="G753790">
        <v>355429</v>
      </c>
      <c r="H753790">
        <v>198427</v>
      </c>
      <c r="I753790">
        <v>96633</v>
      </c>
      <c r="J753790">
        <v>60368</v>
      </c>
    </row>
    <row r="753791" spans="1:10" x14ac:dyDescent="0.35">
      <c r="A753791" s="17"/>
      <c r="B753791" s="4" t="s">
        <v>38</v>
      </c>
      <c r="C753791" s="8"/>
      <c r="D753791">
        <v>10750276</v>
      </c>
      <c r="E753791">
        <v>3519064</v>
      </c>
      <c r="F753791">
        <v>1085234</v>
      </c>
      <c r="G753791">
        <v>351707</v>
      </c>
      <c r="H753791">
        <v>198130</v>
      </c>
      <c r="I753791">
        <v>92285</v>
      </c>
      <c r="J753791">
        <v>61292</v>
      </c>
    </row>
    <row r="753792" spans="1:10" x14ac:dyDescent="0.35">
      <c r="A753792" s="17"/>
      <c r="B753792" s="4" t="s">
        <v>39</v>
      </c>
      <c r="C753792" s="8"/>
      <c r="D753792">
        <v>10783189</v>
      </c>
      <c r="E753792">
        <v>3548037</v>
      </c>
      <c r="F753792">
        <v>1101321</v>
      </c>
      <c r="G753792">
        <v>370752</v>
      </c>
      <c r="H753792">
        <v>215004</v>
      </c>
      <c r="I753792">
        <v>93477</v>
      </c>
      <c r="J753792">
        <v>62271</v>
      </c>
    </row>
    <row r="753793" spans="1:10" x14ac:dyDescent="0.35">
      <c r="A753793" s="17"/>
      <c r="B753793" s="4" t="s">
        <v>40</v>
      </c>
      <c r="C753793" s="8"/>
      <c r="D753793">
        <v>10802881</v>
      </c>
      <c r="E753793">
        <v>3561288</v>
      </c>
      <c r="F753793">
        <v>1114375</v>
      </c>
      <c r="G753793">
        <v>376737</v>
      </c>
      <c r="H753793">
        <v>225041</v>
      </c>
      <c r="I753793">
        <v>89521</v>
      </c>
      <c r="J753793">
        <v>62176</v>
      </c>
    </row>
    <row r="753794" spans="1:10" x14ac:dyDescent="0.35">
      <c r="A753794" s="17"/>
      <c r="B753794" s="4" t="s">
        <v>41</v>
      </c>
      <c r="C753794" s="8"/>
      <c r="D753794">
        <v>10806828</v>
      </c>
      <c r="E753794">
        <v>3562599</v>
      </c>
      <c r="F753794">
        <v>1107908</v>
      </c>
      <c r="G753794">
        <v>375015</v>
      </c>
      <c r="H753794">
        <v>218888</v>
      </c>
      <c r="I753794">
        <v>93787</v>
      </c>
      <c r="J753794">
        <v>62339</v>
      </c>
    </row>
    <row r="753795" spans="1:10" x14ac:dyDescent="0.35">
      <c r="A753795" s="17"/>
      <c r="B753795" s="4" t="s">
        <v>42</v>
      </c>
      <c r="C753795" s="8"/>
      <c r="D753795">
        <v>10817849</v>
      </c>
      <c r="E753795">
        <v>3559763</v>
      </c>
      <c r="F753795">
        <v>1114944</v>
      </c>
      <c r="G753795">
        <v>381994</v>
      </c>
      <c r="H753795">
        <v>224419</v>
      </c>
      <c r="I753795">
        <v>95239</v>
      </c>
      <c r="J753795">
        <v>62336</v>
      </c>
    </row>
    <row r="753796" spans="1:10" x14ac:dyDescent="0.35">
      <c r="A753796" s="17" t="s">
        <v>57</v>
      </c>
      <c r="B753796" s="4" t="s">
        <v>44</v>
      </c>
      <c r="C753796" s="8"/>
      <c r="D753796">
        <v>10896780</v>
      </c>
      <c r="E753796">
        <v>3600401</v>
      </c>
      <c r="F753796">
        <v>1130410</v>
      </c>
      <c r="G753796">
        <v>387583</v>
      </c>
      <c r="H753796">
        <v>231745</v>
      </c>
      <c r="I753796">
        <v>92490</v>
      </c>
      <c r="J753796">
        <v>63348</v>
      </c>
    </row>
    <row r="753797" spans="1:10" x14ac:dyDescent="0.35">
      <c r="A753797" s="17"/>
      <c r="B753797" s="4" t="s">
        <v>45</v>
      </c>
      <c r="C753797" s="8"/>
      <c r="D753797">
        <v>10987216</v>
      </c>
      <c r="E753797">
        <v>3647226</v>
      </c>
      <c r="F753797">
        <v>1145883</v>
      </c>
      <c r="G753797">
        <v>397356</v>
      </c>
      <c r="H753797">
        <v>240213</v>
      </c>
      <c r="I753797">
        <v>93992</v>
      </c>
      <c r="J753797">
        <v>63151</v>
      </c>
    </row>
    <row r="753798" spans="1:10" x14ac:dyDescent="0.35">
      <c r="A753798" s="17"/>
      <c r="B753798" s="4" t="s">
        <v>46</v>
      </c>
      <c r="C753798" s="8"/>
      <c r="D753798">
        <v>10993908</v>
      </c>
      <c r="E753798">
        <v>3638523</v>
      </c>
      <c r="F753798">
        <v>1137986</v>
      </c>
      <c r="G753798">
        <v>387600</v>
      </c>
      <c r="H753798">
        <v>231104</v>
      </c>
      <c r="I753798">
        <v>94006</v>
      </c>
      <c r="J753798">
        <v>62490</v>
      </c>
    </row>
    <row r="753799" spans="1:10" x14ac:dyDescent="0.35">
      <c r="A753799" s="17"/>
      <c r="B753799" s="4" t="s">
        <v>47</v>
      </c>
      <c r="C753799" s="8"/>
      <c r="D753799">
        <v>11018538</v>
      </c>
      <c r="E753799">
        <v>3638043</v>
      </c>
      <c r="F753799">
        <v>1137353</v>
      </c>
      <c r="G753799">
        <v>396948</v>
      </c>
      <c r="H753799">
        <v>238764</v>
      </c>
      <c r="I753799">
        <v>95112</v>
      </c>
      <c r="J753799">
        <v>63072</v>
      </c>
    </row>
    <row r="753800" spans="1:10" x14ac:dyDescent="0.35">
      <c r="A753800" s="17"/>
      <c r="B753800" s="4" t="s">
        <v>35</v>
      </c>
      <c r="C753800" s="8"/>
      <c r="D753800">
        <v>11006796</v>
      </c>
      <c r="E753800">
        <v>3620008</v>
      </c>
      <c r="F753800">
        <v>1133433</v>
      </c>
      <c r="G753800">
        <v>388694</v>
      </c>
      <c r="H753800">
        <v>231647</v>
      </c>
      <c r="I753800">
        <v>93980</v>
      </c>
      <c r="J753800">
        <v>63067</v>
      </c>
    </row>
    <row r="753801" spans="1:10" x14ac:dyDescent="0.35">
      <c r="A753801" s="17"/>
      <c r="B753801" s="4" t="s">
        <v>36</v>
      </c>
      <c r="C753801" s="8"/>
      <c r="D753801">
        <v>10989830</v>
      </c>
      <c r="E753801">
        <v>3591077</v>
      </c>
      <c r="F753801">
        <v>1129884</v>
      </c>
      <c r="G753801">
        <v>387451</v>
      </c>
      <c r="H753801">
        <v>231148</v>
      </c>
      <c r="I753801">
        <v>93401</v>
      </c>
      <c r="J753801">
        <v>62902</v>
      </c>
    </row>
    <row r="753802" spans="1:10" x14ac:dyDescent="0.35">
      <c r="A753802" s="17"/>
      <c r="B753802" s="4" t="s">
        <v>37</v>
      </c>
      <c r="C753802" s="8"/>
      <c r="D753802">
        <v>11016846</v>
      </c>
      <c r="E753802">
        <v>3595005</v>
      </c>
      <c r="F753802">
        <v>1134694</v>
      </c>
      <c r="G753802">
        <v>388204</v>
      </c>
      <c r="H753802">
        <v>231106</v>
      </c>
      <c r="I753802">
        <v>93576</v>
      </c>
      <c r="J753802">
        <v>63522</v>
      </c>
    </row>
    <row r="753803" spans="1:10" x14ac:dyDescent="0.35">
      <c r="A753803" s="17"/>
      <c r="B753803" s="4" t="s">
        <v>38</v>
      </c>
      <c r="C753803" s="8"/>
      <c r="D753803">
        <v>11056012</v>
      </c>
      <c r="E753803">
        <v>3636924</v>
      </c>
      <c r="F753803">
        <v>1138425</v>
      </c>
      <c r="G753803">
        <v>392218</v>
      </c>
      <c r="H753803">
        <v>230208</v>
      </c>
      <c r="I753803">
        <v>99089</v>
      </c>
      <c r="J753803">
        <v>62920</v>
      </c>
    </row>
    <row r="753804" spans="1:10" x14ac:dyDescent="0.35">
      <c r="A753804" s="17"/>
      <c r="B753804" s="4" t="s">
        <v>39</v>
      </c>
      <c r="C753804" s="8"/>
      <c r="D753804">
        <v>11105323</v>
      </c>
      <c r="E753804">
        <v>3663490</v>
      </c>
      <c r="F753804">
        <v>1151901</v>
      </c>
      <c r="G753804">
        <v>403705</v>
      </c>
      <c r="H753804">
        <v>240477</v>
      </c>
      <c r="I753804">
        <v>99268</v>
      </c>
      <c r="J753804">
        <v>63959</v>
      </c>
    </row>
    <row r="753805" spans="1:10" x14ac:dyDescent="0.35">
      <c r="A753805" s="17"/>
      <c r="B753805" s="4" t="s">
        <v>40</v>
      </c>
      <c r="C753805" s="8"/>
      <c r="D753805">
        <v>11137427</v>
      </c>
      <c r="E753805">
        <v>3665563</v>
      </c>
      <c r="F753805">
        <v>1141196</v>
      </c>
      <c r="G753805">
        <v>399700</v>
      </c>
      <c r="H753805">
        <v>239858</v>
      </c>
      <c r="I753805">
        <v>96016</v>
      </c>
      <c r="J753805">
        <v>63826</v>
      </c>
    </row>
    <row r="753806" spans="1:10" x14ac:dyDescent="0.35">
      <c r="A753806" s="17"/>
      <c r="B753806" s="4" t="s">
        <v>41</v>
      </c>
      <c r="C753806" s="8"/>
      <c r="D753806">
        <v>11178433</v>
      </c>
      <c r="E753806">
        <v>3679302</v>
      </c>
      <c r="F753806">
        <v>1169377</v>
      </c>
      <c r="G753806">
        <v>416625</v>
      </c>
      <c r="H753806">
        <v>251488</v>
      </c>
      <c r="I753806">
        <v>101656</v>
      </c>
      <c r="J753806">
        <v>63482</v>
      </c>
    </row>
    <row r="753807" spans="1:10" x14ac:dyDescent="0.35">
      <c r="A753807" s="17"/>
      <c r="B753807" s="4" t="s">
        <v>42</v>
      </c>
      <c r="C753807" s="8"/>
      <c r="D753807">
        <v>11181248</v>
      </c>
      <c r="E753807">
        <v>3677308</v>
      </c>
      <c r="F753807">
        <v>1180110</v>
      </c>
      <c r="G753807">
        <v>413211</v>
      </c>
      <c r="H753807">
        <v>245747</v>
      </c>
      <c r="I753807">
        <v>103535</v>
      </c>
      <c r="J753807">
        <v>63929</v>
      </c>
    </row>
    <row r="753808" spans="1:10" x14ac:dyDescent="0.35">
      <c r="A753808" s="17" t="s">
        <v>58</v>
      </c>
      <c r="B753808" s="4" t="s">
        <v>44</v>
      </c>
      <c r="C753808" s="8"/>
      <c r="D753808">
        <v>11245760</v>
      </c>
      <c r="E753808">
        <v>3733860</v>
      </c>
      <c r="F753808">
        <v>1192603</v>
      </c>
      <c r="G753808">
        <v>421141</v>
      </c>
      <c r="H753808">
        <v>251763</v>
      </c>
      <c r="I753808">
        <v>104984</v>
      </c>
      <c r="J753808">
        <v>64394</v>
      </c>
    </row>
    <row r="753809" spans="1:10" x14ac:dyDescent="0.35">
      <c r="A753809" s="17"/>
      <c r="B753809" s="4" t="s">
        <v>45</v>
      </c>
      <c r="C753809" s="8"/>
      <c r="D753809">
        <v>11282122</v>
      </c>
      <c r="E753809">
        <v>3750762</v>
      </c>
      <c r="F753809">
        <v>1193219</v>
      </c>
      <c r="G753809">
        <v>421568</v>
      </c>
      <c r="H753809">
        <v>249151</v>
      </c>
      <c r="I753809">
        <v>107296</v>
      </c>
      <c r="J753809">
        <v>65121</v>
      </c>
    </row>
    <row r="753810" spans="1:10" x14ac:dyDescent="0.35">
      <c r="A753810" s="17"/>
      <c r="B753810" s="4" t="s">
        <v>46</v>
      </c>
      <c r="C753810" s="8"/>
      <c r="D753810">
        <v>11268917</v>
      </c>
      <c r="E753810">
        <v>3710217</v>
      </c>
      <c r="F753810">
        <v>1180480</v>
      </c>
      <c r="G753810">
        <v>413131</v>
      </c>
      <c r="H753810">
        <v>244601</v>
      </c>
      <c r="I753810">
        <v>104301</v>
      </c>
      <c r="J753810">
        <v>64229</v>
      </c>
    </row>
    <row r="753811" spans="1:10" x14ac:dyDescent="0.35">
      <c r="A753811" s="17"/>
      <c r="B753811" s="4" t="s">
        <v>47</v>
      </c>
      <c r="C753811" s="8"/>
      <c r="D753811">
        <v>11259328</v>
      </c>
      <c r="E753811">
        <v>3686641</v>
      </c>
      <c r="F753811">
        <v>1182300</v>
      </c>
      <c r="G753811">
        <v>417642</v>
      </c>
      <c r="H753811">
        <v>250955</v>
      </c>
      <c r="I753811">
        <v>102402</v>
      </c>
      <c r="J753811">
        <v>64286</v>
      </c>
    </row>
    <row r="753812" spans="1:10" x14ac:dyDescent="0.35">
      <c r="A753812" s="17"/>
      <c r="B753812" s="4" t="s">
        <v>35</v>
      </c>
      <c r="C753812" s="8"/>
      <c r="D753812">
        <v>11295075</v>
      </c>
      <c r="E753812">
        <v>3704852</v>
      </c>
      <c r="F753812">
        <v>1187116</v>
      </c>
      <c r="G753812">
        <v>419682</v>
      </c>
      <c r="H753812">
        <v>251952</v>
      </c>
      <c r="I753812">
        <v>102607</v>
      </c>
      <c r="J753812">
        <v>65124</v>
      </c>
    </row>
    <row r="753813" spans="1:10" x14ac:dyDescent="0.35">
      <c r="A753813" s="17"/>
      <c r="B753813" s="4" t="s">
        <v>36</v>
      </c>
      <c r="C753813" s="8"/>
      <c r="D753813">
        <v>11318516</v>
      </c>
      <c r="E753813">
        <v>3706506</v>
      </c>
      <c r="F753813">
        <v>1186948</v>
      </c>
      <c r="G753813">
        <v>417164</v>
      </c>
      <c r="H753813">
        <v>249330</v>
      </c>
      <c r="I753813">
        <v>102634</v>
      </c>
      <c r="J753813">
        <v>65201</v>
      </c>
    </row>
    <row r="753814" spans="1:10" x14ac:dyDescent="0.35">
      <c r="A753814" s="17"/>
      <c r="B753814" s="4" t="s">
        <v>37</v>
      </c>
      <c r="C753814" s="8"/>
      <c r="D753814">
        <v>11346773</v>
      </c>
      <c r="E753814">
        <v>3728815</v>
      </c>
      <c r="F753814">
        <v>1190810</v>
      </c>
      <c r="G753814">
        <v>419948</v>
      </c>
      <c r="H753814">
        <v>252628</v>
      </c>
      <c r="I753814">
        <v>101797</v>
      </c>
      <c r="J753814">
        <v>65523</v>
      </c>
    </row>
    <row r="753815" spans="1:10" x14ac:dyDescent="0.35">
      <c r="A753815" s="17"/>
      <c r="B753815" s="4" t="s">
        <v>38</v>
      </c>
      <c r="C753815" s="8"/>
      <c r="D753815">
        <v>11376895</v>
      </c>
      <c r="E753815">
        <v>3726124</v>
      </c>
      <c r="F753815">
        <v>1187741</v>
      </c>
      <c r="G753815">
        <v>414315</v>
      </c>
      <c r="H753815">
        <v>247134</v>
      </c>
      <c r="I753815">
        <v>101317</v>
      </c>
      <c r="J753815">
        <v>65864</v>
      </c>
    </row>
    <row r="753816" spans="1:10" x14ac:dyDescent="0.35">
      <c r="A753816" s="17"/>
      <c r="B753816" s="4" t="s">
        <v>39</v>
      </c>
      <c r="C753816" s="8"/>
      <c r="D753816">
        <v>11413895</v>
      </c>
      <c r="E753816">
        <v>3736116</v>
      </c>
      <c r="F753816">
        <v>1188288</v>
      </c>
      <c r="G753816">
        <v>414452</v>
      </c>
      <c r="H753816">
        <v>250495</v>
      </c>
      <c r="I753816">
        <v>98540</v>
      </c>
      <c r="J753816">
        <v>65417</v>
      </c>
    </row>
    <row r="753817" spans="1:10" x14ac:dyDescent="0.35">
      <c r="A753817" s="17"/>
      <c r="B753817" s="4" t="s">
        <v>40</v>
      </c>
      <c r="C753817" s="8"/>
      <c r="D753817">
        <v>11465157</v>
      </c>
      <c r="E753817">
        <v>3743656</v>
      </c>
      <c r="F753817">
        <v>1191377</v>
      </c>
      <c r="G753817">
        <v>413415</v>
      </c>
      <c r="H753817">
        <v>246444</v>
      </c>
      <c r="I753817">
        <v>100532</v>
      </c>
      <c r="J753817">
        <v>66440</v>
      </c>
    </row>
    <row r="753818" spans="1:10" x14ac:dyDescent="0.35">
      <c r="A753818" s="17"/>
      <c r="B753818" s="4" t="s">
        <v>41</v>
      </c>
      <c r="C753818" s="8"/>
      <c r="D753818">
        <v>11531337</v>
      </c>
      <c r="E753818">
        <v>3765171</v>
      </c>
      <c r="F753818">
        <v>1201715</v>
      </c>
      <c r="G753818">
        <v>421725</v>
      </c>
      <c r="H753818">
        <v>251466</v>
      </c>
      <c r="I753818">
        <v>103276</v>
      </c>
      <c r="J753818">
        <v>66983</v>
      </c>
    </row>
    <row r="753819" spans="1:10" x14ac:dyDescent="0.35">
      <c r="A753819" s="17"/>
      <c r="B753819" s="4" t="s">
        <v>42</v>
      </c>
      <c r="C753819" s="8"/>
      <c r="D753819">
        <v>11558560</v>
      </c>
      <c r="E753819">
        <v>3766952</v>
      </c>
      <c r="F753819">
        <v>1190365</v>
      </c>
      <c r="G753819">
        <v>416211</v>
      </c>
      <c r="H753819">
        <v>251238</v>
      </c>
      <c r="I753819">
        <v>97753</v>
      </c>
      <c r="J753819">
        <v>67220</v>
      </c>
    </row>
    <row r="753820" spans="1:10" x14ac:dyDescent="0.35">
      <c r="A753820" s="17" t="s">
        <v>59</v>
      </c>
      <c r="B753820" s="4" t="s">
        <v>44</v>
      </c>
      <c r="C753820" s="8"/>
      <c r="D753820">
        <v>11543738</v>
      </c>
      <c r="E753820">
        <v>3741659</v>
      </c>
      <c r="F753820">
        <v>1173944</v>
      </c>
      <c r="G753820">
        <v>407172</v>
      </c>
      <c r="H753820">
        <v>247318</v>
      </c>
      <c r="I753820">
        <v>94668</v>
      </c>
      <c r="J753820">
        <v>65186</v>
      </c>
    </row>
    <row r="753821" spans="1:10" x14ac:dyDescent="0.35">
      <c r="A753821" s="17"/>
      <c r="B753821" s="4" t="s">
        <v>45</v>
      </c>
      <c r="C753821" s="8"/>
      <c r="D753821">
        <v>11615352</v>
      </c>
      <c r="E753821">
        <v>3802819</v>
      </c>
      <c r="F753821">
        <v>1204676</v>
      </c>
      <c r="G753821">
        <v>420854</v>
      </c>
      <c r="H753821">
        <v>250708</v>
      </c>
      <c r="I753821">
        <v>103716</v>
      </c>
      <c r="J753821">
        <v>66430</v>
      </c>
    </row>
    <row r="753822" spans="1:10" x14ac:dyDescent="0.35">
      <c r="A753822" s="17"/>
      <c r="B753822" s="4" t="s">
        <v>46</v>
      </c>
      <c r="C753822" s="8"/>
      <c r="D753822">
        <v>11695233</v>
      </c>
      <c r="E753822">
        <v>3824087</v>
      </c>
      <c r="F753822">
        <v>1231934</v>
      </c>
      <c r="G753822">
        <v>443849</v>
      </c>
      <c r="H753822">
        <v>270763</v>
      </c>
      <c r="I753822">
        <v>105920</v>
      </c>
      <c r="J753822">
        <v>67165</v>
      </c>
    </row>
    <row r="753823" spans="1:10" x14ac:dyDescent="0.35">
      <c r="A753823" s="17"/>
      <c r="B753823" s="4" t="s">
        <v>47</v>
      </c>
      <c r="C753823" s="8"/>
      <c r="D753823">
        <v>11737426</v>
      </c>
      <c r="E753823">
        <v>3850966</v>
      </c>
      <c r="F753823">
        <v>1230252</v>
      </c>
      <c r="G753823">
        <v>434923</v>
      </c>
      <c r="H753823">
        <v>261465</v>
      </c>
      <c r="I753823">
        <v>105964</v>
      </c>
      <c r="J753823">
        <v>67494</v>
      </c>
    </row>
    <row r="753824" spans="1:10" x14ac:dyDescent="0.35">
      <c r="A753824" s="17"/>
      <c r="B753824" s="4" t="s">
        <v>35</v>
      </c>
      <c r="C753824" s="8"/>
      <c r="D753824">
        <v>11778602</v>
      </c>
      <c r="E753824">
        <v>3855963</v>
      </c>
      <c r="F753824">
        <v>1238604</v>
      </c>
      <c r="G753824">
        <v>441602</v>
      </c>
      <c r="H753824">
        <v>266626</v>
      </c>
      <c r="I753824">
        <v>108214</v>
      </c>
      <c r="J753824">
        <v>66763</v>
      </c>
    </row>
    <row r="753825" spans="1:10" x14ac:dyDescent="0.35">
      <c r="A753825" s="17"/>
      <c r="B753825" s="4" t="s">
        <v>36</v>
      </c>
      <c r="C753825" s="8"/>
      <c r="D753825">
        <v>11838033</v>
      </c>
      <c r="E753825">
        <v>3881914</v>
      </c>
      <c r="F753825">
        <v>1249419</v>
      </c>
      <c r="G753825">
        <v>449233</v>
      </c>
      <c r="H753825">
        <v>272856</v>
      </c>
      <c r="I753825">
        <v>109970</v>
      </c>
      <c r="J753825">
        <v>66407</v>
      </c>
    </row>
    <row r="753826" spans="1:10" x14ac:dyDescent="0.35">
      <c r="A753826" s="17"/>
      <c r="B753826" s="4" t="s">
        <v>37</v>
      </c>
      <c r="C753826" s="8"/>
      <c r="D753826">
        <v>11879229</v>
      </c>
      <c r="E753826">
        <v>3890463</v>
      </c>
      <c r="F753826">
        <v>1248430</v>
      </c>
      <c r="G753826">
        <v>445804</v>
      </c>
      <c r="H753826">
        <v>268337</v>
      </c>
      <c r="I753826">
        <v>111107</v>
      </c>
      <c r="J753826">
        <v>66360</v>
      </c>
    </row>
    <row r="753827" spans="1:10" x14ac:dyDescent="0.35">
      <c r="A753827" s="17"/>
      <c r="B753827" s="4" t="s">
        <v>38</v>
      </c>
      <c r="C753827" s="8"/>
      <c r="D753827">
        <v>11958788</v>
      </c>
      <c r="E753827">
        <v>3910273</v>
      </c>
      <c r="F753827">
        <v>1258624</v>
      </c>
      <c r="G753827">
        <v>449586</v>
      </c>
      <c r="H753827">
        <v>269802</v>
      </c>
      <c r="I753827">
        <v>112671</v>
      </c>
      <c r="J753827">
        <v>67113</v>
      </c>
    </row>
    <row r="753828" spans="1:10" x14ac:dyDescent="0.35">
      <c r="A753828" s="17"/>
      <c r="B753828" s="4" t="s">
        <v>39</v>
      </c>
      <c r="C753828" s="8"/>
      <c r="D753828">
        <v>11964875</v>
      </c>
      <c r="E753828">
        <v>3892986</v>
      </c>
      <c r="F753828">
        <v>1259844</v>
      </c>
      <c r="G753828">
        <v>447897</v>
      </c>
      <c r="H753828">
        <v>263766</v>
      </c>
      <c r="I753828">
        <v>117739</v>
      </c>
      <c r="J753828">
        <v>66392</v>
      </c>
    </row>
    <row r="753829" spans="1:10" x14ac:dyDescent="0.35">
      <c r="A753829" s="17"/>
      <c r="B753829" s="4" t="s">
        <v>40</v>
      </c>
      <c r="C753829" s="8"/>
      <c r="D753829">
        <v>12035484</v>
      </c>
      <c r="E753829">
        <v>3908777</v>
      </c>
      <c r="F753829">
        <v>1263698</v>
      </c>
      <c r="G753829">
        <v>448992</v>
      </c>
      <c r="H753829">
        <v>263024</v>
      </c>
      <c r="I753829">
        <v>119319</v>
      </c>
      <c r="J753829">
        <v>66650</v>
      </c>
    </row>
    <row r="753830" spans="1:10" x14ac:dyDescent="0.35">
      <c r="A753830" s="17"/>
      <c r="B753830" s="4" t="s">
        <v>41</v>
      </c>
      <c r="C753830" s="8"/>
      <c r="D753830">
        <v>12058381</v>
      </c>
      <c r="E753830">
        <v>3907971</v>
      </c>
      <c r="F753830">
        <v>1272833</v>
      </c>
      <c r="G753830">
        <v>456562</v>
      </c>
      <c r="H753830">
        <v>269183</v>
      </c>
      <c r="I753830">
        <v>118127</v>
      </c>
      <c r="J753830">
        <v>69252</v>
      </c>
    </row>
    <row r="753831" spans="1:10" x14ac:dyDescent="0.35">
      <c r="A753831" s="17"/>
      <c r="B753831" s="4" t="s">
        <v>42</v>
      </c>
      <c r="C753831" s="8"/>
      <c r="D753831">
        <v>12067562</v>
      </c>
      <c r="E753831">
        <v>3887602</v>
      </c>
      <c r="F753831">
        <v>1272650</v>
      </c>
      <c r="G753831">
        <v>457429</v>
      </c>
      <c r="H753831">
        <v>269111</v>
      </c>
      <c r="I753831">
        <v>121676</v>
      </c>
      <c r="J753831">
        <v>66642</v>
      </c>
    </row>
    <row r="753832" spans="1:10" x14ac:dyDescent="0.35">
      <c r="A753832" s="17" t="s">
        <v>60</v>
      </c>
      <c r="B753832" s="4" t="s">
        <v>44</v>
      </c>
      <c r="C753832" s="8"/>
      <c r="D753832">
        <v>12036452</v>
      </c>
      <c r="E753832">
        <v>3839690</v>
      </c>
      <c r="F753832">
        <v>1273322</v>
      </c>
      <c r="G753832">
        <v>454813</v>
      </c>
      <c r="H753832">
        <v>266614</v>
      </c>
      <c r="I753832">
        <v>120713</v>
      </c>
      <c r="J753832">
        <v>67487</v>
      </c>
    </row>
    <row r="753833" spans="1:10" x14ac:dyDescent="0.35">
      <c r="A753833" s="17"/>
      <c r="B753833" s="4" t="s">
        <v>45</v>
      </c>
      <c r="C753833" s="8"/>
      <c r="D753833">
        <v>12083098</v>
      </c>
      <c r="E753833">
        <v>3860015</v>
      </c>
      <c r="F753833">
        <v>1276725</v>
      </c>
      <c r="G753833">
        <v>462373</v>
      </c>
      <c r="H753833">
        <v>269210</v>
      </c>
      <c r="I753833">
        <v>125500</v>
      </c>
      <c r="J753833">
        <v>67663</v>
      </c>
    </row>
    <row r="753834" spans="1:10" x14ac:dyDescent="0.35">
      <c r="A753834" s="17"/>
      <c r="B753834" s="4" t="s">
        <v>46</v>
      </c>
      <c r="C753834" s="8"/>
      <c r="D753834">
        <v>12132161</v>
      </c>
      <c r="E753834">
        <v>3904020</v>
      </c>
      <c r="F753834">
        <v>1301422</v>
      </c>
      <c r="G753834">
        <v>479092</v>
      </c>
      <c r="H753834">
        <v>284410</v>
      </c>
      <c r="I753834">
        <v>125586</v>
      </c>
      <c r="J753834">
        <v>69095</v>
      </c>
    </row>
    <row r="753835" spans="1:10" x14ac:dyDescent="0.35">
      <c r="A753835" s="17"/>
      <c r="B753835" s="4" t="s">
        <v>47</v>
      </c>
      <c r="C753835" s="8"/>
      <c r="D753835">
        <v>12170289</v>
      </c>
      <c r="E753835">
        <v>3902744</v>
      </c>
      <c r="F753835">
        <v>1307750</v>
      </c>
      <c r="G753835">
        <v>482663</v>
      </c>
      <c r="H753835">
        <v>281750</v>
      </c>
      <c r="I753835">
        <v>131511</v>
      </c>
      <c r="J753835">
        <v>69402</v>
      </c>
    </row>
    <row r="753836" spans="1:10" x14ac:dyDescent="0.35">
      <c r="A753836" s="17"/>
      <c r="B753836" s="4" t="s">
        <v>35</v>
      </c>
      <c r="C753836" s="8"/>
      <c r="D753836">
        <v>12233579</v>
      </c>
      <c r="E753836">
        <v>3935760</v>
      </c>
      <c r="F753836">
        <v>1311328</v>
      </c>
      <c r="G753836">
        <v>482528</v>
      </c>
      <c r="H753836">
        <v>280965</v>
      </c>
      <c r="I753836">
        <v>131546</v>
      </c>
      <c r="J753836">
        <v>70017</v>
      </c>
    </row>
    <row r="753837" spans="1:10" x14ac:dyDescent="0.35">
      <c r="A753837" s="17"/>
      <c r="B753837" s="4" t="s">
        <v>36</v>
      </c>
      <c r="C753837" s="8"/>
      <c r="D753837">
        <v>12270253</v>
      </c>
      <c r="E753837">
        <v>3943566</v>
      </c>
      <c r="F753837">
        <v>1309804</v>
      </c>
      <c r="G753837">
        <v>480268</v>
      </c>
      <c r="H753837">
        <v>280654</v>
      </c>
      <c r="I753837">
        <v>129012</v>
      </c>
      <c r="J753837">
        <v>70602</v>
      </c>
    </row>
    <row r="753838" spans="1:10" x14ac:dyDescent="0.35">
      <c r="A753838" s="17"/>
      <c r="B753838" s="4" t="s">
        <v>37</v>
      </c>
      <c r="C753838" s="8"/>
      <c r="D753838">
        <v>12327513</v>
      </c>
      <c r="E753838">
        <v>3968699</v>
      </c>
      <c r="F753838">
        <v>1316467</v>
      </c>
      <c r="G753838">
        <v>482294</v>
      </c>
      <c r="H753838">
        <v>280964</v>
      </c>
      <c r="I753838">
        <v>130397</v>
      </c>
      <c r="J753838">
        <v>70933</v>
      </c>
    </row>
    <row r="753839" spans="1:10" x14ac:dyDescent="0.35">
      <c r="A753839" s="17"/>
      <c r="B753839" s="4" t="s">
        <v>38</v>
      </c>
      <c r="C753839" s="8"/>
      <c r="D753839">
        <v>12359301</v>
      </c>
      <c r="E753839">
        <v>3969026</v>
      </c>
      <c r="F753839">
        <v>1322450</v>
      </c>
      <c r="G753839">
        <v>484656</v>
      </c>
      <c r="H753839">
        <v>285612</v>
      </c>
      <c r="I753839">
        <v>128695</v>
      </c>
      <c r="J753839">
        <v>70349</v>
      </c>
    </row>
    <row r="753840" spans="1:10" x14ac:dyDescent="0.35">
      <c r="A753840" s="17"/>
      <c r="B753840" s="4" t="s">
        <v>39</v>
      </c>
      <c r="C753840" s="8"/>
      <c r="D753840">
        <v>12356441</v>
      </c>
      <c r="E753840">
        <v>3943585</v>
      </c>
      <c r="F753840">
        <v>1316561</v>
      </c>
      <c r="G753840">
        <v>477910</v>
      </c>
      <c r="H753840">
        <v>278493</v>
      </c>
      <c r="I753840">
        <v>128828</v>
      </c>
      <c r="J753840">
        <v>70590</v>
      </c>
    </row>
    <row r="753841" spans="1:10" x14ac:dyDescent="0.35">
      <c r="A753841" s="17"/>
      <c r="B753841" s="4" t="s">
        <v>40</v>
      </c>
      <c r="C753841" s="8"/>
      <c r="D753841">
        <v>12362302</v>
      </c>
      <c r="E753841">
        <v>3920242</v>
      </c>
      <c r="F753841">
        <v>1308754</v>
      </c>
      <c r="G753841">
        <v>468861</v>
      </c>
      <c r="H753841">
        <v>270762</v>
      </c>
      <c r="I753841">
        <v>127881</v>
      </c>
      <c r="J753841">
        <v>70218</v>
      </c>
    </row>
    <row r="753842" spans="1:10" x14ac:dyDescent="0.35">
      <c r="A753842" s="17"/>
      <c r="B753842" s="4" t="s">
        <v>41</v>
      </c>
      <c r="C753842" s="8"/>
      <c r="D753842">
        <v>12397491</v>
      </c>
      <c r="E753842">
        <v>3946076</v>
      </c>
      <c r="F753842">
        <v>1323024</v>
      </c>
      <c r="G753842">
        <v>481243</v>
      </c>
      <c r="H753842">
        <v>277800</v>
      </c>
      <c r="I753842">
        <v>132400</v>
      </c>
      <c r="J753842">
        <v>71042</v>
      </c>
    </row>
    <row r="753843" spans="1:10" x14ac:dyDescent="0.35">
      <c r="A753843" s="17"/>
      <c r="B753843" s="4" t="s">
        <v>42</v>
      </c>
      <c r="C753843" s="8"/>
      <c r="D753843">
        <v>12432835</v>
      </c>
      <c r="E753843">
        <v>3942487</v>
      </c>
      <c r="F753843">
        <v>1323656</v>
      </c>
      <c r="G753843">
        <v>467451</v>
      </c>
      <c r="H753843">
        <v>266013</v>
      </c>
      <c r="I753843">
        <v>130682</v>
      </c>
      <c r="J753843">
        <v>70755</v>
      </c>
    </row>
    <row r="753844" spans="1:10" x14ac:dyDescent="0.35">
      <c r="A753844" s="17" t="s">
        <v>61</v>
      </c>
      <c r="B753844" s="4" t="s">
        <v>44</v>
      </c>
      <c r="C753844" s="8"/>
      <c r="D753844">
        <v>12452052</v>
      </c>
      <c r="E753844">
        <v>3924128</v>
      </c>
      <c r="F753844">
        <v>1320161</v>
      </c>
      <c r="G753844">
        <v>470834</v>
      </c>
      <c r="H753844">
        <v>265928</v>
      </c>
      <c r="I753844">
        <v>133663</v>
      </c>
      <c r="J753844">
        <v>71242</v>
      </c>
    </row>
    <row r="753845" spans="1:10" x14ac:dyDescent="0.35">
      <c r="A753845" s="17"/>
      <c r="B753845" s="4" t="s">
        <v>45</v>
      </c>
      <c r="C753845" s="8"/>
      <c r="D753845">
        <v>12526345</v>
      </c>
      <c r="E753845">
        <v>3947391</v>
      </c>
      <c r="F753845">
        <v>1342695</v>
      </c>
      <c r="G753845">
        <v>484197</v>
      </c>
      <c r="H753845">
        <v>268974</v>
      </c>
      <c r="I753845">
        <v>143567</v>
      </c>
      <c r="J753845">
        <v>71656</v>
      </c>
    </row>
    <row r="753846" spans="1:10" x14ac:dyDescent="0.35">
      <c r="A753846" s="17"/>
      <c r="B753846" s="4" t="s">
        <v>46</v>
      </c>
      <c r="C753846" s="8"/>
      <c r="D753846">
        <v>12506838</v>
      </c>
      <c r="E753846">
        <v>3931770</v>
      </c>
      <c r="F753846">
        <v>1323263</v>
      </c>
      <c r="G753846">
        <v>465842</v>
      </c>
      <c r="H753846">
        <v>259739</v>
      </c>
      <c r="I753846">
        <v>135384</v>
      </c>
      <c r="J753846">
        <v>70718</v>
      </c>
    </row>
    <row r="753847" spans="1:10" x14ac:dyDescent="0.35">
      <c r="A753847" s="17"/>
      <c r="B753847" s="4" t="s">
        <v>47</v>
      </c>
      <c r="C753847" s="8"/>
      <c r="D753847">
        <v>12585958</v>
      </c>
      <c r="E753847">
        <v>3960841</v>
      </c>
      <c r="F753847">
        <v>1329118</v>
      </c>
      <c r="G753847">
        <v>475032</v>
      </c>
      <c r="H753847">
        <v>267977</v>
      </c>
      <c r="I753847">
        <v>136666</v>
      </c>
      <c r="J753847">
        <v>70390</v>
      </c>
    </row>
    <row r="753848" spans="1:10" x14ac:dyDescent="0.35">
      <c r="A753848" s="17"/>
      <c r="B753848" s="4" t="s">
        <v>35</v>
      </c>
      <c r="C753848" s="8"/>
      <c r="D753848">
        <v>12624433</v>
      </c>
      <c r="E753848">
        <v>3973415</v>
      </c>
      <c r="F753848">
        <v>1330652</v>
      </c>
      <c r="G753848">
        <v>471357</v>
      </c>
      <c r="H753848">
        <v>269026</v>
      </c>
      <c r="I753848">
        <v>131397</v>
      </c>
      <c r="J753848">
        <v>70935</v>
      </c>
    </row>
    <row r="753849" spans="1:10" x14ac:dyDescent="0.35">
      <c r="A753849" s="17"/>
      <c r="B753849" s="4" t="s">
        <v>36</v>
      </c>
      <c r="C753849" s="8"/>
      <c r="D753849">
        <v>12701689</v>
      </c>
      <c r="E753849">
        <v>4019772</v>
      </c>
      <c r="F753849">
        <v>1347927</v>
      </c>
      <c r="G753849">
        <v>479929</v>
      </c>
      <c r="H753849">
        <v>271982</v>
      </c>
      <c r="I753849">
        <v>136338</v>
      </c>
      <c r="J753849">
        <v>71609</v>
      </c>
    </row>
    <row r="753850" spans="1:10" x14ac:dyDescent="0.35">
      <c r="A753850" s="17"/>
      <c r="B753850" s="4" t="s">
        <v>37</v>
      </c>
      <c r="C753850" s="8"/>
      <c r="D753850">
        <v>12720610</v>
      </c>
      <c r="E753850">
        <v>4000176</v>
      </c>
      <c r="F753850">
        <v>1354462</v>
      </c>
      <c r="G753850">
        <v>490443</v>
      </c>
      <c r="H753850">
        <v>281486</v>
      </c>
      <c r="I753850">
        <v>137729</v>
      </c>
      <c r="J753850">
        <v>71228</v>
      </c>
    </row>
    <row r="753851" spans="1:10" x14ac:dyDescent="0.35">
      <c r="A753851" s="17"/>
      <c r="B753851" s="4" t="s">
        <v>38</v>
      </c>
      <c r="C753851" s="8"/>
      <c r="D753851">
        <v>12749780</v>
      </c>
      <c r="E753851">
        <v>4003254</v>
      </c>
      <c r="F753851">
        <v>1351637</v>
      </c>
      <c r="G753851">
        <v>487326</v>
      </c>
      <c r="H753851">
        <v>275320</v>
      </c>
      <c r="I753851">
        <v>140325</v>
      </c>
      <c r="J753851">
        <v>71681</v>
      </c>
    </row>
    <row r="753852" spans="1:10" x14ac:dyDescent="0.35">
      <c r="A753852" s="17"/>
      <c r="B753852" s="4" t="s">
        <v>39</v>
      </c>
      <c r="C753852" s="8"/>
      <c r="D753852">
        <v>12806784</v>
      </c>
      <c r="E753852">
        <v>4021642</v>
      </c>
      <c r="F753852">
        <v>1358021</v>
      </c>
      <c r="G753852">
        <v>493720</v>
      </c>
      <c r="H753852">
        <v>283728</v>
      </c>
      <c r="I753852">
        <v>138135</v>
      </c>
      <c r="J753852">
        <v>71857</v>
      </c>
    </row>
    <row r="753853" spans="1:10" x14ac:dyDescent="0.35">
      <c r="A753853" s="17"/>
      <c r="B753853" s="4" t="s">
        <v>40</v>
      </c>
      <c r="C753853" s="8"/>
      <c r="D753853">
        <v>12828137</v>
      </c>
      <c r="E753853">
        <v>4032114</v>
      </c>
      <c r="F753853">
        <v>1362600</v>
      </c>
      <c r="G753853">
        <v>499166</v>
      </c>
      <c r="H753853">
        <v>284356</v>
      </c>
      <c r="I753853">
        <v>142754</v>
      </c>
      <c r="J753853">
        <v>72056</v>
      </c>
    </row>
    <row r="753854" spans="1:10" x14ac:dyDescent="0.35">
      <c r="A753854" s="17"/>
      <c r="B753854" s="4" t="s">
        <v>41</v>
      </c>
      <c r="C753854" s="8"/>
      <c r="D753854">
        <v>12853638</v>
      </c>
      <c r="E753854">
        <v>4013292</v>
      </c>
      <c r="F753854">
        <v>1344742</v>
      </c>
      <c r="G753854">
        <v>484550</v>
      </c>
      <c r="H753854">
        <v>274051</v>
      </c>
      <c r="I753854">
        <v>139310</v>
      </c>
      <c r="J753854">
        <v>71189</v>
      </c>
    </row>
    <row r="753855" spans="1:10" x14ac:dyDescent="0.35">
      <c r="A753855" s="17"/>
      <c r="B753855" s="4" t="s">
        <v>42</v>
      </c>
      <c r="C753855" s="8"/>
      <c r="D753855">
        <v>12962925</v>
      </c>
      <c r="E753855">
        <v>4074392</v>
      </c>
      <c r="F753855">
        <v>1377049</v>
      </c>
      <c r="G753855">
        <v>509425</v>
      </c>
      <c r="H753855">
        <v>282612</v>
      </c>
      <c r="I753855">
        <v>151371</v>
      </c>
      <c r="J753855">
        <v>75442</v>
      </c>
    </row>
    <row r="753856" spans="1:10" x14ac:dyDescent="0.35">
      <c r="A753856" s="17" t="s">
        <v>62</v>
      </c>
      <c r="B753856" s="4" t="s">
        <v>44</v>
      </c>
      <c r="C753856" s="8"/>
      <c r="D753856">
        <v>13015061</v>
      </c>
      <c r="E753856">
        <v>4089760</v>
      </c>
      <c r="F753856">
        <v>1370457</v>
      </c>
      <c r="G753856">
        <v>494492</v>
      </c>
      <c r="H753856">
        <v>274425</v>
      </c>
      <c r="I753856">
        <v>146872</v>
      </c>
      <c r="J753856">
        <v>73195</v>
      </c>
    </row>
    <row r="753857" spans="1:10" x14ac:dyDescent="0.35">
      <c r="A753857" s="17"/>
      <c r="B753857" s="4" t="s">
        <v>45</v>
      </c>
      <c r="C753857" s="8"/>
      <c r="D753857">
        <v>13034687</v>
      </c>
      <c r="E753857">
        <v>4096624</v>
      </c>
      <c r="F753857">
        <v>1375025</v>
      </c>
      <c r="G753857">
        <v>495858</v>
      </c>
      <c r="H753857">
        <v>284284</v>
      </c>
      <c r="I753857">
        <v>139328</v>
      </c>
      <c r="J753857">
        <v>72247</v>
      </c>
    </row>
    <row r="753858" spans="1:10" x14ac:dyDescent="0.35">
      <c r="A753858" s="17"/>
      <c r="B753858" s="4" t="s">
        <v>46</v>
      </c>
      <c r="C753858" s="8"/>
      <c r="D753858">
        <v>13089572</v>
      </c>
      <c r="E753858">
        <v>4099814</v>
      </c>
      <c r="F753858">
        <v>1366472</v>
      </c>
      <c r="G753858">
        <v>485320</v>
      </c>
      <c r="H753858">
        <v>270803</v>
      </c>
      <c r="I753858">
        <v>142126</v>
      </c>
      <c r="J753858">
        <v>72391</v>
      </c>
    </row>
    <row r="753859" spans="1:10" x14ac:dyDescent="0.35">
      <c r="A753859" s="17"/>
      <c r="B753859" s="4" t="s">
        <v>47</v>
      </c>
      <c r="C753859" s="8"/>
      <c r="D753859">
        <v>13127714</v>
      </c>
      <c r="E753859">
        <v>4125482</v>
      </c>
      <c r="F753859">
        <v>1374426</v>
      </c>
      <c r="G753859">
        <v>484125</v>
      </c>
      <c r="H753859">
        <v>270374</v>
      </c>
      <c r="I753859">
        <v>140762</v>
      </c>
      <c r="J753859">
        <v>72988</v>
      </c>
    </row>
    <row r="753860" spans="1:10" x14ac:dyDescent="0.35">
      <c r="A753860" s="17"/>
      <c r="B753860" s="4" t="s">
        <v>35</v>
      </c>
      <c r="C753860" s="8"/>
      <c r="D753860">
        <v>13128676</v>
      </c>
      <c r="E753860">
        <v>4099204</v>
      </c>
      <c r="F753860">
        <v>1372276</v>
      </c>
      <c r="G753860">
        <v>488459</v>
      </c>
      <c r="H753860">
        <v>272292</v>
      </c>
      <c r="I753860">
        <v>143342</v>
      </c>
      <c r="J753860">
        <v>72824</v>
      </c>
    </row>
    <row r="753861" spans="1:10" x14ac:dyDescent="0.35">
      <c r="A753861" s="17"/>
      <c r="B753861" s="4" t="s">
        <v>36</v>
      </c>
      <c r="C753861" s="8"/>
      <c r="D753861">
        <v>13176816</v>
      </c>
      <c r="E753861">
        <v>4122770</v>
      </c>
      <c r="F753861">
        <v>1384294</v>
      </c>
      <c r="G753861">
        <v>497004</v>
      </c>
      <c r="H753861">
        <v>276496</v>
      </c>
      <c r="I753861">
        <v>147590</v>
      </c>
      <c r="J753861">
        <v>72918</v>
      </c>
    </row>
    <row r="753862" spans="1:10" x14ac:dyDescent="0.35">
      <c r="A753862" s="17"/>
      <c r="B753862" s="4" t="s">
        <v>37</v>
      </c>
      <c r="C753862" s="8"/>
      <c r="D753862">
        <v>13198278</v>
      </c>
      <c r="E753862">
        <v>4120048</v>
      </c>
      <c r="F753862">
        <v>1391074</v>
      </c>
      <c r="G753862">
        <v>500319</v>
      </c>
      <c r="H753862">
        <v>280223</v>
      </c>
      <c r="I753862">
        <v>146691</v>
      </c>
      <c r="J753862">
        <v>73405</v>
      </c>
    </row>
    <row r="753863" spans="1:10" x14ac:dyDescent="0.35">
      <c r="A753863" s="17"/>
      <c r="B753863" s="4" t="s">
        <v>38</v>
      </c>
      <c r="C753863" s="8"/>
      <c r="D753863">
        <v>13241045</v>
      </c>
      <c r="E753863">
        <v>4138739</v>
      </c>
      <c r="F753863">
        <v>1384849</v>
      </c>
      <c r="G753863">
        <v>489768</v>
      </c>
      <c r="H753863">
        <v>272128</v>
      </c>
      <c r="I753863">
        <v>145089</v>
      </c>
      <c r="J753863">
        <v>72551</v>
      </c>
    </row>
    <row r="753864" spans="1:10" x14ac:dyDescent="0.35">
      <c r="A753864" s="17"/>
      <c r="B753864" s="4" t="s">
        <v>39</v>
      </c>
      <c r="C753864" s="8"/>
      <c r="D753864">
        <v>13365115</v>
      </c>
      <c r="E753864">
        <v>4220854</v>
      </c>
      <c r="F753864">
        <v>1417284</v>
      </c>
      <c r="G753864">
        <v>514959</v>
      </c>
      <c r="H753864">
        <v>288107</v>
      </c>
      <c r="I753864">
        <v>152355</v>
      </c>
      <c r="J753864">
        <v>74497</v>
      </c>
    </row>
    <row r="753865" spans="1:10" x14ac:dyDescent="0.35">
      <c r="A753865" s="17"/>
      <c r="B753865" s="4" t="s">
        <v>40</v>
      </c>
      <c r="C753865" s="8"/>
      <c r="D753865">
        <v>13394803</v>
      </c>
      <c r="E753865">
        <v>4215731</v>
      </c>
      <c r="F753865">
        <v>1425520</v>
      </c>
      <c r="G753865">
        <v>521645</v>
      </c>
      <c r="H753865">
        <v>295342</v>
      </c>
      <c r="I753865">
        <v>152492</v>
      </c>
      <c r="J753865">
        <v>73811</v>
      </c>
    </row>
    <row r="753866" spans="1:10" x14ac:dyDescent="0.35">
      <c r="A753866" s="17"/>
      <c r="B753866" s="4" t="s">
        <v>41</v>
      </c>
      <c r="C753866" s="8"/>
      <c r="D753866">
        <v>13495735</v>
      </c>
      <c r="E753866">
        <v>4270956</v>
      </c>
      <c r="F753866">
        <v>1443803</v>
      </c>
      <c r="G753866">
        <v>519679</v>
      </c>
      <c r="H753866">
        <v>291259</v>
      </c>
      <c r="I753866">
        <v>153666</v>
      </c>
      <c r="J753866">
        <v>74754</v>
      </c>
    </row>
    <row r="753867" spans="1:10" x14ac:dyDescent="0.35">
      <c r="A753867" s="17"/>
      <c r="B753867" s="4" t="s">
        <v>42</v>
      </c>
      <c r="C753867" s="8"/>
      <c r="D753867">
        <v>13601828</v>
      </c>
      <c r="E753867">
        <v>4302663</v>
      </c>
      <c r="F753867">
        <v>1454123</v>
      </c>
      <c r="G753867">
        <v>524536</v>
      </c>
      <c r="H753867">
        <v>293124</v>
      </c>
      <c r="I753867">
        <v>155003</v>
      </c>
      <c r="J753867">
        <v>76409</v>
      </c>
    </row>
    <row r="753868" spans="1:10" x14ac:dyDescent="0.35">
      <c r="A753868" s="17" t="s">
        <v>63</v>
      </c>
      <c r="B753868" s="4" t="s">
        <v>44</v>
      </c>
      <c r="C753868" s="8"/>
      <c r="D753868">
        <v>13620109</v>
      </c>
      <c r="E753868">
        <v>4290083</v>
      </c>
      <c r="F753868">
        <v>1442386</v>
      </c>
      <c r="G753868">
        <v>515638</v>
      </c>
      <c r="H753868">
        <v>284529</v>
      </c>
      <c r="I753868">
        <v>156563</v>
      </c>
      <c r="J753868">
        <v>74546</v>
      </c>
    </row>
    <row r="753869" spans="1:10" x14ac:dyDescent="0.35">
      <c r="A753869" s="17"/>
      <c r="B753869" s="4" t="s">
        <v>45</v>
      </c>
      <c r="C753869" s="8"/>
      <c r="D753869">
        <v>13657152</v>
      </c>
      <c r="E753869">
        <v>4305090</v>
      </c>
      <c r="F753869">
        <v>1452960</v>
      </c>
      <c r="G753869">
        <v>512904</v>
      </c>
      <c r="H753869">
        <v>282182</v>
      </c>
      <c r="I753869">
        <v>156085</v>
      </c>
      <c r="J753869">
        <v>74636</v>
      </c>
    </row>
    <row r="753870" spans="1:10" x14ac:dyDescent="0.35">
      <c r="A753870" s="17"/>
      <c r="B753870" s="4" t="s">
        <v>46</v>
      </c>
      <c r="C753870" s="8"/>
      <c r="D753870">
        <v>13725037</v>
      </c>
      <c r="E753870">
        <v>4300104</v>
      </c>
      <c r="F753870">
        <v>1452720</v>
      </c>
      <c r="G753870">
        <v>515600</v>
      </c>
      <c r="H753870">
        <v>283586</v>
      </c>
      <c r="I753870">
        <v>156841</v>
      </c>
      <c r="J753870">
        <v>75173</v>
      </c>
    </row>
    <row r="753871" spans="1:10" x14ac:dyDescent="0.35">
      <c r="A753871" s="17"/>
      <c r="B753871" s="4" t="s">
        <v>47</v>
      </c>
      <c r="C753871" s="8"/>
      <c r="D753871">
        <v>13809313</v>
      </c>
      <c r="E753871">
        <v>4336735</v>
      </c>
      <c r="F753871">
        <v>1466742</v>
      </c>
      <c r="G753871">
        <v>516976</v>
      </c>
      <c r="H753871">
        <v>285393</v>
      </c>
      <c r="I753871">
        <v>156369</v>
      </c>
      <c r="J753871">
        <v>75213</v>
      </c>
    </row>
    <row r="753872" spans="1:10" x14ac:dyDescent="0.35">
      <c r="A753872" s="17"/>
      <c r="B753872" s="4" t="s">
        <v>35</v>
      </c>
      <c r="C753872" s="8"/>
      <c r="D753872">
        <v>13872098</v>
      </c>
      <c r="E753872">
        <v>4377394</v>
      </c>
      <c r="F753872">
        <v>1475791</v>
      </c>
      <c r="G753872">
        <v>522588</v>
      </c>
      <c r="H753872">
        <v>285876</v>
      </c>
      <c r="I753872">
        <v>160964</v>
      </c>
      <c r="J753872">
        <v>75749</v>
      </c>
    </row>
    <row r="753873" spans="1:10" x14ac:dyDescent="0.35">
      <c r="A753873" s="17"/>
      <c r="B753873" s="4" t="s">
        <v>36</v>
      </c>
      <c r="C753873" s="8"/>
      <c r="D753873">
        <v>13912878</v>
      </c>
      <c r="E753873">
        <v>4349180</v>
      </c>
      <c r="F753873">
        <v>1471217</v>
      </c>
      <c r="G753873">
        <v>518715</v>
      </c>
      <c r="H753873">
        <v>285470</v>
      </c>
      <c r="I753873">
        <v>157893</v>
      </c>
      <c r="J753873">
        <v>75352</v>
      </c>
    </row>
    <row r="753874" spans="1:10" x14ac:dyDescent="0.35">
      <c r="A753874" s="17"/>
      <c r="B753874" s="4" t="s">
        <v>37</v>
      </c>
      <c r="C753874" s="8"/>
      <c r="D753874">
        <v>13962625</v>
      </c>
      <c r="E753874">
        <v>4366205</v>
      </c>
      <c r="F753874">
        <v>1477104</v>
      </c>
      <c r="G753874">
        <v>523054</v>
      </c>
      <c r="H753874">
        <v>285186</v>
      </c>
      <c r="I753874">
        <v>161867</v>
      </c>
      <c r="J753874">
        <v>76001</v>
      </c>
    </row>
    <row r="753875" spans="1:10" x14ac:dyDescent="0.35">
      <c r="A753875" s="17"/>
      <c r="B753875" s="4" t="s">
        <v>38</v>
      </c>
      <c r="C753875" s="8"/>
      <c r="D753875">
        <v>14014491</v>
      </c>
      <c r="E753875">
        <v>4376856</v>
      </c>
      <c r="F753875">
        <v>1482580</v>
      </c>
      <c r="G753875">
        <v>525750</v>
      </c>
      <c r="H753875">
        <v>290497</v>
      </c>
      <c r="I753875">
        <v>159701</v>
      </c>
      <c r="J753875">
        <v>75551</v>
      </c>
    </row>
    <row r="753876" spans="1:10" x14ac:dyDescent="0.35">
      <c r="A753876" s="17"/>
      <c r="B753876" s="4" t="s">
        <v>39</v>
      </c>
      <c r="C753876" s="8"/>
      <c r="D753876">
        <v>14030651</v>
      </c>
      <c r="E753876">
        <v>4376540</v>
      </c>
      <c r="F753876">
        <v>1475042</v>
      </c>
      <c r="G753876">
        <v>519468</v>
      </c>
      <c r="H753876">
        <v>285972</v>
      </c>
      <c r="I753876">
        <v>157656</v>
      </c>
      <c r="J753876">
        <v>75841</v>
      </c>
    </row>
    <row r="753877" spans="1:10" x14ac:dyDescent="0.35">
      <c r="A753877" s="17"/>
      <c r="B753877" s="4" t="s">
        <v>40</v>
      </c>
      <c r="C753877" s="8"/>
      <c r="D753877">
        <v>14119580</v>
      </c>
      <c r="E753877">
        <v>4409498</v>
      </c>
      <c r="F753877">
        <v>1480836</v>
      </c>
      <c r="G753877">
        <v>519726</v>
      </c>
      <c r="H753877">
        <v>289614</v>
      </c>
      <c r="I753877">
        <v>154020</v>
      </c>
      <c r="J753877">
        <v>76092</v>
      </c>
    </row>
    <row r="753878" spans="1:10" x14ac:dyDescent="0.35">
      <c r="A753878" s="17"/>
      <c r="B753878" s="4" t="s">
        <v>41</v>
      </c>
      <c r="C753878" s="8"/>
      <c r="D753878">
        <v>14187787</v>
      </c>
      <c r="E753878">
        <v>4450725</v>
      </c>
      <c r="F753878">
        <v>1505032</v>
      </c>
      <c r="G753878">
        <v>525324</v>
      </c>
      <c r="H753878">
        <v>291670</v>
      </c>
      <c r="I753878">
        <v>157083</v>
      </c>
      <c r="J753878">
        <v>76571</v>
      </c>
    </row>
    <row r="753879" spans="1:10" x14ac:dyDescent="0.35">
      <c r="A753879" s="17"/>
      <c r="B753879" s="4" t="s">
        <v>42</v>
      </c>
      <c r="C753879" s="8"/>
      <c r="D753879">
        <v>14050648</v>
      </c>
      <c r="E753879">
        <v>4306182</v>
      </c>
      <c r="F753879">
        <v>1447598</v>
      </c>
      <c r="G753879">
        <v>517858</v>
      </c>
      <c r="H753879">
        <v>286814</v>
      </c>
      <c r="I753879">
        <v>155916</v>
      </c>
      <c r="J753879">
        <v>75128</v>
      </c>
    </row>
    <row r="753880" spans="1:10" x14ac:dyDescent="0.35">
      <c r="A753880" s="17" t="s">
        <v>64</v>
      </c>
      <c r="B753880" s="4" t="s">
        <v>44</v>
      </c>
      <c r="C753880" s="8"/>
      <c r="D753880">
        <v>14104416</v>
      </c>
      <c r="E753880">
        <v>4364456</v>
      </c>
      <c r="F753880">
        <v>1463417</v>
      </c>
      <c r="G753880">
        <v>491193</v>
      </c>
      <c r="H753880">
        <v>263934</v>
      </c>
      <c r="I753880">
        <v>152161</v>
      </c>
      <c r="J753880">
        <v>75099</v>
      </c>
    </row>
    <row r="753881" spans="1:10" x14ac:dyDescent="0.35">
      <c r="A753881" s="17"/>
      <c r="B753881" s="4" t="s">
        <v>45</v>
      </c>
      <c r="C753881" s="8"/>
      <c r="D753881">
        <v>14117853</v>
      </c>
      <c r="E753881">
        <v>4356641</v>
      </c>
      <c r="F753881">
        <v>1462208</v>
      </c>
      <c r="G753881">
        <v>490578</v>
      </c>
      <c r="H753881">
        <v>268089</v>
      </c>
      <c r="I753881">
        <v>146074</v>
      </c>
      <c r="J753881">
        <v>76414</v>
      </c>
    </row>
    <row r="753882" spans="1:10" x14ac:dyDescent="0.35">
      <c r="A753882" s="17"/>
      <c r="B753882" s="4" t="s">
        <v>46</v>
      </c>
      <c r="C753882" s="8"/>
      <c r="D753882">
        <v>14244388</v>
      </c>
      <c r="E753882">
        <v>4427323</v>
      </c>
      <c r="F753882">
        <v>1494250</v>
      </c>
      <c r="G753882">
        <v>518448</v>
      </c>
      <c r="H753882">
        <v>284135</v>
      </c>
      <c r="I753882">
        <v>156406</v>
      </c>
      <c r="J753882">
        <v>77907</v>
      </c>
    </row>
    <row r="753883" spans="1:10" x14ac:dyDescent="0.35">
      <c r="A753883" s="17"/>
      <c r="B753883" s="4" t="s">
        <v>47</v>
      </c>
      <c r="C753883" s="8"/>
      <c r="D753883">
        <v>14329324</v>
      </c>
      <c r="E753883">
        <v>4467553</v>
      </c>
      <c r="F753883">
        <v>1496879</v>
      </c>
      <c r="G753883">
        <v>508975</v>
      </c>
      <c r="H753883">
        <v>279600</v>
      </c>
      <c r="I753883">
        <v>151686</v>
      </c>
      <c r="J753883">
        <v>77689</v>
      </c>
    </row>
    <row r="753884" spans="1:10" x14ac:dyDescent="0.35">
      <c r="A753884" s="17"/>
      <c r="B753884" s="4" t="s">
        <v>35</v>
      </c>
      <c r="C753884" s="8"/>
      <c r="D753884">
        <v>14372190</v>
      </c>
      <c r="E753884">
        <v>4480257</v>
      </c>
      <c r="F753884">
        <v>1510256</v>
      </c>
      <c r="G753884">
        <v>512259</v>
      </c>
      <c r="H753884">
        <v>285652</v>
      </c>
      <c r="I753884">
        <v>148691</v>
      </c>
      <c r="J753884">
        <v>77916</v>
      </c>
    </row>
    <row r="753885" spans="1:10" x14ac:dyDescent="0.35">
      <c r="A753885" s="17"/>
      <c r="B753885" s="4" t="s">
        <v>36</v>
      </c>
      <c r="C753885" s="8"/>
      <c r="D753885">
        <v>14425652</v>
      </c>
      <c r="E753885">
        <v>4490314</v>
      </c>
      <c r="F753885">
        <v>1520558</v>
      </c>
      <c r="G753885">
        <v>516446</v>
      </c>
      <c r="H753885">
        <v>291921</v>
      </c>
      <c r="I753885">
        <v>146630</v>
      </c>
      <c r="J753885">
        <v>77895</v>
      </c>
    </row>
    <row r="753886" spans="1:10" x14ac:dyDescent="0.35">
      <c r="A753886" s="17"/>
      <c r="B753886" s="4" t="s">
        <v>37</v>
      </c>
      <c r="C753886" s="8"/>
      <c r="D753886">
        <v>14487363</v>
      </c>
      <c r="E753886">
        <v>4506072</v>
      </c>
      <c r="F753886">
        <v>1523383</v>
      </c>
      <c r="G753886">
        <v>513408</v>
      </c>
      <c r="H753886">
        <v>289305</v>
      </c>
      <c r="I753886">
        <v>146047</v>
      </c>
      <c r="J753886">
        <v>78057</v>
      </c>
    </row>
    <row r="753887" spans="1:10" x14ac:dyDescent="0.35">
      <c r="A753887" s="17"/>
      <c r="B753887" s="4" t="s">
        <v>38</v>
      </c>
      <c r="C753887" s="8"/>
      <c r="D753887">
        <v>14536388</v>
      </c>
      <c r="E753887">
        <v>4518862</v>
      </c>
      <c r="F753887">
        <v>1528430</v>
      </c>
      <c r="G753887">
        <v>514607</v>
      </c>
      <c r="H753887">
        <v>289045</v>
      </c>
      <c r="I753887">
        <v>146243</v>
      </c>
      <c r="J753887">
        <v>79319</v>
      </c>
    </row>
    <row r="753888" spans="1:10" x14ac:dyDescent="0.35">
      <c r="A753888" s="17"/>
      <c r="B753888" s="4" t="s">
        <v>39</v>
      </c>
      <c r="C753888" s="8"/>
      <c r="D753888">
        <v>14564689</v>
      </c>
      <c r="E753888">
        <v>4513189</v>
      </c>
      <c r="F753888">
        <v>1542489</v>
      </c>
      <c r="G753888">
        <v>528969</v>
      </c>
      <c r="H753888">
        <v>301837</v>
      </c>
      <c r="I753888">
        <v>149236</v>
      </c>
      <c r="J753888">
        <v>77896</v>
      </c>
    </row>
    <row r="753889" spans="1:10" x14ac:dyDescent="0.35">
      <c r="A753889" s="17"/>
      <c r="B753889" s="4" t="s">
        <v>40</v>
      </c>
      <c r="C753889" s="8"/>
      <c r="D753889">
        <v>14607869</v>
      </c>
      <c r="E753889">
        <v>4529266</v>
      </c>
      <c r="F753889">
        <v>1529879</v>
      </c>
      <c r="G753889">
        <v>516926</v>
      </c>
      <c r="H753889">
        <v>285973</v>
      </c>
      <c r="I753889">
        <v>152232</v>
      </c>
      <c r="J753889">
        <v>78720</v>
      </c>
    </row>
    <row r="753890" spans="1:10" x14ac:dyDescent="0.35">
      <c r="A753890" s="17"/>
      <c r="B753890" s="4" t="s">
        <v>41</v>
      </c>
      <c r="C753890" s="8"/>
      <c r="D753890">
        <v>14667630</v>
      </c>
      <c r="E753890">
        <v>4547929</v>
      </c>
      <c r="F753890">
        <v>1547082</v>
      </c>
      <c r="G753890">
        <v>533040</v>
      </c>
      <c r="H753890">
        <v>294558</v>
      </c>
      <c r="I753890">
        <v>159451</v>
      </c>
      <c r="J753890">
        <v>79031</v>
      </c>
    </row>
    <row r="753891" spans="1:10" x14ac:dyDescent="0.35">
      <c r="A753891" s="17"/>
      <c r="B753891" s="4" t="s">
        <v>42</v>
      </c>
      <c r="C753891" s="8"/>
      <c r="D753891">
        <v>14686347</v>
      </c>
      <c r="E753891">
        <v>4545156</v>
      </c>
      <c r="F753891">
        <v>1540588</v>
      </c>
      <c r="G753891">
        <v>529690</v>
      </c>
      <c r="H753891">
        <v>295379</v>
      </c>
      <c r="I753891">
        <v>156011</v>
      </c>
      <c r="J753891">
        <v>78300</v>
      </c>
    </row>
    <row r="753892" spans="1:10" x14ac:dyDescent="0.35">
      <c r="A753892" s="17" t="s">
        <v>65</v>
      </c>
      <c r="B753892" s="4" t="s">
        <v>44</v>
      </c>
      <c r="C753892" s="8"/>
      <c r="D753892">
        <v>14769942</v>
      </c>
      <c r="E753892">
        <v>4565457</v>
      </c>
      <c r="F753892">
        <v>1550822</v>
      </c>
      <c r="G753892">
        <v>516967</v>
      </c>
      <c r="H753892">
        <v>287989</v>
      </c>
      <c r="I753892">
        <v>150274</v>
      </c>
      <c r="J753892">
        <v>78704</v>
      </c>
    </row>
    <row r="753893" spans="1:10" x14ac:dyDescent="0.35">
      <c r="A753893" s="17"/>
      <c r="B753893" s="4" t="s">
        <v>45</v>
      </c>
      <c r="C753893" s="8"/>
      <c r="D753893">
        <v>14785141</v>
      </c>
      <c r="E753893">
        <v>4554587</v>
      </c>
      <c r="F753893">
        <v>1550017</v>
      </c>
      <c r="G753893">
        <v>519138</v>
      </c>
      <c r="H753893">
        <v>285454</v>
      </c>
      <c r="I753893">
        <v>155782</v>
      </c>
      <c r="J753893">
        <v>77902</v>
      </c>
    </row>
    <row r="753894" spans="1:10" x14ac:dyDescent="0.35">
      <c r="A753894" s="17"/>
      <c r="B753894" s="4" t="s">
        <v>46</v>
      </c>
      <c r="C753894" s="8"/>
      <c r="D753894">
        <v>13762185</v>
      </c>
      <c r="E753894">
        <v>4472760</v>
      </c>
      <c r="F753894">
        <v>1353881</v>
      </c>
      <c r="G753894">
        <v>409779</v>
      </c>
      <c r="H753894">
        <v>215736</v>
      </c>
      <c r="I753894">
        <v>125903</v>
      </c>
      <c r="J753894">
        <v>68140</v>
      </c>
    </row>
    <row r="753895" spans="1:10" x14ac:dyDescent="0.35">
      <c r="A753895" s="17"/>
      <c r="B753895" s="4" t="s">
        <v>47</v>
      </c>
      <c r="C753895" s="8"/>
      <c r="D753895">
        <v>12021788</v>
      </c>
      <c r="E753895">
        <v>3887218</v>
      </c>
      <c r="F753895">
        <v>1195355</v>
      </c>
      <c r="G753895">
        <v>367694</v>
      </c>
      <c r="H753895">
        <v>205220</v>
      </c>
      <c r="I753895">
        <v>97625</v>
      </c>
      <c r="J753895">
        <v>64850</v>
      </c>
    </row>
    <row r="753896" spans="1:10" x14ac:dyDescent="0.35">
      <c r="A753896" s="17"/>
      <c r="B753896" s="4" t="s">
        <v>35</v>
      </c>
      <c r="C753896" s="8"/>
      <c r="D753896">
        <v>13058056</v>
      </c>
      <c r="E753896">
        <v>4432670</v>
      </c>
      <c r="F753896">
        <v>1532532</v>
      </c>
      <c r="G753896">
        <v>526976</v>
      </c>
      <c r="H753896">
        <v>279610</v>
      </c>
      <c r="I753896">
        <v>166443</v>
      </c>
      <c r="J753896">
        <v>80922</v>
      </c>
    </row>
    <row r="753897" spans="1:10" x14ac:dyDescent="0.35">
      <c r="A753897" s="17"/>
      <c r="B753897" s="4" t="s">
        <v>36</v>
      </c>
      <c r="C753897" s="8"/>
      <c r="D753897">
        <v>13889342</v>
      </c>
      <c r="E753897">
        <v>4729847</v>
      </c>
      <c r="F753897">
        <v>1676872</v>
      </c>
      <c r="G753897">
        <v>560956</v>
      </c>
      <c r="H753897">
        <v>286653</v>
      </c>
      <c r="I753897">
        <v>188410</v>
      </c>
      <c r="J753897">
        <v>85892</v>
      </c>
    </row>
    <row r="753898" spans="1:10" x14ac:dyDescent="0.35">
      <c r="A753898" s="17"/>
      <c r="B753898" s="4" t="s">
        <v>37</v>
      </c>
      <c r="C753898" s="8"/>
      <c r="D753898">
        <v>14129234</v>
      </c>
      <c r="E753898">
        <v>4826648</v>
      </c>
      <c r="F753898">
        <v>1730854</v>
      </c>
      <c r="G753898">
        <v>583530</v>
      </c>
      <c r="H753898">
        <v>305074</v>
      </c>
      <c r="I753898">
        <v>193503</v>
      </c>
      <c r="J753898">
        <v>84953</v>
      </c>
    </row>
    <row r="753899" spans="1:10" x14ac:dyDescent="0.35">
      <c r="A753899" s="17"/>
      <c r="B753899" s="4" t="s">
        <v>38</v>
      </c>
      <c r="C753899" s="8"/>
      <c r="D753899">
        <v>14270546</v>
      </c>
      <c r="E753899">
        <v>4843588</v>
      </c>
      <c r="F753899">
        <v>1754436</v>
      </c>
      <c r="G753899">
        <v>592306</v>
      </c>
      <c r="H753899">
        <v>313583</v>
      </c>
      <c r="I753899">
        <v>193068</v>
      </c>
      <c r="J753899">
        <v>85655</v>
      </c>
    </row>
    <row r="753900" spans="1:10" x14ac:dyDescent="0.35">
      <c r="A753900" s="17"/>
      <c r="B753900" s="4" t="s">
        <v>39</v>
      </c>
      <c r="C753900" s="8"/>
      <c r="D753900">
        <v>14481715</v>
      </c>
      <c r="E753900">
        <v>4931329</v>
      </c>
      <c r="F753900">
        <v>1774595</v>
      </c>
      <c r="G753900">
        <v>611538</v>
      </c>
      <c r="H753900">
        <v>335665</v>
      </c>
      <c r="I753900">
        <v>189645</v>
      </c>
      <c r="J753900">
        <v>86228</v>
      </c>
    </row>
    <row r="753901" spans="1:10" x14ac:dyDescent="0.35">
      <c r="A753901" s="17"/>
      <c r="B753901" s="4" t="s">
        <v>40</v>
      </c>
      <c r="C753901" s="8"/>
      <c r="D753901">
        <v>14546011</v>
      </c>
      <c r="E753901">
        <v>4937152</v>
      </c>
      <c r="F753901">
        <v>1793970</v>
      </c>
      <c r="G753901">
        <v>610211</v>
      </c>
      <c r="H753901">
        <v>338433</v>
      </c>
      <c r="I753901">
        <v>186742</v>
      </c>
      <c r="J753901">
        <v>85036</v>
      </c>
    </row>
    <row r="753902" spans="1:10" x14ac:dyDescent="0.35">
      <c r="A753902" s="17"/>
      <c r="B753902" s="4" t="s">
        <v>41</v>
      </c>
      <c r="C753902" s="8"/>
      <c r="D753902">
        <v>14467319</v>
      </c>
      <c r="E753902">
        <v>4879252</v>
      </c>
      <c r="F753902">
        <v>1763701</v>
      </c>
      <c r="G753902">
        <v>595439</v>
      </c>
      <c r="H753902">
        <v>326113</v>
      </c>
      <c r="I753902">
        <v>185530</v>
      </c>
      <c r="J753902">
        <v>83796</v>
      </c>
    </row>
    <row r="753903" spans="1:10" x14ac:dyDescent="0.35">
      <c r="A753903" s="17"/>
      <c r="B753903" s="4" t="s">
        <v>42</v>
      </c>
      <c r="C753903" s="8"/>
      <c r="D753903">
        <v>14389504</v>
      </c>
      <c r="E753903">
        <v>4785349</v>
      </c>
      <c r="F753903">
        <v>1719867</v>
      </c>
      <c r="G753903">
        <v>600646</v>
      </c>
      <c r="H753903">
        <v>335372</v>
      </c>
      <c r="I753903">
        <v>181966</v>
      </c>
      <c r="J753903">
        <v>83308</v>
      </c>
    </row>
    <row r="753904" spans="1:10" x14ac:dyDescent="0.35">
      <c r="A753904" s="17" t="s">
        <v>66</v>
      </c>
      <c r="B753904" s="4" t="s">
        <v>44</v>
      </c>
      <c r="C753904" s="8"/>
      <c r="D753904">
        <v>14857874</v>
      </c>
      <c r="E753904">
        <v>5165383</v>
      </c>
      <c r="F753904">
        <v>1912648</v>
      </c>
      <c r="G753904">
        <v>640745</v>
      </c>
      <c r="H753904">
        <v>357519</v>
      </c>
      <c r="I753904">
        <v>193181</v>
      </c>
      <c r="J753904">
        <v>90044</v>
      </c>
    </row>
    <row r="753905" spans="1:10" x14ac:dyDescent="0.35">
      <c r="A753905" s="17"/>
      <c r="B753905" s="4" t="s">
        <v>45</v>
      </c>
      <c r="C753905" s="8"/>
      <c r="D753905">
        <v>14699583</v>
      </c>
      <c r="E753905">
        <v>5015399</v>
      </c>
      <c r="F753905">
        <v>1836888</v>
      </c>
      <c r="G753905">
        <v>619935</v>
      </c>
      <c r="H753905">
        <v>348368</v>
      </c>
      <c r="I753905">
        <v>184395</v>
      </c>
      <c r="J753905">
        <v>87172</v>
      </c>
    </row>
    <row r="753906" spans="1:10" x14ac:dyDescent="0.35">
      <c r="A753906" s="17"/>
      <c r="B753906" s="4" t="s">
        <v>46</v>
      </c>
      <c r="C753906" s="8"/>
      <c r="D753906">
        <v>15458874</v>
      </c>
      <c r="E753906">
        <v>5554292</v>
      </c>
      <c r="F753906">
        <v>2123984</v>
      </c>
      <c r="G753906">
        <v>764036</v>
      </c>
      <c r="H753906">
        <v>412643</v>
      </c>
      <c r="I753906">
        <v>251514</v>
      </c>
      <c r="J753906">
        <v>99879</v>
      </c>
    </row>
    <row r="753907" spans="1:10" x14ac:dyDescent="0.35">
      <c r="A753907" s="17"/>
      <c r="B753907" s="4" t="s">
        <v>47</v>
      </c>
      <c r="C753907" s="8"/>
      <c r="D753907">
        <v>15618699</v>
      </c>
      <c r="E753907">
        <v>5575989</v>
      </c>
      <c r="F753907">
        <v>2150271</v>
      </c>
      <c r="G753907">
        <v>803784</v>
      </c>
      <c r="H753907">
        <v>432126</v>
      </c>
      <c r="I753907">
        <v>270940</v>
      </c>
      <c r="J753907">
        <v>100718</v>
      </c>
    </row>
    <row r="753908" spans="1:10" x14ac:dyDescent="0.35">
      <c r="A753908" s="17"/>
      <c r="B753908" s="4" t="s">
        <v>35</v>
      </c>
      <c r="C753908" s="8"/>
      <c r="D753908">
        <v>15624413</v>
      </c>
      <c r="E753908">
        <v>5475264</v>
      </c>
      <c r="F753908">
        <v>2065680</v>
      </c>
      <c r="G753908">
        <v>743726</v>
      </c>
      <c r="H753908">
        <v>394198</v>
      </c>
      <c r="I753908">
        <v>252147</v>
      </c>
      <c r="J753908">
        <v>97380</v>
      </c>
    </row>
    <row r="753909" spans="1:10" x14ac:dyDescent="0.35">
      <c r="A753909" s="17"/>
      <c r="B753909" s="4" t="s">
        <v>36</v>
      </c>
      <c r="C753909" s="8"/>
      <c r="D753909">
        <v>15801984</v>
      </c>
      <c r="E753909">
        <v>5538116</v>
      </c>
      <c r="F753909">
        <v>2060506</v>
      </c>
      <c r="G753909">
        <v>726654</v>
      </c>
      <c r="H753909">
        <v>381545</v>
      </c>
      <c r="I753909">
        <v>248847</v>
      </c>
      <c r="J753909">
        <v>96262</v>
      </c>
    </row>
    <row r="753910" spans="1:10" x14ac:dyDescent="0.35">
      <c r="A753910" s="17"/>
      <c r="B753910" s="4" t="s">
        <v>37</v>
      </c>
      <c r="C753910" s="8"/>
      <c r="D753910">
        <v>15811726</v>
      </c>
      <c r="E753910">
        <v>5425852</v>
      </c>
      <c r="F753910">
        <v>1980386</v>
      </c>
      <c r="G753910">
        <v>680629</v>
      </c>
      <c r="H753910">
        <v>346120</v>
      </c>
      <c r="I753910">
        <v>240279</v>
      </c>
      <c r="J753910">
        <v>94230</v>
      </c>
    </row>
    <row r="753911" spans="1:10" x14ac:dyDescent="0.35">
      <c r="A753911" s="17"/>
      <c r="B753911" s="4" t="s">
        <v>38</v>
      </c>
      <c r="C753911" s="8"/>
      <c r="D753911">
        <v>15966792</v>
      </c>
      <c r="E753911">
        <v>5513384</v>
      </c>
      <c r="F753911">
        <v>1988012</v>
      </c>
      <c r="G753911">
        <v>649141</v>
      </c>
      <c r="H753911">
        <v>310070</v>
      </c>
      <c r="I753911">
        <v>244371</v>
      </c>
      <c r="J753911">
        <v>94700</v>
      </c>
    </row>
    <row r="753912" spans="1:10" x14ac:dyDescent="0.35">
      <c r="A753912" s="17"/>
      <c r="B753912" s="4" t="s">
        <v>39</v>
      </c>
      <c r="C753912" s="8"/>
      <c r="D753912">
        <v>16060225</v>
      </c>
      <c r="E753912">
        <v>5543234</v>
      </c>
      <c r="F753912">
        <v>1984775</v>
      </c>
      <c r="G753912">
        <v>637018</v>
      </c>
      <c r="H753912">
        <v>296088</v>
      </c>
      <c r="I753912">
        <v>245851</v>
      </c>
      <c r="J753912">
        <v>95079</v>
      </c>
    </row>
    <row r="770050" spans="1:10" x14ac:dyDescent="0.35">
      <c r="A770050" s="17" t="s">
        <v>14</v>
      </c>
      <c r="B770050" s="17"/>
      <c r="C770050" s="8"/>
      <c r="D770050" t="s">
        <v>15</v>
      </c>
      <c r="E770050" t="s">
        <v>16</v>
      </c>
      <c r="F770050" t="s">
        <v>17</v>
      </c>
      <c r="G770050" t="s">
        <v>18</v>
      </c>
      <c r="H770050" s="2" t="s">
        <v>19</v>
      </c>
      <c r="I770050" t="s">
        <v>22</v>
      </c>
      <c r="J770050" t="s">
        <v>23</v>
      </c>
    </row>
    <row r="770051" spans="1:10" x14ac:dyDescent="0.35">
      <c r="A770051" s="17" t="s">
        <v>24</v>
      </c>
      <c r="B770051" s="17"/>
      <c r="C770051" s="8"/>
      <c r="D770051" s="3" t="s">
        <v>25</v>
      </c>
      <c r="E770051" s="3" t="s">
        <v>26</v>
      </c>
      <c r="F770051" s="3" t="s">
        <v>27</v>
      </c>
      <c r="G770051" s="3" t="s">
        <v>28</v>
      </c>
      <c r="H770051" t="s">
        <v>29</v>
      </c>
      <c r="I770051" t="s">
        <v>32</v>
      </c>
      <c r="J770051" t="s">
        <v>33</v>
      </c>
    </row>
    <row r="770052" spans="1:10" x14ac:dyDescent="0.35">
      <c r="A770052" s="17" t="s">
        <v>34</v>
      </c>
      <c r="B770052" s="4" t="s">
        <v>35</v>
      </c>
      <c r="C770052" s="8"/>
      <c r="D770052">
        <v>7052781</v>
      </c>
      <c r="E770052">
        <v>2518978</v>
      </c>
      <c r="F770052">
        <v>915982</v>
      </c>
      <c r="G770052">
        <v>362935</v>
      </c>
      <c r="H770052">
        <v>209181</v>
      </c>
      <c r="I770052">
        <v>112343</v>
      </c>
      <c r="J770052">
        <v>41412</v>
      </c>
    </row>
    <row r="770053" spans="1:10" x14ac:dyDescent="0.35">
      <c r="A770053" s="17"/>
      <c r="B770053" s="4" t="s">
        <v>36</v>
      </c>
      <c r="C770053" s="8"/>
      <c r="D770053">
        <v>7069728</v>
      </c>
      <c r="E770053">
        <v>2520904</v>
      </c>
      <c r="F770053">
        <v>934110</v>
      </c>
      <c r="G770053">
        <v>380797</v>
      </c>
      <c r="H770053">
        <v>225802</v>
      </c>
      <c r="I770053">
        <v>113580</v>
      </c>
      <c r="J770053">
        <v>41415</v>
      </c>
    </row>
    <row r="770054" spans="1:10" x14ac:dyDescent="0.35">
      <c r="A770054" s="17"/>
      <c r="B770054" s="4" t="s">
        <v>37</v>
      </c>
      <c r="C770054" s="8"/>
      <c r="D770054">
        <v>7082297</v>
      </c>
      <c r="E770054">
        <v>2517014</v>
      </c>
      <c r="F770054">
        <v>924998</v>
      </c>
      <c r="G770054">
        <v>365563</v>
      </c>
      <c r="H770054">
        <v>211040</v>
      </c>
      <c r="I770054">
        <v>113294</v>
      </c>
      <c r="J770054">
        <v>41228</v>
      </c>
    </row>
    <row r="770055" spans="1:10" x14ac:dyDescent="0.35">
      <c r="A770055" s="17"/>
      <c r="B770055" s="4" t="s">
        <v>38</v>
      </c>
      <c r="C770055" s="8"/>
      <c r="D770055">
        <v>7121688</v>
      </c>
      <c r="E770055">
        <v>2532694</v>
      </c>
      <c r="F770055">
        <v>942543</v>
      </c>
      <c r="G770055">
        <v>381041</v>
      </c>
      <c r="H770055">
        <v>212163</v>
      </c>
      <c r="I770055">
        <v>127450</v>
      </c>
      <c r="J770055">
        <v>41428</v>
      </c>
    </row>
    <row r="770056" spans="1:10" x14ac:dyDescent="0.35">
      <c r="A770056" s="17"/>
      <c r="B770056" s="4" t="s">
        <v>39</v>
      </c>
      <c r="C770056" s="8"/>
      <c r="D770056">
        <v>7007024</v>
      </c>
      <c r="E770056">
        <v>2496035</v>
      </c>
      <c r="F770056">
        <v>904124</v>
      </c>
      <c r="G770056">
        <v>360289</v>
      </c>
      <c r="H770056">
        <v>212404</v>
      </c>
      <c r="I770056">
        <v>107550</v>
      </c>
      <c r="J770056">
        <v>40335</v>
      </c>
    </row>
    <row r="770057" spans="1:10" x14ac:dyDescent="0.35">
      <c r="A770057" s="17"/>
      <c r="B770057" s="4" t="s">
        <v>40</v>
      </c>
      <c r="C770057" s="8"/>
      <c r="D770057">
        <v>7212903</v>
      </c>
      <c r="E770057">
        <v>2627072</v>
      </c>
      <c r="F770057">
        <v>1035051</v>
      </c>
      <c r="G770057">
        <v>475753</v>
      </c>
      <c r="H770057">
        <v>314800</v>
      </c>
      <c r="I770057">
        <v>117853</v>
      </c>
      <c r="J770057">
        <v>43100</v>
      </c>
    </row>
    <row r="770058" spans="1:10" x14ac:dyDescent="0.35">
      <c r="A770058" s="17"/>
      <c r="B770058" s="4" t="s">
        <v>41</v>
      </c>
      <c r="C770058" s="8"/>
      <c r="D770058">
        <v>7182323</v>
      </c>
      <c r="E770058">
        <v>2577571</v>
      </c>
      <c r="F770058">
        <v>996981</v>
      </c>
      <c r="G770058">
        <v>425058</v>
      </c>
      <c r="H770058">
        <v>273249</v>
      </c>
      <c r="I770058">
        <v>110286</v>
      </c>
      <c r="J770058">
        <v>41523</v>
      </c>
    </row>
    <row r="770059" spans="1:10" x14ac:dyDescent="0.35">
      <c r="A770059" s="17"/>
      <c r="B770059" s="4" t="s">
        <v>42</v>
      </c>
      <c r="C770059" s="8"/>
      <c r="D770059">
        <v>7166733</v>
      </c>
      <c r="E770059">
        <v>2528679</v>
      </c>
      <c r="F770059">
        <v>955613</v>
      </c>
      <c r="G770059">
        <v>377264</v>
      </c>
      <c r="H770059">
        <v>238849</v>
      </c>
      <c r="I770059">
        <v>97454</v>
      </c>
      <c r="J770059">
        <v>40961</v>
      </c>
    </row>
    <row r="770060" spans="1:10" x14ac:dyDescent="0.35">
      <c r="A770060" s="17" t="s">
        <v>43</v>
      </c>
      <c r="B770060" s="4" t="s">
        <v>44</v>
      </c>
      <c r="C770060" s="8"/>
      <c r="D770060">
        <v>7184624</v>
      </c>
      <c r="E770060">
        <v>2549333</v>
      </c>
      <c r="F770060">
        <v>970698</v>
      </c>
      <c r="G770060">
        <v>390106</v>
      </c>
      <c r="H770060">
        <v>246426</v>
      </c>
      <c r="I770060">
        <v>102576</v>
      </c>
      <c r="J770060">
        <v>41104</v>
      </c>
    </row>
    <row r="770061" spans="1:10" x14ac:dyDescent="0.35">
      <c r="A770061" s="17"/>
      <c r="B770061" s="4" t="s">
        <v>45</v>
      </c>
      <c r="C770061" s="8"/>
      <c r="D770061">
        <v>7225161</v>
      </c>
      <c r="E770061">
        <v>2567633</v>
      </c>
      <c r="F770061">
        <v>983174</v>
      </c>
      <c r="G770061">
        <v>400477</v>
      </c>
      <c r="H770061">
        <v>249524</v>
      </c>
      <c r="I770061">
        <v>109652</v>
      </c>
      <c r="J770061">
        <v>41301</v>
      </c>
    </row>
    <row r="770062" spans="1:10" x14ac:dyDescent="0.35">
      <c r="A770062" s="17"/>
      <c r="B770062" s="4" t="s">
        <v>46</v>
      </c>
      <c r="C770062" s="8"/>
      <c r="D770062">
        <v>7243358</v>
      </c>
      <c r="E770062">
        <v>2568684</v>
      </c>
      <c r="F770062">
        <v>974875</v>
      </c>
      <c r="G770062">
        <v>394557</v>
      </c>
      <c r="H770062">
        <v>239397</v>
      </c>
      <c r="I770062">
        <v>114404</v>
      </c>
      <c r="J770062">
        <v>40756</v>
      </c>
    </row>
    <row r="770063" spans="1:10" x14ac:dyDescent="0.35">
      <c r="A770063" s="17"/>
      <c r="B770063" s="4" t="s">
        <v>47</v>
      </c>
      <c r="C770063" s="8"/>
      <c r="D770063">
        <v>7312466</v>
      </c>
      <c r="E770063">
        <v>2608831</v>
      </c>
      <c r="F770063">
        <v>1001520</v>
      </c>
      <c r="G770063">
        <v>415660</v>
      </c>
      <c r="H770063">
        <v>243025</v>
      </c>
      <c r="I770063">
        <v>130903</v>
      </c>
      <c r="J770063">
        <v>41731</v>
      </c>
    </row>
    <row r="770064" spans="1:10" x14ac:dyDescent="0.35">
      <c r="A770064" s="17"/>
      <c r="B770064" s="4" t="s">
        <v>35</v>
      </c>
      <c r="C770064" s="8"/>
      <c r="D770064">
        <v>7288903</v>
      </c>
      <c r="E770064">
        <v>2565248</v>
      </c>
      <c r="F770064">
        <v>962679</v>
      </c>
      <c r="G770064">
        <v>377938</v>
      </c>
      <c r="H770064">
        <v>221461</v>
      </c>
      <c r="I770064">
        <v>115406</v>
      </c>
      <c r="J770064">
        <v>41072</v>
      </c>
    </row>
    <row r="770065" spans="1:10" x14ac:dyDescent="0.35">
      <c r="A770065" s="17"/>
      <c r="B770065" s="4" t="s">
        <v>36</v>
      </c>
      <c r="C770065" s="8"/>
      <c r="D770065">
        <v>7322496</v>
      </c>
      <c r="E770065">
        <v>2586719</v>
      </c>
      <c r="F770065">
        <v>967993</v>
      </c>
      <c r="G770065">
        <v>385294</v>
      </c>
      <c r="H770065">
        <v>220619</v>
      </c>
      <c r="I770065">
        <v>123000</v>
      </c>
      <c r="J770065">
        <v>41675</v>
      </c>
    </row>
    <row r="770066" spans="1:10" x14ac:dyDescent="0.35">
      <c r="A770066" s="17"/>
      <c r="B770066" s="4" t="s">
        <v>37</v>
      </c>
      <c r="C770066" s="8"/>
      <c r="D770066">
        <v>7387293</v>
      </c>
      <c r="E770066">
        <v>2619139</v>
      </c>
      <c r="F770066">
        <v>1001637</v>
      </c>
      <c r="G770066">
        <v>421605</v>
      </c>
      <c r="H770066">
        <v>252743</v>
      </c>
      <c r="I770066">
        <v>126578</v>
      </c>
      <c r="J770066">
        <v>42284</v>
      </c>
    </row>
    <row r="770067" spans="1:10" x14ac:dyDescent="0.35">
      <c r="A770067" s="17"/>
      <c r="B770067" s="4" t="s">
        <v>38</v>
      </c>
      <c r="C770067" s="8"/>
      <c r="D770067">
        <v>7412576</v>
      </c>
      <c r="E770067">
        <v>2635944</v>
      </c>
      <c r="F770067">
        <v>1019664</v>
      </c>
      <c r="G770067">
        <v>436366</v>
      </c>
      <c r="H770067">
        <v>267390</v>
      </c>
      <c r="I770067">
        <v>126359</v>
      </c>
      <c r="J770067">
        <v>42617</v>
      </c>
    </row>
    <row r="770068" spans="1:10" x14ac:dyDescent="0.35">
      <c r="A770068" s="17"/>
      <c r="B770068" s="4" t="s">
        <v>39</v>
      </c>
      <c r="C770068" s="8"/>
      <c r="D770068">
        <v>7391538</v>
      </c>
      <c r="E770068">
        <v>2600244</v>
      </c>
      <c r="F770068">
        <v>983861</v>
      </c>
      <c r="G770068">
        <v>400761</v>
      </c>
      <c r="H770068">
        <v>242697</v>
      </c>
      <c r="I770068">
        <v>116140</v>
      </c>
      <c r="J770068">
        <v>41923</v>
      </c>
    </row>
    <row r="770069" spans="1:10" x14ac:dyDescent="0.35">
      <c r="A770069" s="17"/>
      <c r="B770069" s="4" t="s">
        <v>40</v>
      </c>
      <c r="C770069" s="8"/>
      <c r="D770069">
        <v>7435169</v>
      </c>
      <c r="E770069">
        <v>2604754</v>
      </c>
      <c r="F770069">
        <v>969940</v>
      </c>
      <c r="G770069">
        <v>385221</v>
      </c>
      <c r="H770069">
        <v>232477</v>
      </c>
      <c r="I770069">
        <v>110975</v>
      </c>
      <c r="J770069">
        <v>41769</v>
      </c>
    </row>
    <row r="770070" spans="1:10" x14ac:dyDescent="0.35">
      <c r="A770070" s="17"/>
      <c r="B770070" s="4" t="s">
        <v>41</v>
      </c>
      <c r="C770070" s="8"/>
      <c r="D770070">
        <v>7463805</v>
      </c>
      <c r="E770070">
        <v>2623503</v>
      </c>
      <c r="F770070">
        <v>978527</v>
      </c>
      <c r="G770070">
        <v>389978</v>
      </c>
      <c r="H770070">
        <v>237103</v>
      </c>
      <c r="I770070">
        <v>111088</v>
      </c>
      <c r="J770070">
        <v>41786</v>
      </c>
    </row>
    <row r="770071" spans="1:10" x14ac:dyDescent="0.35">
      <c r="A770071" s="17"/>
      <c r="B770071" s="4" t="s">
        <v>42</v>
      </c>
      <c r="C770071" s="8"/>
      <c r="D770071">
        <v>7519901</v>
      </c>
      <c r="E770071">
        <v>2655625</v>
      </c>
      <c r="F770071">
        <v>1009850</v>
      </c>
      <c r="G770071">
        <v>418196</v>
      </c>
      <c r="H770071">
        <v>269749</v>
      </c>
      <c r="I770071">
        <v>106376</v>
      </c>
      <c r="J770071">
        <v>42070</v>
      </c>
    </row>
    <row r="770072" spans="1:10" x14ac:dyDescent="0.35">
      <c r="A770072" s="17" t="s">
        <v>48</v>
      </c>
      <c r="B770072" s="4" t="s">
        <v>44</v>
      </c>
      <c r="C770072" s="8"/>
      <c r="D770072">
        <v>7541283</v>
      </c>
      <c r="E770072">
        <v>2649689</v>
      </c>
      <c r="F770072">
        <v>982593</v>
      </c>
      <c r="G770072">
        <v>395087</v>
      </c>
      <c r="H770072">
        <v>242948</v>
      </c>
      <c r="I770072">
        <v>109790</v>
      </c>
      <c r="J770072">
        <v>42349</v>
      </c>
    </row>
    <row r="770073" spans="1:10" x14ac:dyDescent="0.35">
      <c r="A770073" s="17"/>
      <c r="B770073" s="4" t="s">
        <v>45</v>
      </c>
      <c r="C770073" s="8"/>
      <c r="D770073">
        <v>7548649</v>
      </c>
      <c r="E770073">
        <v>2643361</v>
      </c>
      <c r="F770073">
        <v>956375</v>
      </c>
      <c r="G770073">
        <v>378875</v>
      </c>
      <c r="H770073">
        <v>230371</v>
      </c>
      <c r="I770073">
        <v>106603</v>
      </c>
      <c r="J770073">
        <v>41901</v>
      </c>
    </row>
    <row r="770074" spans="1:10" x14ac:dyDescent="0.35">
      <c r="A770074" s="17"/>
      <c r="B770074" s="4" t="s">
        <v>46</v>
      </c>
      <c r="C770074" s="8"/>
      <c r="D770074">
        <v>7611549</v>
      </c>
      <c r="E770074">
        <v>2678951</v>
      </c>
      <c r="F770074">
        <v>984631</v>
      </c>
      <c r="G770074">
        <v>392877</v>
      </c>
      <c r="H770074">
        <v>240516</v>
      </c>
      <c r="I770074">
        <v>109538</v>
      </c>
      <c r="J770074">
        <v>42824</v>
      </c>
    </row>
    <row r="770075" spans="1:10" x14ac:dyDescent="0.35">
      <c r="A770075" s="17"/>
      <c r="B770075" s="4" t="s">
        <v>47</v>
      </c>
      <c r="C770075" s="8"/>
      <c r="D770075">
        <v>7634487</v>
      </c>
      <c r="E770075">
        <v>2680090</v>
      </c>
      <c r="F770075">
        <v>1003853</v>
      </c>
      <c r="G770075">
        <v>406818</v>
      </c>
      <c r="H770075">
        <v>254855</v>
      </c>
      <c r="I770075">
        <v>108833</v>
      </c>
      <c r="J770075">
        <v>43131</v>
      </c>
    </row>
    <row r="770076" spans="1:10" x14ac:dyDescent="0.35">
      <c r="A770076" s="17"/>
      <c r="B770076" s="4" t="s">
        <v>35</v>
      </c>
      <c r="C770076" s="8"/>
      <c r="D770076">
        <v>7650333</v>
      </c>
      <c r="E770076">
        <v>2658680</v>
      </c>
      <c r="F770076">
        <v>1005726</v>
      </c>
      <c r="G770076">
        <v>401396</v>
      </c>
      <c r="H770076">
        <v>251184</v>
      </c>
      <c r="I770076">
        <v>106700</v>
      </c>
      <c r="J770076">
        <v>43512</v>
      </c>
    </row>
    <row r="770077" spans="1:10" x14ac:dyDescent="0.35">
      <c r="A770077" s="17"/>
      <c r="B770077" s="4" t="s">
        <v>36</v>
      </c>
      <c r="C770077" s="8"/>
      <c r="D770077">
        <v>7699554</v>
      </c>
      <c r="E770077">
        <v>2694923</v>
      </c>
      <c r="F770077">
        <v>1013877</v>
      </c>
      <c r="G770077">
        <v>399430</v>
      </c>
      <c r="H770077">
        <v>249681</v>
      </c>
      <c r="I770077">
        <v>105681</v>
      </c>
      <c r="J770077">
        <v>44068</v>
      </c>
    </row>
    <row r="770078" spans="1:10" x14ac:dyDescent="0.35">
      <c r="A770078" s="17"/>
      <c r="B770078" s="4" t="s">
        <v>37</v>
      </c>
      <c r="C770078" s="8"/>
      <c r="D770078">
        <v>7757004</v>
      </c>
      <c r="E770078">
        <v>2721697</v>
      </c>
      <c r="F770078">
        <v>1024929</v>
      </c>
      <c r="G770078">
        <v>402592</v>
      </c>
      <c r="H770078">
        <v>250353</v>
      </c>
      <c r="I770078">
        <v>107716</v>
      </c>
      <c r="J770078">
        <v>44522</v>
      </c>
    </row>
    <row r="770079" spans="1:10" x14ac:dyDescent="0.35">
      <c r="A770079" s="17"/>
      <c r="B770079" s="4" t="s">
        <v>38</v>
      </c>
      <c r="C770079" s="8"/>
      <c r="D770079">
        <v>7852102</v>
      </c>
      <c r="E770079">
        <v>2792383</v>
      </c>
      <c r="F770079">
        <v>1059302</v>
      </c>
      <c r="G770079">
        <v>426249</v>
      </c>
      <c r="H770079">
        <v>274216</v>
      </c>
      <c r="I770079">
        <v>106869</v>
      </c>
      <c r="J770079">
        <v>45163</v>
      </c>
    </row>
    <row r="770080" spans="1:10" x14ac:dyDescent="0.35">
      <c r="A770080" s="17"/>
      <c r="B770080" s="4" t="s">
        <v>39</v>
      </c>
      <c r="C770080" s="8"/>
      <c r="D770080">
        <v>7853674</v>
      </c>
      <c r="E770080">
        <v>2784659</v>
      </c>
      <c r="F770080">
        <v>1041098</v>
      </c>
      <c r="G770080">
        <v>407176</v>
      </c>
      <c r="H770080">
        <v>257451</v>
      </c>
      <c r="I770080">
        <v>104201</v>
      </c>
      <c r="J770080">
        <v>45525</v>
      </c>
    </row>
    <row r="770081" spans="1:10" x14ac:dyDescent="0.35">
      <c r="A770081" s="17"/>
      <c r="B770081" s="4" t="s">
        <v>40</v>
      </c>
      <c r="C770081" s="8"/>
      <c r="D770081">
        <v>7867359</v>
      </c>
      <c r="E770081">
        <v>2766156</v>
      </c>
      <c r="F770081">
        <v>1036166</v>
      </c>
      <c r="G770081">
        <v>396877</v>
      </c>
      <c r="H770081">
        <v>251822</v>
      </c>
      <c r="I770081">
        <v>99836</v>
      </c>
      <c r="J770081">
        <v>45219</v>
      </c>
    </row>
    <row r="770082" spans="1:10" x14ac:dyDescent="0.35">
      <c r="A770082" s="17"/>
      <c r="B770082" s="4" t="s">
        <v>41</v>
      </c>
      <c r="C770082" s="8"/>
      <c r="D770082">
        <v>7922591</v>
      </c>
      <c r="E770082">
        <v>2799610</v>
      </c>
      <c r="F770082">
        <v>1053543</v>
      </c>
      <c r="G770082">
        <v>406615</v>
      </c>
      <c r="H770082">
        <v>258492</v>
      </c>
      <c r="I770082">
        <v>102173</v>
      </c>
      <c r="J770082">
        <v>45950</v>
      </c>
    </row>
    <row r="770083" spans="1:10" x14ac:dyDescent="0.35">
      <c r="A770083" s="17"/>
      <c r="B770083" s="4" t="s">
        <v>42</v>
      </c>
      <c r="C770083" s="8"/>
      <c r="D770083">
        <v>7950409</v>
      </c>
      <c r="E770083">
        <v>2800969</v>
      </c>
      <c r="F770083">
        <v>1051514</v>
      </c>
      <c r="G770083">
        <v>404225</v>
      </c>
      <c r="H770083">
        <v>257391</v>
      </c>
      <c r="I770083">
        <v>101544</v>
      </c>
      <c r="J770083">
        <v>45290</v>
      </c>
    </row>
    <row r="770084" spans="1:10" x14ac:dyDescent="0.35">
      <c r="A770084" s="17" t="s">
        <v>49</v>
      </c>
      <c r="B770084" s="4" t="s">
        <v>44</v>
      </c>
      <c r="C770084" s="8"/>
      <c r="D770084">
        <v>8007115</v>
      </c>
      <c r="E770084">
        <v>2823418</v>
      </c>
      <c r="F770084">
        <v>1048091</v>
      </c>
      <c r="G770084">
        <v>400554</v>
      </c>
      <c r="H770084">
        <v>254761</v>
      </c>
      <c r="I770084">
        <v>100488</v>
      </c>
      <c r="J770084">
        <v>45305</v>
      </c>
    </row>
    <row r="770085" spans="1:10" x14ac:dyDescent="0.35">
      <c r="A770085" s="17"/>
      <c r="B770085" s="4" t="s">
        <v>45</v>
      </c>
      <c r="C770085" s="8"/>
      <c r="D770085">
        <v>8040409</v>
      </c>
      <c r="E770085">
        <v>2829981</v>
      </c>
      <c r="F770085">
        <v>1065168</v>
      </c>
      <c r="G770085">
        <v>406526</v>
      </c>
      <c r="H770085">
        <v>258392</v>
      </c>
      <c r="I770085">
        <v>101995</v>
      </c>
      <c r="J770085">
        <v>46138</v>
      </c>
    </row>
    <row r="770086" spans="1:10" x14ac:dyDescent="0.35">
      <c r="A770086" s="17"/>
      <c r="B770086" s="4" t="s">
        <v>46</v>
      </c>
      <c r="C770086" s="8"/>
      <c r="D770086">
        <v>8098806</v>
      </c>
      <c r="E770086">
        <v>2876302</v>
      </c>
      <c r="F770086">
        <v>1079429</v>
      </c>
      <c r="G770086">
        <v>410282</v>
      </c>
      <c r="H770086">
        <v>258087</v>
      </c>
      <c r="I770086">
        <v>105367</v>
      </c>
      <c r="J770086">
        <v>46828</v>
      </c>
    </row>
    <row r="770087" spans="1:10" x14ac:dyDescent="0.35">
      <c r="A770087" s="17"/>
      <c r="B770087" s="4" t="s">
        <v>47</v>
      </c>
      <c r="C770087" s="8"/>
      <c r="D770087">
        <v>8107245</v>
      </c>
      <c r="E770087">
        <v>2850905</v>
      </c>
      <c r="F770087">
        <v>1062792</v>
      </c>
      <c r="G770087">
        <v>397799</v>
      </c>
      <c r="H770087">
        <v>249087</v>
      </c>
      <c r="I770087">
        <v>102686</v>
      </c>
      <c r="J770087">
        <v>46026</v>
      </c>
    </row>
    <row r="770088" spans="1:10" x14ac:dyDescent="0.35">
      <c r="A770088" s="17"/>
      <c r="B770088" s="4" t="s">
        <v>35</v>
      </c>
      <c r="C770088" s="8"/>
      <c r="D770088">
        <v>8176470</v>
      </c>
      <c r="E770088">
        <v>2901546</v>
      </c>
      <c r="F770088">
        <v>1091514</v>
      </c>
      <c r="G770088">
        <v>423786</v>
      </c>
      <c r="H770088">
        <v>264840</v>
      </c>
      <c r="I770088">
        <v>111847</v>
      </c>
      <c r="J770088">
        <v>47099</v>
      </c>
    </row>
    <row r="770089" spans="1:10" x14ac:dyDescent="0.35">
      <c r="A770089" s="17"/>
      <c r="B770089" s="4" t="s">
        <v>36</v>
      </c>
      <c r="C770089" s="8"/>
      <c r="D770089">
        <v>8157607</v>
      </c>
      <c r="E770089">
        <v>2854483</v>
      </c>
      <c r="F770089">
        <v>1043611</v>
      </c>
      <c r="G770089">
        <v>375720</v>
      </c>
      <c r="H770089">
        <v>224736</v>
      </c>
      <c r="I770089">
        <v>104948</v>
      </c>
      <c r="J770089">
        <v>46037</v>
      </c>
    </row>
    <row r="770090" spans="1:10" x14ac:dyDescent="0.35">
      <c r="A770090" s="17"/>
      <c r="B770090" s="4" t="s">
        <v>37</v>
      </c>
      <c r="C770090" s="8"/>
      <c r="D770090">
        <v>8236938</v>
      </c>
      <c r="E770090">
        <v>2891956</v>
      </c>
      <c r="F770090">
        <v>1076890</v>
      </c>
      <c r="G770090">
        <v>400146</v>
      </c>
      <c r="H770090">
        <v>243956</v>
      </c>
      <c r="I770090">
        <v>109220</v>
      </c>
      <c r="J770090">
        <v>46969</v>
      </c>
    </row>
    <row r="770091" spans="1:10" x14ac:dyDescent="0.35">
      <c r="A770091" s="17"/>
      <c r="B770091" s="4" t="s">
        <v>38</v>
      </c>
      <c r="C770091" s="8"/>
      <c r="D770091">
        <v>8271607</v>
      </c>
      <c r="E770091">
        <v>2904117</v>
      </c>
      <c r="F770091">
        <v>1078970</v>
      </c>
      <c r="G770091">
        <v>405336</v>
      </c>
      <c r="H770091">
        <v>246272</v>
      </c>
      <c r="I770091">
        <v>111941</v>
      </c>
      <c r="J770091">
        <v>47123</v>
      </c>
    </row>
    <row r="770092" spans="1:10" x14ac:dyDescent="0.35">
      <c r="A770092" s="17"/>
      <c r="B770092" s="4" t="s">
        <v>39</v>
      </c>
      <c r="C770092" s="8"/>
      <c r="D770092">
        <v>8341461</v>
      </c>
      <c r="E770092">
        <v>2937944</v>
      </c>
      <c r="F770092">
        <v>1099277</v>
      </c>
      <c r="G770092">
        <v>423273</v>
      </c>
      <c r="H770092">
        <v>263166</v>
      </c>
      <c r="I770092">
        <v>112224</v>
      </c>
      <c r="J770092">
        <v>47882</v>
      </c>
    </row>
    <row r="770093" spans="1:10" x14ac:dyDescent="0.35">
      <c r="A770093" s="17"/>
      <c r="B770093" s="4" t="s">
        <v>40</v>
      </c>
      <c r="C770093" s="8"/>
      <c r="D770093">
        <v>8397056</v>
      </c>
      <c r="E770093">
        <v>2966644</v>
      </c>
      <c r="F770093">
        <v>1098623</v>
      </c>
      <c r="G770093">
        <v>418449</v>
      </c>
      <c r="H770093">
        <v>251249</v>
      </c>
      <c r="I770093">
        <v>118904</v>
      </c>
      <c r="J770093">
        <v>48296</v>
      </c>
    </row>
    <row r="770094" spans="1:10" x14ac:dyDescent="0.35">
      <c r="A770094" s="17"/>
      <c r="B770094" s="4" t="s">
        <v>41</v>
      </c>
      <c r="C770094" s="8"/>
      <c r="D770094">
        <v>8444456</v>
      </c>
      <c r="E770094">
        <v>2980563</v>
      </c>
      <c r="F770094">
        <v>1099920</v>
      </c>
      <c r="G770094">
        <v>419697</v>
      </c>
      <c r="H770094">
        <v>253344</v>
      </c>
      <c r="I770094">
        <v>118042</v>
      </c>
      <c r="J770094">
        <v>48311</v>
      </c>
    </row>
    <row r="770095" spans="1:10" x14ac:dyDescent="0.35">
      <c r="A770095" s="17"/>
      <c r="B770095" s="4" t="s">
        <v>42</v>
      </c>
      <c r="C770095" s="8"/>
      <c r="D770095">
        <v>8504351</v>
      </c>
      <c r="E770095">
        <v>3006392</v>
      </c>
      <c r="F770095">
        <v>1122607</v>
      </c>
      <c r="G770095">
        <v>430164</v>
      </c>
      <c r="H770095">
        <v>261279</v>
      </c>
      <c r="I770095">
        <v>119417</v>
      </c>
      <c r="J770095">
        <v>49468</v>
      </c>
    </row>
    <row r="770096" spans="1:10" x14ac:dyDescent="0.35">
      <c r="A770096" s="17" t="s">
        <v>50</v>
      </c>
      <c r="B770096" s="4" t="s">
        <v>44</v>
      </c>
      <c r="C770096" s="8"/>
      <c r="D770096">
        <v>8497691</v>
      </c>
      <c r="E770096">
        <v>2982504</v>
      </c>
      <c r="F770096">
        <v>1096441</v>
      </c>
      <c r="G770096">
        <v>404812</v>
      </c>
      <c r="H770096">
        <v>238918</v>
      </c>
      <c r="I770096">
        <v>115670</v>
      </c>
      <c r="J770096">
        <v>50224</v>
      </c>
    </row>
    <row r="770097" spans="1:10" x14ac:dyDescent="0.35">
      <c r="A770097" s="17"/>
      <c r="B770097" s="4" t="s">
        <v>45</v>
      </c>
      <c r="C770097" s="8"/>
      <c r="D770097">
        <v>8559081</v>
      </c>
      <c r="E770097">
        <v>3010399</v>
      </c>
      <c r="F770097">
        <v>1113238</v>
      </c>
      <c r="G770097">
        <v>408077</v>
      </c>
      <c r="H770097">
        <v>240275</v>
      </c>
      <c r="I770097">
        <v>118059</v>
      </c>
      <c r="J770097">
        <v>49743</v>
      </c>
    </row>
    <row r="770098" spans="1:10" x14ac:dyDescent="0.35">
      <c r="A770098" s="17"/>
      <c r="B770098" s="4" t="s">
        <v>46</v>
      </c>
      <c r="C770098" s="8"/>
      <c r="D770098">
        <v>8598432</v>
      </c>
      <c r="E770098">
        <v>3012938</v>
      </c>
      <c r="F770098">
        <v>1120213</v>
      </c>
      <c r="G770098">
        <v>414708</v>
      </c>
      <c r="H770098">
        <v>252666</v>
      </c>
      <c r="I770098">
        <v>112993</v>
      </c>
      <c r="J770098">
        <v>49049</v>
      </c>
    </row>
    <row r="770099" spans="1:10" x14ac:dyDescent="0.35">
      <c r="A770099" s="17"/>
      <c r="B770099" s="4" t="s">
        <v>47</v>
      </c>
      <c r="C770099" s="8"/>
      <c r="D770099">
        <v>8678413</v>
      </c>
      <c r="E770099">
        <v>3065185</v>
      </c>
      <c r="F770099">
        <v>1142769</v>
      </c>
      <c r="G770099">
        <v>425105</v>
      </c>
      <c r="H770099">
        <v>268135</v>
      </c>
      <c r="I770099">
        <v>106512</v>
      </c>
      <c r="J770099">
        <v>50457</v>
      </c>
    </row>
    <row r="770100" spans="1:10" x14ac:dyDescent="0.35">
      <c r="A770100" s="17"/>
      <c r="B770100" s="4" t="s">
        <v>35</v>
      </c>
      <c r="C770100" s="8"/>
      <c r="D770100">
        <v>8671645</v>
      </c>
      <c r="E770100">
        <v>3029735</v>
      </c>
      <c r="F770100">
        <v>1116405</v>
      </c>
      <c r="G770100">
        <v>407264</v>
      </c>
      <c r="H770100">
        <v>248664</v>
      </c>
      <c r="I770100">
        <v>108869</v>
      </c>
      <c r="J770100">
        <v>49731</v>
      </c>
    </row>
    <row r="770101" spans="1:10" x14ac:dyDescent="0.35">
      <c r="A770101" s="17"/>
      <c r="B770101" s="4" t="s">
        <v>36</v>
      </c>
      <c r="C770101" s="8"/>
      <c r="D770101">
        <v>8753379</v>
      </c>
      <c r="E770101">
        <v>3077321</v>
      </c>
      <c r="F770101">
        <v>1154581</v>
      </c>
      <c r="G770101">
        <v>433882</v>
      </c>
      <c r="H770101">
        <v>272262</v>
      </c>
      <c r="I770101">
        <v>110179</v>
      </c>
      <c r="J770101">
        <v>51441</v>
      </c>
    </row>
    <row r="770102" spans="1:10" x14ac:dyDescent="0.35">
      <c r="A770102" s="17"/>
      <c r="B770102" s="4" t="s">
        <v>37</v>
      </c>
      <c r="C770102" s="8"/>
      <c r="D770102">
        <v>8853777</v>
      </c>
      <c r="E770102">
        <v>3149503</v>
      </c>
      <c r="F770102">
        <v>1202173</v>
      </c>
      <c r="G770102">
        <v>485010</v>
      </c>
      <c r="H770102">
        <v>320812</v>
      </c>
      <c r="I770102">
        <v>111795</v>
      </c>
      <c r="J770102">
        <v>52402</v>
      </c>
    </row>
    <row r="770103" spans="1:10" x14ac:dyDescent="0.35">
      <c r="A770103" s="17"/>
      <c r="B770103" s="4" t="s">
        <v>38</v>
      </c>
      <c r="C770103" s="8"/>
      <c r="D770103">
        <v>8850108</v>
      </c>
      <c r="E770103">
        <v>3123898</v>
      </c>
      <c r="F770103">
        <v>1139504</v>
      </c>
      <c r="G770103">
        <v>415389</v>
      </c>
      <c r="H770103">
        <v>253272</v>
      </c>
      <c r="I770103">
        <v>111472</v>
      </c>
      <c r="J770103">
        <v>50644</v>
      </c>
    </row>
    <row r="770104" spans="1:10" x14ac:dyDescent="0.35">
      <c r="A770104" s="17"/>
      <c r="B770104" s="4" t="s">
        <v>39</v>
      </c>
      <c r="C770104" s="8"/>
      <c r="D770104">
        <v>8900382</v>
      </c>
      <c r="E770104">
        <v>3140132</v>
      </c>
      <c r="F770104">
        <v>1113763</v>
      </c>
      <c r="G770104">
        <v>389970</v>
      </c>
      <c r="H770104">
        <v>232864</v>
      </c>
      <c r="I770104">
        <v>107461</v>
      </c>
      <c r="J770104">
        <v>49645</v>
      </c>
    </row>
    <row r="770105" spans="1:10" x14ac:dyDescent="0.35">
      <c r="A770105" s="17"/>
      <c r="B770105" s="4" t="s">
        <v>40</v>
      </c>
      <c r="C770105" s="8"/>
      <c r="D770105">
        <v>8938497</v>
      </c>
      <c r="E770105">
        <v>3151371</v>
      </c>
      <c r="F770105">
        <v>1099645</v>
      </c>
      <c r="G770105">
        <v>363015</v>
      </c>
      <c r="H770105">
        <v>206390</v>
      </c>
      <c r="I770105">
        <v>106835</v>
      </c>
      <c r="J770105">
        <v>49791</v>
      </c>
    </row>
    <row r="770106" spans="1:10" x14ac:dyDescent="0.35">
      <c r="A770106" s="17"/>
      <c r="B770106" s="4" t="s">
        <v>41</v>
      </c>
      <c r="C770106" s="8"/>
      <c r="D770106">
        <v>8946242</v>
      </c>
      <c r="E770106">
        <v>3119738</v>
      </c>
      <c r="F770106">
        <v>1116398</v>
      </c>
      <c r="G770106">
        <v>380288</v>
      </c>
      <c r="H770106">
        <v>219379</v>
      </c>
      <c r="I770106">
        <v>108992</v>
      </c>
      <c r="J770106">
        <v>51917</v>
      </c>
    </row>
    <row r="770107" spans="1:10" x14ac:dyDescent="0.35">
      <c r="A770107" s="17"/>
      <c r="B770107" s="4" t="s">
        <v>42</v>
      </c>
      <c r="C770107" s="8"/>
      <c r="D770107">
        <v>8981147</v>
      </c>
      <c r="E770107">
        <v>3132349</v>
      </c>
      <c r="F770107">
        <v>1128192</v>
      </c>
      <c r="G770107">
        <v>391931</v>
      </c>
      <c r="H770107">
        <v>233096</v>
      </c>
      <c r="I770107">
        <v>106574</v>
      </c>
      <c r="J770107">
        <v>52262</v>
      </c>
    </row>
    <row r="770108" spans="1:10" x14ac:dyDescent="0.35">
      <c r="A770108" s="17" t="s">
        <v>51</v>
      </c>
      <c r="B770108" s="4" t="s">
        <v>44</v>
      </c>
      <c r="C770108" s="8"/>
      <c r="D770108">
        <v>9071617</v>
      </c>
      <c r="E770108">
        <v>3209683</v>
      </c>
      <c r="F770108">
        <v>1167871</v>
      </c>
      <c r="G770108">
        <v>401708</v>
      </c>
      <c r="H770108">
        <v>239301</v>
      </c>
      <c r="I770108">
        <v>108511</v>
      </c>
      <c r="J770108">
        <v>53896</v>
      </c>
    </row>
    <row r="770109" spans="1:10" x14ac:dyDescent="0.35">
      <c r="A770109" s="17"/>
      <c r="B770109" s="4" t="s">
        <v>45</v>
      </c>
      <c r="C770109" s="8"/>
      <c r="D770109">
        <v>9095989</v>
      </c>
      <c r="E770109">
        <v>3191420</v>
      </c>
      <c r="F770109">
        <v>1143512</v>
      </c>
      <c r="G770109">
        <v>383328</v>
      </c>
      <c r="H770109">
        <v>226499</v>
      </c>
      <c r="I770109">
        <v>104260</v>
      </c>
      <c r="J770109">
        <v>52569</v>
      </c>
    </row>
    <row r="770110" spans="1:10" x14ac:dyDescent="0.35">
      <c r="A770110" s="17"/>
      <c r="B770110" s="4" t="s">
        <v>46</v>
      </c>
      <c r="C770110" s="8"/>
      <c r="D770110">
        <v>9132854</v>
      </c>
      <c r="E770110">
        <v>3189425</v>
      </c>
      <c r="F770110">
        <v>1151003</v>
      </c>
      <c r="G770110">
        <v>391719</v>
      </c>
      <c r="H770110">
        <v>231572</v>
      </c>
      <c r="I770110">
        <v>107432</v>
      </c>
      <c r="J770110">
        <v>52715</v>
      </c>
    </row>
    <row r="770111" spans="1:10" x14ac:dyDescent="0.35">
      <c r="A770111" s="17"/>
      <c r="B770111" s="4" t="s">
        <v>47</v>
      </c>
      <c r="C770111" s="8"/>
      <c r="D770111">
        <v>9191586</v>
      </c>
      <c r="E770111">
        <v>3223117</v>
      </c>
      <c r="F770111">
        <v>1151044</v>
      </c>
      <c r="G770111">
        <v>392827</v>
      </c>
      <c r="H770111">
        <v>230725</v>
      </c>
      <c r="I770111">
        <v>109239</v>
      </c>
      <c r="J770111">
        <v>52862</v>
      </c>
    </row>
    <row r="770112" spans="1:10" x14ac:dyDescent="0.35">
      <c r="A770112" s="17"/>
      <c r="B770112" s="4" t="s">
        <v>35</v>
      </c>
      <c r="C770112" s="8"/>
      <c r="D770112">
        <v>9231759</v>
      </c>
      <c r="E770112">
        <v>3223309</v>
      </c>
      <c r="F770112">
        <v>1147192</v>
      </c>
      <c r="G770112">
        <v>390882</v>
      </c>
      <c r="H770112">
        <v>229289</v>
      </c>
      <c r="I770112">
        <v>109509</v>
      </c>
      <c r="J770112">
        <v>52084</v>
      </c>
    </row>
    <row r="770113" spans="1:10" x14ac:dyDescent="0.35">
      <c r="A770113" s="17"/>
      <c r="B770113" s="4" t="s">
        <v>36</v>
      </c>
      <c r="C770113" s="8"/>
      <c r="D770113">
        <v>9259602</v>
      </c>
      <c r="E770113">
        <v>3231852</v>
      </c>
      <c r="F770113">
        <v>1149511</v>
      </c>
      <c r="G770113">
        <v>393359</v>
      </c>
      <c r="H770113">
        <v>231269</v>
      </c>
      <c r="I770113">
        <v>109379</v>
      </c>
      <c r="J770113">
        <v>52711</v>
      </c>
    </row>
    <row r="770114" spans="1:10" x14ac:dyDescent="0.35">
      <c r="A770114" s="17"/>
      <c r="B770114" s="4" t="s">
        <v>37</v>
      </c>
      <c r="C770114" s="8"/>
      <c r="D770114">
        <v>9343801</v>
      </c>
      <c r="E770114">
        <v>3285521</v>
      </c>
      <c r="F770114">
        <v>1168697</v>
      </c>
      <c r="G770114">
        <v>412021</v>
      </c>
      <c r="H770114">
        <v>251025</v>
      </c>
      <c r="I770114">
        <v>107289</v>
      </c>
      <c r="J770114">
        <v>53707</v>
      </c>
    </row>
    <row r="770115" spans="1:10" x14ac:dyDescent="0.35">
      <c r="A770115" s="17"/>
      <c r="B770115" s="4" t="s">
        <v>38</v>
      </c>
      <c r="C770115" s="8"/>
      <c r="D770115">
        <v>9342154</v>
      </c>
      <c r="E770115">
        <v>3268978</v>
      </c>
      <c r="F770115">
        <v>1145990</v>
      </c>
      <c r="G770115">
        <v>387399</v>
      </c>
      <c r="H770115">
        <v>227095</v>
      </c>
      <c r="I770115">
        <v>106826</v>
      </c>
      <c r="J770115">
        <v>53477</v>
      </c>
    </row>
    <row r="770116" spans="1:10" x14ac:dyDescent="0.35">
      <c r="A770116" s="17"/>
      <c r="B770116" s="4" t="s">
        <v>39</v>
      </c>
      <c r="C770116" s="8"/>
      <c r="D770116">
        <v>9375362</v>
      </c>
      <c r="E770116">
        <v>3265813</v>
      </c>
      <c r="F770116">
        <v>1166911</v>
      </c>
      <c r="G770116">
        <v>396336</v>
      </c>
      <c r="H770116">
        <v>233445</v>
      </c>
      <c r="I770116">
        <v>108846</v>
      </c>
      <c r="J770116">
        <v>54046</v>
      </c>
    </row>
    <row r="770117" spans="1:10" x14ac:dyDescent="0.35">
      <c r="A770117" s="17"/>
      <c r="B770117" s="4" t="s">
        <v>40</v>
      </c>
      <c r="C770117" s="8"/>
      <c r="D770117">
        <v>9393623</v>
      </c>
      <c r="E770117">
        <v>3251407</v>
      </c>
      <c r="F770117">
        <v>1168329</v>
      </c>
      <c r="G770117">
        <v>400519</v>
      </c>
      <c r="H770117">
        <v>234642</v>
      </c>
      <c r="I770117">
        <v>111722</v>
      </c>
      <c r="J770117">
        <v>54155</v>
      </c>
    </row>
    <row r="770118" spans="1:10" x14ac:dyDescent="0.35">
      <c r="A770118" s="17"/>
      <c r="B770118" s="4" t="s">
        <v>41</v>
      </c>
      <c r="C770118" s="8"/>
      <c r="D770118">
        <v>9400206</v>
      </c>
      <c r="E770118">
        <v>3236410</v>
      </c>
      <c r="F770118">
        <v>1164389</v>
      </c>
      <c r="G770118">
        <v>393624</v>
      </c>
      <c r="H770118">
        <v>230651</v>
      </c>
      <c r="I770118">
        <v>108871</v>
      </c>
      <c r="J770118">
        <v>54102</v>
      </c>
    </row>
    <row r="770119" spans="1:10" x14ac:dyDescent="0.35">
      <c r="A770119" s="17"/>
      <c r="B770119" s="4" t="s">
        <v>42</v>
      </c>
      <c r="C770119" s="8"/>
      <c r="D770119">
        <v>9488275</v>
      </c>
      <c r="E770119">
        <v>3298930</v>
      </c>
      <c r="F770119">
        <v>1175549</v>
      </c>
      <c r="G770119">
        <v>395668</v>
      </c>
      <c r="H770119">
        <v>231045</v>
      </c>
      <c r="I770119">
        <v>109642</v>
      </c>
      <c r="J770119">
        <v>54982</v>
      </c>
    </row>
    <row r="770120" spans="1:10" x14ac:dyDescent="0.35">
      <c r="A770120" s="17" t="s">
        <v>52</v>
      </c>
      <c r="B770120" s="4" t="s">
        <v>44</v>
      </c>
      <c r="C770120" s="8"/>
      <c r="D770120">
        <v>9538721</v>
      </c>
      <c r="E770120">
        <v>3299695</v>
      </c>
      <c r="F770120">
        <v>1183471</v>
      </c>
      <c r="G770120">
        <v>400746</v>
      </c>
      <c r="H770120">
        <v>240606</v>
      </c>
      <c r="I770120">
        <v>105278</v>
      </c>
      <c r="J770120">
        <v>54862</v>
      </c>
    </row>
    <row r="770121" spans="1:10" x14ac:dyDescent="0.35">
      <c r="A770121" s="17"/>
      <c r="B770121" s="4" t="s">
        <v>45</v>
      </c>
      <c r="C770121" s="8"/>
      <c r="D770121">
        <v>9565960</v>
      </c>
      <c r="E770121">
        <v>3296018</v>
      </c>
      <c r="F770121">
        <v>1175128</v>
      </c>
      <c r="G770121">
        <v>402150</v>
      </c>
      <c r="H770121">
        <v>243021</v>
      </c>
      <c r="I770121">
        <v>104107</v>
      </c>
      <c r="J770121">
        <v>55021</v>
      </c>
    </row>
    <row r="770122" spans="1:10" x14ac:dyDescent="0.35">
      <c r="A770122" s="17"/>
      <c r="B770122" s="4" t="s">
        <v>46</v>
      </c>
      <c r="C770122" s="8"/>
      <c r="D770122">
        <v>9611732</v>
      </c>
      <c r="E770122">
        <v>3328661</v>
      </c>
      <c r="F770122">
        <v>1178468</v>
      </c>
      <c r="G770122">
        <v>397455</v>
      </c>
      <c r="H770122">
        <v>234014</v>
      </c>
      <c r="I770122">
        <v>107473</v>
      </c>
      <c r="J770122">
        <v>55968</v>
      </c>
    </row>
    <row r="770123" spans="1:10" x14ac:dyDescent="0.35">
      <c r="A770123" s="17"/>
      <c r="B770123" s="4" t="s">
        <v>47</v>
      </c>
      <c r="C770123" s="8"/>
      <c r="D770123">
        <v>9643571</v>
      </c>
      <c r="E770123">
        <v>3332243</v>
      </c>
      <c r="F770123">
        <v>1181229</v>
      </c>
      <c r="G770123">
        <v>401138</v>
      </c>
      <c r="H770123">
        <v>237268</v>
      </c>
      <c r="I770123">
        <v>108245</v>
      </c>
      <c r="J770123">
        <v>55624</v>
      </c>
    </row>
    <row r="770124" spans="1:10" x14ac:dyDescent="0.35">
      <c r="A770124" s="17"/>
      <c r="B770124" s="4" t="s">
        <v>35</v>
      </c>
      <c r="C770124" s="8"/>
      <c r="D770124">
        <v>9685806</v>
      </c>
      <c r="E770124">
        <v>3368001</v>
      </c>
      <c r="F770124">
        <v>1197690</v>
      </c>
      <c r="G770124">
        <v>409330</v>
      </c>
      <c r="H770124">
        <v>237849</v>
      </c>
      <c r="I770124">
        <v>115175</v>
      </c>
      <c r="J770124">
        <v>56305</v>
      </c>
    </row>
    <row r="770125" spans="1:10" x14ac:dyDescent="0.35">
      <c r="A770125" s="17"/>
      <c r="B770125" s="4" t="s">
        <v>36</v>
      </c>
      <c r="C770125" s="8"/>
      <c r="D770125">
        <v>9706762</v>
      </c>
      <c r="E770125">
        <v>3355156</v>
      </c>
      <c r="F770125">
        <v>1178158</v>
      </c>
      <c r="G770125">
        <v>392002</v>
      </c>
      <c r="H770125">
        <v>225839</v>
      </c>
      <c r="I770125">
        <v>110227</v>
      </c>
      <c r="J770125">
        <v>55936</v>
      </c>
    </row>
    <row r="770126" spans="1:10" x14ac:dyDescent="0.35">
      <c r="A770126" s="17"/>
      <c r="B770126" s="4" t="s">
        <v>37</v>
      </c>
      <c r="C770126" s="8"/>
      <c r="D770126">
        <v>9751141</v>
      </c>
      <c r="E770126">
        <v>3375468</v>
      </c>
      <c r="F770126">
        <v>1180663</v>
      </c>
      <c r="G770126">
        <v>388888</v>
      </c>
      <c r="H770126">
        <v>220619</v>
      </c>
      <c r="I770126">
        <v>112191</v>
      </c>
      <c r="J770126">
        <v>56078</v>
      </c>
    </row>
    <row r="770127" spans="1:10" x14ac:dyDescent="0.35">
      <c r="A770127" s="17"/>
      <c r="B770127" s="4" t="s">
        <v>38</v>
      </c>
      <c r="C770127" s="8"/>
      <c r="D770127">
        <v>9798937</v>
      </c>
      <c r="E770127">
        <v>3366928</v>
      </c>
      <c r="F770127">
        <v>1192359</v>
      </c>
      <c r="G770127">
        <v>398511</v>
      </c>
      <c r="H770127">
        <v>227110</v>
      </c>
      <c r="I770127">
        <v>114611</v>
      </c>
      <c r="J770127">
        <v>56790</v>
      </c>
    </row>
    <row r="770128" spans="1:10" x14ac:dyDescent="0.35">
      <c r="A770128" s="17"/>
      <c r="B770128" s="4" t="s">
        <v>39</v>
      </c>
      <c r="C770128" s="8"/>
      <c r="D770128">
        <v>9845072</v>
      </c>
      <c r="E770128">
        <v>3397634</v>
      </c>
      <c r="F770128">
        <v>1202554</v>
      </c>
      <c r="G770128">
        <v>410353</v>
      </c>
      <c r="H770128">
        <v>236954</v>
      </c>
      <c r="I770128">
        <v>116114</v>
      </c>
      <c r="J770128">
        <v>57285</v>
      </c>
    </row>
    <row r="770129" spans="1:10" x14ac:dyDescent="0.35">
      <c r="A770129" s="17"/>
      <c r="B770129" s="4" t="s">
        <v>40</v>
      </c>
      <c r="C770129" s="8"/>
      <c r="D770129">
        <v>9882702</v>
      </c>
      <c r="E770129">
        <v>3405960</v>
      </c>
      <c r="F770129">
        <v>1209026</v>
      </c>
      <c r="G770129">
        <v>415406</v>
      </c>
      <c r="H770129">
        <v>242137</v>
      </c>
      <c r="I770129">
        <v>115416</v>
      </c>
      <c r="J770129">
        <v>57852</v>
      </c>
    </row>
    <row r="770130" spans="1:10" x14ac:dyDescent="0.35">
      <c r="A770130" s="17"/>
      <c r="B770130" s="4" t="s">
        <v>41</v>
      </c>
      <c r="C770130" s="8"/>
      <c r="D770130">
        <v>9955924</v>
      </c>
      <c r="E770130">
        <v>3442720</v>
      </c>
      <c r="F770130">
        <v>1197743</v>
      </c>
      <c r="G770130">
        <v>399808</v>
      </c>
      <c r="H770130">
        <v>229033</v>
      </c>
      <c r="I770130">
        <v>113816</v>
      </c>
      <c r="J770130">
        <v>56959</v>
      </c>
    </row>
    <row r="770131" spans="1:10" x14ac:dyDescent="0.35">
      <c r="A770131" s="17"/>
      <c r="B770131" s="4" t="s">
        <v>42</v>
      </c>
      <c r="C770131" s="8"/>
      <c r="D770131">
        <v>9972793</v>
      </c>
      <c r="E770131">
        <v>3435882</v>
      </c>
      <c r="F770131">
        <v>1180027</v>
      </c>
      <c r="G770131">
        <v>391090</v>
      </c>
      <c r="H770131">
        <v>223365</v>
      </c>
      <c r="I770131">
        <v>111508</v>
      </c>
      <c r="J770131">
        <v>56217</v>
      </c>
    </row>
    <row r="770132" spans="1:10" x14ac:dyDescent="0.35">
      <c r="A770132" s="17" t="s">
        <v>53</v>
      </c>
      <c r="B770132" s="4" t="s">
        <v>44</v>
      </c>
      <c r="C770132" s="8"/>
      <c r="D770132">
        <v>9996400</v>
      </c>
      <c r="E770132">
        <v>3421004</v>
      </c>
      <c r="F770132">
        <v>1168423</v>
      </c>
      <c r="G770132">
        <v>385773</v>
      </c>
      <c r="H770132">
        <v>217965</v>
      </c>
      <c r="I770132">
        <v>111509</v>
      </c>
      <c r="J770132">
        <v>56298</v>
      </c>
    </row>
    <row r="770133" spans="1:10" x14ac:dyDescent="0.35">
      <c r="A770133" s="17"/>
      <c r="B770133" s="4" t="s">
        <v>45</v>
      </c>
      <c r="C770133" s="8"/>
      <c r="D770133">
        <v>9981672</v>
      </c>
      <c r="E770133">
        <v>3386785</v>
      </c>
      <c r="F770133">
        <v>1148417</v>
      </c>
      <c r="G770133">
        <v>376844</v>
      </c>
      <c r="H770133">
        <v>215973</v>
      </c>
      <c r="I770133">
        <v>104786</v>
      </c>
      <c r="J770133">
        <v>56084</v>
      </c>
    </row>
    <row r="770134" spans="1:10" x14ac:dyDescent="0.35">
      <c r="A770134" s="17"/>
      <c r="B770134" s="4" t="s">
        <v>46</v>
      </c>
      <c r="C770134" s="8"/>
      <c r="D770134">
        <v>10035263</v>
      </c>
      <c r="E770134">
        <v>3411314</v>
      </c>
      <c r="F770134">
        <v>1143685</v>
      </c>
      <c r="G770134">
        <v>371516</v>
      </c>
      <c r="H770134">
        <v>207548</v>
      </c>
      <c r="I770134">
        <v>107828</v>
      </c>
      <c r="J770134">
        <v>56140</v>
      </c>
    </row>
    <row r="770135" spans="1:10" x14ac:dyDescent="0.35">
      <c r="A770135" s="17"/>
      <c r="B770135" s="4" t="s">
        <v>47</v>
      </c>
      <c r="C770135" s="8"/>
      <c r="D770135">
        <v>10070270</v>
      </c>
      <c r="E770135">
        <v>3415266</v>
      </c>
      <c r="F770135">
        <v>1139073</v>
      </c>
      <c r="G770135">
        <v>363934</v>
      </c>
      <c r="H770135">
        <v>199996</v>
      </c>
      <c r="I770135">
        <v>107905</v>
      </c>
      <c r="J770135">
        <v>56033</v>
      </c>
    </row>
    <row r="770136" spans="1:10" x14ac:dyDescent="0.35">
      <c r="A770136" s="17"/>
      <c r="B770136" s="4" t="s">
        <v>35</v>
      </c>
      <c r="C770136" s="8"/>
      <c r="D770136">
        <v>10132271</v>
      </c>
      <c r="E770136">
        <v>3444367</v>
      </c>
      <c r="F770136">
        <v>1143721</v>
      </c>
      <c r="G770136">
        <v>361934</v>
      </c>
      <c r="H770136">
        <v>199613</v>
      </c>
      <c r="I770136">
        <v>105832</v>
      </c>
      <c r="J770136">
        <v>56490</v>
      </c>
    </row>
    <row r="770137" spans="1:10" x14ac:dyDescent="0.35">
      <c r="A770137" s="17"/>
      <c r="B770137" s="4" t="s">
        <v>36</v>
      </c>
      <c r="C770137" s="8"/>
      <c r="D770137">
        <v>10187065</v>
      </c>
      <c r="E770137">
        <v>3470964</v>
      </c>
      <c r="F770137">
        <v>1130393</v>
      </c>
      <c r="G770137">
        <v>355676</v>
      </c>
      <c r="H770137">
        <v>191608</v>
      </c>
      <c r="I770137">
        <v>107845</v>
      </c>
      <c r="J770137">
        <v>56223</v>
      </c>
    </row>
    <row r="770138" spans="1:10" x14ac:dyDescent="0.35">
      <c r="A770138" s="17"/>
      <c r="B770138" s="4" t="s">
        <v>37</v>
      </c>
      <c r="C770138" s="8"/>
      <c r="D770138">
        <v>10185092</v>
      </c>
      <c r="E770138">
        <v>3456241</v>
      </c>
      <c r="F770138">
        <v>1099969</v>
      </c>
      <c r="G770138">
        <v>326982</v>
      </c>
      <c r="H770138">
        <v>169376</v>
      </c>
      <c r="I770138">
        <v>101854</v>
      </c>
      <c r="J770138">
        <v>55753</v>
      </c>
    </row>
    <row r="770139" spans="1:10" x14ac:dyDescent="0.35">
      <c r="A770139" s="17"/>
      <c r="B770139" s="4" t="s">
        <v>38</v>
      </c>
      <c r="C770139" s="8"/>
      <c r="D770139">
        <v>10175729</v>
      </c>
      <c r="E770139">
        <v>3451170</v>
      </c>
      <c r="F770139">
        <v>1114325</v>
      </c>
      <c r="G770139">
        <v>352394</v>
      </c>
      <c r="H770139">
        <v>195868</v>
      </c>
      <c r="I770139">
        <v>101141</v>
      </c>
      <c r="J770139">
        <v>55385</v>
      </c>
    </row>
    <row r="770140" spans="1:10" x14ac:dyDescent="0.35">
      <c r="A770140" s="17"/>
      <c r="B770140" s="4" t="s">
        <v>39</v>
      </c>
      <c r="C770140" s="8"/>
      <c r="D770140">
        <v>10116413</v>
      </c>
      <c r="E770140">
        <v>3376310</v>
      </c>
      <c r="F770140">
        <v>1073161</v>
      </c>
      <c r="G770140">
        <v>338050</v>
      </c>
      <c r="H770140">
        <v>182448</v>
      </c>
      <c r="I770140">
        <v>100471</v>
      </c>
      <c r="J770140">
        <v>55131</v>
      </c>
    </row>
    <row r="770141" spans="1:10" x14ac:dyDescent="0.35">
      <c r="A770141" s="17"/>
      <c r="B770141" s="4" t="s">
        <v>40</v>
      </c>
      <c r="C770141" s="8"/>
      <c r="D770141">
        <v>10034123</v>
      </c>
      <c r="E770141">
        <v>3289512</v>
      </c>
      <c r="F770141">
        <v>1026614</v>
      </c>
      <c r="G770141">
        <v>302565</v>
      </c>
      <c r="H770141">
        <v>150268</v>
      </c>
      <c r="I770141">
        <v>98456</v>
      </c>
      <c r="J770141">
        <v>53841</v>
      </c>
    </row>
    <row r="770142" spans="1:10" x14ac:dyDescent="0.35">
      <c r="A770142" s="17"/>
      <c r="B770142" s="4" t="s">
        <v>41</v>
      </c>
      <c r="C770142" s="8"/>
      <c r="D770142">
        <v>9885231</v>
      </c>
      <c r="E770142">
        <v>3155439</v>
      </c>
      <c r="F770142">
        <v>1002393</v>
      </c>
      <c r="G770142">
        <v>289159</v>
      </c>
      <c r="H770142">
        <v>143673</v>
      </c>
      <c r="I770142">
        <v>91572</v>
      </c>
      <c r="J770142">
        <v>53914</v>
      </c>
    </row>
    <row r="770143" spans="1:10" x14ac:dyDescent="0.35">
      <c r="A770143" s="17"/>
      <c r="B770143" s="4" t="s">
        <v>42</v>
      </c>
      <c r="C770143" s="8"/>
      <c r="D770143">
        <v>9801472</v>
      </c>
      <c r="E770143">
        <v>3080279</v>
      </c>
      <c r="F770143">
        <v>994952</v>
      </c>
      <c r="G770143">
        <v>295220</v>
      </c>
      <c r="H770143">
        <v>148280</v>
      </c>
      <c r="I770143">
        <v>93233</v>
      </c>
      <c r="J770143">
        <v>53707</v>
      </c>
    </row>
    <row r="770144" spans="1:10" x14ac:dyDescent="0.35">
      <c r="A770144" s="17" t="s">
        <v>54</v>
      </c>
      <c r="B770144" s="4" t="s">
        <v>44</v>
      </c>
      <c r="C770144" s="8"/>
      <c r="D770144">
        <v>9847249</v>
      </c>
      <c r="E770144">
        <v>3133282</v>
      </c>
      <c r="F770144">
        <v>1023016</v>
      </c>
      <c r="G770144">
        <v>309372</v>
      </c>
      <c r="H770144">
        <v>153039</v>
      </c>
      <c r="I770144">
        <v>102417</v>
      </c>
      <c r="J770144">
        <v>53917</v>
      </c>
    </row>
    <row r="770145" spans="1:10" x14ac:dyDescent="0.35">
      <c r="A770145" s="17"/>
      <c r="B770145" s="4" t="s">
        <v>45</v>
      </c>
      <c r="C770145" s="8"/>
      <c r="D770145">
        <v>9824478</v>
      </c>
      <c r="E770145">
        <v>3136380</v>
      </c>
      <c r="F770145">
        <v>1006177</v>
      </c>
      <c r="G770145">
        <v>298049</v>
      </c>
      <c r="H770145">
        <v>144747</v>
      </c>
      <c r="I770145">
        <v>99910</v>
      </c>
      <c r="J770145">
        <v>53393</v>
      </c>
    </row>
    <row r="770146" spans="1:10" x14ac:dyDescent="0.35">
      <c r="A770146" s="17"/>
      <c r="B770146" s="4" t="s">
        <v>46</v>
      </c>
      <c r="C770146" s="8"/>
      <c r="D770146">
        <v>9773181</v>
      </c>
      <c r="E770146">
        <v>3090420</v>
      </c>
      <c r="F770146">
        <v>984245</v>
      </c>
      <c r="G770146">
        <v>298807</v>
      </c>
      <c r="H770146">
        <v>150061</v>
      </c>
      <c r="I770146">
        <v>96316</v>
      </c>
      <c r="J770146">
        <v>52430</v>
      </c>
    </row>
    <row r="770147" spans="1:10" x14ac:dyDescent="0.35">
      <c r="A770147" s="17"/>
      <c r="B770147" s="4" t="s">
        <v>47</v>
      </c>
      <c r="C770147" s="8"/>
      <c r="D770147">
        <v>9772523</v>
      </c>
      <c r="E770147">
        <v>3098385</v>
      </c>
      <c r="F770147">
        <v>978767</v>
      </c>
      <c r="G770147">
        <v>291723</v>
      </c>
      <c r="H770147">
        <v>140688</v>
      </c>
      <c r="I770147">
        <v>98381</v>
      </c>
      <c r="J770147">
        <v>52654</v>
      </c>
    </row>
    <row r="770148" spans="1:10" x14ac:dyDescent="0.35">
      <c r="A770148" s="17"/>
      <c r="B770148" s="4" t="s">
        <v>35</v>
      </c>
      <c r="C770148" s="8"/>
      <c r="D770148">
        <v>9791553</v>
      </c>
      <c r="E770148">
        <v>3130579</v>
      </c>
      <c r="F770148">
        <v>998925</v>
      </c>
      <c r="G770148">
        <v>309580</v>
      </c>
      <c r="H770148">
        <v>158120</v>
      </c>
      <c r="I770148">
        <v>98703</v>
      </c>
      <c r="J770148">
        <v>52757</v>
      </c>
    </row>
    <row r="770149" spans="1:10" x14ac:dyDescent="0.35">
      <c r="A770149" s="17"/>
      <c r="B770149" s="4" t="s">
        <v>36</v>
      </c>
      <c r="C770149" s="8"/>
      <c r="D770149">
        <v>9852431</v>
      </c>
      <c r="E770149">
        <v>3174460</v>
      </c>
      <c r="F770149">
        <v>1006408</v>
      </c>
      <c r="G770149">
        <v>316963</v>
      </c>
      <c r="H770149">
        <v>163707</v>
      </c>
      <c r="I770149">
        <v>100204</v>
      </c>
      <c r="J770149">
        <v>53053</v>
      </c>
    </row>
    <row r="770150" spans="1:10" x14ac:dyDescent="0.35">
      <c r="A770150" s="17"/>
      <c r="B770150" s="4" t="s">
        <v>37</v>
      </c>
      <c r="C770150" s="8"/>
      <c r="D770150">
        <v>9886264</v>
      </c>
      <c r="E770150">
        <v>3195838</v>
      </c>
      <c r="F770150">
        <v>1020810</v>
      </c>
      <c r="G770150">
        <v>333747</v>
      </c>
      <c r="H770150">
        <v>182249</v>
      </c>
      <c r="I770150">
        <v>98424</v>
      </c>
      <c r="J770150">
        <v>53074</v>
      </c>
    </row>
    <row r="770151" spans="1:10" x14ac:dyDescent="0.35">
      <c r="A770151" s="17"/>
      <c r="B770151" s="4" t="s">
        <v>38</v>
      </c>
      <c r="C770151" s="8"/>
      <c r="D770151">
        <v>10004129</v>
      </c>
      <c r="E770151">
        <v>3286931</v>
      </c>
      <c r="F770151">
        <v>1089064</v>
      </c>
      <c r="G770151">
        <v>397643</v>
      </c>
      <c r="H770151">
        <v>240699</v>
      </c>
      <c r="I770151">
        <v>103030</v>
      </c>
      <c r="J770151">
        <v>53914</v>
      </c>
    </row>
    <row r="770152" spans="1:10" x14ac:dyDescent="0.35">
      <c r="A770152" s="17"/>
      <c r="B770152" s="4" t="s">
        <v>39</v>
      </c>
      <c r="C770152" s="8"/>
      <c r="D770152">
        <v>9927825</v>
      </c>
      <c r="E770152">
        <v>3202661</v>
      </c>
      <c r="F770152">
        <v>995438</v>
      </c>
      <c r="G770152">
        <v>301929</v>
      </c>
      <c r="H770152">
        <v>150013</v>
      </c>
      <c r="I770152">
        <v>100442</v>
      </c>
      <c r="J770152">
        <v>51474</v>
      </c>
    </row>
    <row r="770153" spans="1:10" x14ac:dyDescent="0.35">
      <c r="A770153" s="17"/>
      <c r="B770153" s="4" t="s">
        <v>40</v>
      </c>
      <c r="C770153" s="8"/>
      <c r="D770153">
        <v>9976733</v>
      </c>
      <c r="E770153">
        <v>3222420</v>
      </c>
      <c r="F770153">
        <v>1003587</v>
      </c>
      <c r="G770153">
        <v>315241</v>
      </c>
      <c r="H770153">
        <v>161715</v>
      </c>
      <c r="I770153">
        <v>100880</v>
      </c>
      <c r="J770153">
        <v>52646</v>
      </c>
    </row>
    <row r="770154" spans="1:10" x14ac:dyDescent="0.35">
      <c r="A770154" s="17"/>
      <c r="B770154" s="4" t="s">
        <v>41</v>
      </c>
      <c r="C770154" s="8"/>
      <c r="D770154">
        <v>9985676</v>
      </c>
      <c r="E770154">
        <v>3237118</v>
      </c>
      <c r="F770154">
        <v>1017432</v>
      </c>
      <c r="G770154">
        <v>323120</v>
      </c>
      <c r="H770154">
        <v>169833</v>
      </c>
      <c r="I770154">
        <v>101069</v>
      </c>
      <c r="J770154">
        <v>52218</v>
      </c>
    </row>
    <row r="770155" spans="1:10" x14ac:dyDescent="0.35">
      <c r="A770155" s="17"/>
      <c r="B770155" s="4" t="s">
        <v>42</v>
      </c>
      <c r="C770155" s="8"/>
      <c r="D770155">
        <v>10052579</v>
      </c>
      <c r="E770155">
        <v>3251794</v>
      </c>
      <c r="F770155">
        <v>1021585</v>
      </c>
      <c r="G770155">
        <v>326822</v>
      </c>
      <c r="H770155">
        <v>172608</v>
      </c>
      <c r="I770155">
        <v>101437</v>
      </c>
      <c r="J770155">
        <v>52778</v>
      </c>
    </row>
    <row r="770156" spans="1:10" x14ac:dyDescent="0.35">
      <c r="A770156" s="17" t="s">
        <v>55</v>
      </c>
      <c r="B770156" s="4" t="s">
        <v>44</v>
      </c>
      <c r="C770156" s="8"/>
      <c r="D770156">
        <v>10056058</v>
      </c>
      <c r="E770156">
        <v>3247580</v>
      </c>
      <c r="F770156">
        <v>1006105</v>
      </c>
      <c r="G770156">
        <v>310798</v>
      </c>
      <c r="H770156">
        <v>157865</v>
      </c>
      <c r="I770156">
        <v>99774</v>
      </c>
      <c r="J770156">
        <v>53159</v>
      </c>
    </row>
    <row r="770157" spans="1:10" x14ac:dyDescent="0.35">
      <c r="A770157" s="17"/>
      <c r="B770157" s="4" t="s">
        <v>45</v>
      </c>
      <c r="C770157" s="8"/>
      <c r="D770157">
        <v>10093426</v>
      </c>
      <c r="E770157">
        <v>3251760</v>
      </c>
      <c r="F770157">
        <v>1005196</v>
      </c>
      <c r="G770157">
        <v>306995</v>
      </c>
      <c r="H770157">
        <v>150788</v>
      </c>
      <c r="I770157">
        <v>102760</v>
      </c>
      <c r="J770157">
        <v>53447</v>
      </c>
    </row>
    <row r="770158" spans="1:10" x14ac:dyDescent="0.35">
      <c r="A770158" s="17"/>
      <c r="B770158" s="4" t="s">
        <v>46</v>
      </c>
      <c r="C770158" s="8"/>
      <c r="D770158">
        <v>10155982</v>
      </c>
      <c r="E770158">
        <v>3299120</v>
      </c>
      <c r="F770158">
        <v>1051952</v>
      </c>
      <c r="G770158">
        <v>347553</v>
      </c>
      <c r="H770158">
        <v>189139</v>
      </c>
      <c r="I770158">
        <v>103125</v>
      </c>
      <c r="J770158">
        <v>55289</v>
      </c>
    </row>
    <row r="770159" spans="1:10" x14ac:dyDescent="0.35">
      <c r="A770159" s="17"/>
      <c r="B770159" s="4" t="s">
        <v>47</v>
      </c>
      <c r="C770159" s="8"/>
      <c r="D770159">
        <v>10182287</v>
      </c>
      <c r="E770159">
        <v>3302988</v>
      </c>
      <c r="F770159">
        <v>1045963</v>
      </c>
      <c r="G770159">
        <v>339178</v>
      </c>
      <c r="H770159">
        <v>180932</v>
      </c>
      <c r="I770159">
        <v>101905</v>
      </c>
      <c r="J770159">
        <v>56341</v>
      </c>
    </row>
    <row r="770160" spans="1:10" x14ac:dyDescent="0.35">
      <c r="A770160" s="17"/>
      <c r="B770160" s="4" t="s">
        <v>35</v>
      </c>
      <c r="C770160" s="8"/>
      <c r="D770160">
        <v>10210816</v>
      </c>
      <c r="E770160">
        <v>3282913</v>
      </c>
      <c r="F770160">
        <v>1041659</v>
      </c>
      <c r="G770160">
        <v>339928</v>
      </c>
      <c r="H770160">
        <v>179730</v>
      </c>
      <c r="I770160">
        <v>103983</v>
      </c>
      <c r="J770160">
        <v>56215</v>
      </c>
    </row>
    <row r="770161" spans="1:10" x14ac:dyDescent="0.35">
      <c r="A770161" s="17"/>
      <c r="B770161" s="4" t="s">
        <v>36</v>
      </c>
      <c r="C770161" s="8"/>
      <c r="D770161">
        <v>10231332</v>
      </c>
      <c r="E770161">
        <v>3287802</v>
      </c>
      <c r="F770161">
        <v>1044083</v>
      </c>
      <c r="G770161">
        <v>341152</v>
      </c>
      <c r="H770161">
        <v>178412</v>
      </c>
      <c r="I770161">
        <v>106380</v>
      </c>
      <c r="J770161">
        <v>56359</v>
      </c>
    </row>
    <row r="770162" spans="1:10" x14ac:dyDescent="0.35">
      <c r="A770162" s="17"/>
      <c r="B770162" s="4" t="s">
        <v>37</v>
      </c>
      <c r="C770162" s="8"/>
      <c r="D770162">
        <v>10268126</v>
      </c>
      <c r="E770162">
        <v>3293662</v>
      </c>
      <c r="F770162">
        <v>1047471</v>
      </c>
      <c r="G770162">
        <v>345840</v>
      </c>
      <c r="H770162">
        <v>182770</v>
      </c>
      <c r="I770162">
        <v>106427</v>
      </c>
      <c r="J770162">
        <v>56644</v>
      </c>
    </row>
    <row r="770163" spans="1:10" x14ac:dyDescent="0.35">
      <c r="A770163" s="17"/>
      <c r="B770163" s="4" t="s">
        <v>38</v>
      </c>
      <c r="C770163" s="8"/>
      <c r="D770163">
        <v>10307070</v>
      </c>
      <c r="E770163">
        <v>3315914</v>
      </c>
      <c r="F770163">
        <v>1053708</v>
      </c>
      <c r="G770163">
        <v>350646</v>
      </c>
      <c r="H770163">
        <v>185852</v>
      </c>
      <c r="I770163">
        <v>107188</v>
      </c>
      <c r="J770163">
        <v>57605</v>
      </c>
    </row>
    <row r="770164" spans="1:10" x14ac:dyDescent="0.35">
      <c r="A770164" s="17"/>
      <c r="B770164" s="4" t="s">
        <v>39</v>
      </c>
      <c r="C770164" s="8"/>
      <c r="D770164">
        <v>10327066</v>
      </c>
      <c r="E770164">
        <v>3335781</v>
      </c>
      <c r="F770164">
        <v>1056089</v>
      </c>
      <c r="G770164">
        <v>350061</v>
      </c>
      <c r="H770164">
        <v>184004</v>
      </c>
      <c r="I770164">
        <v>108286</v>
      </c>
      <c r="J770164">
        <v>57771</v>
      </c>
    </row>
    <row r="770165" spans="1:10" x14ac:dyDescent="0.35">
      <c r="A770165" s="17"/>
      <c r="B770165" s="4" t="s">
        <v>40</v>
      </c>
      <c r="C770165" s="8"/>
      <c r="D770165">
        <v>10386366</v>
      </c>
      <c r="E770165">
        <v>3377069</v>
      </c>
      <c r="F770165">
        <v>1079167</v>
      </c>
      <c r="G770165">
        <v>368799</v>
      </c>
      <c r="H770165">
        <v>198236</v>
      </c>
      <c r="I770165">
        <v>112268</v>
      </c>
      <c r="J770165">
        <v>58296</v>
      </c>
    </row>
    <row r="770166" spans="1:10" x14ac:dyDescent="0.35">
      <c r="A770166" s="17"/>
      <c r="B770166" s="4" t="s">
        <v>41</v>
      </c>
      <c r="C770166" s="8"/>
      <c r="D770166">
        <v>10433573</v>
      </c>
      <c r="E770166">
        <v>3400851</v>
      </c>
      <c r="F770166">
        <v>1077451</v>
      </c>
      <c r="G770166">
        <v>364107</v>
      </c>
      <c r="H770166">
        <v>196067</v>
      </c>
      <c r="I770166">
        <v>109263</v>
      </c>
      <c r="J770166">
        <v>58776</v>
      </c>
    </row>
    <row r="770167" spans="1:10" x14ac:dyDescent="0.35">
      <c r="A770167" s="17"/>
      <c r="B770167" s="4" t="s">
        <v>42</v>
      </c>
      <c r="C770167" s="8"/>
      <c r="D770167">
        <v>10470972</v>
      </c>
      <c r="E770167">
        <v>3418457</v>
      </c>
      <c r="F770167">
        <v>1078706</v>
      </c>
      <c r="G770167">
        <v>368539</v>
      </c>
      <c r="H770167">
        <v>203671</v>
      </c>
      <c r="I770167">
        <v>105701</v>
      </c>
      <c r="J770167">
        <v>59167</v>
      </c>
    </row>
    <row r="770168" spans="1:10" x14ac:dyDescent="0.35">
      <c r="A770168" s="17" t="s">
        <v>56</v>
      </c>
      <c r="B770168" s="4" t="s">
        <v>44</v>
      </c>
      <c r="C770168" s="8"/>
      <c r="D770168">
        <v>10514256</v>
      </c>
      <c r="E770168">
        <v>3450412</v>
      </c>
      <c r="F770168">
        <v>1084970</v>
      </c>
      <c r="G770168">
        <v>369103</v>
      </c>
      <c r="H770168">
        <v>205940</v>
      </c>
      <c r="I770168">
        <v>104281</v>
      </c>
      <c r="J770168">
        <v>58882</v>
      </c>
    </row>
    <row r="770169" spans="1:10" x14ac:dyDescent="0.35">
      <c r="A770169" s="17"/>
      <c r="B770169" s="4" t="s">
        <v>45</v>
      </c>
      <c r="C770169" s="8"/>
      <c r="D770169">
        <v>10540610</v>
      </c>
      <c r="E770169">
        <v>3457232</v>
      </c>
      <c r="F770169">
        <v>1083768</v>
      </c>
      <c r="G770169">
        <v>365053</v>
      </c>
      <c r="H770169">
        <v>202570</v>
      </c>
      <c r="I770169">
        <v>103398</v>
      </c>
      <c r="J770169">
        <v>59085</v>
      </c>
    </row>
    <row r="770170" spans="1:10" x14ac:dyDescent="0.35">
      <c r="A770170" s="17"/>
      <c r="B770170" s="4" t="s">
        <v>46</v>
      </c>
      <c r="C770170" s="8"/>
      <c r="D770170">
        <v>10619719</v>
      </c>
      <c r="E770170">
        <v>3499460</v>
      </c>
      <c r="F770170">
        <v>1095045</v>
      </c>
      <c r="G770170">
        <v>369956</v>
      </c>
      <c r="H770170">
        <v>208124</v>
      </c>
      <c r="I770170">
        <v>101877</v>
      </c>
      <c r="J770170">
        <v>59955</v>
      </c>
    </row>
    <row r="770171" spans="1:10" x14ac:dyDescent="0.35">
      <c r="A770171" s="17"/>
      <c r="B770171" s="4" t="s">
        <v>47</v>
      </c>
      <c r="C770171" s="8"/>
      <c r="D770171">
        <v>10652081</v>
      </c>
      <c r="E770171">
        <v>3521256</v>
      </c>
      <c r="F770171">
        <v>1090891</v>
      </c>
      <c r="G770171">
        <v>361525</v>
      </c>
      <c r="H770171">
        <v>205182</v>
      </c>
      <c r="I770171">
        <v>96769</v>
      </c>
      <c r="J770171">
        <v>59574</v>
      </c>
    </row>
    <row r="770172" spans="1:10" x14ac:dyDescent="0.35">
      <c r="A770172" s="17"/>
      <c r="B770172" s="4" t="s">
        <v>35</v>
      </c>
      <c r="C770172" s="8"/>
      <c r="D770172">
        <v>10672199</v>
      </c>
      <c r="E770172">
        <v>3506317</v>
      </c>
      <c r="F770172">
        <v>1081244</v>
      </c>
      <c r="G770172">
        <v>356434</v>
      </c>
      <c r="H770172">
        <v>200305</v>
      </c>
      <c r="I770172">
        <v>96515</v>
      </c>
      <c r="J770172">
        <v>59614</v>
      </c>
    </row>
    <row r="770173" spans="1:10" x14ac:dyDescent="0.35">
      <c r="A770173" s="17"/>
      <c r="B770173" s="4" t="s">
        <v>36</v>
      </c>
      <c r="C770173" s="8"/>
      <c r="D770173">
        <v>10694775</v>
      </c>
      <c r="E770173">
        <v>3515798</v>
      </c>
      <c r="F770173">
        <v>1076574</v>
      </c>
      <c r="G770173">
        <v>348436</v>
      </c>
      <c r="H770173">
        <v>192241</v>
      </c>
      <c r="I770173">
        <v>95295</v>
      </c>
      <c r="J770173">
        <v>60900</v>
      </c>
    </row>
    <row r="770174" spans="1:10" x14ac:dyDescent="0.35">
      <c r="A770174" s="17"/>
      <c r="B770174" s="4" t="s">
        <v>37</v>
      </c>
      <c r="C770174" s="8"/>
      <c r="D770174">
        <v>10731621</v>
      </c>
      <c r="E770174">
        <v>3516223</v>
      </c>
      <c r="F770174">
        <v>1085711</v>
      </c>
      <c r="G770174">
        <v>355429</v>
      </c>
      <c r="H770174">
        <v>198427</v>
      </c>
      <c r="I770174">
        <v>96633</v>
      </c>
      <c r="J770174">
        <v>60368</v>
      </c>
    </row>
    <row r="770175" spans="1:10" x14ac:dyDescent="0.35">
      <c r="A770175" s="17"/>
      <c r="B770175" s="4" t="s">
        <v>38</v>
      </c>
      <c r="C770175" s="8"/>
      <c r="D770175">
        <v>10750276</v>
      </c>
      <c r="E770175">
        <v>3519064</v>
      </c>
      <c r="F770175">
        <v>1085234</v>
      </c>
      <c r="G770175">
        <v>351707</v>
      </c>
      <c r="H770175">
        <v>198130</v>
      </c>
      <c r="I770175">
        <v>92285</v>
      </c>
      <c r="J770175">
        <v>61292</v>
      </c>
    </row>
    <row r="770176" spans="1:10" x14ac:dyDescent="0.35">
      <c r="A770176" s="17"/>
      <c r="B770176" s="4" t="s">
        <v>39</v>
      </c>
      <c r="C770176" s="8"/>
      <c r="D770176">
        <v>10783189</v>
      </c>
      <c r="E770176">
        <v>3548037</v>
      </c>
      <c r="F770176">
        <v>1101321</v>
      </c>
      <c r="G770176">
        <v>370752</v>
      </c>
      <c r="H770176">
        <v>215004</v>
      </c>
      <c r="I770176">
        <v>93477</v>
      </c>
      <c r="J770176">
        <v>62271</v>
      </c>
    </row>
    <row r="770177" spans="1:10" x14ac:dyDescent="0.35">
      <c r="A770177" s="17"/>
      <c r="B770177" s="4" t="s">
        <v>40</v>
      </c>
      <c r="C770177" s="8"/>
      <c r="D770177">
        <v>10802881</v>
      </c>
      <c r="E770177">
        <v>3561288</v>
      </c>
      <c r="F770177">
        <v>1114375</v>
      </c>
      <c r="G770177">
        <v>376737</v>
      </c>
      <c r="H770177">
        <v>225041</v>
      </c>
      <c r="I770177">
        <v>89521</v>
      </c>
      <c r="J770177">
        <v>62176</v>
      </c>
    </row>
    <row r="770178" spans="1:10" x14ac:dyDescent="0.35">
      <c r="A770178" s="17"/>
      <c r="B770178" s="4" t="s">
        <v>41</v>
      </c>
      <c r="C770178" s="8"/>
      <c r="D770178">
        <v>10806828</v>
      </c>
      <c r="E770178">
        <v>3562599</v>
      </c>
      <c r="F770178">
        <v>1107908</v>
      </c>
      <c r="G770178">
        <v>375015</v>
      </c>
      <c r="H770178">
        <v>218888</v>
      </c>
      <c r="I770178">
        <v>93787</v>
      </c>
      <c r="J770178">
        <v>62339</v>
      </c>
    </row>
    <row r="770179" spans="1:10" x14ac:dyDescent="0.35">
      <c r="A770179" s="17"/>
      <c r="B770179" s="4" t="s">
        <v>42</v>
      </c>
      <c r="C770179" s="8"/>
      <c r="D770179">
        <v>10817849</v>
      </c>
      <c r="E770179">
        <v>3559763</v>
      </c>
      <c r="F770179">
        <v>1114944</v>
      </c>
      <c r="G770179">
        <v>381994</v>
      </c>
      <c r="H770179">
        <v>224419</v>
      </c>
      <c r="I770179">
        <v>95239</v>
      </c>
      <c r="J770179">
        <v>62336</v>
      </c>
    </row>
    <row r="770180" spans="1:10" x14ac:dyDescent="0.35">
      <c r="A770180" s="17" t="s">
        <v>57</v>
      </c>
      <c r="B770180" s="4" t="s">
        <v>44</v>
      </c>
      <c r="C770180" s="8"/>
      <c r="D770180">
        <v>10896780</v>
      </c>
      <c r="E770180">
        <v>3600401</v>
      </c>
      <c r="F770180">
        <v>1130410</v>
      </c>
      <c r="G770180">
        <v>387583</v>
      </c>
      <c r="H770180">
        <v>231745</v>
      </c>
      <c r="I770180">
        <v>92490</v>
      </c>
      <c r="J770180">
        <v>63348</v>
      </c>
    </row>
    <row r="770181" spans="1:10" x14ac:dyDescent="0.35">
      <c r="A770181" s="17"/>
      <c r="B770181" s="4" t="s">
        <v>45</v>
      </c>
      <c r="C770181" s="8"/>
      <c r="D770181">
        <v>10987216</v>
      </c>
      <c r="E770181">
        <v>3647226</v>
      </c>
      <c r="F770181">
        <v>1145883</v>
      </c>
      <c r="G770181">
        <v>397356</v>
      </c>
      <c r="H770181">
        <v>240213</v>
      </c>
      <c r="I770181">
        <v>93992</v>
      </c>
      <c r="J770181">
        <v>63151</v>
      </c>
    </row>
    <row r="770182" spans="1:10" x14ac:dyDescent="0.35">
      <c r="A770182" s="17"/>
      <c r="B770182" s="4" t="s">
        <v>46</v>
      </c>
      <c r="C770182" s="8"/>
      <c r="D770182">
        <v>10993908</v>
      </c>
      <c r="E770182">
        <v>3638523</v>
      </c>
      <c r="F770182">
        <v>1137986</v>
      </c>
      <c r="G770182">
        <v>387600</v>
      </c>
      <c r="H770182">
        <v>231104</v>
      </c>
      <c r="I770182">
        <v>94006</v>
      </c>
      <c r="J770182">
        <v>62490</v>
      </c>
    </row>
    <row r="770183" spans="1:10" x14ac:dyDescent="0.35">
      <c r="A770183" s="17"/>
      <c r="B770183" s="4" t="s">
        <v>47</v>
      </c>
      <c r="C770183" s="8"/>
      <c r="D770183">
        <v>11018538</v>
      </c>
      <c r="E770183">
        <v>3638043</v>
      </c>
      <c r="F770183">
        <v>1137353</v>
      </c>
      <c r="G770183">
        <v>396948</v>
      </c>
      <c r="H770183">
        <v>238764</v>
      </c>
      <c r="I770183">
        <v>95112</v>
      </c>
      <c r="J770183">
        <v>63072</v>
      </c>
    </row>
    <row r="770184" spans="1:10" x14ac:dyDescent="0.35">
      <c r="A770184" s="17"/>
      <c r="B770184" s="4" t="s">
        <v>35</v>
      </c>
      <c r="C770184" s="8"/>
      <c r="D770184">
        <v>11006796</v>
      </c>
      <c r="E770184">
        <v>3620008</v>
      </c>
      <c r="F770184">
        <v>1133433</v>
      </c>
      <c r="G770184">
        <v>388694</v>
      </c>
      <c r="H770184">
        <v>231647</v>
      </c>
      <c r="I770184">
        <v>93980</v>
      </c>
      <c r="J770184">
        <v>63067</v>
      </c>
    </row>
    <row r="770185" spans="1:10" x14ac:dyDescent="0.35">
      <c r="A770185" s="17"/>
      <c r="B770185" s="4" t="s">
        <v>36</v>
      </c>
      <c r="C770185" s="8"/>
      <c r="D770185">
        <v>10989830</v>
      </c>
      <c r="E770185">
        <v>3591077</v>
      </c>
      <c r="F770185">
        <v>1129884</v>
      </c>
      <c r="G770185">
        <v>387451</v>
      </c>
      <c r="H770185">
        <v>231148</v>
      </c>
      <c r="I770185">
        <v>93401</v>
      </c>
      <c r="J770185">
        <v>62902</v>
      </c>
    </row>
    <row r="770186" spans="1:10" x14ac:dyDescent="0.35">
      <c r="A770186" s="17"/>
      <c r="B770186" s="4" t="s">
        <v>37</v>
      </c>
      <c r="C770186" s="8"/>
      <c r="D770186">
        <v>11016846</v>
      </c>
      <c r="E770186">
        <v>3595005</v>
      </c>
      <c r="F770186">
        <v>1134694</v>
      </c>
      <c r="G770186">
        <v>388204</v>
      </c>
      <c r="H770186">
        <v>231106</v>
      </c>
      <c r="I770186">
        <v>93576</v>
      </c>
      <c r="J770186">
        <v>63522</v>
      </c>
    </row>
    <row r="770187" spans="1:10" x14ac:dyDescent="0.35">
      <c r="A770187" s="17"/>
      <c r="B770187" s="4" t="s">
        <v>38</v>
      </c>
      <c r="C770187" s="8"/>
      <c r="D770187">
        <v>11056012</v>
      </c>
      <c r="E770187">
        <v>3636924</v>
      </c>
      <c r="F770187">
        <v>1138425</v>
      </c>
      <c r="G770187">
        <v>392218</v>
      </c>
      <c r="H770187">
        <v>230208</v>
      </c>
      <c r="I770187">
        <v>99089</v>
      </c>
      <c r="J770187">
        <v>62920</v>
      </c>
    </row>
    <row r="770188" spans="1:10" x14ac:dyDescent="0.35">
      <c r="A770188" s="17"/>
      <c r="B770188" s="4" t="s">
        <v>39</v>
      </c>
      <c r="C770188" s="8"/>
      <c r="D770188">
        <v>11105323</v>
      </c>
      <c r="E770188">
        <v>3663490</v>
      </c>
      <c r="F770188">
        <v>1151901</v>
      </c>
      <c r="G770188">
        <v>403705</v>
      </c>
      <c r="H770188">
        <v>240477</v>
      </c>
      <c r="I770188">
        <v>99268</v>
      </c>
      <c r="J770188">
        <v>63959</v>
      </c>
    </row>
    <row r="770189" spans="1:10" x14ac:dyDescent="0.35">
      <c r="A770189" s="17"/>
      <c r="B770189" s="4" t="s">
        <v>40</v>
      </c>
      <c r="C770189" s="8"/>
      <c r="D770189">
        <v>11137427</v>
      </c>
      <c r="E770189">
        <v>3665563</v>
      </c>
      <c r="F770189">
        <v>1141196</v>
      </c>
      <c r="G770189">
        <v>399700</v>
      </c>
      <c r="H770189">
        <v>239858</v>
      </c>
      <c r="I770189">
        <v>96016</v>
      </c>
      <c r="J770189">
        <v>63826</v>
      </c>
    </row>
    <row r="770190" spans="1:10" x14ac:dyDescent="0.35">
      <c r="A770190" s="17"/>
      <c r="B770190" s="4" t="s">
        <v>41</v>
      </c>
      <c r="C770190" s="8"/>
      <c r="D770190">
        <v>11178433</v>
      </c>
      <c r="E770190">
        <v>3679302</v>
      </c>
      <c r="F770190">
        <v>1169377</v>
      </c>
      <c r="G770190">
        <v>416625</v>
      </c>
      <c r="H770190">
        <v>251488</v>
      </c>
      <c r="I770190">
        <v>101656</v>
      </c>
      <c r="J770190">
        <v>63482</v>
      </c>
    </row>
    <row r="770191" spans="1:10" x14ac:dyDescent="0.35">
      <c r="A770191" s="17"/>
      <c r="B770191" s="4" t="s">
        <v>42</v>
      </c>
      <c r="C770191" s="8"/>
      <c r="D770191">
        <v>11181248</v>
      </c>
      <c r="E770191">
        <v>3677308</v>
      </c>
      <c r="F770191">
        <v>1180110</v>
      </c>
      <c r="G770191">
        <v>413211</v>
      </c>
      <c r="H770191">
        <v>245747</v>
      </c>
      <c r="I770191">
        <v>103535</v>
      </c>
      <c r="J770191">
        <v>63929</v>
      </c>
    </row>
    <row r="770192" spans="1:10" x14ac:dyDescent="0.35">
      <c r="A770192" s="17" t="s">
        <v>58</v>
      </c>
      <c r="B770192" s="4" t="s">
        <v>44</v>
      </c>
      <c r="C770192" s="8"/>
      <c r="D770192">
        <v>11245760</v>
      </c>
      <c r="E770192">
        <v>3733860</v>
      </c>
      <c r="F770192">
        <v>1192603</v>
      </c>
      <c r="G770192">
        <v>421141</v>
      </c>
      <c r="H770192">
        <v>251763</v>
      </c>
      <c r="I770192">
        <v>104984</v>
      </c>
      <c r="J770192">
        <v>64394</v>
      </c>
    </row>
    <row r="770193" spans="1:10" x14ac:dyDescent="0.35">
      <c r="A770193" s="17"/>
      <c r="B770193" s="4" t="s">
        <v>45</v>
      </c>
      <c r="C770193" s="8"/>
      <c r="D770193">
        <v>11282122</v>
      </c>
      <c r="E770193">
        <v>3750762</v>
      </c>
      <c r="F770193">
        <v>1193219</v>
      </c>
      <c r="G770193">
        <v>421568</v>
      </c>
      <c r="H770193">
        <v>249151</v>
      </c>
      <c r="I770193">
        <v>107296</v>
      </c>
      <c r="J770193">
        <v>65121</v>
      </c>
    </row>
    <row r="770194" spans="1:10" x14ac:dyDescent="0.35">
      <c r="A770194" s="17"/>
      <c r="B770194" s="4" t="s">
        <v>46</v>
      </c>
      <c r="C770194" s="8"/>
      <c r="D770194">
        <v>11268917</v>
      </c>
      <c r="E770194">
        <v>3710217</v>
      </c>
      <c r="F770194">
        <v>1180480</v>
      </c>
      <c r="G770194">
        <v>413131</v>
      </c>
      <c r="H770194">
        <v>244601</v>
      </c>
      <c r="I770194">
        <v>104301</v>
      </c>
      <c r="J770194">
        <v>64229</v>
      </c>
    </row>
    <row r="770195" spans="1:10" x14ac:dyDescent="0.35">
      <c r="A770195" s="17"/>
      <c r="B770195" s="4" t="s">
        <v>47</v>
      </c>
      <c r="C770195" s="8"/>
      <c r="D770195">
        <v>11259328</v>
      </c>
      <c r="E770195">
        <v>3686641</v>
      </c>
      <c r="F770195">
        <v>1182300</v>
      </c>
      <c r="G770195">
        <v>417642</v>
      </c>
      <c r="H770195">
        <v>250955</v>
      </c>
      <c r="I770195">
        <v>102402</v>
      </c>
      <c r="J770195">
        <v>64286</v>
      </c>
    </row>
    <row r="770196" spans="1:10" x14ac:dyDescent="0.35">
      <c r="A770196" s="17"/>
      <c r="B770196" s="4" t="s">
        <v>35</v>
      </c>
      <c r="C770196" s="8"/>
      <c r="D770196">
        <v>11295075</v>
      </c>
      <c r="E770196">
        <v>3704852</v>
      </c>
      <c r="F770196">
        <v>1187116</v>
      </c>
      <c r="G770196">
        <v>419682</v>
      </c>
      <c r="H770196">
        <v>251952</v>
      </c>
      <c r="I770196">
        <v>102607</v>
      </c>
      <c r="J770196">
        <v>65124</v>
      </c>
    </row>
    <row r="770197" spans="1:10" x14ac:dyDescent="0.35">
      <c r="A770197" s="17"/>
      <c r="B770197" s="4" t="s">
        <v>36</v>
      </c>
      <c r="C770197" s="8"/>
      <c r="D770197">
        <v>11318516</v>
      </c>
      <c r="E770197">
        <v>3706506</v>
      </c>
      <c r="F770197">
        <v>1186948</v>
      </c>
      <c r="G770197">
        <v>417164</v>
      </c>
      <c r="H770197">
        <v>249330</v>
      </c>
      <c r="I770197">
        <v>102634</v>
      </c>
      <c r="J770197">
        <v>65201</v>
      </c>
    </row>
    <row r="770198" spans="1:10" x14ac:dyDescent="0.35">
      <c r="A770198" s="17"/>
      <c r="B770198" s="4" t="s">
        <v>37</v>
      </c>
      <c r="C770198" s="8"/>
      <c r="D770198">
        <v>11346773</v>
      </c>
      <c r="E770198">
        <v>3728815</v>
      </c>
      <c r="F770198">
        <v>1190810</v>
      </c>
      <c r="G770198">
        <v>419948</v>
      </c>
      <c r="H770198">
        <v>252628</v>
      </c>
      <c r="I770198">
        <v>101797</v>
      </c>
      <c r="J770198">
        <v>65523</v>
      </c>
    </row>
    <row r="770199" spans="1:10" x14ac:dyDescent="0.35">
      <c r="A770199" s="17"/>
      <c r="B770199" s="4" t="s">
        <v>38</v>
      </c>
      <c r="C770199" s="8"/>
      <c r="D770199">
        <v>11376895</v>
      </c>
      <c r="E770199">
        <v>3726124</v>
      </c>
      <c r="F770199">
        <v>1187741</v>
      </c>
      <c r="G770199">
        <v>414315</v>
      </c>
      <c r="H770199">
        <v>247134</v>
      </c>
      <c r="I770199">
        <v>101317</v>
      </c>
      <c r="J770199">
        <v>65864</v>
      </c>
    </row>
    <row r="770200" spans="1:10" x14ac:dyDescent="0.35">
      <c r="A770200" s="17"/>
      <c r="B770200" s="4" t="s">
        <v>39</v>
      </c>
      <c r="C770200" s="8"/>
      <c r="D770200">
        <v>11413895</v>
      </c>
      <c r="E770200">
        <v>3736116</v>
      </c>
      <c r="F770200">
        <v>1188288</v>
      </c>
      <c r="G770200">
        <v>414452</v>
      </c>
      <c r="H770200">
        <v>250495</v>
      </c>
      <c r="I770200">
        <v>98540</v>
      </c>
      <c r="J770200">
        <v>65417</v>
      </c>
    </row>
    <row r="770201" spans="1:10" x14ac:dyDescent="0.35">
      <c r="A770201" s="17"/>
      <c r="B770201" s="4" t="s">
        <v>40</v>
      </c>
      <c r="C770201" s="8"/>
      <c r="D770201">
        <v>11465157</v>
      </c>
      <c r="E770201">
        <v>3743656</v>
      </c>
      <c r="F770201">
        <v>1191377</v>
      </c>
      <c r="G770201">
        <v>413415</v>
      </c>
      <c r="H770201">
        <v>246444</v>
      </c>
      <c r="I770201">
        <v>100532</v>
      </c>
      <c r="J770201">
        <v>66440</v>
      </c>
    </row>
    <row r="770202" spans="1:10" x14ac:dyDescent="0.35">
      <c r="A770202" s="17"/>
      <c r="B770202" s="4" t="s">
        <v>41</v>
      </c>
      <c r="C770202" s="8"/>
      <c r="D770202">
        <v>11531337</v>
      </c>
      <c r="E770202">
        <v>3765171</v>
      </c>
      <c r="F770202">
        <v>1201715</v>
      </c>
      <c r="G770202">
        <v>421725</v>
      </c>
      <c r="H770202">
        <v>251466</v>
      </c>
      <c r="I770202">
        <v>103276</v>
      </c>
      <c r="J770202">
        <v>66983</v>
      </c>
    </row>
    <row r="770203" spans="1:10" x14ac:dyDescent="0.35">
      <c r="A770203" s="17"/>
      <c r="B770203" s="4" t="s">
        <v>42</v>
      </c>
      <c r="C770203" s="8"/>
      <c r="D770203">
        <v>11558560</v>
      </c>
      <c r="E770203">
        <v>3766952</v>
      </c>
      <c r="F770203">
        <v>1190365</v>
      </c>
      <c r="G770203">
        <v>416211</v>
      </c>
      <c r="H770203">
        <v>251238</v>
      </c>
      <c r="I770203">
        <v>97753</v>
      </c>
      <c r="J770203">
        <v>67220</v>
      </c>
    </row>
    <row r="770204" spans="1:10" x14ac:dyDescent="0.35">
      <c r="A770204" s="17" t="s">
        <v>59</v>
      </c>
      <c r="B770204" s="4" t="s">
        <v>44</v>
      </c>
      <c r="C770204" s="8"/>
      <c r="D770204">
        <v>11543738</v>
      </c>
      <c r="E770204">
        <v>3741659</v>
      </c>
      <c r="F770204">
        <v>1173944</v>
      </c>
      <c r="G770204">
        <v>407172</v>
      </c>
      <c r="H770204">
        <v>247318</v>
      </c>
      <c r="I770204">
        <v>94668</v>
      </c>
      <c r="J770204">
        <v>65186</v>
      </c>
    </row>
    <row r="770205" spans="1:10" x14ac:dyDescent="0.35">
      <c r="A770205" s="17"/>
      <c r="B770205" s="4" t="s">
        <v>45</v>
      </c>
      <c r="C770205" s="8"/>
      <c r="D770205">
        <v>11615352</v>
      </c>
      <c r="E770205">
        <v>3802819</v>
      </c>
      <c r="F770205">
        <v>1204676</v>
      </c>
      <c r="G770205">
        <v>420854</v>
      </c>
      <c r="H770205">
        <v>250708</v>
      </c>
      <c r="I770205">
        <v>103716</v>
      </c>
      <c r="J770205">
        <v>66430</v>
      </c>
    </row>
    <row r="770206" spans="1:10" x14ac:dyDescent="0.35">
      <c r="A770206" s="17"/>
      <c r="B770206" s="4" t="s">
        <v>46</v>
      </c>
      <c r="C770206" s="8"/>
      <c r="D770206">
        <v>11695233</v>
      </c>
      <c r="E770206">
        <v>3824087</v>
      </c>
      <c r="F770206">
        <v>1231934</v>
      </c>
      <c r="G770206">
        <v>443849</v>
      </c>
      <c r="H770206">
        <v>270763</v>
      </c>
      <c r="I770206">
        <v>105920</v>
      </c>
      <c r="J770206">
        <v>67165</v>
      </c>
    </row>
    <row r="770207" spans="1:10" x14ac:dyDescent="0.35">
      <c r="A770207" s="17"/>
      <c r="B770207" s="4" t="s">
        <v>47</v>
      </c>
      <c r="C770207" s="8"/>
      <c r="D770207">
        <v>11737426</v>
      </c>
      <c r="E770207">
        <v>3850966</v>
      </c>
      <c r="F770207">
        <v>1230252</v>
      </c>
      <c r="G770207">
        <v>434923</v>
      </c>
      <c r="H770207">
        <v>261465</v>
      </c>
      <c r="I770207">
        <v>105964</v>
      </c>
      <c r="J770207">
        <v>67494</v>
      </c>
    </row>
    <row r="770208" spans="1:10" x14ac:dyDescent="0.35">
      <c r="A770208" s="17"/>
      <c r="B770208" s="4" t="s">
        <v>35</v>
      </c>
      <c r="C770208" s="8"/>
      <c r="D770208">
        <v>11778602</v>
      </c>
      <c r="E770208">
        <v>3855963</v>
      </c>
      <c r="F770208">
        <v>1238604</v>
      </c>
      <c r="G770208">
        <v>441602</v>
      </c>
      <c r="H770208">
        <v>266626</v>
      </c>
      <c r="I770208">
        <v>108214</v>
      </c>
      <c r="J770208">
        <v>66763</v>
      </c>
    </row>
    <row r="770209" spans="1:10" x14ac:dyDescent="0.35">
      <c r="A770209" s="17"/>
      <c r="B770209" s="4" t="s">
        <v>36</v>
      </c>
      <c r="C770209" s="8"/>
      <c r="D770209">
        <v>11838033</v>
      </c>
      <c r="E770209">
        <v>3881914</v>
      </c>
      <c r="F770209">
        <v>1249419</v>
      </c>
      <c r="G770209">
        <v>449233</v>
      </c>
      <c r="H770209">
        <v>272856</v>
      </c>
      <c r="I770209">
        <v>109970</v>
      </c>
      <c r="J770209">
        <v>66407</v>
      </c>
    </row>
    <row r="770210" spans="1:10" x14ac:dyDescent="0.35">
      <c r="A770210" s="17"/>
      <c r="B770210" s="4" t="s">
        <v>37</v>
      </c>
      <c r="C770210" s="8"/>
      <c r="D770210">
        <v>11879229</v>
      </c>
      <c r="E770210">
        <v>3890463</v>
      </c>
      <c r="F770210">
        <v>1248430</v>
      </c>
      <c r="G770210">
        <v>445804</v>
      </c>
      <c r="H770210">
        <v>268337</v>
      </c>
      <c r="I770210">
        <v>111107</v>
      </c>
      <c r="J770210">
        <v>66360</v>
      </c>
    </row>
    <row r="770211" spans="1:10" x14ac:dyDescent="0.35">
      <c r="A770211" s="17"/>
      <c r="B770211" s="4" t="s">
        <v>38</v>
      </c>
      <c r="C770211" s="8"/>
      <c r="D770211">
        <v>11958788</v>
      </c>
      <c r="E770211">
        <v>3910273</v>
      </c>
      <c r="F770211">
        <v>1258624</v>
      </c>
      <c r="G770211">
        <v>449586</v>
      </c>
      <c r="H770211">
        <v>269802</v>
      </c>
      <c r="I770211">
        <v>112671</v>
      </c>
      <c r="J770211">
        <v>67113</v>
      </c>
    </row>
    <row r="770212" spans="1:10" x14ac:dyDescent="0.35">
      <c r="A770212" s="17"/>
      <c r="B770212" s="4" t="s">
        <v>39</v>
      </c>
      <c r="C770212" s="8"/>
      <c r="D770212">
        <v>11964875</v>
      </c>
      <c r="E770212">
        <v>3892986</v>
      </c>
      <c r="F770212">
        <v>1259844</v>
      </c>
      <c r="G770212">
        <v>447897</v>
      </c>
      <c r="H770212">
        <v>263766</v>
      </c>
      <c r="I770212">
        <v>117739</v>
      </c>
      <c r="J770212">
        <v>66392</v>
      </c>
    </row>
    <row r="770213" spans="1:10" x14ac:dyDescent="0.35">
      <c r="A770213" s="17"/>
      <c r="B770213" s="4" t="s">
        <v>40</v>
      </c>
      <c r="C770213" s="8"/>
      <c r="D770213">
        <v>12035484</v>
      </c>
      <c r="E770213">
        <v>3908777</v>
      </c>
      <c r="F770213">
        <v>1263698</v>
      </c>
      <c r="G770213">
        <v>448992</v>
      </c>
      <c r="H770213">
        <v>263024</v>
      </c>
      <c r="I770213">
        <v>119319</v>
      </c>
      <c r="J770213">
        <v>66650</v>
      </c>
    </row>
    <row r="770214" spans="1:10" x14ac:dyDescent="0.35">
      <c r="A770214" s="17"/>
      <c r="B770214" s="4" t="s">
        <v>41</v>
      </c>
      <c r="C770214" s="8"/>
      <c r="D770214">
        <v>12058381</v>
      </c>
      <c r="E770214">
        <v>3907971</v>
      </c>
      <c r="F770214">
        <v>1272833</v>
      </c>
      <c r="G770214">
        <v>456562</v>
      </c>
      <c r="H770214">
        <v>269183</v>
      </c>
      <c r="I770214">
        <v>118127</v>
      </c>
      <c r="J770214">
        <v>69252</v>
      </c>
    </row>
    <row r="770215" spans="1:10" x14ac:dyDescent="0.35">
      <c r="A770215" s="17"/>
      <c r="B770215" s="4" t="s">
        <v>42</v>
      </c>
      <c r="C770215" s="8"/>
      <c r="D770215">
        <v>12067562</v>
      </c>
      <c r="E770215">
        <v>3887602</v>
      </c>
      <c r="F770215">
        <v>1272650</v>
      </c>
      <c r="G770215">
        <v>457429</v>
      </c>
      <c r="H770215">
        <v>269111</v>
      </c>
      <c r="I770215">
        <v>121676</v>
      </c>
      <c r="J770215">
        <v>66642</v>
      </c>
    </row>
    <row r="770216" spans="1:10" x14ac:dyDescent="0.35">
      <c r="A770216" s="17" t="s">
        <v>60</v>
      </c>
      <c r="B770216" s="4" t="s">
        <v>44</v>
      </c>
      <c r="C770216" s="8"/>
      <c r="D770216">
        <v>12036452</v>
      </c>
      <c r="E770216">
        <v>3839690</v>
      </c>
      <c r="F770216">
        <v>1273322</v>
      </c>
      <c r="G770216">
        <v>454813</v>
      </c>
      <c r="H770216">
        <v>266614</v>
      </c>
      <c r="I770216">
        <v>120713</v>
      </c>
      <c r="J770216">
        <v>67487</v>
      </c>
    </row>
    <row r="770217" spans="1:10" x14ac:dyDescent="0.35">
      <c r="A770217" s="17"/>
      <c r="B770217" s="4" t="s">
        <v>45</v>
      </c>
      <c r="C770217" s="8"/>
      <c r="D770217">
        <v>12083098</v>
      </c>
      <c r="E770217">
        <v>3860015</v>
      </c>
      <c r="F770217">
        <v>1276725</v>
      </c>
      <c r="G770217">
        <v>462373</v>
      </c>
      <c r="H770217">
        <v>269210</v>
      </c>
      <c r="I770217">
        <v>125500</v>
      </c>
      <c r="J770217">
        <v>67663</v>
      </c>
    </row>
    <row r="770218" spans="1:10" x14ac:dyDescent="0.35">
      <c r="A770218" s="17"/>
      <c r="B770218" s="4" t="s">
        <v>46</v>
      </c>
      <c r="C770218" s="8"/>
      <c r="D770218">
        <v>12132161</v>
      </c>
      <c r="E770218">
        <v>3904020</v>
      </c>
      <c r="F770218">
        <v>1301422</v>
      </c>
      <c r="G770218">
        <v>479092</v>
      </c>
      <c r="H770218">
        <v>284410</v>
      </c>
      <c r="I770218">
        <v>125586</v>
      </c>
      <c r="J770218">
        <v>69095</v>
      </c>
    </row>
    <row r="770219" spans="1:10" x14ac:dyDescent="0.35">
      <c r="A770219" s="17"/>
      <c r="B770219" s="4" t="s">
        <v>47</v>
      </c>
      <c r="C770219" s="8"/>
      <c r="D770219">
        <v>12170289</v>
      </c>
      <c r="E770219">
        <v>3902744</v>
      </c>
      <c r="F770219">
        <v>1307750</v>
      </c>
      <c r="G770219">
        <v>482663</v>
      </c>
      <c r="H770219">
        <v>281750</v>
      </c>
      <c r="I770219">
        <v>131511</v>
      </c>
      <c r="J770219">
        <v>69402</v>
      </c>
    </row>
    <row r="770220" spans="1:10" x14ac:dyDescent="0.35">
      <c r="A770220" s="17"/>
      <c r="B770220" s="4" t="s">
        <v>35</v>
      </c>
      <c r="C770220" s="8"/>
      <c r="D770220">
        <v>12233579</v>
      </c>
      <c r="E770220">
        <v>3935760</v>
      </c>
      <c r="F770220">
        <v>1311328</v>
      </c>
      <c r="G770220">
        <v>482528</v>
      </c>
      <c r="H770220">
        <v>280965</v>
      </c>
      <c r="I770220">
        <v>131546</v>
      </c>
      <c r="J770220">
        <v>70017</v>
      </c>
    </row>
    <row r="770221" spans="1:10" x14ac:dyDescent="0.35">
      <c r="A770221" s="17"/>
      <c r="B770221" s="4" t="s">
        <v>36</v>
      </c>
      <c r="C770221" s="8"/>
      <c r="D770221">
        <v>12270253</v>
      </c>
      <c r="E770221">
        <v>3943566</v>
      </c>
      <c r="F770221">
        <v>1309804</v>
      </c>
      <c r="G770221">
        <v>480268</v>
      </c>
      <c r="H770221">
        <v>280654</v>
      </c>
      <c r="I770221">
        <v>129012</v>
      </c>
      <c r="J770221">
        <v>70602</v>
      </c>
    </row>
    <row r="770222" spans="1:10" x14ac:dyDescent="0.35">
      <c r="A770222" s="17"/>
      <c r="B770222" s="4" t="s">
        <v>37</v>
      </c>
      <c r="C770222" s="8"/>
      <c r="D770222">
        <v>12327513</v>
      </c>
      <c r="E770222">
        <v>3968699</v>
      </c>
      <c r="F770222">
        <v>1316467</v>
      </c>
      <c r="G770222">
        <v>482294</v>
      </c>
      <c r="H770222">
        <v>280964</v>
      </c>
      <c r="I770222">
        <v>130397</v>
      </c>
      <c r="J770222">
        <v>70933</v>
      </c>
    </row>
    <row r="770223" spans="1:10" x14ac:dyDescent="0.35">
      <c r="A770223" s="17"/>
      <c r="B770223" s="4" t="s">
        <v>38</v>
      </c>
      <c r="C770223" s="8"/>
      <c r="D770223">
        <v>12359301</v>
      </c>
      <c r="E770223">
        <v>3969026</v>
      </c>
      <c r="F770223">
        <v>1322450</v>
      </c>
      <c r="G770223">
        <v>484656</v>
      </c>
      <c r="H770223">
        <v>285612</v>
      </c>
      <c r="I770223">
        <v>128695</v>
      </c>
      <c r="J770223">
        <v>70349</v>
      </c>
    </row>
    <row r="770224" spans="1:10" x14ac:dyDescent="0.35">
      <c r="A770224" s="17"/>
      <c r="B770224" s="4" t="s">
        <v>39</v>
      </c>
      <c r="C770224" s="8"/>
      <c r="D770224">
        <v>12356441</v>
      </c>
      <c r="E770224">
        <v>3943585</v>
      </c>
      <c r="F770224">
        <v>1316561</v>
      </c>
      <c r="G770224">
        <v>477910</v>
      </c>
      <c r="H770224">
        <v>278493</v>
      </c>
      <c r="I770224">
        <v>128828</v>
      </c>
      <c r="J770224">
        <v>70590</v>
      </c>
    </row>
    <row r="770225" spans="1:10" x14ac:dyDescent="0.35">
      <c r="A770225" s="17"/>
      <c r="B770225" s="4" t="s">
        <v>40</v>
      </c>
      <c r="C770225" s="8"/>
      <c r="D770225">
        <v>12362302</v>
      </c>
      <c r="E770225">
        <v>3920242</v>
      </c>
      <c r="F770225">
        <v>1308754</v>
      </c>
      <c r="G770225">
        <v>468861</v>
      </c>
      <c r="H770225">
        <v>270762</v>
      </c>
      <c r="I770225">
        <v>127881</v>
      </c>
      <c r="J770225">
        <v>70218</v>
      </c>
    </row>
    <row r="770226" spans="1:10" x14ac:dyDescent="0.35">
      <c r="A770226" s="17"/>
      <c r="B770226" s="4" t="s">
        <v>41</v>
      </c>
      <c r="C770226" s="8"/>
      <c r="D770226">
        <v>12397491</v>
      </c>
      <c r="E770226">
        <v>3946076</v>
      </c>
      <c r="F770226">
        <v>1323024</v>
      </c>
      <c r="G770226">
        <v>481243</v>
      </c>
      <c r="H770226">
        <v>277800</v>
      </c>
      <c r="I770226">
        <v>132400</v>
      </c>
      <c r="J770226">
        <v>71042</v>
      </c>
    </row>
    <row r="770227" spans="1:10" x14ac:dyDescent="0.35">
      <c r="A770227" s="17"/>
      <c r="B770227" s="4" t="s">
        <v>42</v>
      </c>
      <c r="C770227" s="8"/>
      <c r="D770227">
        <v>12432835</v>
      </c>
      <c r="E770227">
        <v>3942487</v>
      </c>
      <c r="F770227">
        <v>1323656</v>
      </c>
      <c r="G770227">
        <v>467451</v>
      </c>
      <c r="H770227">
        <v>266013</v>
      </c>
      <c r="I770227">
        <v>130682</v>
      </c>
      <c r="J770227">
        <v>70755</v>
      </c>
    </row>
    <row r="770228" spans="1:10" x14ac:dyDescent="0.35">
      <c r="A770228" s="17" t="s">
        <v>61</v>
      </c>
      <c r="B770228" s="4" t="s">
        <v>44</v>
      </c>
      <c r="C770228" s="8"/>
      <c r="D770228">
        <v>12452052</v>
      </c>
      <c r="E770228">
        <v>3924128</v>
      </c>
      <c r="F770228">
        <v>1320161</v>
      </c>
      <c r="G770228">
        <v>470834</v>
      </c>
      <c r="H770228">
        <v>265928</v>
      </c>
      <c r="I770228">
        <v>133663</v>
      </c>
      <c r="J770228">
        <v>71242</v>
      </c>
    </row>
    <row r="770229" spans="1:10" x14ac:dyDescent="0.35">
      <c r="A770229" s="17"/>
      <c r="B770229" s="4" t="s">
        <v>45</v>
      </c>
      <c r="C770229" s="8"/>
      <c r="D770229">
        <v>12526345</v>
      </c>
      <c r="E770229">
        <v>3947391</v>
      </c>
      <c r="F770229">
        <v>1342695</v>
      </c>
      <c r="G770229">
        <v>484197</v>
      </c>
      <c r="H770229">
        <v>268974</v>
      </c>
      <c r="I770229">
        <v>143567</v>
      </c>
      <c r="J770229">
        <v>71656</v>
      </c>
    </row>
    <row r="770230" spans="1:10" x14ac:dyDescent="0.35">
      <c r="A770230" s="17"/>
      <c r="B770230" s="4" t="s">
        <v>46</v>
      </c>
      <c r="C770230" s="8"/>
      <c r="D770230">
        <v>12506838</v>
      </c>
      <c r="E770230">
        <v>3931770</v>
      </c>
      <c r="F770230">
        <v>1323263</v>
      </c>
      <c r="G770230">
        <v>465842</v>
      </c>
      <c r="H770230">
        <v>259739</v>
      </c>
      <c r="I770230">
        <v>135384</v>
      </c>
      <c r="J770230">
        <v>70718</v>
      </c>
    </row>
    <row r="770231" spans="1:10" x14ac:dyDescent="0.35">
      <c r="A770231" s="17"/>
      <c r="B770231" s="4" t="s">
        <v>47</v>
      </c>
      <c r="C770231" s="8"/>
      <c r="D770231">
        <v>12585958</v>
      </c>
      <c r="E770231">
        <v>3960841</v>
      </c>
      <c r="F770231">
        <v>1329118</v>
      </c>
      <c r="G770231">
        <v>475032</v>
      </c>
      <c r="H770231">
        <v>267977</v>
      </c>
      <c r="I770231">
        <v>136666</v>
      </c>
      <c r="J770231">
        <v>70390</v>
      </c>
    </row>
    <row r="770232" spans="1:10" x14ac:dyDescent="0.35">
      <c r="A770232" s="17"/>
      <c r="B770232" s="4" t="s">
        <v>35</v>
      </c>
      <c r="C770232" s="8"/>
      <c r="D770232">
        <v>12624433</v>
      </c>
      <c r="E770232">
        <v>3973415</v>
      </c>
      <c r="F770232">
        <v>1330652</v>
      </c>
      <c r="G770232">
        <v>471357</v>
      </c>
      <c r="H770232">
        <v>269026</v>
      </c>
      <c r="I770232">
        <v>131397</v>
      </c>
      <c r="J770232">
        <v>70935</v>
      </c>
    </row>
    <row r="770233" spans="1:10" x14ac:dyDescent="0.35">
      <c r="A770233" s="17"/>
      <c r="B770233" s="4" t="s">
        <v>36</v>
      </c>
      <c r="C770233" s="8"/>
      <c r="D770233">
        <v>12701689</v>
      </c>
      <c r="E770233">
        <v>4019772</v>
      </c>
      <c r="F770233">
        <v>1347927</v>
      </c>
      <c r="G770233">
        <v>479929</v>
      </c>
      <c r="H770233">
        <v>271982</v>
      </c>
      <c r="I770233">
        <v>136338</v>
      </c>
      <c r="J770233">
        <v>71609</v>
      </c>
    </row>
    <row r="770234" spans="1:10" x14ac:dyDescent="0.35">
      <c r="A770234" s="17"/>
      <c r="B770234" s="4" t="s">
        <v>37</v>
      </c>
      <c r="C770234" s="8"/>
      <c r="D770234">
        <v>12720610</v>
      </c>
      <c r="E770234">
        <v>4000176</v>
      </c>
      <c r="F770234">
        <v>1354462</v>
      </c>
      <c r="G770234">
        <v>490443</v>
      </c>
      <c r="H770234">
        <v>281486</v>
      </c>
      <c r="I770234">
        <v>137729</v>
      </c>
      <c r="J770234">
        <v>71228</v>
      </c>
    </row>
    <row r="770235" spans="1:10" x14ac:dyDescent="0.35">
      <c r="A770235" s="17"/>
      <c r="B770235" s="4" t="s">
        <v>38</v>
      </c>
      <c r="C770235" s="8"/>
      <c r="D770235">
        <v>12749780</v>
      </c>
      <c r="E770235">
        <v>4003254</v>
      </c>
      <c r="F770235">
        <v>1351637</v>
      </c>
      <c r="G770235">
        <v>487326</v>
      </c>
      <c r="H770235">
        <v>275320</v>
      </c>
      <c r="I770235">
        <v>140325</v>
      </c>
      <c r="J770235">
        <v>71681</v>
      </c>
    </row>
    <row r="770236" spans="1:10" x14ac:dyDescent="0.35">
      <c r="A770236" s="17"/>
      <c r="B770236" s="4" t="s">
        <v>39</v>
      </c>
      <c r="C770236" s="8"/>
      <c r="D770236">
        <v>12806784</v>
      </c>
      <c r="E770236">
        <v>4021642</v>
      </c>
      <c r="F770236">
        <v>1358021</v>
      </c>
      <c r="G770236">
        <v>493720</v>
      </c>
      <c r="H770236">
        <v>283728</v>
      </c>
      <c r="I770236">
        <v>138135</v>
      </c>
      <c r="J770236">
        <v>71857</v>
      </c>
    </row>
    <row r="770237" spans="1:10" x14ac:dyDescent="0.35">
      <c r="A770237" s="17"/>
      <c r="B770237" s="4" t="s">
        <v>40</v>
      </c>
      <c r="C770237" s="8"/>
      <c r="D770237">
        <v>12828137</v>
      </c>
      <c r="E770237">
        <v>4032114</v>
      </c>
      <c r="F770237">
        <v>1362600</v>
      </c>
      <c r="G770237">
        <v>499166</v>
      </c>
      <c r="H770237">
        <v>284356</v>
      </c>
      <c r="I770237">
        <v>142754</v>
      </c>
      <c r="J770237">
        <v>72056</v>
      </c>
    </row>
    <row r="770238" spans="1:10" x14ac:dyDescent="0.35">
      <c r="A770238" s="17"/>
      <c r="B770238" s="4" t="s">
        <v>41</v>
      </c>
      <c r="C770238" s="8"/>
      <c r="D770238">
        <v>12853638</v>
      </c>
      <c r="E770238">
        <v>4013292</v>
      </c>
      <c r="F770238">
        <v>1344742</v>
      </c>
      <c r="G770238">
        <v>484550</v>
      </c>
      <c r="H770238">
        <v>274051</v>
      </c>
      <c r="I770238">
        <v>139310</v>
      </c>
      <c r="J770238">
        <v>71189</v>
      </c>
    </row>
    <row r="770239" spans="1:10" x14ac:dyDescent="0.35">
      <c r="A770239" s="17"/>
      <c r="B770239" s="4" t="s">
        <v>42</v>
      </c>
      <c r="C770239" s="8"/>
      <c r="D770239">
        <v>12962925</v>
      </c>
      <c r="E770239">
        <v>4074392</v>
      </c>
      <c r="F770239">
        <v>1377049</v>
      </c>
      <c r="G770239">
        <v>509425</v>
      </c>
      <c r="H770239">
        <v>282612</v>
      </c>
      <c r="I770239">
        <v>151371</v>
      </c>
      <c r="J770239">
        <v>75442</v>
      </c>
    </row>
    <row r="770240" spans="1:10" x14ac:dyDescent="0.35">
      <c r="A770240" s="17" t="s">
        <v>62</v>
      </c>
      <c r="B770240" s="4" t="s">
        <v>44</v>
      </c>
      <c r="C770240" s="8"/>
      <c r="D770240">
        <v>13015061</v>
      </c>
      <c r="E770240">
        <v>4089760</v>
      </c>
      <c r="F770240">
        <v>1370457</v>
      </c>
      <c r="G770240">
        <v>494492</v>
      </c>
      <c r="H770240">
        <v>274425</v>
      </c>
      <c r="I770240">
        <v>146872</v>
      </c>
      <c r="J770240">
        <v>73195</v>
      </c>
    </row>
    <row r="770241" spans="1:10" x14ac:dyDescent="0.35">
      <c r="A770241" s="17"/>
      <c r="B770241" s="4" t="s">
        <v>45</v>
      </c>
      <c r="C770241" s="8"/>
      <c r="D770241">
        <v>13034687</v>
      </c>
      <c r="E770241">
        <v>4096624</v>
      </c>
      <c r="F770241">
        <v>1375025</v>
      </c>
      <c r="G770241">
        <v>495858</v>
      </c>
      <c r="H770241">
        <v>284284</v>
      </c>
      <c r="I770241">
        <v>139328</v>
      </c>
      <c r="J770241">
        <v>72247</v>
      </c>
    </row>
    <row r="770242" spans="1:10" x14ac:dyDescent="0.35">
      <c r="A770242" s="17"/>
      <c r="B770242" s="4" t="s">
        <v>46</v>
      </c>
      <c r="C770242" s="8"/>
      <c r="D770242">
        <v>13089572</v>
      </c>
      <c r="E770242">
        <v>4099814</v>
      </c>
      <c r="F770242">
        <v>1366472</v>
      </c>
      <c r="G770242">
        <v>485320</v>
      </c>
      <c r="H770242">
        <v>270803</v>
      </c>
      <c r="I770242">
        <v>142126</v>
      </c>
      <c r="J770242">
        <v>72391</v>
      </c>
    </row>
    <row r="770243" spans="1:10" x14ac:dyDescent="0.35">
      <c r="A770243" s="17"/>
      <c r="B770243" s="4" t="s">
        <v>47</v>
      </c>
      <c r="C770243" s="8"/>
      <c r="D770243">
        <v>13127714</v>
      </c>
      <c r="E770243">
        <v>4125482</v>
      </c>
      <c r="F770243">
        <v>1374426</v>
      </c>
      <c r="G770243">
        <v>484125</v>
      </c>
      <c r="H770243">
        <v>270374</v>
      </c>
      <c r="I770243">
        <v>140762</v>
      </c>
      <c r="J770243">
        <v>72988</v>
      </c>
    </row>
    <row r="770244" spans="1:10" x14ac:dyDescent="0.35">
      <c r="A770244" s="17"/>
      <c r="B770244" s="4" t="s">
        <v>35</v>
      </c>
      <c r="C770244" s="8"/>
      <c r="D770244">
        <v>13128676</v>
      </c>
      <c r="E770244">
        <v>4099204</v>
      </c>
      <c r="F770244">
        <v>1372276</v>
      </c>
      <c r="G770244">
        <v>488459</v>
      </c>
      <c r="H770244">
        <v>272292</v>
      </c>
      <c r="I770244">
        <v>143342</v>
      </c>
      <c r="J770244">
        <v>72824</v>
      </c>
    </row>
    <row r="770245" spans="1:10" x14ac:dyDescent="0.35">
      <c r="A770245" s="17"/>
      <c r="B770245" s="4" t="s">
        <v>36</v>
      </c>
      <c r="C770245" s="8"/>
      <c r="D770245">
        <v>13176816</v>
      </c>
      <c r="E770245">
        <v>4122770</v>
      </c>
      <c r="F770245">
        <v>1384294</v>
      </c>
      <c r="G770245">
        <v>497004</v>
      </c>
      <c r="H770245">
        <v>276496</v>
      </c>
      <c r="I770245">
        <v>147590</v>
      </c>
      <c r="J770245">
        <v>72918</v>
      </c>
    </row>
    <row r="770246" spans="1:10" x14ac:dyDescent="0.35">
      <c r="A770246" s="17"/>
      <c r="B770246" s="4" t="s">
        <v>37</v>
      </c>
      <c r="C770246" s="8"/>
      <c r="D770246">
        <v>13198278</v>
      </c>
      <c r="E770246">
        <v>4120048</v>
      </c>
      <c r="F770246">
        <v>1391074</v>
      </c>
      <c r="G770246">
        <v>500319</v>
      </c>
      <c r="H770246">
        <v>280223</v>
      </c>
      <c r="I770246">
        <v>146691</v>
      </c>
      <c r="J770246">
        <v>73405</v>
      </c>
    </row>
    <row r="770247" spans="1:10" x14ac:dyDescent="0.35">
      <c r="A770247" s="17"/>
      <c r="B770247" s="4" t="s">
        <v>38</v>
      </c>
      <c r="C770247" s="8"/>
      <c r="D770247">
        <v>13241045</v>
      </c>
      <c r="E770247">
        <v>4138739</v>
      </c>
      <c r="F770247">
        <v>1384849</v>
      </c>
      <c r="G770247">
        <v>489768</v>
      </c>
      <c r="H770247">
        <v>272128</v>
      </c>
      <c r="I770247">
        <v>145089</v>
      </c>
      <c r="J770247">
        <v>72551</v>
      </c>
    </row>
    <row r="770248" spans="1:10" x14ac:dyDescent="0.35">
      <c r="A770248" s="17"/>
      <c r="B770248" s="4" t="s">
        <v>39</v>
      </c>
      <c r="C770248" s="8"/>
      <c r="D770248">
        <v>13365115</v>
      </c>
      <c r="E770248">
        <v>4220854</v>
      </c>
      <c r="F770248">
        <v>1417284</v>
      </c>
      <c r="G770248">
        <v>514959</v>
      </c>
      <c r="H770248">
        <v>288107</v>
      </c>
      <c r="I770248">
        <v>152355</v>
      </c>
      <c r="J770248">
        <v>74497</v>
      </c>
    </row>
    <row r="770249" spans="1:10" x14ac:dyDescent="0.35">
      <c r="A770249" s="17"/>
      <c r="B770249" s="4" t="s">
        <v>40</v>
      </c>
      <c r="C770249" s="8"/>
      <c r="D770249">
        <v>13394803</v>
      </c>
      <c r="E770249">
        <v>4215731</v>
      </c>
      <c r="F770249">
        <v>1425520</v>
      </c>
      <c r="G770249">
        <v>521645</v>
      </c>
      <c r="H770249">
        <v>295342</v>
      </c>
      <c r="I770249">
        <v>152492</v>
      </c>
      <c r="J770249">
        <v>73811</v>
      </c>
    </row>
    <row r="770250" spans="1:10" x14ac:dyDescent="0.35">
      <c r="A770250" s="17"/>
      <c r="B770250" s="4" t="s">
        <v>41</v>
      </c>
      <c r="C770250" s="8"/>
      <c r="D770250">
        <v>13495735</v>
      </c>
      <c r="E770250">
        <v>4270956</v>
      </c>
      <c r="F770250">
        <v>1443803</v>
      </c>
      <c r="G770250">
        <v>519679</v>
      </c>
      <c r="H770250">
        <v>291259</v>
      </c>
      <c r="I770250">
        <v>153666</v>
      </c>
      <c r="J770250">
        <v>74754</v>
      </c>
    </row>
    <row r="770251" spans="1:10" x14ac:dyDescent="0.35">
      <c r="A770251" s="17"/>
      <c r="B770251" s="4" t="s">
        <v>42</v>
      </c>
      <c r="C770251" s="8"/>
      <c r="D770251">
        <v>13601828</v>
      </c>
      <c r="E770251">
        <v>4302663</v>
      </c>
      <c r="F770251">
        <v>1454123</v>
      </c>
      <c r="G770251">
        <v>524536</v>
      </c>
      <c r="H770251">
        <v>293124</v>
      </c>
      <c r="I770251">
        <v>155003</v>
      </c>
      <c r="J770251">
        <v>76409</v>
      </c>
    </row>
    <row r="770252" spans="1:10" x14ac:dyDescent="0.35">
      <c r="A770252" s="17" t="s">
        <v>63</v>
      </c>
      <c r="B770252" s="4" t="s">
        <v>44</v>
      </c>
      <c r="C770252" s="8"/>
      <c r="D770252">
        <v>13620109</v>
      </c>
      <c r="E770252">
        <v>4290083</v>
      </c>
      <c r="F770252">
        <v>1442386</v>
      </c>
      <c r="G770252">
        <v>515638</v>
      </c>
      <c r="H770252">
        <v>284529</v>
      </c>
      <c r="I770252">
        <v>156563</v>
      </c>
      <c r="J770252">
        <v>74546</v>
      </c>
    </row>
    <row r="770253" spans="1:10" x14ac:dyDescent="0.35">
      <c r="A770253" s="17"/>
      <c r="B770253" s="4" t="s">
        <v>45</v>
      </c>
      <c r="C770253" s="8"/>
      <c r="D770253">
        <v>13657152</v>
      </c>
      <c r="E770253">
        <v>4305090</v>
      </c>
      <c r="F770253">
        <v>1452960</v>
      </c>
      <c r="G770253">
        <v>512904</v>
      </c>
      <c r="H770253">
        <v>282182</v>
      </c>
      <c r="I770253">
        <v>156085</v>
      </c>
      <c r="J770253">
        <v>74636</v>
      </c>
    </row>
    <row r="770254" spans="1:10" x14ac:dyDescent="0.35">
      <c r="A770254" s="17"/>
      <c r="B770254" s="4" t="s">
        <v>46</v>
      </c>
      <c r="C770254" s="8"/>
      <c r="D770254">
        <v>13725037</v>
      </c>
      <c r="E770254">
        <v>4300104</v>
      </c>
      <c r="F770254">
        <v>1452720</v>
      </c>
      <c r="G770254">
        <v>515600</v>
      </c>
      <c r="H770254">
        <v>283586</v>
      </c>
      <c r="I770254">
        <v>156841</v>
      </c>
      <c r="J770254">
        <v>75173</v>
      </c>
    </row>
    <row r="770255" spans="1:10" x14ac:dyDescent="0.35">
      <c r="A770255" s="17"/>
      <c r="B770255" s="4" t="s">
        <v>47</v>
      </c>
      <c r="C770255" s="8"/>
      <c r="D770255">
        <v>13809313</v>
      </c>
      <c r="E770255">
        <v>4336735</v>
      </c>
      <c r="F770255">
        <v>1466742</v>
      </c>
      <c r="G770255">
        <v>516976</v>
      </c>
      <c r="H770255">
        <v>285393</v>
      </c>
      <c r="I770255">
        <v>156369</v>
      </c>
      <c r="J770255">
        <v>75213</v>
      </c>
    </row>
    <row r="770256" spans="1:10" x14ac:dyDescent="0.35">
      <c r="A770256" s="17"/>
      <c r="B770256" s="4" t="s">
        <v>35</v>
      </c>
      <c r="C770256" s="8"/>
      <c r="D770256">
        <v>13872098</v>
      </c>
      <c r="E770256">
        <v>4377394</v>
      </c>
      <c r="F770256">
        <v>1475791</v>
      </c>
      <c r="G770256">
        <v>522588</v>
      </c>
      <c r="H770256">
        <v>285876</v>
      </c>
      <c r="I770256">
        <v>160964</v>
      </c>
      <c r="J770256">
        <v>75749</v>
      </c>
    </row>
    <row r="770257" spans="1:10" x14ac:dyDescent="0.35">
      <c r="A770257" s="17"/>
      <c r="B770257" s="4" t="s">
        <v>36</v>
      </c>
      <c r="C770257" s="8"/>
      <c r="D770257">
        <v>13912878</v>
      </c>
      <c r="E770257">
        <v>4349180</v>
      </c>
      <c r="F770257">
        <v>1471217</v>
      </c>
      <c r="G770257">
        <v>518715</v>
      </c>
      <c r="H770257">
        <v>285470</v>
      </c>
      <c r="I770257">
        <v>157893</v>
      </c>
      <c r="J770257">
        <v>75352</v>
      </c>
    </row>
    <row r="770258" spans="1:10" x14ac:dyDescent="0.35">
      <c r="A770258" s="17"/>
      <c r="B770258" s="4" t="s">
        <v>37</v>
      </c>
      <c r="C770258" s="8"/>
      <c r="D770258">
        <v>13962625</v>
      </c>
      <c r="E770258">
        <v>4366205</v>
      </c>
      <c r="F770258">
        <v>1477104</v>
      </c>
      <c r="G770258">
        <v>523054</v>
      </c>
      <c r="H770258">
        <v>285186</v>
      </c>
      <c r="I770258">
        <v>161867</v>
      </c>
      <c r="J770258">
        <v>76001</v>
      </c>
    </row>
    <row r="770259" spans="1:10" x14ac:dyDescent="0.35">
      <c r="A770259" s="17"/>
      <c r="B770259" s="4" t="s">
        <v>38</v>
      </c>
      <c r="C770259" s="8"/>
      <c r="D770259">
        <v>14014491</v>
      </c>
      <c r="E770259">
        <v>4376856</v>
      </c>
      <c r="F770259">
        <v>1482580</v>
      </c>
      <c r="G770259">
        <v>525750</v>
      </c>
      <c r="H770259">
        <v>290497</v>
      </c>
      <c r="I770259">
        <v>159701</v>
      </c>
      <c r="J770259">
        <v>75551</v>
      </c>
    </row>
    <row r="770260" spans="1:10" x14ac:dyDescent="0.35">
      <c r="A770260" s="17"/>
      <c r="B770260" s="4" t="s">
        <v>39</v>
      </c>
      <c r="C770260" s="8"/>
      <c r="D770260">
        <v>14030651</v>
      </c>
      <c r="E770260">
        <v>4376540</v>
      </c>
      <c r="F770260">
        <v>1475042</v>
      </c>
      <c r="G770260">
        <v>519468</v>
      </c>
      <c r="H770260">
        <v>285972</v>
      </c>
      <c r="I770260">
        <v>157656</v>
      </c>
      <c r="J770260">
        <v>75841</v>
      </c>
    </row>
    <row r="770261" spans="1:10" x14ac:dyDescent="0.35">
      <c r="A770261" s="17"/>
      <c r="B770261" s="4" t="s">
        <v>40</v>
      </c>
      <c r="C770261" s="8"/>
      <c r="D770261">
        <v>14119580</v>
      </c>
      <c r="E770261">
        <v>4409498</v>
      </c>
      <c r="F770261">
        <v>1480836</v>
      </c>
      <c r="G770261">
        <v>519726</v>
      </c>
      <c r="H770261">
        <v>289614</v>
      </c>
      <c r="I770261">
        <v>154020</v>
      </c>
      <c r="J770261">
        <v>76092</v>
      </c>
    </row>
    <row r="770262" spans="1:10" x14ac:dyDescent="0.35">
      <c r="A770262" s="17"/>
      <c r="B770262" s="4" t="s">
        <v>41</v>
      </c>
      <c r="C770262" s="8"/>
      <c r="D770262">
        <v>14187787</v>
      </c>
      <c r="E770262">
        <v>4450725</v>
      </c>
      <c r="F770262">
        <v>1505032</v>
      </c>
      <c r="G770262">
        <v>525324</v>
      </c>
      <c r="H770262">
        <v>291670</v>
      </c>
      <c r="I770262">
        <v>157083</v>
      </c>
      <c r="J770262">
        <v>76571</v>
      </c>
    </row>
    <row r="770263" spans="1:10" x14ac:dyDescent="0.35">
      <c r="A770263" s="17"/>
      <c r="B770263" s="4" t="s">
        <v>42</v>
      </c>
      <c r="C770263" s="8"/>
      <c r="D770263">
        <v>14050648</v>
      </c>
      <c r="E770263">
        <v>4306182</v>
      </c>
      <c r="F770263">
        <v>1447598</v>
      </c>
      <c r="G770263">
        <v>517858</v>
      </c>
      <c r="H770263">
        <v>286814</v>
      </c>
      <c r="I770263">
        <v>155916</v>
      </c>
      <c r="J770263">
        <v>75128</v>
      </c>
    </row>
    <row r="770264" spans="1:10" x14ac:dyDescent="0.35">
      <c r="A770264" s="17" t="s">
        <v>64</v>
      </c>
      <c r="B770264" s="4" t="s">
        <v>44</v>
      </c>
      <c r="C770264" s="8"/>
      <c r="D770264">
        <v>14104416</v>
      </c>
      <c r="E770264">
        <v>4364456</v>
      </c>
      <c r="F770264">
        <v>1463417</v>
      </c>
      <c r="G770264">
        <v>491193</v>
      </c>
      <c r="H770264">
        <v>263934</v>
      </c>
      <c r="I770264">
        <v>152161</v>
      </c>
      <c r="J770264">
        <v>75099</v>
      </c>
    </row>
    <row r="770265" spans="1:10" x14ac:dyDescent="0.35">
      <c r="A770265" s="17"/>
      <c r="B770265" s="4" t="s">
        <v>45</v>
      </c>
      <c r="C770265" s="8"/>
      <c r="D770265">
        <v>14117853</v>
      </c>
      <c r="E770265">
        <v>4356641</v>
      </c>
      <c r="F770265">
        <v>1462208</v>
      </c>
      <c r="G770265">
        <v>490578</v>
      </c>
      <c r="H770265">
        <v>268089</v>
      </c>
      <c r="I770265">
        <v>146074</v>
      </c>
      <c r="J770265">
        <v>76414</v>
      </c>
    </row>
    <row r="770266" spans="1:10" x14ac:dyDescent="0.35">
      <c r="A770266" s="17"/>
      <c r="B770266" s="4" t="s">
        <v>46</v>
      </c>
      <c r="C770266" s="8"/>
      <c r="D770266">
        <v>14244388</v>
      </c>
      <c r="E770266">
        <v>4427323</v>
      </c>
      <c r="F770266">
        <v>1494250</v>
      </c>
      <c r="G770266">
        <v>518448</v>
      </c>
      <c r="H770266">
        <v>284135</v>
      </c>
      <c r="I770266">
        <v>156406</v>
      </c>
      <c r="J770266">
        <v>77907</v>
      </c>
    </row>
    <row r="770267" spans="1:10" x14ac:dyDescent="0.35">
      <c r="A770267" s="17"/>
      <c r="B770267" s="4" t="s">
        <v>47</v>
      </c>
      <c r="C770267" s="8"/>
      <c r="D770267">
        <v>14329324</v>
      </c>
      <c r="E770267">
        <v>4467553</v>
      </c>
      <c r="F770267">
        <v>1496879</v>
      </c>
      <c r="G770267">
        <v>508975</v>
      </c>
      <c r="H770267">
        <v>279600</v>
      </c>
      <c r="I770267">
        <v>151686</v>
      </c>
      <c r="J770267">
        <v>77689</v>
      </c>
    </row>
    <row r="770268" spans="1:10" x14ac:dyDescent="0.35">
      <c r="A770268" s="17"/>
      <c r="B770268" s="4" t="s">
        <v>35</v>
      </c>
      <c r="C770268" s="8"/>
      <c r="D770268">
        <v>14372190</v>
      </c>
      <c r="E770268">
        <v>4480257</v>
      </c>
      <c r="F770268">
        <v>1510256</v>
      </c>
      <c r="G770268">
        <v>512259</v>
      </c>
      <c r="H770268">
        <v>285652</v>
      </c>
      <c r="I770268">
        <v>148691</v>
      </c>
      <c r="J770268">
        <v>77916</v>
      </c>
    </row>
    <row r="770269" spans="1:10" x14ac:dyDescent="0.35">
      <c r="A770269" s="17"/>
      <c r="B770269" s="4" t="s">
        <v>36</v>
      </c>
      <c r="C770269" s="8"/>
      <c r="D770269">
        <v>14425652</v>
      </c>
      <c r="E770269">
        <v>4490314</v>
      </c>
      <c r="F770269">
        <v>1520558</v>
      </c>
      <c r="G770269">
        <v>516446</v>
      </c>
      <c r="H770269">
        <v>291921</v>
      </c>
      <c r="I770269">
        <v>146630</v>
      </c>
      <c r="J770269">
        <v>77895</v>
      </c>
    </row>
    <row r="770270" spans="1:10" x14ac:dyDescent="0.35">
      <c r="A770270" s="17"/>
      <c r="B770270" s="4" t="s">
        <v>37</v>
      </c>
      <c r="C770270" s="8"/>
      <c r="D770270">
        <v>14487363</v>
      </c>
      <c r="E770270">
        <v>4506072</v>
      </c>
      <c r="F770270">
        <v>1523383</v>
      </c>
      <c r="G770270">
        <v>513408</v>
      </c>
      <c r="H770270">
        <v>289305</v>
      </c>
      <c r="I770270">
        <v>146047</v>
      </c>
      <c r="J770270">
        <v>78057</v>
      </c>
    </row>
    <row r="770271" spans="1:10" x14ac:dyDescent="0.35">
      <c r="A770271" s="17"/>
      <c r="B770271" s="4" t="s">
        <v>38</v>
      </c>
      <c r="C770271" s="8"/>
      <c r="D770271">
        <v>14536388</v>
      </c>
      <c r="E770271">
        <v>4518862</v>
      </c>
      <c r="F770271">
        <v>1528430</v>
      </c>
      <c r="G770271">
        <v>514607</v>
      </c>
      <c r="H770271">
        <v>289045</v>
      </c>
      <c r="I770271">
        <v>146243</v>
      </c>
      <c r="J770271">
        <v>79319</v>
      </c>
    </row>
    <row r="770272" spans="1:10" x14ac:dyDescent="0.35">
      <c r="A770272" s="17"/>
      <c r="B770272" s="4" t="s">
        <v>39</v>
      </c>
      <c r="C770272" s="8"/>
      <c r="D770272">
        <v>14564689</v>
      </c>
      <c r="E770272">
        <v>4513189</v>
      </c>
      <c r="F770272">
        <v>1542489</v>
      </c>
      <c r="G770272">
        <v>528969</v>
      </c>
      <c r="H770272">
        <v>301837</v>
      </c>
      <c r="I770272">
        <v>149236</v>
      </c>
      <c r="J770272">
        <v>77896</v>
      </c>
    </row>
    <row r="770273" spans="1:10" x14ac:dyDescent="0.35">
      <c r="A770273" s="17"/>
      <c r="B770273" s="4" t="s">
        <v>40</v>
      </c>
      <c r="C770273" s="8"/>
      <c r="D770273">
        <v>14607869</v>
      </c>
      <c r="E770273">
        <v>4529266</v>
      </c>
      <c r="F770273">
        <v>1529879</v>
      </c>
      <c r="G770273">
        <v>516926</v>
      </c>
      <c r="H770273">
        <v>285973</v>
      </c>
      <c r="I770273">
        <v>152232</v>
      </c>
      <c r="J770273">
        <v>78720</v>
      </c>
    </row>
    <row r="770274" spans="1:10" x14ac:dyDescent="0.35">
      <c r="A770274" s="17"/>
      <c r="B770274" s="4" t="s">
        <v>41</v>
      </c>
      <c r="C770274" s="8"/>
      <c r="D770274">
        <v>14667630</v>
      </c>
      <c r="E770274">
        <v>4547929</v>
      </c>
      <c r="F770274">
        <v>1547082</v>
      </c>
      <c r="G770274">
        <v>533040</v>
      </c>
      <c r="H770274">
        <v>294558</v>
      </c>
      <c r="I770274">
        <v>159451</v>
      </c>
      <c r="J770274">
        <v>79031</v>
      </c>
    </row>
    <row r="770275" spans="1:10" x14ac:dyDescent="0.35">
      <c r="A770275" s="17"/>
      <c r="B770275" s="4" t="s">
        <v>42</v>
      </c>
      <c r="C770275" s="8"/>
      <c r="D770275">
        <v>14686347</v>
      </c>
      <c r="E770275">
        <v>4545156</v>
      </c>
      <c r="F770275">
        <v>1540588</v>
      </c>
      <c r="G770275">
        <v>529690</v>
      </c>
      <c r="H770275">
        <v>295379</v>
      </c>
      <c r="I770275">
        <v>156011</v>
      </c>
      <c r="J770275">
        <v>78300</v>
      </c>
    </row>
    <row r="770276" spans="1:10" x14ac:dyDescent="0.35">
      <c r="A770276" s="17" t="s">
        <v>65</v>
      </c>
      <c r="B770276" s="4" t="s">
        <v>44</v>
      </c>
      <c r="C770276" s="8"/>
      <c r="D770276">
        <v>14769942</v>
      </c>
      <c r="E770276">
        <v>4565457</v>
      </c>
      <c r="F770276">
        <v>1550822</v>
      </c>
      <c r="G770276">
        <v>516967</v>
      </c>
      <c r="H770276">
        <v>287989</v>
      </c>
      <c r="I770276">
        <v>150274</v>
      </c>
      <c r="J770276">
        <v>78704</v>
      </c>
    </row>
    <row r="770277" spans="1:10" x14ac:dyDescent="0.35">
      <c r="A770277" s="17"/>
      <c r="B770277" s="4" t="s">
        <v>45</v>
      </c>
      <c r="C770277" s="8"/>
      <c r="D770277">
        <v>14785141</v>
      </c>
      <c r="E770277">
        <v>4554587</v>
      </c>
      <c r="F770277">
        <v>1550017</v>
      </c>
      <c r="G770277">
        <v>519138</v>
      </c>
      <c r="H770277">
        <v>285454</v>
      </c>
      <c r="I770277">
        <v>155782</v>
      </c>
      <c r="J770277">
        <v>77902</v>
      </c>
    </row>
    <row r="770278" spans="1:10" x14ac:dyDescent="0.35">
      <c r="A770278" s="17"/>
      <c r="B770278" s="4" t="s">
        <v>46</v>
      </c>
      <c r="C770278" s="8"/>
      <c r="D770278">
        <v>13762185</v>
      </c>
      <c r="E770278">
        <v>4472760</v>
      </c>
      <c r="F770278">
        <v>1353881</v>
      </c>
      <c r="G770278">
        <v>409779</v>
      </c>
      <c r="H770278">
        <v>215736</v>
      </c>
      <c r="I770278">
        <v>125903</v>
      </c>
      <c r="J770278">
        <v>68140</v>
      </c>
    </row>
    <row r="770279" spans="1:10" x14ac:dyDescent="0.35">
      <c r="A770279" s="17"/>
      <c r="B770279" s="4" t="s">
        <v>47</v>
      </c>
      <c r="C770279" s="8"/>
      <c r="D770279">
        <v>12021788</v>
      </c>
      <c r="E770279">
        <v>3887218</v>
      </c>
      <c r="F770279">
        <v>1195355</v>
      </c>
      <c r="G770279">
        <v>367694</v>
      </c>
      <c r="H770279">
        <v>205220</v>
      </c>
      <c r="I770279">
        <v>97625</v>
      </c>
      <c r="J770279">
        <v>64850</v>
      </c>
    </row>
    <row r="770280" spans="1:10" x14ac:dyDescent="0.35">
      <c r="A770280" s="17"/>
      <c r="B770280" s="4" t="s">
        <v>35</v>
      </c>
      <c r="C770280" s="8"/>
      <c r="D770280">
        <v>13058056</v>
      </c>
      <c r="E770280">
        <v>4432670</v>
      </c>
      <c r="F770280">
        <v>1532532</v>
      </c>
      <c r="G770280">
        <v>526976</v>
      </c>
      <c r="H770280">
        <v>279610</v>
      </c>
      <c r="I770280">
        <v>166443</v>
      </c>
      <c r="J770280">
        <v>80922</v>
      </c>
    </row>
    <row r="770281" spans="1:10" x14ac:dyDescent="0.35">
      <c r="A770281" s="17"/>
      <c r="B770281" s="4" t="s">
        <v>36</v>
      </c>
      <c r="C770281" s="8"/>
      <c r="D770281">
        <v>13889342</v>
      </c>
      <c r="E770281">
        <v>4729847</v>
      </c>
      <c r="F770281">
        <v>1676872</v>
      </c>
      <c r="G770281">
        <v>560956</v>
      </c>
      <c r="H770281">
        <v>286653</v>
      </c>
      <c r="I770281">
        <v>188410</v>
      </c>
      <c r="J770281">
        <v>85892</v>
      </c>
    </row>
    <row r="770282" spans="1:10" x14ac:dyDescent="0.35">
      <c r="A770282" s="17"/>
      <c r="B770282" s="4" t="s">
        <v>37</v>
      </c>
      <c r="C770282" s="8"/>
      <c r="D770282">
        <v>14129234</v>
      </c>
      <c r="E770282">
        <v>4826648</v>
      </c>
      <c r="F770282">
        <v>1730854</v>
      </c>
      <c r="G770282">
        <v>583530</v>
      </c>
      <c r="H770282">
        <v>305074</v>
      </c>
      <c r="I770282">
        <v>193503</v>
      </c>
      <c r="J770282">
        <v>84953</v>
      </c>
    </row>
    <row r="770283" spans="1:10" x14ac:dyDescent="0.35">
      <c r="A770283" s="17"/>
      <c r="B770283" s="4" t="s">
        <v>38</v>
      </c>
      <c r="C770283" s="8"/>
      <c r="D770283">
        <v>14270546</v>
      </c>
      <c r="E770283">
        <v>4843588</v>
      </c>
      <c r="F770283">
        <v>1754436</v>
      </c>
      <c r="G770283">
        <v>592306</v>
      </c>
      <c r="H770283">
        <v>313583</v>
      </c>
      <c r="I770283">
        <v>193068</v>
      </c>
      <c r="J770283">
        <v>85655</v>
      </c>
    </row>
    <row r="770284" spans="1:10" x14ac:dyDescent="0.35">
      <c r="A770284" s="17"/>
      <c r="B770284" s="4" t="s">
        <v>39</v>
      </c>
      <c r="C770284" s="8"/>
      <c r="D770284">
        <v>14481715</v>
      </c>
      <c r="E770284">
        <v>4931329</v>
      </c>
      <c r="F770284">
        <v>1774595</v>
      </c>
      <c r="G770284">
        <v>611538</v>
      </c>
      <c r="H770284">
        <v>335665</v>
      </c>
      <c r="I770284">
        <v>189645</v>
      </c>
      <c r="J770284">
        <v>86228</v>
      </c>
    </row>
    <row r="770285" spans="1:10" x14ac:dyDescent="0.35">
      <c r="A770285" s="17"/>
      <c r="B770285" s="4" t="s">
        <v>40</v>
      </c>
      <c r="C770285" s="8"/>
      <c r="D770285">
        <v>14546011</v>
      </c>
      <c r="E770285">
        <v>4937152</v>
      </c>
      <c r="F770285">
        <v>1793970</v>
      </c>
      <c r="G770285">
        <v>610211</v>
      </c>
      <c r="H770285">
        <v>338433</v>
      </c>
      <c r="I770285">
        <v>186742</v>
      </c>
      <c r="J770285">
        <v>85036</v>
      </c>
    </row>
    <row r="770286" spans="1:10" x14ac:dyDescent="0.35">
      <c r="A770286" s="17"/>
      <c r="B770286" s="4" t="s">
        <v>41</v>
      </c>
      <c r="C770286" s="8"/>
      <c r="D770286">
        <v>14467319</v>
      </c>
      <c r="E770286">
        <v>4879252</v>
      </c>
      <c r="F770286">
        <v>1763701</v>
      </c>
      <c r="G770286">
        <v>595439</v>
      </c>
      <c r="H770286">
        <v>326113</v>
      </c>
      <c r="I770286">
        <v>185530</v>
      </c>
      <c r="J770286">
        <v>83796</v>
      </c>
    </row>
    <row r="770287" spans="1:10" x14ac:dyDescent="0.35">
      <c r="A770287" s="17"/>
      <c r="B770287" s="4" t="s">
        <v>42</v>
      </c>
      <c r="C770287" s="8"/>
      <c r="D770287">
        <v>14389504</v>
      </c>
      <c r="E770287">
        <v>4785349</v>
      </c>
      <c r="F770287">
        <v>1719867</v>
      </c>
      <c r="G770287">
        <v>600646</v>
      </c>
      <c r="H770287">
        <v>335372</v>
      </c>
      <c r="I770287">
        <v>181966</v>
      </c>
      <c r="J770287">
        <v>83308</v>
      </c>
    </row>
    <row r="770288" spans="1:10" x14ac:dyDescent="0.35">
      <c r="A770288" s="17" t="s">
        <v>66</v>
      </c>
      <c r="B770288" s="4" t="s">
        <v>44</v>
      </c>
      <c r="C770288" s="8"/>
      <c r="D770288">
        <v>14857874</v>
      </c>
      <c r="E770288">
        <v>5165383</v>
      </c>
      <c r="F770288">
        <v>1912648</v>
      </c>
      <c r="G770288">
        <v>640745</v>
      </c>
      <c r="H770288">
        <v>357519</v>
      </c>
      <c r="I770288">
        <v>193181</v>
      </c>
      <c r="J770288">
        <v>90044</v>
      </c>
    </row>
    <row r="770289" spans="1:10" x14ac:dyDescent="0.35">
      <c r="A770289" s="17"/>
      <c r="B770289" s="4" t="s">
        <v>45</v>
      </c>
      <c r="C770289" s="8"/>
      <c r="D770289">
        <v>14699583</v>
      </c>
      <c r="E770289">
        <v>5015399</v>
      </c>
      <c r="F770289">
        <v>1836888</v>
      </c>
      <c r="G770289">
        <v>619935</v>
      </c>
      <c r="H770289">
        <v>348368</v>
      </c>
      <c r="I770289">
        <v>184395</v>
      </c>
      <c r="J770289">
        <v>87172</v>
      </c>
    </row>
    <row r="770290" spans="1:10" x14ac:dyDescent="0.35">
      <c r="A770290" s="17"/>
      <c r="B770290" s="4" t="s">
        <v>46</v>
      </c>
      <c r="C770290" s="8"/>
      <c r="D770290">
        <v>15458874</v>
      </c>
      <c r="E770290">
        <v>5554292</v>
      </c>
      <c r="F770290">
        <v>2123984</v>
      </c>
      <c r="G770290">
        <v>764036</v>
      </c>
      <c r="H770290">
        <v>412643</v>
      </c>
      <c r="I770290">
        <v>251514</v>
      </c>
      <c r="J770290">
        <v>99879</v>
      </c>
    </row>
    <row r="770291" spans="1:10" x14ac:dyDescent="0.35">
      <c r="A770291" s="17"/>
      <c r="B770291" s="4" t="s">
        <v>47</v>
      </c>
      <c r="C770291" s="8"/>
      <c r="D770291">
        <v>15618699</v>
      </c>
      <c r="E770291">
        <v>5575989</v>
      </c>
      <c r="F770291">
        <v>2150271</v>
      </c>
      <c r="G770291">
        <v>803784</v>
      </c>
      <c r="H770291">
        <v>432126</v>
      </c>
      <c r="I770291">
        <v>270940</v>
      </c>
      <c r="J770291">
        <v>100718</v>
      </c>
    </row>
    <row r="770292" spans="1:10" x14ac:dyDescent="0.35">
      <c r="A770292" s="17"/>
      <c r="B770292" s="4" t="s">
        <v>35</v>
      </c>
      <c r="C770292" s="8"/>
      <c r="D770292">
        <v>15624413</v>
      </c>
      <c r="E770292">
        <v>5475264</v>
      </c>
      <c r="F770292">
        <v>2065680</v>
      </c>
      <c r="G770292">
        <v>743726</v>
      </c>
      <c r="H770292">
        <v>394198</v>
      </c>
      <c r="I770292">
        <v>252147</v>
      </c>
      <c r="J770292">
        <v>97380</v>
      </c>
    </row>
    <row r="770293" spans="1:10" x14ac:dyDescent="0.35">
      <c r="A770293" s="17"/>
      <c r="B770293" s="4" t="s">
        <v>36</v>
      </c>
      <c r="C770293" s="8"/>
      <c r="D770293">
        <v>15801984</v>
      </c>
      <c r="E770293">
        <v>5538116</v>
      </c>
      <c r="F770293">
        <v>2060506</v>
      </c>
      <c r="G770293">
        <v>726654</v>
      </c>
      <c r="H770293">
        <v>381545</v>
      </c>
      <c r="I770293">
        <v>248847</v>
      </c>
      <c r="J770293">
        <v>96262</v>
      </c>
    </row>
    <row r="770294" spans="1:10" x14ac:dyDescent="0.35">
      <c r="A770294" s="17"/>
      <c r="B770294" s="4" t="s">
        <v>37</v>
      </c>
      <c r="C770294" s="8"/>
      <c r="D770294">
        <v>15811726</v>
      </c>
      <c r="E770294">
        <v>5425852</v>
      </c>
      <c r="F770294">
        <v>1980386</v>
      </c>
      <c r="G770294">
        <v>680629</v>
      </c>
      <c r="H770294">
        <v>346120</v>
      </c>
      <c r="I770294">
        <v>240279</v>
      </c>
      <c r="J770294">
        <v>94230</v>
      </c>
    </row>
    <row r="770295" spans="1:10" x14ac:dyDescent="0.35">
      <c r="A770295" s="17"/>
      <c r="B770295" s="4" t="s">
        <v>38</v>
      </c>
      <c r="C770295" s="8"/>
      <c r="D770295">
        <v>15966792</v>
      </c>
      <c r="E770295">
        <v>5513384</v>
      </c>
      <c r="F770295">
        <v>1988012</v>
      </c>
      <c r="G770295">
        <v>649141</v>
      </c>
      <c r="H770295">
        <v>310070</v>
      </c>
      <c r="I770295">
        <v>244371</v>
      </c>
      <c r="J770295">
        <v>94700</v>
      </c>
    </row>
    <row r="770296" spans="1:10" x14ac:dyDescent="0.35">
      <c r="A770296" s="17"/>
      <c r="B770296" s="4" t="s">
        <v>39</v>
      </c>
      <c r="C770296" s="8"/>
      <c r="D770296">
        <v>16060225</v>
      </c>
      <c r="E770296">
        <v>5543234</v>
      </c>
      <c r="F770296">
        <v>1984775</v>
      </c>
      <c r="G770296">
        <v>637018</v>
      </c>
      <c r="H770296">
        <v>296088</v>
      </c>
      <c r="I770296">
        <v>245851</v>
      </c>
      <c r="J770296">
        <v>95079</v>
      </c>
    </row>
    <row r="786434" spans="1:10" x14ac:dyDescent="0.35">
      <c r="A786434" s="17" t="s">
        <v>14</v>
      </c>
      <c r="B786434" s="17"/>
      <c r="C786434" s="8"/>
      <c r="D786434" t="s">
        <v>15</v>
      </c>
      <c r="E786434" t="s">
        <v>16</v>
      </c>
      <c r="F786434" t="s">
        <v>17</v>
      </c>
      <c r="G786434" t="s">
        <v>18</v>
      </c>
      <c r="H786434" s="2" t="s">
        <v>19</v>
      </c>
      <c r="I786434" t="s">
        <v>22</v>
      </c>
      <c r="J786434" t="s">
        <v>23</v>
      </c>
    </row>
    <row r="786435" spans="1:10" x14ac:dyDescent="0.35">
      <c r="A786435" s="17" t="s">
        <v>24</v>
      </c>
      <c r="B786435" s="17"/>
      <c r="C786435" s="8"/>
      <c r="D786435" s="3" t="s">
        <v>25</v>
      </c>
      <c r="E786435" s="3" t="s">
        <v>26</v>
      </c>
      <c r="F786435" s="3" t="s">
        <v>27</v>
      </c>
      <c r="G786435" s="3" t="s">
        <v>28</v>
      </c>
      <c r="H786435" t="s">
        <v>29</v>
      </c>
      <c r="I786435" t="s">
        <v>32</v>
      </c>
      <c r="J786435" t="s">
        <v>33</v>
      </c>
    </row>
    <row r="786436" spans="1:10" x14ac:dyDescent="0.35">
      <c r="A786436" s="17" t="s">
        <v>34</v>
      </c>
      <c r="B786436" s="4" t="s">
        <v>35</v>
      </c>
      <c r="C786436" s="8"/>
      <c r="D786436">
        <v>7052781</v>
      </c>
      <c r="E786436">
        <v>2518978</v>
      </c>
      <c r="F786436">
        <v>915982</v>
      </c>
      <c r="G786436">
        <v>362935</v>
      </c>
      <c r="H786436">
        <v>209181</v>
      </c>
      <c r="I786436">
        <v>112343</v>
      </c>
      <c r="J786436">
        <v>41412</v>
      </c>
    </row>
    <row r="786437" spans="1:10" x14ac:dyDescent="0.35">
      <c r="A786437" s="17"/>
      <c r="B786437" s="4" t="s">
        <v>36</v>
      </c>
      <c r="C786437" s="8"/>
      <c r="D786437">
        <v>7069728</v>
      </c>
      <c r="E786437">
        <v>2520904</v>
      </c>
      <c r="F786437">
        <v>934110</v>
      </c>
      <c r="G786437">
        <v>380797</v>
      </c>
      <c r="H786437">
        <v>225802</v>
      </c>
      <c r="I786437">
        <v>113580</v>
      </c>
      <c r="J786437">
        <v>41415</v>
      </c>
    </row>
    <row r="786438" spans="1:10" x14ac:dyDescent="0.35">
      <c r="A786438" s="17"/>
      <c r="B786438" s="4" t="s">
        <v>37</v>
      </c>
      <c r="C786438" s="8"/>
      <c r="D786438">
        <v>7082297</v>
      </c>
      <c r="E786438">
        <v>2517014</v>
      </c>
      <c r="F786438">
        <v>924998</v>
      </c>
      <c r="G786438">
        <v>365563</v>
      </c>
      <c r="H786438">
        <v>211040</v>
      </c>
      <c r="I786438">
        <v>113294</v>
      </c>
      <c r="J786438">
        <v>41228</v>
      </c>
    </row>
    <row r="786439" spans="1:10" x14ac:dyDescent="0.35">
      <c r="A786439" s="17"/>
      <c r="B786439" s="4" t="s">
        <v>38</v>
      </c>
      <c r="C786439" s="8"/>
      <c r="D786439">
        <v>7121688</v>
      </c>
      <c r="E786439">
        <v>2532694</v>
      </c>
      <c r="F786439">
        <v>942543</v>
      </c>
      <c r="G786439">
        <v>381041</v>
      </c>
      <c r="H786439">
        <v>212163</v>
      </c>
      <c r="I786439">
        <v>127450</v>
      </c>
      <c r="J786439">
        <v>41428</v>
      </c>
    </row>
    <row r="786440" spans="1:10" x14ac:dyDescent="0.35">
      <c r="A786440" s="17"/>
      <c r="B786440" s="4" t="s">
        <v>39</v>
      </c>
      <c r="C786440" s="8"/>
      <c r="D786440">
        <v>7007024</v>
      </c>
      <c r="E786440">
        <v>2496035</v>
      </c>
      <c r="F786440">
        <v>904124</v>
      </c>
      <c r="G786440">
        <v>360289</v>
      </c>
      <c r="H786440">
        <v>212404</v>
      </c>
      <c r="I786440">
        <v>107550</v>
      </c>
      <c r="J786440">
        <v>40335</v>
      </c>
    </row>
    <row r="786441" spans="1:10" x14ac:dyDescent="0.35">
      <c r="A786441" s="17"/>
      <c r="B786441" s="4" t="s">
        <v>40</v>
      </c>
      <c r="C786441" s="8"/>
      <c r="D786441">
        <v>7212903</v>
      </c>
      <c r="E786441">
        <v>2627072</v>
      </c>
      <c r="F786441">
        <v>1035051</v>
      </c>
      <c r="G786441">
        <v>475753</v>
      </c>
      <c r="H786441">
        <v>314800</v>
      </c>
      <c r="I786441">
        <v>117853</v>
      </c>
      <c r="J786441">
        <v>43100</v>
      </c>
    </row>
    <row r="786442" spans="1:10" x14ac:dyDescent="0.35">
      <c r="A786442" s="17"/>
      <c r="B786442" s="4" t="s">
        <v>41</v>
      </c>
      <c r="C786442" s="8"/>
      <c r="D786442">
        <v>7182323</v>
      </c>
      <c r="E786442">
        <v>2577571</v>
      </c>
      <c r="F786442">
        <v>996981</v>
      </c>
      <c r="G786442">
        <v>425058</v>
      </c>
      <c r="H786442">
        <v>273249</v>
      </c>
      <c r="I786442">
        <v>110286</v>
      </c>
      <c r="J786442">
        <v>41523</v>
      </c>
    </row>
    <row r="786443" spans="1:10" x14ac:dyDescent="0.35">
      <c r="A786443" s="17"/>
      <c r="B786443" s="4" t="s">
        <v>42</v>
      </c>
      <c r="C786443" s="8"/>
      <c r="D786443">
        <v>7166733</v>
      </c>
      <c r="E786443">
        <v>2528679</v>
      </c>
      <c r="F786443">
        <v>955613</v>
      </c>
      <c r="G786443">
        <v>377264</v>
      </c>
      <c r="H786443">
        <v>238849</v>
      </c>
      <c r="I786443">
        <v>97454</v>
      </c>
      <c r="J786443">
        <v>40961</v>
      </c>
    </row>
    <row r="786444" spans="1:10" x14ac:dyDescent="0.35">
      <c r="A786444" s="17" t="s">
        <v>43</v>
      </c>
      <c r="B786444" s="4" t="s">
        <v>44</v>
      </c>
      <c r="C786444" s="8"/>
      <c r="D786444">
        <v>7184624</v>
      </c>
      <c r="E786444">
        <v>2549333</v>
      </c>
      <c r="F786444">
        <v>970698</v>
      </c>
      <c r="G786444">
        <v>390106</v>
      </c>
      <c r="H786444">
        <v>246426</v>
      </c>
      <c r="I786444">
        <v>102576</v>
      </c>
      <c r="J786444">
        <v>41104</v>
      </c>
    </row>
    <row r="786445" spans="1:10" x14ac:dyDescent="0.35">
      <c r="A786445" s="17"/>
      <c r="B786445" s="4" t="s">
        <v>45</v>
      </c>
      <c r="C786445" s="8"/>
      <c r="D786445">
        <v>7225161</v>
      </c>
      <c r="E786445">
        <v>2567633</v>
      </c>
      <c r="F786445">
        <v>983174</v>
      </c>
      <c r="G786445">
        <v>400477</v>
      </c>
      <c r="H786445">
        <v>249524</v>
      </c>
      <c r="I786445">
        <v>109652</v>
      </c>
      <c r="J786445">
        <v>41301</v>
      </c>
    </row>
    <row r="786446" spans="1:10" x14ac:dyDescent="0.35">
      <c r="A786446" s="17"/>
      <c r="B786446" s="4" t="s">
        <v>46</v>
      </c>
      <c r="C786446" s="8"/>
      <c r="D786446">
        <v>7243358</v>
      </c>
      <c r="E786446">
        <v>2568684</v>
      </c>
      <c r="F786446">
        <v>974875</v>
      </c>
      <c r="G786446">
        <v>394557</v>
      </c>
      <c r="H786446">
        <v>239397</v>
      </c>
      <c r="I786446">
        <v>114404</v>
      </c>
      <c r="J786446">
        <v>40756</v>
      </c>
    </row>
    <row r="786447" spans="1:10" x14ac:dyDescent="0.35">
      <c r="A786447" s="17"/>
      <c r="B786447" s="4" t="s">
        <v>47</v>
      </c>
      <c r="C786447" s="8"/>
      <c r="D786447">
        <v>7312466</v>
      </c>
      <c r="E786447">
        <v>2608831</v>
      </c>
      <c r="F786447">
        <v>1001520</v>
      </c>
      <c r="G786447">
        <v>415660</v>
      </c>
      <c r="H786447">
        <v>243025</v>
      </c>
      <c r="I786447">
        <v>130903</v>
      </c>
      <c r="J786447">
        <v>41731</v>
      </c>
    </row>
    <row r="786448" spans="1:10" x14ac:dyDescent="0.35">
      <c r="A786448" s="17"/>
      <c r="B786448" s="4" t="s">
        <v>35</v>
      </c>
      <c r="C786448" s="8"/>
      <c r="D786448">
        <v>7288903</v>
      </c>
      <c r="E786448">
        <v>2565248</v>
      </c>
      <c r="F786448">
        <v>962679</v>
      </c>
      <c r="G786448">
        <v>377938</v>
      </c>
      <c r="H786448">
        <v>221461</v>
      </c>
      <c r="I786448">
        <v>115406</v>
      </c>
      <c r="J786448">
        <v>41072</v>
      </c>
    </row>
    <row r="786449" spans="1:10" x14ac:dyDescent="0.35">
      <c r="A786449" s="17"/>
      <c r="B786449" s="4" t="s">
        <v>36</v>
      </c>
      <c r="C786449" s="8"/>
      <c r="D786449">
        <v>7322496</v>
      </c>
      <c r="E786449">
        <v>2586719</v>
      </c>
      <c r="F786449">
        <v>967993</v>
      </c>
      <c r="G786449">
        <v>385294</v>
      </c>
      <c r="H786449">
        <v>220619</v>
      </c>
      <c r="I786449">
        <v>123000</v>
      </c>
      <c r="J786449">
        <v>41675</v>
      </c>
    </row>
    <row r="786450" spans="1:10" x14ac:dyDescent="0.35">
      <c r="A786450" s="17"/>
      <c r="B786450" s="4" t="s">
        <v>37</v>
      </c>
      <c r="C786450" s="8"/>
      <c r="D786450">
        <v>7387293</v>
      </c>
      <c r="E786450">
        <v>2619139</v>
      </c>
      <c r="F786450">
        <v>1001637</v>
      </c>
      <c r="G786450">
        <v>421605</v>
      </c>
      <c r="H786450">
        <v>252743</v>
      </c>
      <c r="I786450">
        <v>126578</v>
      </c>
      <c r="J786450">
        <v>42284</v>
      </c>
    </row>
    <row r="786451" spans="1:10" x14ac:dyDescent="0.35">
      <c r="A786451" s="17"/>
      <c r="B786451" s="4" t="s">
        <v>38</v>
      </c>
      <c r="C786451" s="8"/>
      <c r="D786451">
        <v>7412576</v>
      </c>
      <c r="E786451">
        <v>2635944</v>
      </c>
      <c r="F786451">
        <v>1019664</v>
      </c>
      <c r="G786451">
        <v>436366</v>
      </c>
      <c r="H786451">
        <v>267390</v>
      </c>
      <c r="I786451">
        <v>126359</v>
      </c>
      <c r="J786451">
        <v>42617</v>
      </c>
    </row>
    <row r="786452" spans="1:10" x14ac:dyDescent="0.35">
      <c r="A786452" s="17"/>
      <c r="B786452" s="4" t="s">
        <v>39</v>
      </c>
      <c r="C786452" s="8"/>
      <c r="D786452">
        <v>7391538</v>
      </c>
      <c r="E786452">
        <v>2600244</v>
      </c>
      <c r="F786452">
        <v>983861</v>
      </c>
      <c r="G786452">
        <v>400761</v>
      </c>
      <c r="H786452">
        <v>242697</v>
      </c>
      <c r="I786452">
        <v>116140</v>
      </c>
      <c r="J786452">
        <v>41923</v>
      </c>
    </row>
    <row r="786453" spans="1:10" x14ac:dyDescent="0.35">
      <c r="A786453" s="17"/>
      <c r="B786453" s="4" t="s">
        <v>40</v>
      </c>
      <c r="C786453" s="8"/>
      <c r="D786453">
        <v>7435169</v>
      </c>
      <c r="E786453">
        <v>2604754</v>
      </c>
      <c r="F786453">
        <v>969940</v>
      </c>
      <c r="G786453">
        <v>385221</v>
      </c>
      <c r="H786453">
        <v>232477</v>
      </c>
      <c r="I786453">
        <v>110975</v>
      </c>
      <c r="J786453">
        <v>41769</v>
      </c>
    </row>
    <row r="786454" spans="1:10" x14ac:dyDescent="0.35">
      <c r="A786454" s="17"/>
      <c r="B786454" s="4" t="s">
        <v>41</v>
      </c>
      <c r="C786454" s="8"/>
      <c r="D786454">
        <v>7463805</v>
      </c>
      <c r="E786454">
        <v>2623503</v>
      </c>
      <c r="F786454">
        <v>978527</v>
      </c>
      <c r="G786454">
        <v>389978</v>
      </c>
      <c r="H786454">
        <v>237103</v>
      </c>
      <c r="I786454">
        <v>111088</v>
      </c>
      <c r="J786454">
        <v>41786</v>
      </c>
    </row>
    <row r="786455" spans="1:10" x14ac:dyDescent="0.35">
      <c r="A786455" s="17"/>
      <c r="B786455" s="4" t="s">
        <v>42</v>
      </c>
      <c r="C786455" s="8"/>
      <c r="D786455">
        <v>7519901</v>
      </c>
      <c r="E786455">
        <v>2655625</v>
      </c>
      <c r="F786455">
        <v>1009850</v>
      </c>
      <c r="G786455">
        <v>418196</v>
      </c>
      <c r="H786455">
        <v>269749</v>
      </c>
      <c r="I786455">
        <v>106376</v>
      </c>
      <c r="J786455">
        <v>42070</v>
      </c>
    </row>
    <row r="786456" spans="1:10" x14ac:dyDescent="0.35">
      <c r="A786456" s="17" t="s">
        <v>48</v>
      </c>
      <c r="B786456" s="4" t="s">
        <v>44</v>
      </c>
      <c r="C786456" s="8"/>
      <c r="D786456">
        <v>7541283</v>
      </c>
      <c r="E786456">
        <v>2649689</v>
      </c>
      <c r="F786456">
        <v>982593</v>
      </c>
      <c r="G786456">
        <v>395087</v>
      </c>
      <c r="H786456">
        <v>242948</v>
      </c>
      <c r="I786456">
        <v>109790</v>
      </c>
      <c r="J786456">
        <v>42349</v>
      </c>
    </row>
    <row r="786457" spans="1:10" x14ac:dyDescent="0.35">
      <c r="A786457" s="17"/>
      <c r="B786457" s="4" t="s">
        <v>45</v>
      </c>
      <c r="C786457" s="8"/>
      <c r="D786457">
        <v>7548649</v>
      </c>
      <c r="E786457">
        <v>2643361</v>
      </c>
      <c r="F786457">
        <v>956375</v>
      </c>
      <c r="G786457">
        <v>378875</v>
      </c>
      <c r="H786457">
        <v>230371</v>
      </c>
      <c r="I786457">
        <v>106603</v>
      </c>
      <c r="J786457">
        <v>41901</v>
      </c>
    </row>
    <row r="786458" spans="1:10" x14ac:dyDescent="0.35">
      <c r="A786458" s="17"/>
      <c r="B786458" s="4" t="s">
        <v>46</v>
      </c>
      <c r="C786458" s="8"/>
      <c r="D786458">
        <v>7611549</v>
      </c>
      <c r="E786458">
        <v>2678951</v>
      </c>
      <c r="F786458">
        <v>984631</v>
      </c>
      <c r="G786458">
        <v>392877</v>
      </c>
      <c r="H786458">
        <v>240516</v>
      </c>
      <c r="I786458">
        <v>109538</v>
      </c>
      <c r="J786458">
        <v>42824</v>
      </c>
    </row>
    <row r="786459" spans="1:10" x14ac:dyDescent="0.35">
      <c r="A786459" s="17"/>
      <c r="B786459" s="4" t="s">
        <v>47</v>
      </c>
      <c r="C786459" s="8"/>
      <c r="D786459">
        <v>7634487</v>
      </c>
      <c r="E786459">
        <v>2680090</v>
      </c>
      <c r="F786459">
        <v>1003853</v>
      </c>
      <c r="G786459">
        <v>406818</v>
      </c>
      <c r="H786459">
        <v>254855</v>
      </c>
      <c r="I786459">
        <v>108833</v>
      </c>
      <c r="J786459">
        <v>43131</v>
      </c>
    </row>
    <row r="786460" spans="1:10" x14ac:dyDescent="0.35">
      <c r="A786460" s="17"/>
      <c r="B786460" s="4" t="s">
        <v>35</v>
      </c>
      <c r="C786460" s="8"/>
      <c r="D786460">
        <v>7650333</v>
      </c>
      <c r="E786460">
        <v>2658680</v>
      </c>
      <c r="F786460">
        <v>1005726</v>
      </c>
      <c r="G786460">
        <v>401396</v>
      </c>
      <c r="H786460">
        <v>251184</v>
      </c>
      <c r="I786460">
        <v>106700</v>
      </c>
      <c r="J786460">
        <v>43512</v>
      </c>
    </row>
    <row r="786461" spans="1:10" x14ac:dyDescent="0.35">
      <c r="A786461" s="17"/>
      <c r="B786461" s="4" t="s">
        <v>36</v>
      </c>
      <c r="C786461" s="8"/>
      <c r="D786461">
        <v>7699554</v>
      </c>
      <c r="E786461">
        <v>2694923</v>
      </c>
      <c r="F786461">
        <v>1013877</v>
      </c>
      <c r="G786461">
        <v>399430</v>
      </c>
      <c r="H786461">
        <v>249681</v>
      </c>
      <c r="I786461">
        <v>105681</v>
      </c>
      <c r="J786461">
        <v>44068</v>
      </c>
    </row>
    <row r="786462" spans="1:10" x14ac:dyDescent="0.35">
      <c r="A786462" s="17"/>
      <c r="B786462" s="4" t="s">
        <v>37</v>
      </c>
      <c r="C786462" s="8"/>
      <c r="D786462">
        <v>7757004</v>
      </c>
      <c r="E786462">
        <v>2721697</v>
      </c>
      <c r="F786462">
        <v>1024929</v>
      </c>
      <c r="G786462">
        <v>402592</v>
      </c>
      <c r="H786462">
        <v>250353</v>
      </c>
      <c r="I786462">
        <v>107716</v>
      </c>
      <c r="J786462">
        <v>44522</v>
      </c>
    </row>
    <row r="786463" spans="1:10" x14ac:dyDescent="0.35">
      <c r="A786463" s="17"/>
      <c r="B786463" s="4" t="s">
        <v>38</v>
      </c>
      <c r="C786463" s="8"/>
      <c r="D786463">
        <v>7852102</v>
      </c>
      <c r="E786463">
        <v>2792383</v>
      </c>
      <c r="F786463">
        <v>1059302</v>
      </c>
      <c r="G786463">
        <v>426249</v>
      </c>
      <c r="H786463">
        <v>274216</v>
      </c>
      <c r="I786463">
        <v>106869</v>
      </c>
      <c r="J786463">
        <v>45163</v>
      </c>
    </row>
    <row r="786464" spans="1:10" x14ac:dyDescent="0.35">
      <c r="A786464" s="17"/>
      <c r="B786464" s="4" t="s">
        <v>39</v>
      </c>
      <c r="C786464" s="8"/>
      <c r="D786464">
        <v>7853674</v>
      </c>
      <c r="E786464">
        <v>2784659</v>
      </c>
      <c r="F786464">
        <v>1041098</v>
      </c>
      <c r="G786464">
        <v>407176</v>
      </c>
      <c r="H786464">
        <v>257451</v>
      </c>
      <c r="I786464">
        <v>104201</v>
      </c>
      <c r="J786464">
        <v>45525</v>
      </c>
    </row>
    <row r="786465" spans="1:10" x14ac:dyDescent="0.35">
      <c r="A786465" s="17"/>
      <c r="B786465" s="4" t="s">
        <v>40</v>
      </c>
      <c r="C786465" s="8"/>
      <c r="D786465">
        <v>7867359</v>
      </c>
      <c r="E786465">
        <v>2766156</v>
      </c>
      <c r="F786465">
        <v>1036166</v>
      </c>
      <c r="G786465">
        <v>396877</v>
      </c>
      <c r="H786465">
        <v>251822</v>
      </c>
      <c r="I786465">
        <v>99836</v>
      </c>
      <c r="J786465">
        <v>45219</v>
      </c>
    </row>
    <row r="786466" spans="1:10" x14ac:dyDescent="0.35">
      <c r="A786466" s="17"/>
      <c r="B786466" s="4" t="s">
        <v>41</v>
      </c>
      <c r="C786466" s="8"/>
      <c r="D786466">
        <v>7922591</v>
      </c>
      <c r="E786466">
        <v>2799610</v>
      </c>
      <c r="F786466">
        <v>1053543</v>
      </c>
      <c r="G786466">
        <v>406615</v>
      </c>
      <c r="H786466">
        <v>258492</v>
      </c>
      <c r="I786466">
        <v>102173</v>
      </c>
      <c r="J786466">
        <v>45950</v>
      </c>
    </row>
    <row r="786467" spans="1:10" x14ac:dyDescent="0.35">
      <c r="A786467" s="17"/>
      <c r="B786467" s="4" t="s">
        <v>42</v>
      </c>
      <c r="C786467" s="8"/>
      <c r="D786467">
        <v>7950409</v>
      </c>
      <c r="E786467">
        <v>2800969</v>
      </c>
      <c r="F786467">
        <v>1051514</v>
      </c>
      <c r="G786467">
        <v>404225</v>
      </c>
      <c r="H786467">
        <v>257391</v>
      </c>
      <c r="I786467">
        <v>101544</v>
      </c>
      <c r="J786467">
        <v>45290</v>
      </c>
    </row>
    <row r="786468" spans="1:10" x14ac:dyDescent="0.35">
      <c r="A786468" s="17" t="s">
        <v>49</v>
      </c>
      <c r="B786468" s="4" t="s">
        <v>44</v>
      </c>
      <c r="C786468" s="8"/>
      <c r="D786468">
        <v>8007115</v>
      </c>
      <c r="E786468">
        <v>2823418</v>
      </c>
      <c r="F786468">
        <v>1048091</v>
      </c>
      <c r="G786468">
        <v>400554</v>
      </c>
      <c r="H786468">
        <v>254761</v>
      </c>
      <c r="I786468">
        <v>100488</v>
      </c>
      <c r="J786468">
        <v>45305</v>
      </c>
    </row>
    <row r="786469" spans="1:10" x14ac:dyDescent="0.35">
      <c r="A786469" s="17"/>
      <c r="B786469" s="4" t="s">
        <v>45</v>
      </c>
      <c r="C786469" s="8"/>
      <c r="D786469">
        <v>8040409</v>
      </c>
      <c r="E786469">
        <v>2829981</v>
      </c>
      <c r="F786469">
        <v>1065168</v>
      </c>
      <c r="G786469">
        <v>406526</v>
      </c>
      <c r="H786469">
        <v>258392</v>
      </c>
      <c r="I786469">
        <v>101995</v>
      </c>
      <c r="J786469">
        <v>46138</v>
      </c>
    </row>
    <row r="786470" spans="1:10" x14ac:dyDescent="0.35">
      <c r="A786470" s="17"/>
      <c r="B786470" s="4" t="s">
        <v>46</v>
      </c>
      <c r="C786470" s="8"/>
      <c r="D786470">
        <v>8098806</v>
      </c>
      <c r="E786470">
        <v>2876302</v>
      </c>
      <c r="F786470">
        <v>1079429</v>
      </c>
      <c r="G786470">
        <v>410282</v>
      </c>
      <c r="H786470">
        <v>258087</v>
      </c>
      <c r="I786470">
        <v>105367</v>
      </c>
      <c r="J786470">
        <v>46828</v>
      </c>
    </row>
    <row r="786471" spans="1:10" x14ac:dyDescent="0.35">
      <c r="A786471" s="17"/>
      <c r="B786471" s="4" t="s">
        <v>47</v>
      </c>
      <c r="C786471" s="8"/>
      <c r="D786471">
        <v>8107245</v>
      </c>
      <c r="E786471">
        <v>2850905</v>
      </c>
      <c r="F786471">
        <v>1062792</v>
      </c>
      <c r="G786471">
        <v>397799</v>
      </c>
      <c r="H786471">
        <v>249087</v>
      </c>
      <c r="I786471">
        <v>102686</v>
      </c>
      <c r="J786471">
        <v>46026</v>
      </c>
    </row>
    <row r="786472" spans="1:10" x14ac:dyDescent="0.35">
      <c r="A786472" s="17"/>
      <c r="B786472" s="4" t="s">
        <v>35</v>
      </c>
      <c r="C786472" s="8"/>
      <c r="D786472">
        <v>8176470</v>
      </c>
      <c r="E786472">
        <v>2901546</v>
      </c>
      <c r="F786472">
        <v>1091514</v>
      </c>
      <c r="G786472">
        <v>423786</v>
      </c>
      <c r="H786472">
        <v>264840</v>
      </c>
      <c r="I786472">
        <v>111847</v>
      </c>
      <c r="J786472">
        <v>47099</v>
      </c>
    </row>
    <row r="786473" spans="1:10" x14ac:dyDescent="0.35">
      <c r="A786473" s="17"/>
      <c r="B786473" s="4" t="s">
        <v>36</v>
      </c>
      <c r="C786473" s="8"/>
      <c r="D786473">
        <v>8157607</v>
      </c>
      <c r="E786473">
        <v>2854483</v>
      </c>
      <c r="F786473">
        <v>1043611</v>
      </c>
      <c r="G786473">
        <v>375720</v>
      </c>
      <c r="H786473">
        <v>224736</v>
      </c>
      <c r="I786473">
        <v>104948</v>
      </c>
      <c r="J786473">
        <v>46037</v>
      </c>
    </row>
    <row r="786474" spans="1:10" x14ac:dyDescent="0.35">
      <c r="A786474" s="17"/>
      <c r="B786474" s="4" t="s">
        <v>37</v>
      </c>
      <c r="C786474" s="8"/>
      <c r="D786474">
        <v>8236938</v>
      </c>
      <c r="E786474">
        <v>2891956</v>
      </c>
      <c r="F786474">
        <v>1076890</v>
      </c>
      <c r="G786474">
        <v>400146</v>
      </c>
      <c r="H786474">
        <v>243956</v>
      </c>
      <c r="I786474">
        <v>109220</v>
      </c>
      <c r="J786474">
        <v>46969</v>
      </c>
    </row>
    <row r="786475" spans="1:10" x14ac:dyDescent="0.35">
      <c r="A786475" s="17"/>
      <c r="B786475" s="4" t="s">
        <v>38</v>
      </c>
      <c r="C786475" s="8"/>
      <c r="D786475">
        <v>8271607</v>
      </c>
      <c r="E786475">
        <v>2904117</v>
      </c>
      <c r="F786475">
        <v>1078970</v>
      </c>
      <c r="G786475">
        <v>405336</v>
      </c>
      <c r="H786475">
        <v>246272</v>
      </c>
      <c r="I786475">
        <v>111941</v>
      </c>
      <c r="J786475">
        <v>47123</v>
      </c>
    </row>
    <row r="786476" spans="1:10" x14ac:dyDescent="0.35">
      <c r="A786476" s="17"/>
      <c r="B786476" s="4" t="s">
        <v>39</v>
      </c>
      <c r="C786476" s="8"/>
      <c r="D786476">
        <v>8341461</v>
      </c>
      <c r="E786476">
        <v>2937944</v>
      </c>
      <c r="F786476">
        <v>1099277</v>
      </c>
      <c r="G786476">
        <v>423273</v>
      </c>
      <c r="H786476">
        <v>263166</v>
      </c>
      <c r="I786476">
        <v>112224</v>
      </c>
      <c r="J786476">
        <v>47882</v>
      </c>
    </row>
    <row r="786477" spans="1:10" x14ac:dyDescent="0.35">
      <c r="A786477" s="17"/>
      <c r="B786477" s="4" t="s">
        <v>40</v>
      </c>
      <c r="C786477" s="8"/>
      <c r="D786477">
        <v>8397056</v>
      </c>
      <c r="E786477">
        <v>2966644</v>
      </c>
      <c r="F786477">
        <v>1098623</v>
      </c>
      <c r="G786477">
        <v>418449</v>
      </c>
      <c r="H786477">
        <v>251249</v>
      </c>
      <c r="I786477">
        <v>118904</v>
      </c>
      <c r="J786477">
        <v>48296</v>
      </c>
    </row>
    <row r="786478" spans="1:10" x14ac:dyDescent="0.35">
      <c r="A786478" s="17"/>
      <c r="B786478" s="4" t="s">
        <v>41</v>
      </c>
      <c r="C786478" s="8"/>
      <c r="D786478">
        <v>8444456</v>
      </c>
      <c r="E786478">
        <v>2980563</v>
      </c>
      <c r="F786478">
        <v>1099920</v>
      </c>
      <c r="G786478">
        <v>419697</v>
      </c>
      <c r="H786478">
        <v>253344</v>
      </c>
      <c r="I786478">
        <v>118042</v>
      </c>
      <c r="J786478">
        <v>48311</v>
      </c>
    </row>
    <row r="786479" spans="1:10" x14ac:dyDescent="0.35">
      <c r="A786479" s="17"/>
      <c r="B786479" s="4" t="s">
        <v>42</v>
      </c>
      <c r="C786479" s="8"/>
      <c r="D786479">
        <v>8504351</v>
      </c>
      <c r="E786479">
        <v>3006392</v>
      </c>
      <c r="F786479">
        <v>1122607</v>
      </c>
      <c r="G786479">
        <v>430164</v>
      </c>
      <c r="H786479">
        <v>261279</v>
      </c>
      <c r="I786479">
        <v>119417</v>
      </c>
      <c r="J786479">
        <v>49468</v>
      </c>
    </row>
    <row r="786480" spans="1:10" x14ac:dyDescent="0.35">
      <c r="A786480" s="17" t="s">
        <v>50</v>
      </c>
      <c r="B786480" s="4" t="s">
        <v>44</v>
      </c>
      <c r="C786480" s="8"/>
      <c r="D786480">
        <v>8497691</v>
      </c>
      <c r="E786480">
        <v>2982504</v>
      </c>
      <c r="F786480">
        <v>1096441</v>
      </c>
      <c r="G786480">
        <v>404812</v>
      </c>
      <c r="H786480">
        <v>238918</v>
      </c>
      <c r="I786480">
        <v>115670</v>
      </c>
      <c r="J786480">
        <v>50224</v>
      </c>
    </row>
    <row r="786481" spans="1:10" x14ac:dyDescent="0.35">
      <c r="A786481" s="17"/>
      <c r="B786481" s="4" t="s">
        <v>45</v>
      </c>
      <c r="C786481" s="8"/>
      <c r="D786481">
        <v>8559081</v>
      </c>
      <c r="E786481">
        <v>3010399</v>
      </c>
      <c r="F786481">
        <v>1113238</v>
      </c>
      <c r="G786481">
        <v>408077</v>
      </c>
      <c r="H786481">
        <v>240275</v>
      </c>
      <c r="I786481">
        <v>118059</v>
      </c>
      <c r="J786481">
        <v>49743</v>
      </c>
    </row>
    <row r="786482" spans="1:10" x14ac:dyDescent="0.35">
      <c r="A786482" s="17"/>
      <c r="B786482" s="4" t="s">
        <v>46</v>
      </c>
      <c r="C786482" s="8"/>
      <c r="D786482">
        <v>8598432</v>
      </c>
      <c r="E786482">
        <v>3012938</v>
      </c>
      <c r="F786482">
        <v>1120213</v>
      </c>
      <c r="G786482">
        <v>414708</v>
      </c>
      <c r="H786482">
        <v>252666</v>
      </c>
      <c r="I786482">
        <v>112993</v>
      </c>
      <c r="J786482">
        <v>49049</v>
      </c>
    </row>
    <row r="786483" spans="1:10" x14ac:dyDescent="0.35">
      <c r="A786483" s="17"/>
      <c r="B786483" s="4" t="s">
        <v>47</v>
      </c>
      <c r="C786483" s="8"/>
      <c r="D786483">
        <v>8678413</v>
      </c>
      <c r="E786483">
        <v>3065185</v>
      </c>
      <c r="F786483">
        <v>1142769</v>
      </c>
      <c r="G786483">
        <v>425105</v>
      </c>
      <c r="H786483">
        <v>268135</v>
      </c>
      <c r="I786483">
        <v>106512</v>
      </c>
      <c r="J786483">
        <v>50457</v>
      </c>
    </row>
    <row r="786484" spans="1:10" x14ac:dyDescent="0.35">
      <c r="A786484" s="17"/>
      <c r="B786484" s="4" t="s">
        <v>35</v>
      </c>
      <c r="C786484" s="8"/>
      <c r="D786484">
        <v>8671645</v>
      </c>
      <c r="E786484">
        <v>3029735</v>
      </c>
      <c r="F786484">
        <v>1116405</v>
      </c>
      <c r="G786484">
        <v>407264</v>
      </c>
      <c r="H786484">
        <v>248664</v>
      </c>
      <c r="I786484">
        <v>108869</v>
      </c>
      <c r="J786484">
        <v>49731</v>
      </c>
    </row>
    <row r="786485" spans="1:10" x14ac:dyDescent="0.35">
      <c r="A786485" s="17"/>
      <c r="B786485" s="4" t="s">
        <v>36</v>
      </c>
      <c r="C786485" s="8"/>
      <c r="D786485">
        <v>8753379</v>
      </c>
      <c r="E786485">
        <v>3077321</v>
      </c>
      <c r="F786485">
        <v>1154581</v>
      </c>
      <c r="G786485">
        <v>433882</v>
      </c>
      <c r="H786485">
        <v>272262</v>
      </c>
      <c r="I786485">
        <v>110179</v>
      </c>
      <c r="J786485">
        <v>51441</v>
      </c>
    </row>
    <row r="786486" spans="1:10" x14ac:dyDescent="0.35">
      <c r="A786486" s="17"/>
      <c r="B786486" s="4" t="s">
        <v>37</v>
      </c>
      <c r="C786486" s="8"/>
      <c r="D786486">
        <v>8853777</v>
      </c>
      <c r="E786486">
        <v>3149503</v>
      </c>
      <c r="F786486">
        <v>1202173</v>
      </c>
      <c r="G786486">
        <v>485010</v>
      </c>
      <c r="H786486">
        <v>320812</v>
      </c>
      <c r="I786486">
        <v>111795</v>
      </c>
      <c r="J786486">
        <v>52402</v>
      </c>
    </row>
    <row r="786487" spans="1:10" x14ac:dyDescent="0.35">
      <c r="A786487" s="17"/>
      <c r="B786487" s="4" t="s">
        <v>38</v>
      </c>
      <c r="C786487" s="8"/>
      <c r="D786487">
        <v>8850108</v>
      </c>
      <c r="E786487">
        <v>3123898</v>
      </c>
      <c r="F786487">
        <v>1139504</v>
      </c>
      <c r="G786487">
        <v>415389</v>
      </c>
      <c r="H786487">
        <v>253272</v>
      </c>
      <c r="I786487">
        <v>111472</v>
      </c>
      <c r="J786487">
        <v>50644</v>
      </c>
    </row>
    <row r="786488" spans="1:10" x14ac:dyDescent="0.35">
      <c r="A786488" s="17"/>
      <c r="B786488" s="4" t="s">
        <v>39</v>
      </c>
      <c r="C786488" s="8"/>
      <c r="D786488">
        <v>8900382</v>
      </c>
      <c r="E786488">
        <v>3140132</v>
      </c>
      <c r="F786488">
        <v>1113763</v>
      </c>
      <c r="G786488">
        <v>389970</v>
      </c>
      <c r="H786488">
        <v>232864</v>
      </c>
      <c r="I786488">
        <v>107461</v>
      </c>
      <c r="J786488">
        <v>49645</v>
      </c>
    </row>
    <row r="786489" spans="1:10" x14ac:dyDescent="0.35">
      <c r="A786489" s="17"/>
      <c r="B786489" s="4" t="s">
        <v>40</v>
      </c>
      <c r="C786489" s="8"/>
      <c r="D786489">
        <v>8938497</v>
      </c>
      <c r="E786489">
        <v>3151371</v>
      </c>
      <c r="F786489">
        <v>1099645</v>
      </c>
      <c r="G786489">
        <v>363015</v>
      </c>
      <c r="H786489">
        <v>206390</v>
      </c>
      <c r="I786489">
        <v>106835</v>
      </c>
      <c r="J786489">
        <v>49791</v>
      </c>
    </row>
    <row r="786490" spans="1:10" x14ac:dyDescent="0.35">
      <c r="A786490" s="17"/>
      <c r="B786490" s="4" t="s">
        <v>41</v>
      </c>
      <c r="C786490" s="8"/>
      <c r="D786490">
        <v>8946242</v>
      </c>
      <c r="E786490">
        <v>3119738</v>
      </c>
      <c r="F786490">
        <v>1116398</v>
      </c>
      <c r="G786490">
        <v>380288</v>
      </c>
      <c r="H786490">
        <v>219379</v>
      </c>
      <c r="I786490">
        <v>108992</v>
      </c>
      <c r="J786490">
        <v>51917</v>
      </c>
    </row>
    <row r="786491" spans="1:10" x14ac:dyDescent="0.35">
      <c r="A786491" s="17"/>
      <c r="B786491" s="4" t="s">
        <v>42</v>
      </c>
      <c r="C786491" s="8"/>
      <c r="D786491">
        <v>8981147</v>
      </c>
      <c r="E786491">
        <v>3132349</v>
      </c>
      <c r="F786491">
        <v>1128192</v>
      </c>
      <c r="G786491">
        <v>391931</v>
      </c>
      <c r="H786491">
        <v>233096</v>
      </c>
      <c r="I786491">
        <v>106574</v>
      </c>
      <c r="J786491">
        <v>52262</v>
      </c>
    </row>
    <row r="786492" spans="1:10" x14ac:dyDescent="0.35">
      <c r="A786492" s="17" t="s">
        <v>51</v>
      </c>
      <c r="B786492" s="4" t="s">
        <v>44</v>
      </c>
      <c r="C786492" s="8"/>
      <c r="D786492">
        <v>9071617</v>
      </c>
      <c r="E786492">
        <v>3209683</v>
      </c>
      <c r="F786492">
        <v>1167871</v>
      </c>
      <c r="G786492">
        <v>401708</v>
      </c>
      <c r="H786492">
        <v>239301</v>
      </c>
      <c r="I786492">
        <v>108511</v>
      </c>
      <c r="J786492">
        <v>53896</v>
      </c>
    </row>
    <row r="786493" spans="1:10" x14ac:dyDescent="0.35">
      <c r="A786493" s="17"/>
      <c r="B786493" s="4" t="s">
        <v>45</v>
      </c>
      <c r="C786493" s="8"/>
      <c r="D786493">
        <v>9095989</v>
      </c>
      <c r="E786493">
        <v>3191420</v>
      </c>
      <c r="F786493">
        <v>1143512</v>
      </c>
      <c r="G786493">
        <v>383328</v>
      </c>
      <c r="H786493">
        <v>226499</v>
      </c>
      <c r="I786493">
        <v>104260</v>
      </c>
      <c r="J786493">
        <v>52569</v>
      </c>
    </row>
    <row r="786494" spans="1:10" x14ac:dyDescent="0.35">
      <c r="A786494" s="17"/>
      <c r="B786494" s="4" t="s">
        <v>46</v>
      </c>
      <c r="C786494" s="8"/>
      <c r="D786494">
        <v>9132854</v>
      </c>
      <c r="E786494">
        <v>3189425</v>
      </c>
      <c r="F786494">
        <v>1151003</v>
      </c>
      <c r="G786494">
        <v>391719</v>
      </c>
      <c r="H786494">
        <v>231572</v>
      </c>
      <c r="I786494">
        <v>107432</v>
      </c>
      <c r="J786494">
        <v>52715</v>
      </c>
    </row>
    <row r="786495" spans="1:10" x14ac:dyDescent="0.35">
      <c r="A786495" s="17"/>
      <c r="B786495" s="4" t="s">
        <v>47</v>
      </c>
      <c r="C786495" s="8"/>
      <c r="D786495">
        <v>9191586</v>
      </c>
      <c r="E786495">
        <v>3223117</v>
      </c>
      <c r="F786495">
        <v>1151044</v>
      </c>
      <c r="G786495">
        <v>392827</v>
      </c>
      <c r="H786495">
        <v>230725</v>
      </c>
      <c r="I786495">
        <v>109239</v>
      </c>
      <c r="J786495">
        <v>52862</v>
      </c>
    </row>
    <row r="786496" spans="1:10" x14ac:dyDescent="0.35">
      <c r="A786496" s="17"/>
      <c r="B786496" s="4" t="s">
        <v>35</v>
      </c>
      <c r="C786496" s="8"/>
      <c r="D786496">
        <v>9231759</v>
      </c>
      <c r="E786496">
        <v>3223309</v>
      </c>
      <c r="F786496">
        <v>1147192</v>
      </c>
      <c r="G786496">
        <v>390882</v>
      </c>
      <c r="H786496">
        <v>229289</v>
      </c>
      <c r="I786496">
        <v>109509</v>
      </c>
      <c r="J786496">
        <v>52084</v>
      </c>
    </row>
    <row r="786497" spans="1:10" x14ac:dyDescent="0.35">
      <c r="A786497" s="17"/>
      <c r="B786497" s="4" t="s">
        <v>36</v>
      </c>
      <c r="C786497" s="8"/>
      <c r="D786497">
        <v>9259602</v>
      </c>
      <c r="E786497">
        <v>3231852</v>
      </c>
      <c r="F786497">
        <v>1149511</v>
      </c>
      <c r="G786497">
        <v>393359</v>
      </c>
      <c r="H786497">
        <v>231269</v>
      </c>
      <c r="I786497">
        <v>109379</v>
      </c>
      <c r="J786497">
        <v>52711</v>
      </c>
    </row>
    <row r="786498" spans="1:10" x14ac:dyDescent="0.35">
      <c r="A786498" s="17"/>
      <c r="B786498" s="4" t="s">
        <v>37</v>
      </c>
      <c r="C786498" s="8"/>
      <c r="D786498">
        <v>9343801</v>
      </c>
      <c r="E786498">
        <v>3285521</v>
      </c>
      <c r="F786498">
        <v>1168697</v>
      </c>
      <c r="G786498">
        <v>412021</v>
      </c>
      <c r="H786498">
        <v>251025</v>
      </c>
      <c r="I786498">
        <v>107289</v>
      </c>
      <c r="J786498">
        <v>53707</v>
      </c>
    </row>
    <row r="786499" spans="1:10" x14ac:dyDescent="0.35">
      <c r="A786499" s="17"/>
      <c r="B786499" s="4" t="s">
        <v>38</v>
      </c>
      <c r="C786499" s="8"/>
      <c r="D786499">
        <v>9342154</v>
      </c>
      <c r="E786499">
        <v>3268978</v>
      </c>
      <c r="F786499">
        <v>1145990</v>
      </c>
      <c r="G786499">
        <v>387399</v>
      </c>
      <c r="H786499">
        <v>227095</v>
      </c>
      <c r="I786499">
        <v>106826</v>
      </c>
      <c r="J786499">
        <v>53477</v>
      </c>
    </row>
    <row r="786500" spans="1:10" x14ac:dyDescent="0.35">
      <c r="A786500" s="17"/>
      <c r="B786500" s="4" t="s">
        <v>39</v>
      </c>
      <c r="C786500" s="8"/>
      <c r="D786500">
        <v>9375362</v>
      </c>
      <c r="E786500">
        <v>3265813</v>
      </c>
      <c r="F786500">
        <v>1166911</v>
      </c>
      <c r="G786500">
        <v>396336</v>
      </c>
      <c r="H786500">
        <v>233445</v>
      </c>
      <c r="I786500">
        <v>108846</v>
      </c>
      <c r="J786500">
        <v>54046</v>
      </c>
    </row>
    <row r="786501" spans="1:10" x14ac:dyDescent="0.35">
      <c r="A786501" s="17"/>
      <c r="B786501" s="4" t="s">
        <v>40</v>
      </c>
      <c r="C786501" s="8"/>
      <c r="D786501">
        <v>9393623</v>
      </c>
      <c r="E786501">
        <v>3251407</v>
      </c>
      <c r="F786501">
        <v>1168329</v>
      </c>
      <c r="G786501">
        <v>400519</v>
      </c>
      <c r="H786501">
        <v>234642</v>
      </c>
      <c r="I786501">
        <v>111722</v>
      </c>
      <c r="J786501">
        <v>54155</v>
      </c>
    </row>
    <row r="786502" spans="1:10" x14ac:dyDescent="0.35">
      <c r="A786502" s="17"/>
      <c r="B786502" s="4" t="s">
        <v>41</v>
      </c>
      <c r="C786502" s="8"/>
      <c r="D786502">
        <v>9400206</v>
      </c>
      <c r="E786502">
        <v>3236410</v>
      </c>
      <c r="F786502">
        <v>1164389</v>
      </c>
      <c r="G786502">
        <v>393624</v>
      </c>
      <c r="H786502">
        <v>230651</v>
      </c>
      <c r="I786502">
        <v>108871</v>
      </c>
      <c r="J786502">
        <v>54102</v>
      </c>
    </row>
    <row r="786503" spans="1:10" x14ac:dyDescent="0.35">
      <c r="A786503" s="17"/>
      <c r="B786503" s="4" t="s">
        <v>42</v>
      </c>
      <c r="C786503" s="8"/>
      <c r="D786503">
        <v>9488275</v>
      </c>
      <c r="E786503">
        <v>3298930</v>
      </c>
      <c r="F786503">
        <v>1175549</v>
      </c>
      <c r="G786503">
        <v>395668</v>
      </c>
      <c r="H786503">
        <v>231045</v>
      </c>
      <c r="I786503">
        <v>109642</v>
      </c>
      <c r="J786503">
        <v>54982</v>
      </c>
    </row>
    <row r="786504" spans="1:10" x14ac:dyDescent="0.35">
      <c r="A786504" s="17" t="s">
        <v>52</v>
      </c>
      <c r="B786504" s="4" t="s">
        <v>44</v>
      </c>
      <c r="C786504" s="8"/>
      <c r="D786504">
        <v>9538721</v>
      </c>
      <c r="E786504">
        <v>3299695</v>
      </c>
      <c r="F786504">
        <v>1183471</v>
      </c>
      <c r="G786504">
        <v>400746</v>
      </c>
      <c r="H786504">
        <v>240606</v>
      </c>
      <c r="I786504">
        <v>105278</v>
      </c>
      <c r="J786504">
        <v>54862</v>
      </c>
    </row>
    <row r="786505" spans="1:10" x14ac:dyDescent="0.35">
      <c r="A786505" s="17"/>
      <c r="B786505" s="4" t="s">
        <v>45</v>
      </c>
      <c r="C786505" s="8"/>
      <c r="D786505">
        <v>9565960</v>
      </c>
      <c r="E786505">
        <v>3296018</v>
      </c>
      <c r="F786505">
        <v>1175128</v>
      </c>
      <c r="G786505">
        <v>402150</v>
      </c>
      <c r="H786505">
        <v>243021</v>
      </c>
      <c r="I786505">
        <v>104107</v>
      </c>
      <c r="J786505">
        <v>55021</v>
      </c>
    </row>
    <row r="786506" spans="1:10" x14ac:dyDescent="0.35">
      <c r="A786506" s="17"/>
      <c r="B786506" s="4" t="s">
        <v>46</v>
      </c>
      <c r="C786506" s="8"/>
      <c r="D786506">
        <v>9611732</v>
      </c>
      <c r="E786506">
        <v>3328661</v>
      </c>
      <c r="F786506">
        <v>1178468</v>
      </c>
      <c r="G786506">
        <v>397455</v>
      </c>
      <c r="H786506">
        <v>234014</v>
      </c>
      <c r="I786506">
        <v>107473</v>
      </c>
      <c r="J786506">
        <v>55968</v>
      </c>
    </row>
    <row r="786507" spans="1:10" x14ac:dyDescent="0.35">
      <c r="A786507" s="17"/>
      <c r="B786507" s="4" t="s">
        <v>47</v>
      </c>
      <c r="C786507" s="8"/>
      <c r="D786507">
        <v>9643571</v>
      </c>
      <c r="E786507">
        <v>3332243</v>
      </c>
      <c r="F786507">
        <v>1181229</v>
      </c>
      <c r="G786507">
        <v>401138</v>
      </c>
      <c r="H786507">
        <v>237268</v>
      </c>
      <c r="I786507">
        <v>108245</v>
      </c>
      <c r="J786507">
        <v>55624</v>
      </c>
    </row>
    <row r="786508" spans="1:10" x14ac:dyDescent="0.35">
      <c r="A786508" s="17"/>
      <c r="B786508" s="4" t="s">
        <v>35</v>
      </c>
      <c r="C786508" s="8"/>
      <c r="D786508">
        <v>9685806</v>
      </c>
      <c r="E786508">
        <v>3368001</v>
      </c>
      <c r="F786508">
        <v>1197690</v>
      </c>
      <c r="G786508">
        <v>409330</v>
      </c>
      <c r="H786508">
        <v>237849</v>
      </c>
      <c r="I786508">
        <v>115175</v>
      </c>
      <c r="J786508">
        <v>56305</v>
      </c>
    </row>
    <row r="786509" spans="1:10" x14ac:dyDescent="0.35">
      <c r="A786509" s="17"/>
      <c r="B786509" s="4" t="s">
        <v>36</v>
      </c>
      <c r="C786509" s="8"/>
      <c r="D786509">
        <v>9706762</v>
      </c>
      <c r="E786509">
        <v>3355156</v>
      </c>
      <c r="F786509">
        <v>1178158</v>
      </c>
      <c r="G786509">
        <v>392002</v>
      </c>
      <c r="H786509">
        <v>225839</v>
      </c>
      <c r="I786509">
        <v>110227</v>
      </c>
      <c r="J786509">
        <v>55936</v>
      </c>
    </row>
    <row r="786510" spans="1:10" x14ac:dyDescent="0.35">
      <c r="A786510" s="17"/>
      <c r="B786510" s="4" t="s">
        <v>37</v>
      </c>
      <c r="C786510" s="8"/>
      <c r="D786510">
        <v>9751141</v>
      </c>
      <c r="E786510">
        <v>3375468</v>
      </c>
      <c r="F786510">
        <v>1180663</v>
      </c>
      <c r="G786510">
        <v>388888</v>
      </c>
      <c r="H786510">
        <v>220619</v>
      </c>
      <c r="I786510">
        <v>112191</v>
      </c>
      <c r="J786510">
        <v>56078</v>
      </c>
    </row>
    <row r="786511" spans="1:10" x14ac:dyDescent="0.35">
      <c r="A786511" s="17"/>
      <c r="B786511" s="4" t="s">
        <v>38</v>
      </c>
      <c r="C786511" s="8"/>
      <c r="D786511">
        <v>9798937</v>
      </c>
      <c r="E786511">
        <v>3366928</v>
      </c>
      <c r="F786511">
        <v>1192359</v>
      </c>
      <c r="G786511">
        <v>398511</v>
      </c>
      <c r="H786511">
        <v>227110</v>
      </c>
      <c r="I786511">
        <v>114611</v>
      </c>
      <c r="J786511">
        <v>56790</v>
      </c>
    </row>
    <row r="786512" spans="1:10" x14ac:dyDescent="0.35">
      <c r="A786512" s="17"/>
      <c r="B786512" s="4" t="s">
        <v>39</v>
      </c>
      <c r="C786512" s="8"/>
      <c r="D786512">
        <v>9845072</v>
      </c>
      <c r="E786512">
        <v>3397634</v>
      </c>
      <c r="F786512">
        <v>1202554</v>
      </c>
      <c r="G786512">
        <v>410353</v>
      </c>
      <c r="H786512">
        <v>236954</v>
      </c>
      <c r="I786512">
        <v>116114</v>
      </c>
      <c r="J786512">
        <v>57285</v>
      </c>
    </row>
    <row r="786513" spans="1:10" x14ac:dyDescent="0.35">
      <c r="A786513" s="17"/>
      <c r="B786513" s="4" t="s">
        <v>40</v>
      </c>
      <c r="C786513" s="8"/>
      <c r="D786513">
        <v>9882702</v>
      </c>
      <c r="E786513">
        <v>3405960</v>
      </c>
      <c r="F786513">
        <v>1209026</v>
      </c>
      <c r="G786513">
        <v>415406</v>
      </c>
      <c r="H786513">
        <v>242137</v>
      </c>
      <c r="I786513">
        <v>115416</v>
      </c>
      <c r="J786513">
        <v>57852</v>
      </c>
    </row>
    <row r="786514" spans="1:10" x14ac:dyDescent="0.35">
      <c r="A786514" s="17"/>
      <c r="B786514" s="4" t="s">
        <v>41</v>
      </c>
      <c r="C786514" s="8"/>
      <c r="D786514">
        <v>9955924</v>
      </c>
      <c r="E786514">
        <v>3442720</v>
      </c>
      <c r="F786514">
        <v>1197743</v>
      </c>
      <c r="G786514">
        <v>399808</v>
      </c>
      <c r="H786514">
        <v>229033</v>
      </c>
      <c r="I786514">
        <v>113816</v>
      </c>
      <c r="J786514">
        <v>56959</v>
      </c>
    </row>
    <row r="786515" spans="1:10" x14ac:dyDescent="0.35">
      <c r="A786515" s="17"/>
      <c r="B786515" s="4" t="s">
        <v>42</v>
      </c>
      <c r="C786515" s="8"/>
      <c r="D786515">
        <v>9972793</v>
      </c>
      <c r="E786515">
        <v>3435882</v>
      </c>
      <c r="F786515">
        <v>1180027</v>
      </c>
      <c r="G786515">
        <v>391090</v>
      </c>
      <c r="H786515">
        <v>223365</v>
      </c>
      <c r="I786515">
        <v>111508</v>
      </c>
      <c r="J786515">
        <v>56217</v>
      </c>
    </row>
    <row r="786516" spans="1:10" x14ac:dyDescent="0.35">
      <c r="A786516" s="17" t="s">
        <v>53</v>
      </c>
      <c r="B786516" s="4" t="s">
        <v>44</v>
      </c>
      <c r="C786516" s="8"/>
      <c r="D786516">
        <v>9996400</v>
      </c>
      <c r="E786516">
        <v>3421004</v>
      </c>
      <c r="F786516">
        <v>1168423</v>
      </c>
      <c r="G786516">
        <v>385773</v>
      </c>
      <c r="H786516">
        <v>217965</v>
      </c>
      <c r="I786516">
        <v>111509</v>
      </c>
      <c r="J786516">
        <v>56298</v>
      </c>
    </row>
    <row r="786517" spans="1:10" x14ac:dyDescent="0.35">
      <c r="A786517" s="17"/>
      <c r="B786517" s="4" t="s">
        <v>45</v>
      </c>
      <c r="C786517" s="8"/>
      <c r="D786517">
        <v>9981672</v>
      </c>
      <c r="E786517">
        <v>3386785</v>
      </c>
      <c r="F786517">
        <v>1148417</v>
      </c>
      <c r="G786517">
        <v>376844</v>
      </c>
      <c r="H786517">
        <v>215973</v>
      </c>
      <c r="I786517">
        <v>104786</v>
      </c>
      <c r="J786517">
        <v>56084</v>
      </c>
    </row>
    <row r="786518" spans="1:10" x14ac:dyDescent="0.35">
      <c r="A786518" s="17"/>
      <c r="B786518" s="4" t="s">
        <v>46</v>
      </c>
      <c r="C786518" s="8"/>
      <c r="D786518">
        <v>10035263</v>
      </c>
      <c r="E786518">
        <v>3411314</v>
      </c>
      <c r="F786518">
        <v>1143685</v>
      </c>
      <c r="G786518">
        <v>371516</v>
      </c>
      <c r="H786518">
        <v>207548</v>
      </c>
      <c r="I786518">
        <v>107828</v>
      </c>
      <c r="J786518">
        <v>56140</v>
      </c>
    </row>
    <row r="786519" spans="1:10" x14ac:dyDescent="0.35">
      <c r="A786519" s="17"/>
      <c r="B786519" s="4" t="s">
        <v>47</v>
      </c>
      <c r="C786519" s="8"/>
      <c r="D786519">
        <v>10070270</v>
      </c>
      <c r="E786519">
        <v>3415266</v>
      </c>
      <c r="F786519">
        <v>1139073</v>
      </c>
      <c r="G786519">
        <v>363934</v>
      </c>
      <c r="H786519">
        <v>199996</v>
      </c>
      <c r="I786519">
        <v>107905</v>
      </c>
      <c r="J786519">
        <v>56033</v>
      </c>
    </row>
    <row r="786520" spans="1:10" x14ac:dyDescent="0.35">
      <c r="A786520" s="17"/>
      <c r="B786520" s="4" t="s">
        <v>35</v>
      </c>
      <c r="C786520" s="8"/>
      <c r="D786520">
        <v>10132271</v>
      </c>
      <c r="E786520">
        <v>3444367</v>
      </c>
      <c r="F786520">
        <v>1143721</v>
      </c>
      <c r="G786520">
        <v>361934</v>
      </c>
      <c r="H786520">
        <v>199613</v>
      </c>
      <c r="I786520">
        <v>105832</v>
      </c>
      <c r="J786520">
        <v>56490</v>
      </c>
    </row>
    <row r="786521" spans="1:10" x14ac:dyDescent="0.35">
      <c r="A786521" s="17"/>
      <c r="B786521" s="4" t="s">
        <v>36</v>
      </c>
      <c r="C786521" s="8"/>
      <c r="D786521">
        <v>10187065</v>
      </c>
      <c r="E786521">
        <v>3470964</v>
      </c>
      <c r="F786521">
        <v>1130393</v>
      </c>
      <c r="G786521">
        <v>355676</v>
      </c>
      <c r="H786521">
        <v>191608</v>
      </c>
      <c r="I786521">
        <v>107845</v>
      </c>
      <c r="J786521">
        <v>56223</v>
      </c>
    </row>
    <row r="786522" spans="1:10" x14ac:dyDescent="0.35">
      <c r="A786522" s="17"/>
      <c r="B786522" s="4" t="s">
        <v>37</v>
      </c>
      <c r="C786522" s="8"/>
      <c r="D786522">
        <v>10185092</v>
      </c>
      <c r="E786522">
        <v>3456241</v>
      </c>
      <c r="F786522">
        <v>1099969</v>
      </c>
      <c r="G786522">
        <v>326982</v>
      </c>
      <c r="H786522">
        <v>169376</v>
      </c>
      <c r="I786522">
        <v>101854</v>
      </c>
      <c r="J786522">
        <v>55753</v>
      </c>
    </row>
    <row r="786523" spans="1:10" x14ac:dyDescent="0.35">
      <c r="A786523" s="17"/>
      <c r="B786523" s="4" t="s">
        <v>38</v>
      </c>
      <c r="C786523" s="8"/>
      <c r="D786523">
        <v>10175729</v>
      </c>
      <c r="E786523">
        <v>3451170</v>
      </c>
      <c r="F786523">
        <v>1114325</v>
      </c>
      <c r="G786523">
        <v>352394</v>
      </c>
      <c r="H786523">
        <v>195868</v>
      </c>
      <c r="I786523">
        <v>101141</v>
      </c>
      <c r="J786523">
        <v>55385</v>
      </c>
    </row>
    <row r="786524" spans="1:10" x14ac:dyDescent="0.35">
      <c r="A786524" s="17"/>
      <c r="B786524" s="4" t="s">
        <v>39</v>
      </c>
      <c r="C786524" s="8"/>
      <c r="D786524">
        <v>10116413</v>
      </c>
      <c r="E786524">
        <v>3376310</v>
      </c>
      <c r="F786524">
        <v>1073161</v>
      </c>
      <c r="G786524">
        <v>338050</v>
      </c>
      <c r="H786524">
        <v>182448</v>
      </c>
      <c r="I786524">
        <v>100471</v>
      </c>
      <c r="J786524">
        <v>55131</v>
      </c>
    </row>
    <row r="786525" spans="1:10" x14ac:dyDescent="0.35">
      <c r="A786525" s="17"/>
      <c r="B786525" s="4" t="s">
        <v>40</v>
      </c>
      <c r="C786525" s="8"/>
      <c r="D786525">
        <v>10034123</v>
      </c>
      <c r="E786525">
        <v>3289512</v>
      </c>
      <c r="F786525">
        <v>1026614</v>
      </c>
      <c r="G786525">
        <v>302565</v>
      </c>
      <c r="H786525">
        <v>150268</v>
      </c>
      <c r="I786525">
        <v>98456</v>
      </c>
      <c r="J786525">
        <v>53841</v>
      </c>
    </row>
    <row r="786526" spans="1:10" x14ac:dyDescent="0.35">
      <c r="A786526" s="17"/>
      <c r="B786526" s="4" t="s">
        <v>41</v>
      </c>
      <c r="C786526" s="8"/>
      <c r="D786526">
        <v>9885231</v>
      </c>
      <c r="E786526">
        <v>3155439</v>
      </c>
      <c r="F786526">
        <v>1002393</v>
      </c>
      <c r="G786526">
        <v>289159</v>
      </c>
      <c r="H786526">
        <v>143673</v>
      </c>
      <c r="I786526">
        <v>91572</v>
      </c>
      <c r="J786526">
        <v>53914</v>
      </c>
    </row>
    <row r="786527" spans="1:10" x14ac:dyDescent="0.35">
      <c r="A786527" s="17"/>
      <c r="B786527" s="4" t="s">
        <v>42</v>
      </c>
      <c r="C786527" s="8"/>
      <c r="D786527">
        <v>9801472</v>
      </c>
      <c r="E786527">
        <v>3080279</v>
      </c>
      <c r="F786527">
        <v>994952</v>
      </c>
      <c r="G786527">
        <v>295220</v>
      </c>
      <c r="H786527">
        <v>148280</v>
      </c>
      <c r="I786527">
        <v>93233</v>
      </c>
      <c r="J786527">
        <v>53707</v>
      </c>
    </row>
    <row r="786528" spans="1:10" x14ac:dyDescent="0.35">
      <c r="A786528" s="17" t="s">
        <v>54</v>
      </c>
      <c r="B786528" s="4" t="s">
        <v>44</v>
      </c>
      <c r="C786528" s="8"/>
      <c r="D786528">
        <v>9847249</v>
      </c>
      <c r="E786528">
        <v>3133282</v>
      </c>
      <c r="F786528">
        <v>1023016</v>
      </c>
      <c r="G786528">
        <v>309372</v>
      </c>
      <c r="H786528">
        <v>153039</v>
      </c>
      <c r="I786528">
        <v>102417</v>
      </c>
      <c r="J786528">
        <v>53917</v>
      </c>
    </row>
    <row r="786529" spans="1:10" x14ac:dyDescent="0.35">
      <c r="A786529" s="17"/>
      <c r="B786529" s="4" t="s">
        <v>45</v>
      </c>
      <c r="C786529" s="8"/>
      <c r="D786529">
        <v>9824478</v>
      </c>
      <c r="E786529">
        <v>3136380</v>
      </c>
      <c r="F786529">
        <v>1006177</v>
      </c>
      <c r="G786529">
        <v>298049</v>
      </c>
      <c r="H786529">
        <v>144747</v>
      </c>
      <c r="I786529">
        <v>99910</v>
      </c>
      <c r="J786529">
        <v>53393</v>
      </c>
    </row>
    <row r="786530" spans="1:10" x14ac:dyDescent="0.35">
      <c r="A786530" s="17"/>
      <c r="B786530" s="4" t="s">
        <v>46</v>
      </c>
      <c r="C786530" s="8"/>
      <c r="D786530">
        <v>9773181</v>
      </c>
      <c r="E786530">
        <v>3090420</v>
      </c>
      <c r="F786530">
        <v>984245</v>
      </c>
      <c r="G786530">
        <v>298807</v>
      </c>
      <c r="H786530">
        <v>150061</v>
      </c>
      <c r="I786530">
        <v>96316</v>
      </c>
      <c r="J786530">
        <v>52430</v>
      </c>
    </row>
    <row r="786531" spans="1:10" x14ac:dyDescent="0.35">
      <c r="A786531" s="17"/>
      <c r="B786531" s="4" t="s">
        <v>47</v>
      </c>
      <c r="C786531" s="8"/>
      <c r="D786531">
        <v>9772523</v>
      </c>
      <c r="E786531">
        <v>3098385</v>
      </c>
      <c r="F786531">
        <v>978767</v>
      </c>
      <c r="G786531">
        <v>291723</v>
      </c>
      <c r="H786531">
        <v>140688</v>
      </c>
      <c r="I786531">
        <v>98381</v>
      </c>
      <c r="J786531">
        <v>52654</v>
      </c>
    </row>
    <row r="786532" spans="1:10" x14ac:dyDescent="0.35">
      <c r="A786532" s="17"/>
      <c r="B786532" s="4" t="s">
        <v>35</v>
      </c>
      <c r="C786532" s="8"/>
      <c r="D786532">
        <v>9791553</v>
      </c>
      <c r="E786532">
        <v>3130579</v>
      </c>
      <c r="F786532">
        <v>998925</v>
      </c>
      <c r="G786532">
        <v>309580</v>
      </c>
      <c r="H786532">
        <v>158120</v>
      </c>
      <c r="I786532">
        <v>98703</v>
      </c>
      <c r="J786532">
        <v>52757</v>
      </c>
    </row>
    <row r="786533" spans="1:10" x14ac:dyDescent="0.35">
      <c r="A786533" s="17"/>
      <c r="B786533" s="4" t="s">
        <v>36</v>
      </c>
      <c r="C786533" s="8"/>
      <c r="D786533">
        <v>9852431</v>
      </c>
      <c r="E786533">
        <v>3174460</v>
      </c>
      <c r="F786533">
        <v>1006408</v>
      </c>
      <c r="G786533">
        <v>316963</v>
      </c>
      <c r="H786533">
        <v>163707</v>
      </c>
      <c r="I786533">
        <v>100204</v>
      </c>
      <c r="J786533">
        <v>53053</v>
      </c>
    </row>
    <row r="786534" spans="1:10" x14ac:dyDescent="0.35">
      <c r="A786534" s="17"/>
      <c r="B786534" s="4" t="s">
        <v>37</v>
      </c>
      <c r="C786534" s="8"/>
      <c r="D786534">
        <v>9886264</v>
      </c>
      <c r="E786534">
        <v>3195838</v>
      </c>
      <c r="F786534">
        <v>1020810</v>
      </c>
      <c r="G786534">
        <v>333747</v>
      </c>
      <c r="H786534">
        <v>182249</v>
      </c>
      <c r="I786534">
        <v>98424</v>
      </c>
      <c r="J786534">
        <v>53074</v>
      </c>
    </row>
    <row r="786535" spans="1:10" x14ac:dyDescent="0.35">
      <c r="A786535" s="17"/>
      <c r="B786535" s="4" t="s">
        <v>38</v>
      </c>
      <c r="C786535" s="8"/>
      <c r="D786535">
        <v>10004129</v>
      </c>
      <c r="E786535">
        <v>3286931</v>
      </c>
      <c r="F786535">
        <v>1089064</v>
      </c>
      <c r="G786535">
        <v>397643</v>
      </c>
      <c r="H786535">
        <v>240699</v>
      </c>
      <c r="I786535">
        <v>103030</v>
      </c>
      <c r="J786535">
        <v>53914</v>
      </c>
    </row>
    <row r="786536" spans="1:10" x14ac:dyDescent="0.35">
      <c r="A786536" s="17"/>
      <c r="B786536" s="4" t="s">
        <v>39</v>
      </c>
      <c r="C786536" s="8"/>
      <c r="D786536">
        <v>9927825</v>
      </c>
      <c r="E786536">
        <v>3202661</v>
      </c>
      <c r="F786536">
        <v>995438</v>
      </c>
      <c r="G786536">
        <v>301929</v>
      </c>
      <c r="H786536">
        <v>150013</v>
      </c>
      <c r="I786536">
        <v>100442</v>
      </c>
      <c r="J786536">
        <v>51474</v>
      </c>
    </row>
    <row r="786537" spans="1:10" x14ac:dyDescent="0.35">
      <c r="A786537" s="17"/>
      <c r="B786537" s="4" t="s">
        <v>40</v>
      </c>
      <c r="C786537" s="8"/>
      <c r="D786537">
        <v>9976733</v>
      </c>
      <c r="E786537">
        <v>3222420</v>
      </c>
      <c r="F786537">
        <v>1003587</v>
      </c>
      <c r="G786537">
        <v>315241</v>
      </c>
      <c r="H786537">
        <v>161715</v>
      </c>
      <c r="I786537">
        <v>100880</v>
      </c>
      <c r="J786537">
        <v>52646</v>
      </c>
    </row>
    <row r="786538" spans="1:10" x14ac:dyDescent="0.35">
      <c r="A786538" s="17"/>
      <c r="B786538" s="4" t="s">
        <v>41</v>
      </c>
      <c r="C786538" s="8"/>
      <c r="D786538">
        <v>9985676</v>
      </c>
      <c r="E786538">
        <v>3237118</v>
      </c>
      <c r="F786538">
        <v>1017432</v>
      </c>
      <c r="G786538">
        <v>323120</v>
      </c>
      <c r="H786538">
        <v>169833</v>
      </c>
      <c r="I786538">
        <v>101069</v>
      </c>
      <c r="J786538">
        <v>52218</v>
      </c>
    </row>
    <row r="786539" spans="1:10" x14ac:dyDescent="0.35">
      <c r="A786539" s="17"/>
      <c r="B786539" s="4" t="s">
        <v>42</v>
      </c>
      <c r="C786539" s="8"/>
      <c r="D786539">
        <v>10052579</v>
      </c>
      <c r="E786539">
        <v>3251794</v>
      </c>
      <c r="F786539">
        <v>1021585</v>
      </c>
      <c r="G786539">
        <v>326822</v>
      </c>
      <c r="H786539">
        <v>172608</v>
      </c>
      <c r="I786539">
        <v>101437</v>
      </c>
      <c r="J786539">
        <v>52778</v>
      </c>
    </row>
    <row r="786540" spans="1:10" x14ac:dyDescent="0.35">
      <c r="A786540" s="17" t="s">
        <v>55</v>
      </c>
      <c r="B786540" s="4" t="s">
        <v>44</v>
      </c>
      <c r="C786540" s="8"/>
      <c r="D786540">
        <v>10056058</v>
      </c>
      <c r="E786540">
        <v>3247580</v>
      </c>
      <c r="F786540">
        <v>1006105</v>
      </c>
      <c r="G786540">
        <v>310798</v>
      </c>
      <c r="H786540">
        <v>157865</v>
      </c>
      <c r="I786540">
        <v>99774</v>
      </c>
      <c r="J786540">
        <v>53159</v>
      </c>
    </row>
    <row r="786541" spans="1:10" x14ac:dyDescent="0.35">
      <c r="A786541" s="17"/>
      <c r="B786541" s="4" t="s">
        <v>45</v>
      </c>
      <c r="C786541" s="8"/>
      <c r="D786541">
        <v>10093426</v>
      </c>
      <c r="E786541">
        <v>3251760</v>
      </c>
      <c r="F786541">
        <v>1005196</v>
      </c>
      <c r="G786541">
        <v>306995</v>
      </c>
      <c r="H786541">
        <v>150788</v>
      </c>
      <c r="I786541">
        <v>102760</v>
      </c>
      <c r="J786541">
        <v>53447</v>
      </c>
    </row>
    <row r="786542" spans="1:10" x14ac:dyDescent="0.35">
      <c r="A786542" s="17"/>
      <c r="B786542" s="4" t="s">
        <v>46</v>
      </c>
      <c r="C786542" s="8"/>
      <c r="D786542">
        <v>10155982</v>
      </c>
      <c r="E786542">
        <v>3299120</v>
      </c>
      <c r="F786542">
        <v>1051952</v>
      </c>
      <c r="G786542">
        <v>347553</v>
      </c>
      <c r="H786542">
        <v>189139</v>
      </c>
      <c r="I786542">
        <v>103125</v>
      </c>
      <c r="J786542">
        <v>55289</v>
      </c>
    </row>
    <row r="786543" spans="1:10" x14ac:dyDescent="0.35">
      <c r="A786543" s="17"/>
      <c r="B786543" s="4" t="s">
        <v>47</v>
      </c>
      <c r="C786543" s="8"/>
      <c r="D786543">
        <v>10182287</v>
      </c>
      <c r="E786543">
        <v>3302988</v>
      </c>
      <c r="F786543">
        <v>1045963</v>
      </c>
      <c r="G786543">
        <v>339178</v>
      </c>
      <c r="H786543">
        <v>180932</v>
      </c>
      <c r="I786543">
        <v>101905</v>
      </c>
      <c r="J786543">
        <v>56341</v>
      </c>
    </row>
    <row r="786544" spans="1:10" x14ac:dyDescent="0.35">
      <c r="A786544" s="17"/>
      <c r="B786544" s="4" t="s">
        <v>35</v>
      </c>
      <c r="C786544" s="8"/>
      <c r="D786544">
        <v>10210816</v>
      </c>
      <c r="E786544">
        <v>3282913</v>
      </c>
      <c r="F786544">
        <v>1041659</v>
      </c>
      <c r="G786544">
        <v>339928</v>
      </c>
      <c r="H786544">
        <v>179730</v>
      </c>
      <c r="I786544">
        <v>103983</v>
      </c>
      <c r="J786544">
        <v>56215</v>
      </c>
    </row>
    <row r="786545" spans="1:10" x14ac:dyDescent="0.35">
      <c r="A786545" s="17"/>
      <c r="B786545" s="4" t="s">
        <v>36</v>
      </c>
      <c r="C786545" s="8"/>
      <c r="D786545">
        <v>10231332</v>
      </c>
      <c r="E786545">
        <v>3287802</v>
      </c>
      <c r="F786545">
        <v>1044083</v>
      </c>
      <c r="G786545">
        <v>341152</v>
      </c>
      <c r="H786545">
        <v>178412</v>
      </c>
      <c r="I786545">
        <v>106380</v>
      </c>
      <c r="J786545">
        <v>56359</v>
      </c>
    </row>
    <row r="786546" spans="1:10" x14ac:dyDescent="0.35">
      <c r="A786546" s="17"/>
      <c r="B786546" s="4" t="s">
        <v>37</v>
      </c>
      <c r="C786546" s="8"/>
      <c r="D786546">
        <v>10268126</v>
      </c>
      <c r="E786546">
        <v>3293662</v>
      </c>
      <c r="F786546">
        <v>1047471</v>
      </c>
      <c r="G786546">
        <v>345840</v>
      </c>
      <c r="H786546">
        <v>182770</v>
      </c>
      <c r="I786546">
        <v>106427</v>
      </c>
      <c r="J786546">
        <v>56644</v>
      </c>
    </row>
    <row r="786547" spans="1:10" x14ac:dyDescent="0.35">
      <c r="A786547" s="17"/>
      <c r="B786547" s="4" t="s">
        <v>38</v>
      </c>
      <c r="C786547" s="8"/>
      <c r="D786547">
        <v>10307070</v>
      </c>
      <c r="E786547">
        <v>3315914</v>
      </c>
      <c r="F786547">
        <v>1053708</v>
      </c>
      <c r="G786547">
        <v>350646</v>
      </c>
      <c r="H786547">
        <v>185852</v>
      </c>
      <c r="I786547">
        <v>107188</v>
      </c>
      <c r="J786547">
        <v>57605</v>
      </c>
    </row>
    <row r="786548" spans="1:10" x14ac:dyDescent="0.35">
      <c r="A786548" s="17"/>
      <c r="B786548" s="4" t="s">
        <v>39</v>
      </c>
      <c r="C786548" s="8"/>
      <c r="D786548">
        <v>10327066</v>
      </c>
      <c r="E786548">
        <v>3335781</v>
      </c>
      <c r="F786548">
        <v>1056089</v>
      </c>
      <c r="G786548">
        <v>350061</v>
      </c>
      <c r="H786548">
        <v>184004</v>
      </c>
      <c r="I786548">
        <v>108286</v>
      </c>
      <c r="J786548">
        <v>57771</v>
      </c>
    </row>
    <row r="786549" spans="1:10" x14ac:dyDescent="0.35">
      <c r="A786549" s="17"/>
      <c r="B786549" s="4" t="s">
        <v>40</v>
      </c>
      <c r="C786549" s="8"/>
      <c r="D786549">
        <v>10386366</v>
      </c>
      <c r="E786549">
        <v>3377069</v>
      </c>
      <c r="F786549">
        <v>1079167</v>
      </c>
      <c r="G786549">
        <v>368799</v>
      </c>
      <c r="H786549">
        <v>198236</v>
      </c>
      <c r="I786549">
        <v>112268</v>
      </c>
      <c r="J786549">
        <v>58296</v>
      </c>
    </row>
    <row r="786550" spans="1:10" x14ac:dyDescent="0.35">
      <c r="A786550" s="17"/>
      <c r="B786550" s="4" t="s">
        <v>41</v>
      </c>
      <c r="C786550" s="8"/>
      <c r="D786550">
        <v>10433573</v>
      </c>
      <c r="E786550">
        <v>3400851</v>
      </c>
      <c r="F786550">
        <v>1077451</v>
      </c>
      <c r="G786550">
        <v>364107</v>
      </c>
      <c r="H786550">
        <v>196067</v>
      </c>
      <c r="I786550">
        <v>109263</v>
      </c>
      <c r="J786550">
        <v>58776</v>
      </c>
    </row>
    <row r="786551" spans="1:10" x14ac:dyDescent="0.35">
      <c r="A786551" s="17"/>
      <c r="B786551" s="4" t="s">
        <v>42</v>
      </c>
      <c r="C786551" s="8"/>
      <c r="D786551">
        <v>10470972</v>
      </c>
      <c r="E786551">
        <v>3418457</v>
      </c>
      <c r="F786551">
        <v>1078706</v>
      </c>
      <c r="G786551">
        <v>368539</v>
      </c>
      <c r="H786551">
        <v>203671</v>
      </c>
      <c r="I786551">
        <v>105701</v>
      </c>
      <c r="J786551">
        <v>59167</v>
      </c>
    </row>
    <row r="786552" spans="1:10" x14ac:dyDescent="0.35">
      <c r="A786552" s="17" t="s">
        <v>56</v>
      </c>
      <c r="B786552" s="4" t="s">
        <v>44</v>
      </c>
      <c r="C786552" s="8"/>
      <c r="D786552">
        <v>10514256</v>
      </c>
      <c r="E786552">
        <v>3450412</v>
      </c>
      <c r="F786552">
        <v>1084970</v>
      </c>
      <c r="G786552">
        <v>369103</v>
      </c>
      <c r="H786552">
        <v>205940</v>
      </c>
      <c r="I786552">
        <v>104281</v>
      </c>
      <c r="J786552">
        <v>58882</v>
      </c>
    </row>
    <row r="786553" spans="1:10" x14ac:dyDescent="0.35">
      <c r="A786553" s="17"/>
      <c r="B786553" s="4" t="s">
        <v>45</v>
      </c>
      <c r="C786553" s="8"/>
      <c r="D786553">
        <v>10540610</v>
      </c>
      <c r="E786553">
        <v>3457232</v>
      </c>
      <c r="F786553">
        <v>1083768</v>
      </c>
      <c r="G786553">
        <v>365053</v>
      </c>
      <c r="H786553">
        <v>202570</v>
      </c>
      <c r="I786553">
        <v>103398</v>
      </c>
      <c r="J786553">
        <v>59085</v>
      </c>
    </row>
    <row r="786554" spans="1:10" x14ac:dyDescent="0.35">
      <c r="A786554" s="17"/>
      <c r="B786554" s="4" t="s">
        <v>46</v>
      </c>
      <c r="C786554" s="8"/>
      <c r="D786554">
        <v>10619719</v>
      </c>
      <c r="E786554">
        <v>3499460</v>
      </c>
      <c r="F786554">
        <v>1095045</v>
      </c>
      <c r="G786554">
        <v>369956</v>
      </c>
      <c r="H786554">
        <v>208124</v>
      </c>
      <c r="I786554">
        <v>101877</v>
      </c>
      <c r="J786554">
        <v>59955</v>
      </c>
    </row>
    <row r="786555" spans="1:10" x14ac:dyDescent="0.35">
      <c r="A786555" s="17"/>
      <c r="B786555" s="4" t="s">
        <v>47</v>
      </c>
      <c r="C786555" s="8"/>
      <c r="D786555">
        <v>10652081</v>
      </c>
      <c r="E786555">
        <v>3521256</v>
      </c>
      <c r="F786555">
        <v>1090891</v>
      </c>
      <c r="G786555">
        <v>361525</v>
      </c>
      <c r="H786555">
        <v>205182</v>
      </c>
      <c r="I786555">
        <v>96769</v>
      </c>
      <c r="J786555">
        <v>59574</v>
      </c>
    </row>
    <row r="786556" spans="1:10" x14ac:dyDescent="0.35">
      <c r="A786556" s="17"/>
      <c r="B786556" s="4" t="s">
        <v>35</v>
      </c>
      <c r="C786556" s="8"/>
      <c r="D786556">
        <v>10672199</v>
      </c>
      <c r="E786556">
        <v>3506317</v>
      </c>
      <c r="F786556">
        <v>1081244</v>
      </c>
      <c r="G786556">
        <v>356434</v>
      </c>
      <c r="H786556">
        <v>200305</v>
      </c>
      <c r="I786556">
        <v>96515</v>
      </c>
      <c r="J786556">
        <v>59614</v>
      </c>
    </row>
    <row r="786557" spans="1:10" x14ac:dyDescent="0.35">
      <c r="A786557" s="17"/>
      <c r="B786557" s="4" t="s">
        <v>36</v>
      </c>
      <c r="C786557" s="8"/>
      <c r="D786557">
        <v>10694775</v>
      </c>
      <c r="E786557">
        <v>3515798</v>
      </c>
      <c r="F786557">
        <v>1076574</v>
      </c>
      <c r="G786557">
        <v>348436</v>
      </c>
      <c r="H786557">
        <v>192241</v>
      </c>
      <c r="I786557">
        <v>95295</v>
      </c>
      <c r="J786557">
        <v>60900</v>
      </c>
    </row>
    <row r="786558" spans="1:10" x14ac:dyDescent="0.35">
      <c r="A786558" s="17"/>
      <c r="B786558" s="4" t="s">
        <v>37</v>
      </c>
      <c r="C786558" s="8"/>
      <c r="D786558">
        <v>10731621</v>
      </c>
      <c r="E786558">
        <v>3516223</v>
      </c>
      <c r="F786558">
        <v>1085711</v>
      </c>
      <c r="G786558">
        <v>355429</v>
      </c>
      <c r="H786558">
        <v>198427</v>
      </c>
      <c r="I786558">
        <v>96633</v>
      </c>
      <c r="J786558">
        <v>60368</v>
      </c>
    </row>
    <row r="786559" spans="1:10" x14ac:dyDescent="0.35">
      <c r="A786559" s="17"/>
      <c r="B786559" s="4" t="s">
        <v>38</v>
      </c>
      <c r="C786559" s="8"/>
      <c r="D786559">
        <v>10750276</v>
      </c>
      <c r="E786559">
        <v>3519064</v>
      </c>
      <c r="F786559">
        <v>1085234</v>
      </c>
      <c r="G786559">
        <v>351707</v>
      </c>
      <c r="H786559">
        <v>198130</v>
      </c>
      <c r="I786559">
        <v>92285</v>
      </c>
      <c r="J786559">
        <v>61292</v>
      </c>
    </row>
    <row r="786560" spans="1:10" x14ac:dyDescent="0.35">
      <c r="A786560" s="17"/>
      <c r="B786560" s="4" t="s">
        <v>39</v>
      </c>
      <c r="C786560" s="8"/>
      <c r="D786560">
        <v>10783189</v>
      </c>
      <c r="E786560">
        <v>3548037</v>
      </c>
      <c r="F786560">
        <v>1101321</v>
      </c>
      <c r="G786560">
        <v>370752</v>
      </c>
      <c r="H786560">
        <v>215004</v>
      </c>
      <c r="I786560">
        <v>93477</v>
      </c>
      <c r="J786560">
        <v>62271</v>
      </c>
    </row>
    <row r="786561" spans="1:10" x14ac:dyDescent="0.35">
      <c r="A786561" s="17"/>
      <c r="B786561" s="4" t="s">
        <v>40</v>
      </c>
      <c r="C786561" s="8"/>
      <c r="D786561">
        <v>10802881</v>
      </c>
      <c r="E786561">
        <v>3561288</v>
      </c>
      <c r="F786561">
        <v>1114375</v>
      </c>
      <c r="G786561">
        <v>376737</v>
      </c>
      <c r="H786561">
        <v>225041</v>
      </c>
      <c r="I786561">
        <v>89521</v>
      </c>
      <c r="J786561">
        <v>62176</v>
      </c>
    </row>
    <row r="786562" spans="1:10" x14ac:dyDescent="0.35">
      <c r="A786562" s="17"/>
      <c r="B786562" s="4" t="s">
        <v>41</v>
      </c>
      <c r="C786562" s="8"/>
      <c r="D786562">
        <v>10806828</v>
      </c>
      <c r="E786562">
        <v>3562599</v>
      </c>
      <c r="F786562">
        <v>1107908</v>
      </c>
      <c r="G786562">
        <v>375015</v>
      </c>
      <c r="H786562">
        <v>218888</v>
      </c>
      <c r="I786562">
        <v>93787</v>
      </c>
      <c r="J786562">
        <v>62339</v>
      </c>
    </row>
    <row r="786563" spans="1:10" x14ac:dyDescent="0.35">
      <c r="A786563" s="17"/>
      <c r="B786563" s="4" t="s">
        <v>42</v>
      </c>
      <c r="C786563" s="8"/>
      <c r="D786563">
        <v>10817849</v>
      </c>
      <c r="E786563">
        <v>3559763</v>
      </c>
      <c r="F786563">
        <v>1114944</v>
      </c>
      <c r="G786563">
        <v>381994</v>
      </c>
      <c r="H786563">
        <v>224419</v>
      </c>
      <c r="I786563">
        <v>95239</v>
      </c>
      <c r="J786563">
        <v>62336</v>
      </c>
    </row>
    <row r="786564" spans="1:10" x14ac:dyDescent="0.35">
      <c r="A786564" s="17" t="s">
        <v>57</v>
      </c>
      <c r="B786564" s="4" t="s">
        <v>44</v>
      </c>
      <c r="C786564" s="8"/>
      <c r="D786564">
        <v>10896780</v>
      </c>
      <c r="E786564">
        <v>3600401</v>
      </c>
      <c r="F786564">
        <v>1130410</v>
      </c>
      <c r="G786564">
        <v>387583</v>
      </c>
      <c r="H786564">
        <v>231745</v>
      </c>
      <c r="I786564">
        <v>92490</v>
      </c>
      <c r="J786564">
        <v>63348</v>
      </c>
    </row>
    <row r="786565" spans="1:10" x14ac:dyDescent="0.35">
      <c r="A786565" s="17"/>
      <c r="B786565" s="4" t="s">
        <v>45</v>
      </c>
      <c r="C786565" s="8"/>
      <c r="D786565">
        <v>10987216</v>
      </c>
      <c r="E786565">
        <v>3647226</v>
      </c>
      <c r="F786565">
        <v>1145883</v>
      </c>
      <c r="G786565">
        <v>397356</v>
      </c>
      <c r="H786565">
        <v>240213</v>
      </c>
      <c r="I786565">
        <v>93992</v>
      </c>
      <c r="J786565">
        <v>63151</v>
      </c>
    </row>
    <row r="786566" spans="1:10" x14ac:dyDescent="0.35">
      <c r="A786566" s="17"/>
      <c r="B786566" s="4" t="s">
        <v>46</v>
      </c>
      <c r="C786566" s="8"/>
      <c r="D786566">
        <v>10993908</v>
      </c>
      <c r="E786566">
        <v>3638523</v>
      </c>
      <c r="F786566">
        <v>1137986</v>
      </c>
      <c r="G786566">
        <v>387600</v>
      </c>
      <c r="H786566">
        <v>231104</v>
      </c>
      <c r="I786566">
        <v>94006</v>
      </c>
      <c r="J786566">
        <v>62490</v>
      </c>
    </row>
    <row r="786567" spans="1:10" x14ac:dyDescent="0.35">
      <c r="A786567" s="17"/>
      <c r="B786567" s="4" t="s">
        <v>47</v>
      </c>
      <c r="C786567" s="8"/>
      <c r="D786567">
        <v>11018538</v>
      </c>
      <c r="E786567">
        <v>3638043</v>
      </c>
      <c r="F786567">
        <v>1137353</v>
      </c>
      <c r="G786567">
        <v>396948</v>
      </c>
      <c r="H786567">
        <v>238764</v>
      </c>
      <c r="I786567">
        <v>95112</v>
      </c>
      <c r="J786567">
        <v>63072</v>
      </c>
    </row>
    <row r="786568" spans="1:10" x14ac:dyDescent="0.35">
      <c r="A786568" s="17"/>
      <c r="B786568" s="4" t="s">
        <v>35</v>
      </c>
      <c r="C786568" s="8"/>
      <c r="D786568">
        <v>11006796</v>
      </c>
      <c r="E786568">
        <v>3620008</v>
      </c>
      <c r="F786568">
        <v>1133433</v>
      </c>
      <c r="G786568">
        <v>388694</v>
      </c>
      <c r="H786568">
        <v>231647</v>
      </c>
      <c r="I786568">
        <v>93980</v>
      </c>
      <c r="J786568">
        <v>63067</v>
      </c>
    </row>
    <row r="786569" spans="1:10" x14ac:dyDescent="0.35">
      <c r="A786569" s="17"/>
      <c r="B786569" s="4" t="s">
        <v>36</v>
      </c>
      <c r="C786569" s="8"/>
      <c r="D786569">
        <v>10989830</v>
      </c>
      <c r="E786569">
        <v>3591077</v>
      </c>
      <c r="F786569">
        <v>1129884</v>
      </c>
      <c r="G786569">
        <v>387451</v>
      </c>
      <c r="H786569">
        <v>231148</v>
      </c>
      <c r="I786569">
        <v>93401</v>
      </c>
      <c r="J786569">
        <v>62902</v>
      </c>
    </row>
    <row r="786570" spans="1:10" x14ac:dyDescent="0.35">
      <c r="A786570" s="17"/>
      <c r="B786570" s="4" t="s">
        <v>37</v>
      </c>
      <c r="C786570" s="8"/>
      <c r="D786570">
        <v>11016846</v>
      </c>
      <c r="E786570">
        <v>3595005</v>
      </c>
      <c r="F786570">
        <v>1134694</v>
      </c>
      <c r="G786570">
        <v>388204</v>
      </c>
      <c r="H786570">
        <v>231106</v>
      </c>
      <c r="I786570">
        <v>93576</v>
      </c>
      <c r="J786570">
        <v>63522</v>
      </c>
    </row>
    <row r="786571" spans="1:10" x14ac:dyDescent="0.35">
      <c r="A786571" s="17"/>
      <c r="B786571" s="4" t="s">
        <v>38</v>
      </c>
      <c r="C786571" s="8"/>
      <c r="D786571">
        <v>11056012</v>
      </c>
      <c r="E786571">
        <v>3636924</v>
      </c>
      <c r="F786571">
        <v>1138425</v>
      </c>
      <c r="G786571">
        <v>392218</v>
      </c>
      <c r="H786571">
        <v>230208</v>
      </c>
      <c r="I786571">
        <v>99089</v>
      </c>
      <c r="J786571">
        <v>62920</v>
      </c>
    </row>
    <row r="786572" spans="1:10" x14ac:dyDescent="0.35">
      <c r="A786572" s="17"/>
      <c r="B786572" s="4" t="s">
        <v>39</v>
      </c>
      <c r="C786572" s="8"/>
      <c r="D786572">
        <v>11105323</v>
      </c>
      <c r="E786572">
        <v>3663490</v>
      </c>
      <c r="F786572">
        <v>1151901</v>
      </c>
      <c r="G786572">
        <v>403705</v>
      </c>
      <c r="H786572">
        <v>240477</v>
      </c>
      <c r="I786572">
        <v>99268</v>
      </c>
      <c r="J786572">
        <v>63959</v>
      </c>
    </row>
    <row r="786573" spans="1:10" x14ac:dyDescent="0.35">
      <c r="A786573" s="17"/>
      <c r="B786573" s="4" t="s">
        <v>40</v>
      </c>
      <c r="C786573" s="8"/>
      <c r="D786573">
        <v>11137427</v>
      </c>
      <c r="E786573">
        <v>3665563</v>
      </c>
      <c r="F786573">
        <v>1141196</v>
      </c>
      <c r="G786573">
        <v>399700</v>
      </c>
      <c r="H786573">
        <v>239858</v>
      </c>
      <c r="I786573">
        <v>96016</v>
      </c>
      <c r="J786573">
        <v>63826</v>
      </c>
    </row>
    <row r="786574" spans="1:10" x14ac:dyDescent="0.35">
      <c r="A786574" s="17"/>
      <c r="B786574" s="4" t="s">
        <v>41</v>
      </c>
      <c r="C786574" s="8"/>
      <c r="D786574">
        <v>11178433</v>
      </c>
      <c r="E786574">
        <v>3679302</v>
      </c>
      <c r="F786574">
        <v>1169377</v>
      </c>
      <c r="G786574">
        <v>416625</v>
      </c>
      <c r="H786574">
        <v>251488</v>
      </c>
      <c r="I786574">
        <v>101656</v>
      </c>
      <c r="J786574">
        <v>63482</v>
      </c>
    </row>
    <row r="786575" spans="1:10" x14ac:dyDescent="0.35">
      <c r="A786575" s="17"/>
      <c r="B786575" s="4" t="s">
        <v>42</v>
      </c>
      <c r="C786575" s="8"/>
      <c r="D786575">
        <v>11181248</v>
      </c>
      <c r="E786575">
        <v>3677308</v>
      </c>
      <c r="F786575">
        <v>1180110</v>
      </c>
      <c r="G786575">
        <v>413211</v>
      </c>
      <c r="H786575">
        <v>245747</v>
      </c>
      <c r="I786575">
        <v>103535</v>
      </c>
      <c r="J786575">
        <v>63929</v>
      </c>
    </row>
    <row r="786576" spans="1:10" x14ac:dyDescent="0.35">
      <c r="A786576" s="17" t="s">
        <v>58</v>
      </c>
      <c r="B786576" s="4" t="s">
        <v>44</v>
      </c>
      <c r="C786576" s="8"/>
      <c r="D786576">
        <v>11245760</v>
      </c>
      <c r="E786576">
        <v>3733860</v>
      </c>
      <c r="F786576">
        <v>1192603</v>
      </c>
      <c r="G786576">
        <v>421141</v>
      </c>
      <c r="H786576">
        <v>251763</v>
      </c>
      <c r="I786576">
        <v>104984</v>
      </c>
      <c r="J786576">
        <v>64394</v>
      </c>
    </row>
    <row r="786577" spans="1:10" x14ac:dyDescent="0.35">
      <c r="A786577" s="17"/>
      <c r="B786577" s="4" t="s">
        <v>45</v>
      </c>
      <c r="C786577" s="8"/>
      <c r="D786577">
        <v>11282122</v>
      </c>
      <c r="E786577">
        <v>3750762</v>
      </c>
      <c r="F786577">
        <v>1193219</v>
      </c>
      <c r="G786577">
        <v>421568</v>
      </c>
      <c r="H786577">
        <v>249151</v>
      </c>
      <c r="I786577">
        <v>107296</v>
      </c>
      <c r="J786577">
        <v>65121</v>
      </c>
    </row>
    <row r="786578" spans="1:10" x14ac:dyDescent="0.35">
      <c r="A786578" s="17"/>
      <c r="B786578" s="4" t="s">
        <v>46</v>
      </c>
      <c r="C786578" s="8"/>
      <c r="D786578">
        <v>11268917</v>
      </c>
      <c r="E786578">
        <v>3710217</v>
      </c>
      <c r="F786578">
        <v>1180480</v>
      </c>
      <c r="G786578">
        <v>413131</v>
      </c>
      <c r="H786578">
        <v>244601</v>
      </c>
      <c r="I786578">
        <v>104301</v>
      </c>
      <c r="J786578">
        <v>64229</v>
      </c>
    </row>
    <row r="786579" spans="1:10" x14ac:dyDescent="0.35">
      <c r="A786579" s="17"/>
      <c r="B786579" s="4" t="s">
        <v>47</v>
      </c>
      <c r="C786579" s="8"/>
      <c r="D786579">
        <v>11259328</v>
      </c>
      <c r="E786579">
        <v>3686641</v>
      </c>
      <c r="F786579">
        <v>1182300</v>
      </c>
      <c r="G786579">
        <v>417642</v>
      </c>
      <c r="H786579">
        <v>250955</v>
      </c>
      <c r="I786579">
        <v>102402</v>
      </c>
      <c r="J786579">
        <v>64286</v>
      </c>
    </row>
    <row r="786580" spans="1:10" x14ac:dyDescent="0.35">
      <c r="A786580" s="17"/>
      <c r="B786580" s="4" t="s">
        <v>35</v>
      </c>
      <c r="C786580" s="8"/>
      <c r="D786580">
        <v>11295075</v>
      </c>
      <c r="E786580">
        <v>3704852</v>
      </c>
      <c r="F786580">
        <v>1187116</v>
      </c>
      <c r="G786580">
        <v>419682</v>
      </c>
      <c r="H786580">
        <v>251952</v>
      </c>
      <c r="I786580">
        <v>102607</v>
      </c>
      <c r="J786580">
        <v>65124</v>
      </c>
    </row>
    <row r="786581" spans="1:10" x14ac:dyDescent="0.35">
      <c r="A786581" s="17"/>
      <c r="B786581" s="4" t="s">
        <v>36</v>
      </c>
      <c r="C786581" s="8"/>
      <c r="D786581">
        <v>11318516</v>
      </c>
      <c r="E786581">
        <v>3706506</v>
      </c>
      <c r="F786581">
        <v>1186948</v>
      </c>
      <c r="G786581">
        <v>417164</v>
      </c>
      <c r="H786581">
        <v>249330</v>
      </c>
      <c r="I786581">
        <v>102634</v>
      </c>
      <c r="J786581">
        <v>65201</v>
      </c>
    </row>
    <row r="786582" spans="1:10" x14ac:dyDescent="0.35">
      <c r="A786582" s="17"/>
      <c r="B786582" s="4" t="s">
        <v>37</v>
      </c>
      <c r="C786582" s="8"/>
      <c r="D786582">
        <v>11346773</v>
      </c>
      <c r="E786582">
        <v>3728815</v>
      </c>
      <c r="F786582">
        <v>1190810</v>
      </c>
      <c r="G786582">
        <v>419948</v>
      </c>
      <c r="H786582">
        <v>252628</v>
      </c>
      <c r="I786582">
        <v>101797</v>
      </c>
      <c r="J786582">
        <v>65523</v>
      </c>
    </row>
    <row r="786583" spans="1:10" x14ac:dyDescent="0.35">
      <c r="A786583" s="17"/>
      <c r="B786583" s="4" t="s">
        <v>38</v>
      </c>
      <c r="C786583" s="8"/>
      <c r="D786583">
        <v>11376895</v>
      </c>
      <c r="E786583">
        <v>3726124</v>
      </c>
      <c r="F786583">
        <v>1187741</v>
      </c>
      <c r="G786583">
        <v>414315</v>
      </c>
      <c r="H786583">
        <v>247134</v>
      </c>
      <c r="I786583">
        <v>101317</v>
      </c>
      <c r="J786583">
        <v>65864</v>
      </c>
    </row>
    <row r="786584" spans="1:10" x14ac:dyDescent="0.35">
      <c r="A786584" s="17"/>
      <c r="B786584" s="4" t="s">
        <v>39</v>
      </c>
      <c r="C786584" s="8"/>
      <c r="D786584">
        <v>11413895</v>
      </c>
      <c r="E786584">
        <v>3736116</v>
      </c>
      <c r="F786584">
        <v>1188288</v>
      </c>
      <c r="G786584">
        <v>414452</v>
      </c>
      <c r="H786584">
        <v>250495</v>
      </c>
      <c r="I786584">
        <v>98540</v>
      </c>
      <c r="J786584">
        <v>65417</v>
      </c>
    </row>
    <row r="786585" spans="1:10" x14ac:dyDescent="0.35">
      <c r="A786585" s="17"/>
      <c r="B786585" s="4" t="s">
        <v>40</v>
      </c>
      <c r="C786585" s="8"/>
      <c r="D786585">
        <v>11465157</v>
      </c>
      <c r="E786585">
        <v>3743656</v>
      </c>
      <c r="F786585">
        <v>1191377</v>
      </c>
      <c r="G786585">
        <v>413415</v>
      </c>
      <c r="H786585">
        <v>246444</v>
      </c>
      <c r="I786585">
        <v>100532</v>
      </c>
      <c r="J786585">
        <v>66440</v>
      </c>
    </row>
    <row r="786586" spans="1:10" x14ac:dyDescent="0.35">
      <c r="A786586" s="17"/>
      <c r="B786586" s="4" t="s">
        <v>41</v>
      </c>
      <c r="C786586" s="8"/>
      <c r="D786586">
        <v>11531337</v>
      </c>
      <c r="E786586">
        <v>3765171</v>
      </c>
      <c r="F786586">
        <v>1201715</v>
      </c>
      <c r="G786586">
        <v>421725</v>
      </c>
      <c r="H786586">
        <v>251466</v>
      </c>
      <c r="I786586">
        <v>103276</v>
      </c>
      <c r="J786586">
        <v>66983</v>
      </c>
    </row>
    <row r="786587" spans="1:10" x14ac:dyDescent="0.35">
      <c r="A786587" s="17"/>
      <c r="B786587" s="4" t="s">
        <v>42</v>
      </c>
      <c r="C786587" s="8"/>
      <c r="D786587">
        <v>11558560</v>
      </c>
      <c r="E786587">
        <v>3766952</v>
      </c>
      <c r="F786587">
        <v>1190365</v>
      </c>
      <c r="G786587">
        <v>416211</v>
      </c>
      <c r="H786587">
        <v>251238</v>
      </c>
      <c r="I786587">
        <v>97753</v>
      </c>
      <c r="J786587">
        <v>67220</v>
      </c>
    </row>
    <row r="786588" spans="1:10" x14ac:dyDescent="0.35">
      <c r="A786588" s="17" t="s">
        <v>59</v>
      </c>
      <c r="B786588" s="4" t="s">
        <v>44</v>
      </c>
      <c r="C786588" s="8"/>
      <c r="D786588">
        <v>11543738</v>
      </c>
      <c r="E786588">
        <v>3741659</v>
      </c>
      <c r="F786588">
        <v>1173944</v>
      </c>
      <c r="G786588">
        <v>407172</v>
      </c>
      <c r="H786588">
        <v>247318</v>
      </c>
      <c r="I786588">
        <v>94668</v>
      </c>
      <c r="J786588">
        <v>65186</v>
      </c>
    </row>
    <row r="786589" spans="1:10" x14ac:dyDescent="0.35">
      <c r="A786589" s="17"/>
      <c r="B786589" s="4" t="s">
        <v>45</v>
      </c>
      <c r="C786589" s="8"/>
      <c r="D786589">
        <v>11615352</v>
      </c>
      <c r="E786589">
        <v>3802819</v>
      </c>
      <c r="F786589">
        <v>1204676</v>
      </c>
      <c r="G786589">
        <v>420854</v>
      </c>
      <c r="H786589">
        <v>250708</v>
      </c>
      <c r="I786589">
        <v>103716</v>
      </c>
      <c r="J786589">
        <v>66430</v>
      </c>
    </row>
    <row r="786590" spans="1:10" x14ac:dyDescent="0.35">
      <c r="A786590" s="17"/>
      <c r="B786590" s="4" t="s">
        <v>46</v>
      </c>
      <c r="C786590" s="8"/>
      <c r="D786590">
        <v>11695233</v>
      </c>
      <c r="E786590">
        <v>3824087</v>
      </c>
      <c r="F786590">
        <v>1231934</v>
      </c>
      <c r="G786590">
        <v>443849</v>
      </c>
      <c r="H786590">
        <v>270763</v>
      </c>
      <c r="I786590">
        <v>105920</v>
      </c>
      <c r="J786590">
        <v>67165</v>
      </c>
    </row>
    <row r="786591" spans="1:10" x14ac:dyDescent="0.35">
      <c r="A786591" s="17"/>
      <c r="B786591" s="4" t="s">
        <v>47</v>
      </c>
      <c r="C786591" s="8"/>
      <c r="D786591">
        <v>11737426</v>
      </c>
      <c r="E786591">
        <v>3850966</v>
      </c>
      <c r="F786591">
        <v>1230252</v>
      </c>
      <c r="G786591">
        <v>434923</v>
      </c>
      <c r="H786591">
        <v>261465</v>
      </c>
      <c r="I786591">
        <v>105964</v>
      </c>
      <c r="J786591">
        <v>67494</v>
      </c>
    </row>
    <row r="786592" spans="1:10" x14ac:dyDescent="0.35">
      <c r="A786592" s="17"/>
      <c r="B786592" s="4" t="s">
        <v>35</v>
      </c>
      <c r="C786592" s="8"/>
      <c r="D786592">
        <v>11778602</v>
      </c>
      <c r="E786592">
        <v>3855963</v>
      </c>
      <c r="F786592">
        <v>1238604</v>
      </c>
      <c r="G786592">
        <v>441602</v>
      </c>
      <c r="H786592">
        <v>266626</v>
      </c>
      <c r="I786592">
        <v>108214</v>
      </c>
      <c r="J786592">
        <v>66763</v>
      </c>
    </row>
    <row r="786593" spans="1:10" x14ac:dyDescent="0.35">
      <c r="A786593" s="17"/>
      <c r="B786593" s="4" t="s">
        <v>36</v>
      </c>
      <c r="C786593" s="8"/>
      <c r="D786593">
        <v>11838033</v>
      </c>
      <c r="E786593">
        <v>3881914</v>
      </c>
      <c r="F786593">
        <v>1249419</v>
      </c>
      <c r="G786593">
        <v>449233</v>
      </c>
      <c r="H786593">
        <v>272856</v>
      </c>
      <c r="I786593">
        <v>109970</v>
      </c>
      <c r="J786593">
        <v>66407</v>
      </c>
    </row>
    <row r="786594" spans="1:10" x14ac:dyDescent="0.35">
      <c r="A786594" s="17"/>
      <c r="B786594" s="4" t="s">
        <v>37</v>
      </c>
      <c r="C786594" s="8"/>
      <c r="D786594">
        <v>11879229</v>
      </c>
      <c r="E786594">
        <v>3890463</v>
      </c>
      <c r="F786594">
        <v>1248430</v>
      </c>
      <c r="G786594">
        <v>445804</v>
      </c>
      <c r="H786594">
        <v>268337</v>
      </c>
      <c r="I786594">
        <v>111107</v>
      </c>
      <c r="J786594">
        <v>66360</v>
      </c>
    </row>
    <row r="786595" spans="1:10" x14ac:dyDescent="0.35">
      <c r="A786595" s="17"/>
      <c r="B786595" s="4" t="s">
        <v>38</v>
      </c>
      <c r="C786595" s="8"/>
      <c r="D786595">
        <v>11958788</v>
      </c>
      <c r="E786595">
        <v>3910273</v>
      </c>
      <c r="F786595">
        <v>1258624</v>
      </c>
      <c r="G786595">
        <v>449586</v>
      </c>
      <c r="H786595">
        <v>269802</v>
      </c>
      <c r="I786595">
        <v>112671</v>
      </c>
      <c r="J786595">
        <v>67113</v>
      </c>
    </row>
    <row r="786596" spans="1:10" x14ac:dyDescent="0.35">
      <c r="A786596" s="17"/>
      <c r="B786596" s="4" t="s">
        <v>39</v>
      </c>
      <c r="C786596" s="8"/>
      <c r="D786596">
        <v>11964875</v>
      </c>
      <c r="E786596">
        <v>3892986</v>
      </c>
      <c r="F786596">
        <v>1259844</v>
      </c>
      <c r="G786596">
        <v>447897</v>
      </c>
      <c r="H786596">
        <v>263766</v>
      </c>
      <c r="I786596">
        <v>117739</v>
      </c>
      <c r="J786596">
        <v>66392</v>
      </c>
    </row>
    <row r="786597" spans="1:10" x14ac:dyDescent="0.35">
      <c r="A786597" s="17"/>
      <c r="B786597" s="4" t="s">
        <v>40</v>
      </c>
      <c r="C786597" s="8"/>
      <c r="D786597">
        <v>12035484</v>
      </c>
      <c r="E786597">
        <v>3908777</v>
      </c>
      <c r="F786597">
        <v>1263698</v>
      </c>
      <c r="G786597">
        <v>448992</v>
      </c>
      <c r="H786597">
        <v>263024</v>
      </c>
      <c r="I786597">
        <v>119319</v>
      </c>
      <c r="J786597">
        <v>66650</v>
      </c>
    </row>
    <row r="786598" spans="1:10" x14ac:dyDescent="0.35">
      <c r="A786598" s="17"/>
      <c r="B786598" s="4" t="s">
        <v>41</v>
      </c>
      <c r="C786598" s="8"/>
      <c r="D786598">
        <v>12058381</v>
      </c>
      <c r="E786598">
        <v>3907971</v>
      </c>
      <c r="F786598">
        <v>1272833</v>
      </c>
      <c r="G786598">
        <v>456562</v>
      </c>
      <c r="H786598">
        <v>269183</v>
      </c>
      <c r="I786598">
        <v>118127</v>
      </c>
      <c r="J786598">
        <v>69252</v>
      </c>
    </row>
    <row r="786599" spans="1:10" x14ac:dyDescent="0.35">
      <c r="A786599" s="17"/>
      <c r="B786599" s="4" t="s">
        <v>42</v>
      </c>
      <c r="C786599" s="8"/>
      <c r="D786599">
        <v>12067562</v>
      </c>
      <c r="E786599">
        <v>3887602</v>
      </c>
      <c r="F786599">
        <v>1272650</v>
      </c>
      <c r="G786599">
        <v>457429</v>
      </c>
      <c r="H786599">
        <v>269111</v>
      </c>
      <c r="I786599">
        <v>121676</v>
      </c>
      <c r="J786599">
        <v>66642</v>
      </c>
    </row>
    <row r="786600" spans="1:10" x14ac:dyDescent="0.35">
      <c r="A786600" s="17" t="s">
        <v>60</v>
      </c>
      <c r="B786600" s="4" t="s">
        <v>44</v>
      </c>
      <c r="C786600" s="8"/>
      <c r="D786600">
        <v>12036452</v>
      </c>
      <c r="E786600">
        <v>3839690</v>
      </c>
      <c r="F786600">
        <v>1273322</v>
      </c>
      <c r="G786600">
        <v>454813</v>
      </c>
      <c r="H786600">
        <v>266614</v>
      </c>
      <c r="I786600">
        <v>120713</v>
      </c>
      <c r="J786600">
        <v>67487</v>
      </c>
    </row>
    <row r="786601" spans="1:10" x14ac:dyDescent="0.35">
      <c r="A786601" s="17"/>
      <c r="B786601" s="4" t="s">
        <v>45</v>
      </c>
      <c r="C786601" s="8"/>
      <c r="D786601">
        <v>12083098</v>
      </c>
      <c r="E786601">
        <v>3860015</v>
      </c>
      <c r="F786601">
        <v>1276725</v>
      </c>
      <c r="G786601">
        <v>462373</v>
      </c>
      <c r="H786601">
        <v>269210</v>
      </c>
      <c r="I786601">
        <v>125500</v>
      </c>
      <c r="J786601">
        <v>67663</v>
      </c>
    </row>
    <row r="786602" spans="1:10" x14ac:dyDescent="0.35">
      <c r="A786602" s="17"/>
      <c r="B786602" s="4" t="s">
        <v>46</v>
      </c>
      <c r="C786602" s="8"/>
      <c r="D786602">
        <v>12132161</v>
      </c>
      <c r="E786602">
        <v>3904020</v>
      </c>
      <c r="F786602">
        <v>1301422</v>
      </c>
      <c r="G786602">
        <v>479092</v>
      </c>
      <c r="H786602">
        <v>284410</v>
      </c>
      <c r="I786602">
        <v>125586</v>
      </c>
      <c r="J786602">
        <v>69095</v>
      </c>
    </row>
    <row r="786603" spans="1:10" x14ac:dyDescent="0.35">
      <c r="A786603" s="17"/>
      <c r="B786603" s="4" t="s">
        <v>47</v>
      </c>
      <c r="C786603" s="8"/>
      <c r="D786603">
        <v>12170289</v>
      </c>
      <c r="E786603">
        <v>3902744</v>
      </c>
      <c r="F786603">
        <v>1307750</v>
      </c>
      <c r="G786603">
        <v>482663</v>
      </c>
      <c r="H786603">
        <v>281750</v>
      </c>
      <c r="I786603">
        <v>131511</v>
      </c>
      <c r="J786603">
        <v>69402</v>
      </c>
    </row>
    <row r="786604" spans="1:10" x14ac:dyDescent="0.35">
      <c r="A786604" s="17"/>
      <c r="B786604" s="4" t="s">
        <v>35</v>
      </c>
      <c r="C786604" s="8"/>
      <c r="D786604">
        <v>12233579</v>
      </c>
      <c r="E786604">
        <v>3935760</v>
      </c>
      <c r="F786604">
        <v>1311328</v>
      </c>
      <c r="G786604">
        <v>482528</v>
      </c>
      <c r="H786604">
        <v>280965</v>
      </c>
      <c r="I786604">
        <v>131546</v>
      </c>
      <c r="J786604">
        <v>70017</v>
      </c>
    </row>
    <row r="786605" spans="1:10" x14ac:dyDescent="0.35">
      <c r="A786605" s="17"/>
      <c r="B786605" s="4" t="s">
        <v>36</v>
      </c>
      <c r="C786605" s="8"/>
      <c r="D786605">
        <v>12270253</v>
      </c>
      <c r="E786605">
        <v>3943566</v>
      </c>
      <c r="F786605">
        <v>1309804</v>
      </c>
      <c r="G786605">
        <v>480268</v>
      </c>
      <c r="H786605">
        <v>280654</v>
      </c>
      <c r="I786605">
        <v>129012</v>
      </c>
      <c r="J786605">
        <v>70602</v>
      </c>
    </row>
    <row r="786606" spans="1:10" x14ac:dyDescent="0.35">
      <c r="A786606" s="17"/>
      <c r="B786606" s="4" t="s">
        <v>37</v>
      </c>
      <c r="C786606" s="8"/>
      <c r="D786606">
        <v>12327513</v>
      </c>
      <c r="E786606">
        <v>3968699</v>
      </c>
      <c r="F786606">
        <v>1316467</v>
      </c>
      <c r="G786606">
        <v>482294</v>
      </c>
      <c r="H786606">
        <v>280964</v>
      </c>
      <c r="I786606">
        <v>130397</v>
      </c>
      <c r="J786606">
        <v>70933</v>
      </c>
    </row>
    <row r="786607" spans="1:10" x14ac:dyDescent="0.35">
      <c r="A786607" s="17"/>
      <c r="B786607" s="4" t="s">
        <v>38</v>
      </c>
      <c r="C786607" s="8"/>
      <c r="D786607">
        <v>12359301</v>
      </c>
      <c r="E786607">
        <v>3969026</v>
      </c>
      <c r="F786607">
        <v>1322450</v>
      </c>
      <c r="G786607">
        <v>484656</v>
      </c>
      <c r="H786607">
        <v>285612</v>
      </c>
      <c r="I786607">
        <v>128695</v>
      </c>
      <c r="J786607">
        <v>70349</v>
      </c>
    </row>
    <row r="786608" spans="1:10" x14ac:dyDescent="0.35">
      <c r="A786608" s="17"/>
      <c r="B786608" s="4" t="s">
        <v>39</v>
      </c>
      <c r="C786608" s="8"/>
      <c r="D786608">
        <v>12356441</v>
      </c>
      <c r="E786608">
        <v>3943585</v>
      </c>
      <c r="F786608">
        <v>1316561</v>
      </c>
      <c r="G786608">
        <v>477910</v>
      </c>
      <c r="H786608">
        <v>278493</v>
      </c>
      <c r="I786608">
        <v>128828</v>
      </c>
      <c r="J786608">
        <v>70590</v>
      </c>
    </row>
    <row r="786609" spans="1:10" x14ac:dyDescent="0.35">
      <c r="A786609" s="17"/>
      <c r="B786609" s="4" t="s">
        <v>40</v>
      </c>
      <c r="C786609" s="8"/>
      <c r="D786609">
        <v>12362302</v>
      </c>
      <c r="E786609">
        <v>3920242</v>
      </c>
      <c r="F786609">
        <v>1308754</v>
      </c>
      <c r="G786609">
        <v>468861</v>
      </c>
      <c r="H786609">
        <v>270762</v>
      </c>
      <c r="I786609">
        <v>127881</v>
      </c>
      <c r="J786609">
        <v>70218</v>
      </c>
    </row>
    <row r="786610" spans="1:10" x14ac:dyDescent="0.35">
      <c r="A786610" s="17"/>
      <c r="B786610" s="4" t="s">
        <v>41</v>
      </c>
      <c r="C786610" s="8"/>
      <c r="D786610">
        <v>12397491</v>
      </c>
      <c r="E786610">
        <v>3946076</v>
      </c>
      <c r="F786610">
        <v>1323024</v>
      </c>
      <c r="G786610">
        <v>481243</v>
      </c>
      <c r="H786610">
        <v>277800</v>
      </c>
      <c r="I786610">
        <v>132400</v>
      </c>
      <c r="J786610">
        <v>71042</v>
      </c>
    </row>
    <row r="786611" spans="1:10" x14ac:dyDescent="0.35">
      <c r="A786611" s="17"/>
      <c r="B786611" s="4" t="s">
        <v>42</v>
      </c>
      <c r="C786611" s="8"/>
      <c r="D786611">
        <v>12432835</v>
      </c>
      <c r="E786611">
        <v>3942487</v>
      </c>
      <c r="F786611">
        <v>1323656</v>
      </c>
      <c r="G786611">
        <v>467451</v>
      </c>
      <c r="H786611">
        <v>266013</v>
      </c>
      <c r="I786611">
        <v>130682</v>
      </c>
      <c r="J786611">
        <v>70755</v>
      </c>
    </row>
    <row r="786612" spans="1:10" x14ac:dyDescent="0.35">
      <c r="A786612" s="17" t="s">
        <v>61</v>
      </c>
      <c r="B786612" s="4" t="s">
        <v>44</v>
      </c>
      <c r="C786612" s="8"/>
      <c r="D786612">
        <v>12452052</v>
      </c>
      <c r="E786612">
        <v>3924128</v>
      </c>
      <c r="F786612">
        <v>1320161</v>
      </c>
      <c r="G786612">
        <v>470834</v>
      </c>
      <c r="H786612">
        <v>265928</v>
      </c>
      <c r="I786612">
        <v>133663</v>
      </c>
      <c r="J786612">
        <v>71242</v>
      </c>
    </row>
    <row r="786613" spans="1:10" x14ac:dyDescent="0.35">
      <c r="A786613" s="17"/>
      <c r="B786613" s="4" t="s">
        <v>45</v>
      </c>
      <c r="C786613" s="8"/>
      <c r="D786613">
        <v>12526345</v>
      </c>
      <c r="E786613">
        <v>3947391</v>
      </c>
      <c r="F786613">
        <v>1342695</v>
      </c>
      <c r="G786613">
        <v>484197</v>
      </c>
      <c r="H786613">
        <v>268974</v>
      </c>
      <c r="I786613">
        <v>143567</v>
      </c>
      <c r="J786613">
        <v>71656</v>
      </c>
    </row>
    <row r="786614" spans="1:10" x14ac:dyDescent="0.35">
      <c r="A786614" s="17"/>
      <c r="B786614" s="4" t="s">
        <v>46</v>
      </c>
      <c r="C786614" s="8"/>
      <c r="D786614">
        <v>12506838</v>
      </c>
      <c r="E786614">
        <v>3931770</v>
      </c>
      <c r="F786614">
        <v>1323263</v>
      </c>
      <c r="G786614">
        <v>465842</v>
      </c>
      <c r="H786614">
        <v>259739</v>
      </c>
      <c r="I786614">
        <v>135384</v>
      </c>
      <c r="J786614">
        <v>70718</v>
      </c>
    </row>
    <row r="786615" spans="1:10" x14ac:dyDescent="0.35">
      <c r="A786615" s="17"/>
      <c r="B786615" s="4" t="s">
        <v>47</v>
      </c>
      <c r="C786615" s="8"/>
      <c r="D786615">
        <v>12585958</v>
      </c>
      <c r="E786615">
        <v>3960841</v>
      </c>
      <c r="F786615">
        <v>1329118</v>
      </c>
      <c r="G786615">
        <v>475032</v>
      </c>
      <c r="H786615">
        <v>267977</v>
      </c>
      <c r="I786615">
        <v>136666</v>
      </c>
      <c r="J786615">
        <v>70390</v>
      </c>
    </row>
    <row r="786616" spans="1:10" x14ac:dyDescent="0.35">
      <c r="A786616" s="17"/>
      <c r="B786616" s="4" t="s">
        <v>35</v>
      </c>
      <c r="C786616" s="8"/>
      <c r="D786616">
        <v>12624433</v>
      </c>
      <c r="E786616">
        <v>3973415</v>
      </c>
      <c r="F786616">
        <v>1330652</v>
      </c>
      <c r="G786616">
        <v>471357</v>
      </c>
      <c r="H786616">
        <v>269026</v>
      </c>
      <c r="I786616">
        <v>131397</v>
      </c>
      <c r="J786616">
        <v>70935</v>
      </c>
    </row>
    <row r="786617" spans="1:10" x14ac:dyDescent="0.35">
      <c r="A786617" s="17"/>
      <c r="B786617" s="4" t="s">
        <v>36</v>
      </c>
      <c r="C786617" s="8"/>
      <c r="D786617">
        <v>12701689</v>
      </c>
      <c r="E786617">
        <v>4019772</v>
      </c>
      <c r="F786617">
        <v>1347927</v>
      </c>
      <c r="G786617">
        <v>479929</v>
      </c>
      <c r="H786617">
        <v>271982</v>
      </c>
      <c r="I786617">
        <v>136338</v>
      </c>
      <c r="J786617">
        <v>71609</v>
      </c>
    </row>
    <row r="786618" spans="1:10" x14ac:dyDescent="0.35">
      <c r="A786618" s="17"/>
      <c r="B786618" s="4" t="s">
        <v>37</v>
      </c>
      <c r="C786618" s="8"/>
      <c r="D786618">
        <v>12720610</v>
      </c>
      <c r="E786618">
        <v>4000176</v>
      </c>
      <c r="F786618">
        <v>1354462</v>
      </c>
      <c r="G786618">
        <v>490443</v>
      </c>
      <c r="H786618">
        <v>281486</v>
      </c>
      <c r="I786618">
        <v>137729</v>
      </c>
      <c r="J786618">
        <v>71228</v>
      </c>
    </row>
    <row r="786619" spans="1:10" x14ac:dyDescent="0.35">
      <c r="A786619" s="17"/>
      <c r="B786619" s="4" t="s">
        <v>38</v>
      </c>
      <c r="C786619" s="8"/>
      <c r="D786619">
        <v>12749780</v>
      </c>
      <c r="E786619">
        <v>4003254</v>
      </c>
      <c r="F786619">
        <v>1351637</v>
      </c>
      <c r="G786619">
        <v>487326</v>
      </c>
      <c r="H786619">
        <v>275320</v>
      </c>
      <c r="I786619">
        <v>140325</v>
      </c>
      <c r="J786619">
        <v>71681</v>
      </c>
    </row>
    <row r="786620" spans="1:10" x14ac:dyDescent="0.35">
      <c r="A786620" s="17"/>
      <c r="B786620" s="4" t="s">
        <v>39</v>
      </c>
      <c r="C786620" s="8"/>
      <c r="D786620">
        <v>12806784</v>
      </c>
      <c r="E786620">
        <v>4021642</v>
      </c>
      <c r="F786620">
        <v>1358021</v>
      </c>
      <c r="G786620">
        <v>493720</v>
      </c>
      <c r="H786620">
        <v>283728</v>
      </c>
      <c r="I786620">
        <v>138135</v>
      </c>
      <c r="J786620">
        <v>71857</v>
      </c>
    </row>
    <row r="786621" spans="1:10" x14ac:dyDescent="0.35">
      <c r="A786621" s="17"/>
      <c r="B786621" s="4" t="s">
        <v>40</v>
      </c>
      <c r="C786621" s="8"/>
      <c r="D786621">
        <v>12828137</v>
      </c>
      <c r="E786621">
        <v>4032114</v>
      </c>
      <c r="F786621">
        <v>1362600</v>
      </c>
      <c r="G786621">
        <v>499166</v>
      </c>
      <c r="H786621">
        <v>284356</v>
      </c>
      <c r="I786621">
        <v>142754</v>
      </c>
      <c r="J786621">
        <v>72056</v>
      </c>
    </row>
    <row r="786622" spans="1:10" x14ac:dyDescent="0.35">
      <c r="A786622" s="17"/>
      <c r="B786622" s="4" t="s">
        <v>41</v>
      </c>
      <c r="C786622" s="8"/>
      <c r="D786622">
        <v>12853638</v>
      </c>
      <c r="E786622">
        <v>4013292</v>
      </c>
      <c r="F786622">
        <v>1344742</v>
      </c>
      <c r="G786622">
        <v>484550</v>
      </c>
      <c r="H786622">
        <v>274051</v>
      </c>
      <c r="I786622">
        <v>139310</v>
      </c>
      <c r="J786622">
        <v>71189</v>
      </c>
    </row>
    <row r="786623" spans="1:10" x14ac:dyDescent="0.35">
      <c r="A786623" s="17"/>
      <c r="B786623" s="4" t="s">
        <v>42</v>
      </c>
      <c r="C786623" s="8"/>
      <c r="D786623">
        <v>12962925</v>
      </c>
      <c r="E786623">
        <v>4074392</v>
      </c>
      <c r="F786623">
        <v>1377049</v>
      </c>
      <c r="G786623">
        <v>509425</v>
      </c>
      <c r="H786623">
        <v>282612</v>
      </c>
      <c r="I786623">
        <v>151371</v>
      </c>
      <c r="J786623">
        <v>75442</v>
      </c>
    </row>
    <row r="786624" spans="1:10" x14ac:dyDescent="0.35">
      <c r="A786624" s="17" t="s">
        <v>62</v>
      </c>
      <c r="B786624" s="4" t="s">
        <v>44</v>
      </c>
      <c r="C786624" s="8"/>
      <c r="D786624">
        <v>13015061</v>
      </c>
      <c r="E786624">
        <v>4089760</v>
      </c>
      <c r="F786624">
        <v>1370457</v>
      </c>
      <c r="G786624">
        <v>494492</v>
      </c>
      <c r="H786624">
        <v>274425</v>
      </c>
      <c r="I786624">
        <v>146872</v>
      </c>
      <c r="J786624">
        <v>73195</v>
      </c>
    </row>
    <row r="786625" spans="1:10" x14ac:dyDescent="0.35">
      <c r="A786625" s="17"/>
      <c r="B786625" s="4" t="s">
        <v>45</v>
      </c>
      <c r="C786625" s="8"/>
      <c r="D786625">
        <v>13034687</v>
      </c>
      <c r="E786625">
        <v>4096624</v>
      </c>
      <c r="F786625">
        <v>1375025</v>
      </c>
      <c r="G786625">
        <v>495858</v>
      </c>
      <c r="H786625">
        <v>284284</v>
      </c>
      <c r="I786625">
        <v>139328</v>
      </c>
      <c r="J786625">
        <v>72247</v>
      </c>
    </row>
    <row r="786626" spans="1:10" x14ac:dyDescent="0.35">
      <c r="A786626" s="17"/>
      <c r="B786626" s="4" t="s">
        <v>46</v>
      </c>
      <c r="C786626" s="8"/>
      <c r="D786626">
        <v>13089572</v>
      </c>
      <c r="E786626">
        <v>4099814</v>
      </c>
      <c r="F786626">
        <v>1366472</v>
      </c>
      <c r="G786626">
        <v>485320</v>
      </c>
      <c r="H786626">
        <v>270803</v>
      </c>
      <c r="I786626">
        <v>142126</v>
      </c>
      <c r="J786626">
        <v>72391</v>
      </c>
    </row>
    <row r="786627" spans="1:10" x14ac:dyDescent="0.35">
      <c r="A786627" s="17"/>
      <c r="B786627" s="4" t="s">
        <v>47</v>
      </c>
      <c r="C786627" s="8"/>
      <c r="D786627">
        <v>13127714</v>
      </c>
      <c r="E786627">
        <v>4125482</v>
      </c>
      <c r="F786627">
        <v>1374426</v>
      </c>
      <c r="G786627">
        <v>484125</v>
      </c>
      <c r="H786627">
        <v>270374</v>
      </c>
      <c r="I786627">
        <v>140762</v>
      </c>
      <c r="J786627">
        <v>72988</v>
      </c>
    </row>
    <row r="786628" spans="1:10" x14ac:dyDescent="0.35">
      <c r="A786628" s="17"/>
      <c r="B786628" s="4" t="s">
        <v>35</v>
      </c>
      <c r="C786628" s="8"/>
      <c r="D786628">
        <v>13128676</v>
      </c>
      <c r="E786628">
        <v>4099204</v>
      </c>
      <c r="F786628">
        <v>1372276</v>
      </c>
      <c r="G786628">
        <v>488459</v>
      </c>
      <c r="H786628">
        <v>272292</v>
      </c>
      <c r="I786628">
        <v>143342</v>
      </c>
      <c r="J786628">
        <v>72824</v>
      </c>
    </row>
    <row r="786629" spans="1:10" x14ac:dyDescent="0.35">
      <c r="A786629" s="17"/>
      <c r="B786629" s="4" t="s">
        <v>36</v>
      </c>
      <c r="C786629" s="8"/>
      <c r="D786629">
        <v>13176816</v>
      </c>
      <c r="E786629">
        <v>4122770</v>
      </c>
      <c r="F786629">
        <v>1384294</v>
      </c>
      <c r="G786629">
        <v>497004</v>
      </c>
      <c r="H786629">
        <v>276496</v>
      </c>
      <c r="I786629">
        <v>147590</v>
      </c>
      <c r="J786629">
        <v>72918</v>
      </c>
    </row>
    <row r="786630" spans="1:10" x14ac:dyDescent="0.35">
      <c r="A786630" s="17"/>
      <c r="B786630" s="4" t="s">
        <v>37</v>
      </c>
      <c r="C786630" s="8"/>
      <c r="D786630">
        <v>13198278</v>
      </c>
      <c r="E786630">
        <v>4120048</v>
      </c>
      <c r="F786630">
        <v>1391074</v>
      </c>
      <c r="G786630">
        <v>500319</v>
      </c>
      <c r="H786630">
        <v>280223</v>
      </c>
      <c r="I786630">
        <v>146691</v>
      </c>
      <c r="J786630">
        <v>73405</v>
      </c>
    </row>
    <row r="786631" spans="1:10" x14ac:dyDescent="0.35">
      <c r="A786631" s="17"/>
      <c r="B786631" s="4" t="s">
        <v>38</v>
      </c>
      <c r="C786631" s="8"/>
      <c r="D786631">
        <v>13241045</v>
      </c>
      <c r="E786631">
        <v>4138739</v>
      </c>
      <c r="F786631">
        <v>1384849</v>
      </c>
      <c r="G786631">
        <v>489768</v>
      </c>
      <c r="H786631">
        <v>272128</v>
      </c>
      <c r="I786631">
        <v>145089</v>
      </c>
      <c r="J786631">
        <v>72551</v>
      </c>
    </row>
    <row r="786632" spans="1:10" x14ac:dyDescent="0.35">
      <c r="A786632" s="17"/>
      <c r="B786632" s="4" t="s">
        <v>39</v>
      </c>
      <c r="C786632" s="8"/>
      <c r="D786632">
        <v>13365115</v>
      </c>
      <c r="E786632">
        <v>4220854</v>
      </c>
      <c r="F786632">
        <v>1417284</v>
      </c>
      <c r="G786632">
        <v>514959</v>
      </c>
      <c r="H786632">
        <v>288107</v>
      </c>
      <c r="I786632">
        <v>152355</v>
      </c>
      <c r="J786632">
        <v>74497</v>
      </c>
    </row>
    <row r="786633" spans="1:10" x14ac:dyDescent="0.35">
      <c r="A786633" s="17"/>
      <c r="B786633" s="4" t="s">
        <v>40</v>
      </c>
      <c r="C786633" s="8"/>
      <c r="D786633">
        <v>13394803</v>
      </c>
      <c r="E786633">
        <v>4215731</v>
      </c>
      <c r="F786633">
        <v>1425520</v>
      </c>
      <c r="G786633">
        <v>521645</v>
      </c>
      <c r="H786633">
        <v>295342</v>
      </c>
      <c r="I786633">
        <v>152492</v>
      </c>
      <c r="J786633">
        <v>73811</v>
      </c>
    </row>
    <row r="786634" spans="1:10" x14ac:dyDescent="0.35">
      <c r="A786634" s="17"/>
      <c r="B786634" s="4" t="s">
        <v>41</v>
      </c>
      <c r="C786634" s="8"/>
      <c r="D786634">
        <v>13495735</v>
      </c>
      <c r="E786634">
        <v>4270956</v>
      </c>
      <c r="F786634">
        <v>1443803</v>
      </c>
      <c r="G786634">
        <v>519679</v>
      </c>
      <c r="H786634">
        <v>291259</v>
      </c>
      <c r="I786634">
        <v>153666</v>
      </c>
      <c r="J786634">
        <v>74754</v>
      </c>
    </row>
    <row r="786635" spans="1:10" x14ac:dyDescent="0.35">
      <c r="A786635" s="17"/>
      <c r="B786635" s="4" t="s">
        <v>42</v>
      </c>
      <c r="C786635" s="8"/>
      <c r="D786635">
        <v>13601828</v>
      </c>
      <c r="E786635">
        <v>4302663</v>
      </c>
      <c r="F786635">
        <v>1454123</v>
      </c>
      <c r="G786635">
        <v>524536</v>
      </c>
      <c r="H786635">
        <v>293124</v>
      </c>
      <c r="I786635">
        <v>155003</v>
      </c>
      <c r="J786635">
        <v>76409</v>
      </c>
    </row>
    <row r="786636" spans="1:10" x14ac:dyDescent="0.35">
      <c r="A786636" s="17" t="s">
        <v>63</v>
      </c>
      <c r="B786636" s="4" t="s">
        <v>44</v>
      </c>
      <c r="C786636" s="8"/>
      <c r="D786636">
        <v>13620109</v>
      </c>
      <c r="E786636">
        <v>4290083</v>
      </c>
      <c r="F786636">
        <v>1442386</v>
      </c>
      <c r="G786636">
        <v>515638</v>
      </c>
      <c r="H786636">
        <v>284529</v>
      </c>
      <c r="I786636">
        <v>156563</v>
      </c>
      <c r="J786636">
        <v>74546</v>
      </c>
    </row>
    <row r="786637" spans="1:10" x14ac:dyDescent="0.35">
      <c r="A786637" s="17"/>
      <c r="B786637" s="4" t="s">
        <v>45</v>
      </c>
      <c r="C786637" s="8"/>
      <c r="D786637">
        <v>13657152</v>
      </c>
      <c r="E786637">
        <v>4305090</v>
      </c>
      <c r="F786637">
        <v>1452960</v>
      </c>
      <c r="G786637">
        <v>512904</v>
      </c>
      <c r="H786637">
        <v>282182</v>
      </c>
      <c r="I786637">
        <v>156085</v>
      </c>
      <c r="J786637">
        <v>74636</v>
      </c>
    </row>
    <row r="786638" spans="1:10" x14ac:dyDescent="0.35">
      <c r="A786638" s="17"/>
      <c r="B786638" s="4" t="s">
        <v>46</v>
      </c>
      <c r="C786638" s="8"/>
      <c r="D786638">
        <v>13725037</v>
      </c>
      <c r="E786638">
        <v>4300104</v>
      </c>
      <c r="F786638">
        <v>1452720</v>
      </c>
      <c r="G786638">
        <v>515600</v>
      </c>
      <c r="H786638">
        <v>283586</v>
      </c>
      <c r="I786638">
        <v>156841</v>
      </c>
      <c r="J786638">
        <v>75173</v>
      </c>
    </row>
    <row r="786639" spans="1:10" x14ac:dyDescent="0.35">
      <c r="A786639" s="17"/>
      <c r="B786639" s="4" t="s">
        <v>47</v>
      </c>
      <c r="C786639" s="8"/>
      <c r="D786639">
        <v>13809313</v>
      </c>
      <c r="E786639">
        <v>4336735</v>
      </c>
      <c r="F786639">
        <v>1466742</v>
      </c>
      <c r="G786639">
        <v>516976</v>
      </c>
      <c r="H786639">
        <v>285393</v>
      </c>
      <c r="I786639">
        <v>156369</v>
      </c>
      <c r="J786639">
        <v>75213</v>
      </c>
    </row>
    <row r="786640" spans="1:10" x14ac:dyDescent="0.35">
      <c r="A786640" s="17"/>
      <c r="B786640" s="4" t="s">
        <v>35</v>
      </c>
      <c r="C786640" s="8"/>
      <c r="D786640">
        <v>13872098</v>
      </c>
      <c r="E786640">
        <v>4377394</v>
      </c>
      <c r="F786640">
        <v>1475791</v>
      </c>
      <c r="G786640">
        <v>522588</v>
      </c>
      <c r="H786640">
        <v>285876</v>
      </c>
      <c r="I786640">
        <v>160964</v>
      </c>
      <c r="J786640">
        <v>75749</v>
      </c>
    </row>
    <row r="786641" spans="1:10" x14ac:dyDescent="0.35">
      <c r="A786641" s="17"/>
      <c r="B786641" s="4" t="s">
        <v>36</v>
      </c>
      <c r="C786641" s="8"/>
      <c r="D786641">
        <v>13912878</v>
      </c>
      <c r="E786641">
        <v>4349180</v>
      </c>
      <c r="F786641">
        <v>1471217</v>
      </c>
      <c r="G786641">
        <v>518715</v>
      </c>
      <c r="H786641">
        <v>285470</v>
      </c>
      <c r="I786641">
        <v>157893</v>
      </c>
      <c r="J786641">
        <v>75352</v>
      </c>
    </row>
    <row r="786642" spans="1:10" x14ac:dyDescent="0.35">
      <c r="A786642" s="17"/>
      <c r="B786642" s="4" t="s">
        <v>37</v>
      </c>
      <c r="C786642" s="8"/>
      <c r="D786642">
        <v>13962625</v>
      </c>
      <c r="E786642">
        <v>4366205</v>
      </c>
      <c r="F786642">
        <v>1477104</v>
      </c>
      <c r="G786642">
        <v>523054</v>
      </c>
      <c r="H786642">
        <v>285186</v>
      </c>
      <c r="I786642">
        <v>161867</v>
      </c>
      <c r="J786642">
        <v>76001</v>
      </c>
    </row>
    <row r="786643" spans="1:10" x14ac:dyDescent="0.35">
      <c r="A786643" s="17"/>
      <c r="B786643" s="4" t="s">
        <v>38</v>
      </c>
      <c r="C786643" s="8"/>
      <c r="D786643">
        <v>14014491</v>
      </c>
      <c r="E786643">
        <v>4376856</v>
      </c>
      <c r="F786643">
        <v>1482580</v>
      </c>
      <c r="G786643">
        <v>525750</v>
      </c>
      <c r="H786643">
        <v>290497</v>
      </c>
      <c r="I786643">
        <v>159701</v>
      </c>
      <c r="J786643">
        <v>75551</v>
      </c>
    </row>
    <row r="786644" spans="1:10" x14ac:dyDescent="0.35">
      <c r="A786644" s="17"/>
      <c r="B786644" s="4" t="s">
        <v>39</v>
      </c>
      <c r="C786644" s="8"/>
      <c r="D786644">
        <v>14030651</v>
      </c>
      <c r="E786644">
        <v>4376540</v>
      </c>
      <c r="F786644">
        <v>1475042</v>
      </c>
      <c r="G786644">
        <v>519468</v>
      </c>
      <c r="H786644">
        <v>285972</v>
      </c>
      <c r="I786644">
        <v>157656</v>
      </c>
      <c r="J786644">
        <v>75841</v>
      </c>
    </row>
    <row r="786645" spans="1:10" x14ac:dyDescent="0.35">
      <c r="A786645" s="17"/>
      <c r="B786645" s="4" t="s">
        <v>40</v>
      </c>
      <c r="C786645" s="8"/>
      <c r="D786645">
        <v>14119580</v>
      </c>
      <c r="E786645">
        <v>4409498</v>
      </c>
      <c r="F786645">
        <v>1480836</v>
      </c>
      <c r="G786645">
        <v>519726</v>
      </c>
      <c r="H786645">
        <v>289614</v>
      </c>
      <c r="I786645">
        <v>154020</v>
      </c>
      <c r="J786645">
        <v>76092</v>
      </c>
    </row>
    <row r="786646" spans="1:10" x14ac:dyDescent="0.35">
      <c r="A786646" s="17"/>
      <c r="B786646" s="4" t="s">
        <v>41</v>
      </c>
      <c r="C786646" s="8"/>
      <c r="D786646">
        <v>14187787</v>
      </c>
      <c r="E786646">
        <v>4450725</v>
      </c>
      <c r="F786646">
        <v>1505032</v>
      </c>
      <c r="G786646">
        <v>525324</v>
      </c>
      <c r="H786646">
        <v>291670</v>
      </c>
      <c r="I786646">
        <v>157083</v>
      </c>
      <c r="J786646">
        <v>76571</v>
      </c>
    </row>
    <row r="786647" spans="1:10" x14ac:dyDescent="0.35">
      <c r="A786647" s="17"/>
      <c r="B786647" s="4" t="s">
        <v>42</v>
      </c>
      <c r="C786647" s="8"/>
      <c r="D786647">
        <v>14050648</v>
      </c>
      <c r="E786647">
        <v>4306182</v>
      </c>
      <c r="F786647">
        <v>1447598</v>
      </c>
      <c r="G786647">
        <v>517858</v>
      </c>
      <c r="H786647">
        <v>286814</v>
      </c>
      <c r="I786647">
        <v>155916</v>
      </c>
      <c r="J786647">
        <v>75128</v>
      </c>
    </row>
    <row r="786648" spans="1:10" x14ac:dyDescent="0.35">
      <c r="A786648" s="17" t="s">
        <v>64</v>
      </c>
      <c r="B786648" s="4" t="s">
        <v>44</v>
      </c>
      <c r="C786648" s="8"/>
      <c r="D786648">
        <v>14104416</v>
      </c>
      <c r="E786648">
        <v>4364456</v>
      </c>
      <c r="F786648">
        <v>1463417</v>
      </c>
      <c r="G786648">
        <v>491193</v>
      </c>
      <c r="H786648">
        <v>263934</v>
      </c>
      <c r="I786648">
        <v>152161</v>
      </c>
      <c r="J786648">
        <v>75099</v>
      </c>
    </row>
    <row r="786649" spans="1:10" x14ac:dyDescent="0.35">
      <c r="A786649" s="17"/>
      <c r="B786649" s="4" t="s">
        <v>45</v>
      </c>
      <c r="C786649" s="8"/>
      <c r="D786649">
        <v>14117853</v>
      </c>
      <c r="E786649">
        <v>4356641</v>
      </c>
      <c r="F786649">
        <v>1462208</v>
      </c>
      <c r="G786649">
        <v>490578</v>
      </c>
      <c r="H786649">
        <v>268089</v>
      </c>
      <c r="I786649">
        <v>146074</v>
      </c>
      <c r="J786649">
        <v>76414</v>
      </c>
    </row>
    <row r="786650" spans="1:10" x14ac:dyDescent="0.35">
      <c r="A786650" s="17"/>
      <c r="B786650" s="4" t="s">
        <v>46</v>
      </c>
      <c r="C786650" s="8"/>
      <c r="D786650">
        <v>14244388</v>
      </c>
      <c r="E786650">
        <v>4427323</v>
      </c>
      <c r="F786650">
        <v>1494250</v>
      </c>
      <c r="G786650">
        <v>518448</v>
      </c>
      <c r="H786650">
        <v>284135</v>
      </c>
      <c r="I786650">
        <v>156406</v>
      </c>
      <c r="J786650">
        <v>77907</v>
      </c>
    </row>
    <row r="786651" spans="1:10" x14ac:dyDescent="0.35">
      <c r="A786651" s="17"/>
      <c r="B786651" s="4" t="s">
        <v>47</v>
      </c>
      <c r="C786651" s="8"/>
      <c r="D786651">
        <v>14329324</v>
      </c>
      <c r="E786651">
        <v>4467553</v>
      </c>
      <c r="F786651">
        <v>1496879</v>
      </c>
      <c r="G786651">
        <v>508975</v>
      </c>
      <c r="H786651">
        <v>279600</v>
      </c>
      <c r="I786651">
        <v>151686</v>
      </c>
      <c r="J786651">
        <v>77689</v>
      </c>
    </row>
    <row r="786652" spans="1:10" x14ac:dyDescent="0.35">
      <c r="A786652" s="17"/>
      <c r="B786652" s="4" t="s">
        <v>35</v>
      </c>
      <c r="C786652" s="8"/>
      <c r="D786652">
        <v>14372190</v>
      </c>
      <c r="E786652">
        <v>4480257</v>
      </c>
      <c r="F786652">
        <v>1510256</v>
      </c>
      <c r="G786652">
        <v>512259</v>
      </c>
      <c r="H786652">
        <v>285652</v>
      </c>
      <c r="I786652">
        <v>148691</v>
      </c>
      <c r="J786652">
        <v>77916</v>
      </c>
    </row>
    <row r="786653" spans="1:10" x14ac:dyDescent="0.35">
      <c r="A786653" s="17"/>
      <c r="B786653" s="4" t="s">
        <v>36</v>
      </c>
      <c r="C786653" s="8"/>
      <c r="D786653">
        <v>14425652</v>
      </c>
      <c r="E786653">
        <v>4490314</v>
      </c>
      <c r="F786653">
        <v>1520558</v>
      </c>
      <c r="G786653">
        <v>516446</v>
      </c>
      <c r="H786653">
        <v>291921</v>
      </c>
      <c r="I786653">
        <v>146630</v>
      </c>
      <c r="J786653">
        <v>77895</v>
      </c>
    </row>
    <row r="786654" spans="1:10" x14ac:dyDescent="0.35">
      <c r="A786654" s="17"/>
      <c r="B786654" s="4" t="s">
        <v>37</v>
      </c>
      <c r="C786654" s="8"/>
      <c r="D786654">
        <v>14487363</v>
      </c>
      <c r="E786654">
        <v>4506072</v>
      </c>
      <c r="F786654">
        <v>1523383</v>
      </c>
      <c r="G786654">
        <v>513408</v>
      </c>
      <c r="H786654">
        <v>289305</v>
      </c>
      <c r="I786654">
        <v>146047</v>
      </c>
      <c r="J786654">
        <v>78057</v>
      </c>
    </row>
    <row r="786655" spans="1:10" x14ac:dyDescent="0.35">
      <c r="A786655" s="17"/>
      <c r="B786655" s="4" t="s">
        <v>38</v>
      </c>
      <c r="C786655" s="8"/>
      <c r="D786655">
        <v>14536388</v>
      </c>
      <c r="E786655">
        <v>4518862</v>
      </c>
      <c r="F786655">
        <v>1528430</v>
      </c>
      <c r="G786655">
        <v>514607</v>
      </c>
      <c r="H786655">
        <v>289045</v>
      </c>
      <c r="I786655">
        <v>146243</v>
      </c>
      <c r="J786655">
        <v>79319</v>
      </c>
    </row>
    <row r="786656" spans="1:10" x14ac:dyDescent="0.35">
      <c r="A786656" s="17"/>
      <c r="B786656" s="4" t="s">
        <v>39</v>
      </c>
      <c r="C786656" s="8"/>
      <c r="D786656">
        <v>14564689</v>
      </c>
      <c r="E786656">
        <v>4513189</v>
      </c>
      <c r="F786656">
        <v>1542489</v>
      </c>
      <c r="G786656">
        <v>528969</v>
      </c>
      <c r="H786656">
        <v>301837</v>
      </c>
      <c r="I786656">
        <v>149236</v>
      </c>
      <c r="J786656">
        <v>77896</v>
      </c>
    </row>
    <row r="786657" spans="1:10" x14ac:dyDescent="0.35">
      <c r="A786657" s="17"/>
      <c r="B786657" s="4" t="s">
        <v>40</v>
      </c>
      <c r="C786657" s="8"/>
      <c r="D786657">
        <v>14607869</v>
      </c>
      <c r="E786657">
        <v>4529266</v>
      </c>
      <c r="F786657">
        <v>1529879</v>
      </c>
      <c r="G786657">
        <v>516926</v>
      </c>
      <c r="H786657">
        <v>285973</v>
      </c>
      <c r="I786657">
        <v>152232</v>
      </c>
      <c r="J786657">
        <v>78720</v>
      </c>
    </row>
    <row r="786658" spans="1:10" x14ac:dyDescent="0.35">
      <c r="A786658" s="17"/>
      <c r="B786658" s="4" t="s">
        <v>41</v>
      </c>
      <c r="C786658" s="8"/>
      <c r="D786658">
        <v>14667630</v>
      </c>
      <c r="E786658">
        <v>4547929</v>
      </c>
      <c r="F786658">
        <v>1547082</v>
      </c>
      <c r="G786658">
        <v>533040</v>
      </c>
      <c r="H786658">
        <v>294558</v>
      </c>
      <c r="I786658">
        <v>159451</v>
      </c>
      <c r="J786658">
        <v>79031</v>
      </c>
    </row>
    <row r="786659" spans="1:10" x14ac:dyDescent="0.35">
      <c r="A786659" s="17"/>
      <c r="B786659" s="4" t="s">
        <v>42</v>
      </c>
      <c r="C786659" s="8"/>
      <c r="D786659">
        <v>14686347</v>
      </c>
      <c r="E786659">
        <v>4545156</v>
      </c>
      <c r="F786659">
        <v>1540588</v>
      </c>
      <c r="G786659">
        <v>529690</v>
      </c>
      <c r="H786659">
        <v>295379</v>
      </c>
      <c r="I786659">
        <v>156011</v>
      </c>
      <c r="J786659">
        <v>78300</v>
      </c>
    </row>
    <row r="786660" spans="1:10" x14ac:dyDescent="0.35">
      <c r="A786660" s="17" t="s">
        <v>65</v>
      </c>
      <c r="B786660" s="4" t="s">
        <v>44</v>
      </c>
      <c r="C786660" s="8"/>
      <c r="D786660">
        <v>14769942</v>
      </c>
      <c r="E786660">
        <v>4565457</v>
      </c>
      <c r="F786660">
        <v>1550822</v>
      </c>
      <c r="G786660">
        <v>516967</v>
      </c>
      <c r="H786660">
        <v>287989</v>
      </c>
      <c r="I786660">
        <v>150274</v>
      </c>
      <c r="J786660">
        <v>78704</v>
      </c>
    </row>
    <row r="786661" spans="1:10" x14ac:dyDescent="0.35">
      <c r="A786661" s="17"/>
      <c r="B786661" s="4" t="s">
        <v>45</v>
      </c>
      <c r="C786661" s="8"/>
      <c r="D786661">
        <v>14785141</v>
      </c>
      <c r="E786661">
        <v>4554587</v>
      </c>
      <c r="F786661">
        <v>1550017</v>
      </c>
      <c r="G786661">
        <v>519138</v>
      </c>
      <c r="H786661">
        <v>285454</v>
      </c>
      <c r="I786661">
        <v>155782</v>
      </c>
      <c r="J786661">
        <v>77902</v>
      </c>
    </row>
    <row r="786662" spans="1:10" x14ac:dyDescent="0.35">
      <c r="A786662" s="17"/>
      <c r="B786662" s="4" t="s">
        <v>46</v>
      </c>
      <c r="C786662" s="8"/>
      <c r="D786662">
        <v>13762185</v>
      </c>
      <c r="E786662">
        <v>4472760</v>
      </c>
      <c r="F786662">
        <v>1353881</v>
      </c>
      <c r="G786662">
        <v>409779</v>
      </c>
      <c r="H786662">
        <v>215736</v>
      </c>
      <c r="I786662">
        <v>125903</v>
      </c>
      <c r="J786662">
        <v>68140</v>
      </c>
    </row>
    <row r="786663" spans="1:10" x14ac:dyDescent="0.35">
      <c r="A786663" s="17"/>
      <c r="B786663" s="4" t="s">
        <v>47</v>
      </c>
      <c r="C786663" s="8"/>
      <c r="D786663">
        <v>12021788</v>
      </c>
      <c r="E786663">
        <v>3887218</v>
      </c>
      <c r="F786663">
        <v>1195355</v>
      </c>
      <c r="G786663">
        <v>367694</v>
      </c>
      <c r="H786663">
        <v>205220</v>
      </c>
      <c r="I786663">
        <v>97625</v>
      </c>
      <c r="J786663">
        <v>64850</v>
      </c>
    </row>
    <row r="786664" spans="1:10" x14ac:dyDescent="0.35">
      <c r="A786664" s="17"/>
      <c r="B786664" s="4" t="s">
        <v>35</v>
      </c>
      <c r="C786664" s="8"/>
      <c r="D786664">
        <v>13058056</v>
      </c>
      <c r="E786664">
        <v>4432670</v>
      </c>
      <c r="F786664">
        <v>1532532</v>
      </c>
      <c r="G786664">
        <v>526976</v>
      </c>
      <c r="H786664">
        <v>279610</v>
      </c>
      <c r="I786664">
        <v>166443</v>
      </c>
      <c r="J786664">
        <v>80922</v>
      </c>
    </row>
    <row r="786665" spans="1:10" x14ac:dyDescent="0.35">
      <c r="A786665" s="17"/>
      <c r="B786665" s="4" t="s">
        <v>36</v>
      </c>
      <c r="C786665" s="8"/>
      <c r="D786665">
        <v>13889342</v>
      </c>
      <c r="E786665">
        <v>4729847</v>
      </c>
      <c r="F786665">
        <v>1676872</v>
      </c>
      <c r="G786665">
        <v>560956</v>
      </c>
      <c r="H786665">
        <v>286653</v>
      </c>
      <c r="I786665">
        <v>188410</v>
      </c>
      <c r="J786665">
        <v>85892</v>
      </c>
    </row>
    <row r="786666" spans="1:10" x14ac:dyDescent="0.35">
      <c r="A786666" s="17"/>
      <c r="B786666" s="4" t="s">
        <v>37</v>
      </c>
      <c r="C786666" s="8"/>
      <c r="D786666">
        <v>14129234</v>
      </c>
      <c r="E786666">
        <v>4826648</v>
      </c>
      <c r="F786666">
        <v>1730854</v>
      </c>
      <c r="G786666">
        <v>583530</v>
      </c>
      <c r="H786666">
        <v>305074</v>
      </c>
      <c r="I786666">
        <v>193503</v>
      </c>
      <c r="J786666">
        <v>84953</v>
      </c>
    </row>
    <row r="786667" spans="1:10" x14ac:dyDescent="0.35">
      <c r="A786667" s="17"/>
      <c r="B786667" s="4" t="s">
        <v>38</v>
      </c>
      <c r="C786667" s="8"/>
      <c r="D786667">
        <v>14270546</v>
      </c>
      <c r="E786667">
        <v>4843588</v>
      </c>
      <c r="F786667">
        <v>1754436</v>
      </c>
      <c r="G786667">
        <v>592306</v>
      </c>
      <c r="H786667">
        <v>313583</v>
      </c>
      <c r="I786667">
        <v>193068</v>
      </c>
      <c r="J786667">
        <v>85655</v>
      </c>
    </row>
    <row r="786668" spans="1:10" x14ac:dyDescent="0.35">
      <c r="A786668" s="17"/>
      <c r="B786668" s="4" t="s">
        <v>39</v>
      </c>
      <c r="C786668" s="8"/>
      <c r="D786668">
        <v>14481715</v>
      </c>
      <c r="E786668">
        <v>4931329</v>
      </c>
      <c r="F786668">
        <v>1774595</v>
      </c>
      <c r="G786668">
        <v>611538</v>
      </c>
      <c r="H786668">
        <v>335665</v>
      </c>
      <c r="I786668">
        <v>189645</v>
      </c>
      <c r="J786668">
        <v>86228</v>
      </c>
    </row>
    <row r="786669" spans="1:10" x14ac:dyDescent="0.35">
      <c r="A786669" s="17"/>
      <c r="B786669" s="4" t="s">
        <v>40</v>
      </c>
      <c r="C786669" s="8"/>
      <c r="D786669">
        <v>14546011</v>
      </c>
      <c r="E786669">
        <v>4937152</v>
      </c>
      <c r="F786669">
        <v>1793970</v>
      </c>
      <c r="G786669">
        <v>610211</v>
      </c>
      <c r="H786669">
        <v>338433</v>
      </c>
      <c r="I786669">
        <v>186742</v>
      </c>
      <c r="J786669">
        <v>85036</v>
      </c>
    </row>
    <row r="786670" spans="1:10" x14ac:dyDescent="0.35">
      <c r="A786670" s="17"/>
      <c r="B786670" s="4" t="s">
        <v>41</v>
      </c>
      <c r="C786670" s="8"/>
      <c r="D786670">
        <v>14467319</v>
      </c>
      <c r="E786670">
        <v>4879252</v>
      </c>
      <c r="F786670">
        <v>1763701</v>
      </c>
      <c r="G786670">
        <v>595439</v>
      </c>
      <c r="H786670">
        <v>326113</v>
      </c>
      <c r="I786670">
        <v>185530</v>
      </c>
      <c r="J786670">
        <v>83796</v>
      </c>
    </row>
    <row r="786671" spans="1:10" x14ac:dyDescent="0.35">
      <c r="A786671" s="17"/>
      <c r="B786671" s="4" t="s">
        <v>42</v>
      </c>
      <c r="C786671" s="8"/>
      <c r="D786671">
        <v>14389504</v>
      </c>
      <c r="E786671">
        <v>4785349</v>
      </c>
      <c r="F786671">
        <v>1719867</v>
      </c>
      <c r="G786671">
        <v>600646</v>
      </c>
      <c r="H786671">
        <v>335372</v>
      </c>
      <c r="I786671">
        <v>181966</v>
      </c>
      <c r="J786671">
        <v>83308</v>
      </c>
    </row>
    <row r="786672" spans="1:10" x14ac:dyDescent="0.35">
      <c r="A786672" s="17" t="s">
        <v>66</v>
      </c>
      <c r="B786672" s="4" t="s">
        <v>44</v>
      </c>
      <c r="C786672" s="8"/>
      <c r="D786672">
        <v>14857874</v>
      </c>
      <c r="E786672">
        <v>5165383</v>
      </c>
      <c r="F786672">
        <v>1912648</v>
      </c>
      <c r="G786672">
        <v>640745</v>
      </c>
      <c r="H786672">
        <v>357519</v>
      </c>
      <c r="I786672">
        <v>193181</v>
      </c>
      <c r="J786672">
        <v>90044</v>
      </c>
    </row>
    <row r="786673" spans="1:10" x14ac:dyDescent="0.35">
      <c r="A786673" s="17"/>
      <c r="B786673" s="4" t="s">
        <v>45</v>
      </c>
      <c r="C786673" s="8"/>
      <c r="D786673">
        <v>14699583</v>
      </c>
      <c r="E786673">
        <v>5015399</v>
      </c>
      <c r="F786673">
        <v>1836888</v>
      </c>
      <c r="G786673">
        <v>619935</v>
      </c>
      <c r="H786673">
        <v>348368</v>
      </c>
      <c r="I786673">
        <v>184395</v>
      </c>
      <c r="J786673">
        <v>87172</v>
      </c>
    </row>
    <row r="786674" spans="1:10" x14ac:dyDescent="0.35">
      <c r="A786674" s="17"/>
      <c r="B786674" s="4" t="s">
        <v>46</v>
      </c>
      <c r="C786674" s="8"/>
      <c r="D786674">
        <v>15458874</v>
      </c>
      <c r="E786674">
        <v>5554292</v>
      </c>
      <c r="F786674">
        <v>2123984</v>
      </c>
      <c r="G786674">
        <v>764036</v>
      </c>
      <c r="H786674">
        <v>412643</v>
      </c>
      <c r="I786674">
        <v>251514</v>
      </c>
      <c r="J786674">
        <v>99879</v>
      </c>
    </row>
    <row r="786675" spans="1:10" x14ac:dyDescent="0.35">
      <c r="A786675" s="17"/>
      <c r="B786675" s="4" t="s">
        <v>47</v>
      </c>
      <c r="C786675" s="8"/>
      <c r="D786675">
        <v>15618699</v>
      </c>
      <c r="E786675">
        <v>5575989</v>
      </c>
      <c r="F786675">
        <v>2150271</v>
      </c>
      <c r="G786675">
        <v>803784</v>
      </c>
      <c r="H786675">
        <v>432126</v>
      </c>
      <c r="I786675">
        <v>270940</v>
      </c>
      <c r="J786675">
        <v>100718</v>
      </c>
    </row>
    <row r="786676" spans="1:10" x14ac:dyDescent="0.35">
      <c r="A786676" s="17"/>
      <c r="B786676" s="4" t="s">
        <v>35</v>
      </c>
      <c r="C786676" s="8"/>
      <c r="D786676">
        <v>15624413</v>
      </c>
      <c r="E786676">
        <v>5475264</v>
      </c>
      <c r="F786676">
        <v>2065680</v>
      </c>
      <c r="G786676">
        <v>743726</v>
      </c>
      <c r="H786676">
        <v>394198</v>
      </c>
      <c r="I786676">
        <v>252147</v>
      </c>
      <c r="J786676">
        <v>97380</v>
      </c>
    </row>
    <row r="786677" spans="1:10" x14ac:dyDescent="0.35">
      <c r="A786677" s="17"/>
      <c r="B786677" s="4" t="s">
        <v>36</v>
      </c>
      <c r="C786677" s="8"/>
      <c r="D786677">
        <v>15801984</v>
      </c>
      <c r="E786677">
        <v>5538116</v>
      </c>
      <c r="F786677">
        <v>2060506</v>
      </c>
      <c r="G786677">
        <v>726654</v>
      </c>
      <c r="H786677">
        <v>381545</v>
      </c>
      <c r="I786677">
        <v>248847</v>
      </c>
      <c r="J786677">
        <v>96262</v>
      </c>
    </row>
    <row r="786678" spans="1:10" x14ac:dyDescent="0.35">
      <c r="A786678" s="17"/>
      <c r="B786678" s="4" t="s">
        <v>37</v>
      </c>
      <c r="C786678" s="8"/>
      <c r="D786678">
        <v>15811726</v>
      </c>
      <c r="E786678">
        <v>5425852</v>
      </c>
      <c r="F786678">
        <v>1980386</v>
      </c>
      <c r="G786678">
        <v>680629</v>
      </c>
      <c r="H786678">
        <v>346120</v>
      </c>
      <c r="I786678">
        <v>240279</v>
      </c>
      <c r="J786678">
        <v>94230</v>
      </c>
    </row>
    <row r="786679" spans="1:10" x14ac:dyDescent="0.35">
      <c r="A786679" s="17"/>
      <c r="B786679" s="4" t="s">
        <v>38</v>
      </c>
      <c r="C786679" s="8"/>
      <c r="D786679">
        <v>15966792</v>
      </c>
      <c r="E786679">
        <v>5513384</v>
      </c>
      <c r="F786679">
        <v>1988012</v>
      </c>
      <c r="G786679">
        <v>649141</v>
      </c>
      <c r="H786679">
        <v>310070</v>
      </c>
      <c r="I786679">
        <v>244371</v>
      </c>
      <c r="J786679">
        <v>94700</v>
      </c>
    </row>
    <row r="786680" spans="1:10" x14ac:dyDescent="0.35">
      <c r="A786680" s="17"/>
      <c r="B786680" s="4" t="s">
        <v>39</v>
      </c>
      <c r="C786680" s="8"/>
      <c r="D786680">
        <v>16060225</v>
      </c>
      <c r="E786680">
        <v>5543234</v>
      </c>
      <c r="F786680">
        <v>1984775</v>
      </c>
      <c r="G786680">
        <v>637018</v>
      </c>
      <c r="H786680">
        <v>296088</v>
      </c>
      <c r="I786680">
        <v>245851</v>
      </c>
      <c r="J786680">
        <v>95079</v>
      </c>
    </row>
    <row r="802818" spans="1:10" x14ac:dyDescent="0.35">
      <c r="A802818" s="17" t="s">
        <v>14</v>
      </c>
      <c r="B802818" s="17"/>
      <c r="C802818" s="8"/>
      <c r="D802818" t="s">
        <v>15</v>
      </c>
      <c r="E802818" t="s">
        <v>16</v>
      </c>
      <c r="F802818" t="s">
        <v>17</v>
      </c>
      <c r="G802818" t="s">
        <v>18</v>
      </c>
      <c r="H802818" s="2" t="s">
        <v>19</v>
      </c>
      <c r="I802818" t="s">
        <v>22</v>
      </c>
      <c r="J802818" t="s">
        <v>23</v>
      </c>
    </row>
    <row r="802819" spans="1:10" x14ac:dyDescent="0.35">
      <c r="A802819" s="17" t="s">
        <v>24</v>
      </c>
      <c r="B802819" s="17"/>
      <c r="C802819" s="8"/>
      <c r="D802819" s="3" t="s">
        <v>25</v>
      </c>
      <c r="E802819" s="3" t="s">
        <v>26</v>
      </c>
      <c r="F802819" s="3" t="s">
        <v>27</v>
      </c>
      <c r="G802819" s="3" t="s">
        <v>28</v>
      </c>
      <c r="H802819" t="s">
        <v>29</v>
      </c>
      <c r="I802819" t="s">
        <v>32</v>
      </c>
      <c r="J802819" t="s">
        <v>33</v>
      </c>
    </row>
    <row r="802820" spans="1:10" x14ac:dyDescent="0.35">
      <c r="A802820" s="17" t="s">
        <v>34</v>
      </c>
      <c r="B802820" s="4" t="s">
        <v>35</v>
      </c>
      <c r="C802820" s="8"/>
      <c r="D802820">
        <v>7052781</v>
      </c>
      <c r="E802820">
        <v>2518978</v>
      </c>
      <c r="F802820">
        <v>915982</v>
      </c>
      <c r="G802820">
        <v>362935</v>
      </c>
      <c r="H802820">
        <v>209181</v>
      </c>
      <c r="I802820">
        <v>112343</v>
      </c>
      <c r="J802820">
        <v>41412</v>
      </c>
    </row>
    <row r="802821" spans="1:10" x14ac:dyDescent="0.35">
      <c r="A802821" s="17"/>
      <c r="B802821" s="4" t="s">
        <v>36</v>
      </c>
      <c r="C802821" s="8"/>
      <c r="D802821">
        <v>7069728</v>
      </c>
      <c r="E802821">
        <v>2520904</v>
      </c>
      <c r="F802821">
        <v>934110</v>
      </c>
      <c r="G802821">
        <v>380797</v>
      </c>
      <c r="H802821">
        <v>225802</v>
      </c>
      <c r="I802821">
        <v>113580</v>
      </c>
      <c r="J802821">
        <v>41415</v>
      </c>
    </row>
    <row r="802822" spans="1:10" x14ac:dyDescent="0.35">
      <c r="A802822" s="17"/>
      <c r="B802822" s="4" t="s">
        <v>37</v>
      </c>
      <c r="C802822" s="8"/>
      <c r="D802822">
        <v>7082297</v>
      </c>
      <c r="E802822">
        <v>2517014</v>
      </c>
      <c r="F802822">
        <v>924998</v>
      </c>
      <c r="G802822">
        <v>365563</v>
      </c>
      <c r="H802822">
        <v>211040</v>
      </c>
      <c r="I802822">
        <v>113294</v>
      </c>
      <c r="J802822">
        <v>41228</v>
      </c>
    </row>
    <row r="802823" spans="1:10" x14ac:dyDescent="0.35">
      <c r="A802823" s="17"/>
      <c r="B802823" s="4" t="s">
        <v>38</v>
      </c>
      <c r="C802823" s="8"/>
      <c r="D802823">
        <v>7121688</v>
      </c>
      <c r="E802823">
        <v>2532694</v>
      </c>
      <c r="F802823">
        <v>942543</v>
      </c>
      <c r="G802823">
        <v>381041</v>
      </c>
      <c r="H802823">
        <v>212163</v>
      </c>
      <c r="I802823">
        <v>127450</v>
      </c>
      <c r="J802823">
        <v>41428</v>
      </c>
    </row>
    <row r="802824" spans="1:10" x14ac:dyDescent="0.35">
      <c r="A802824" s="17"/>
      <c r="B802824" s="4" t="s">
        <v>39</v>
      </c>
      <c r="C802824" s="8"/>
      <c r="D802824">
        <v>7007024</v>
      </c>
      <c r="E802824">
        <v>2496035</v>
      </c>
      <c r="F802824">
        <v>904124</v>
      </c>
      <c r="G802824">
        <v>360289</v>
      </c>
      <c r="H802824">
        <v>212404</v>
      </c>
      <c r="I802824">
        <v>107550</v>
      </c>
      <c r="J802824">
        <v>40335</v>
      </c>
    </row>
    <row r="802825" spans="1:10" x14ac:dyDescent="0.35">
      <c r="A802825" s="17"/>
      <c r="B802825" s="4" t="s">
        <v>40</v>
      </c>
      <c r="C802825" s="8"/>
      <c r="D802825">
        <v>7212903</v>
      </c>
      <c r="E802825">
        <v>2627072</v>
      </c>
      <c r="F802825">
        <v>1035051</v>
      </c>
      <c r="G802825">
        <v>475753</v>
      </c>
      <c r="H802825">
        <v>314800</v>
      </c>
      <c r="I802825">
        <v>117853</v>
      </c>
      <c r="J802825">
        <v>43100</v>
      </c>
    </row>
    <row r="802826" spans="1:10" x14ac:dyDescent="0.35">
      <c r="A802826" s="17"/>
      <c r="B802826" s="4" t="s">
        <v>41</v>
      </c>
      <c r="C802826" s="8"/>
      <c r="D802826">
        <v>7182323</v>
      </c>
      <c r="E802826">
        <v>2577571</v>
      </c>
      <c r="F802826">
        <v>996981</v>
      </c>
      <c r="G802826">
        <v>425058</v>
      </c>
      <c r="H802826">
        <v>273249</v>
      </c>
      <c r="I802826">
        <v>110286</v>
      </c>
      <c r="J802826">
        <v>41523</v>
      </c>
    </row>
    <row r="802827" spans="1:10" x14ac:dyDescent="0.35">
      <c r="A802827" s="17"/>
      <c r="B802827" s="4" t="s">
        <v>42</v>
      </c>
      <c r="C802827" s="8"/>
      <c r="D802827">
        <v>7166733</v>
      </c>
      <c r="E802827">
        <v>2528679</v>
      </c>
      <c r="F802827">
        <v>955613</v>
      </c>
      <c r="G802827">
        <v>377264</v>
      </c>
      <c r="H802827">
        <v>238849</v>
      </c>
      <c r="I802827">
        <v>97454</v>
      </c>
      <c r="J802827">
        <v>40961</v>
      </c>
    </row>
    <row r="802828" spans="1:10" x14ac:dyDescent="0.35">
      <c r="A802828" s="17" t="s">
        <v>43</v>
      </c>
      <c r="B802828" s="4" t="s">
        <v>44</v>
      </c>
      <c r="C802828" s="8"/>
      <c r="D802828">
        <v>7184624</v>
      </c>
      <c r="E802828">
        <v>2549333</v>
      </c>
      <c r="F802828">
        <v>970698</v>
      </c>
      <c r="G802828">
        <v>390106</v>
      </c>
      <c r="H802828">
        <v>246426</v>
      </c>
      <c r="I802828">
        <v>102576</v>
      </c>
      <c r="J802828">
        <v>41104</v>
      </c>
    </row>
    <row r="802829" spans="1:10" x14ac:dyDescent="0.35">
      <c r="A802829" s="17"/>
      <c r="B802829" s="4" t="s">
        <v>45</v>
      </c>
      <c r="C802829" s="8"/>
      <c r="D802829">
        <v>7225161</v>
      </c>
      <c r="E802829">
        <v>2567633</v>
      </c>
      <c r="F802829">
        <v>983174</v>
      </c>
      <c r="G802829">
        <v>400477</v>
      </c>
      <c r="H802829">
        <v>249524</v>
      </c>
      <c r="I802829">
        <v>109652</v>
      </c>
      <c r="J802829">
        <v>41301</v>
      </c>
    </row>
    <row r="802830" spans="1:10" x14ac:dyDescent="0.35">
      <c r="A802830" s="17"/>
      <c r="B802830" s="4" t="s">
        <v>46</v>
      </c>
      <c r="C802830" s="8"/>
      <c r="D802830">
        <v>7243358</v>
      </c>
      <c r="E802830">
        <v>2568684</v>
      </c>
      <c r="F802830">
        <v>974875</v>
      </c>
      <c r="G802830">
        <v>394557</v>
      </c>
      <c r="H802830">
        <v>239397</v>
      </c>
      <c r="I802830">
        <v>114404</v>
      </c>
      <c r="J802830">
        <v>40756</v>
      </c>
    </row>
    <row r="802831" spans="1:10" x14ac:dyDescent="0.35">
      <c r="A802831" s="17"/>
      <c r="B802831" s="4" t="s">
        <v>47</v>
      </c>
      <c r="C802831" s="8"/>
      <c r="D802831">
        <v>7312466</v>
      </c>
      <c r="E802831">
        <v>2608831</v>
      </c>
      <c r="F802831">
        <v>1001520</v>
      </c>
      <c r="G802831">
        <v>415660</v>
      </c>
      <c r="H802831">
        <v>243025</v>
      </c>
      <c r="I802831">
        <v>130903</v>
      </c>
      <c r="J802831">
        <v>41731</v>
      </c>
    </row>
    <row r="802832" spans="1:10" x14ac:dyDescent="0.35">
      <c r="A802832" s="17"/>
      <c r="B802832" s="4" t="s">
        <v>35</v>
      </c>
      <c r="C802832" s="8"/>
      <c r="D802832">
        <v>7288903</v>
      </c>
      <c r="E802832">
        <v>2565248</v>
      </c>
      <c r="F802832">
        <v>962679</v>
      </c>
      <c r="G802832">
        <v>377938</v>
      </c>
      <c r="H802832">
        <v>221461</v>
      </c>
      <c r="I802832">
        <v>115406</v>
      </c>
      <c r="J802832">
        <v>41072</v>
      </c>
    </row>
    <row r="802833" spans="1:10" x14ac:dyDescent="0.35">
      <c r="A802833" s="17"/>
      <c r="B802833" s="4" t="s">
        <v>36</v>
      </c>
      <c r="C802833" s="8"/>
      <c r="D802833">
        <v>7322496</v>
      </c>
      <c r="E802833">
        <v>2586719</v>
      </c>
      <c r="F802833">
        <v>967993</v>
      </c>
      <c r="G802833">
        <v>385294</v>
      </c>
      <c r="H802833">
        <v>220619</v>
      </c>
      <c r="I802833">
        <v>123000</v>
      </c>
      <c r="J802833">
        <v>41675</v>
      </c>
    </row>
    <row r="802834" spans="1:10" x14ac:dyDescent="0.35">
      <c r="A802834" s="17"/>
      <c r="B802834" s="4" t="s">
        <v>37</v>
      </c>
      <c r="C802834" s="8"/>
      <c r="D802834">
        <v>7387293</v>
      </c>
      <c r="E802834">
        <v>2619139</v>
      </c>
      <c r="F802834">
        <v>1001637</v>
      </c>
      <c r="G802834">
        <v>421605</v>
      </c>
      <c r="H802834">
        <v>252743</v>
      </c>
      <c r="I802834">
        <v>126578</v>
      </c>
      <c r="J802834">
        <v>42284</v>
      </c>
    </row>
    <row r="802835" spans="1:10" x14ac:dyDescent="0.35">
      <c r="A802835" s="17"/>
      <c r="B802835" s="4" t="s">
        <v>38</v>
      </c>
      <c r="C802835" s="8"/>
      <c r="D802835">
        <v>7412576</v>
      </c>
      <c r="E802835">
        <v>2635944</v>
      </c>
      <c r="F802835">
        <v>1019664</v>
      </c>
      <c r="G802835">
        <v>436366</v>
      </c>
      <c r="H802835">
        <v>267390</v>
      </c>
      <c r="I802835">
        <v>126359</v>
      </c>
      <c r="J802835">
        <v>42617</v>
      </c>
    </row>
    <row r="802836" spans="1:10" x14ac:dyDescent="0.35">
      <c r="A802836" s="17"/>
      <c r="B802836" s="4" t="s">
        <v>39</v>
      </c>
      <c r="C802836" s="8"/>
      <c r="D802836">
        <v>7391538</v>
      </c>
      <c r="E802836">
        <v>2600244</v>
      </c>
      <c r="F802836">
        <v>983861</v>
      </c>
      <c r="G802836">
        <v>400761</v>
      </c>
      <c r="H802836">
        <v>242697</v>
      </c>
      <c r="I802836">
        <v>116140</v>
      </c>
      <c r="J802836">
        <v>41923</v>
      </c>
    </row>
    <row r="802837" spans="1:10" x14ac:dyDescent="0.35">
      <c r="A802837" s="17"/>
      <c r="B802837" s="4" t="s">
        <v>40</v>
      </c>
      <c r="C802837" s="8"/>
      <c r="D802837">
        <v>7435169</v>
      </c>
      <c r="E802837">
        <v>2604754</v>
      </c>
      <c r="F802837">
        <v>969940</v>
      </c>
      <c r="G802837">
        <v>385221</v>
      </c>
      <c r="H802837">
        <v>232477</v>
      </c>
      <c r="I802837">
        <v>110975</v>
      </c>
      <c r="J802837">
        <v>41769</v>
      </c>
    </row>
    <row r="802838" spans="1:10" x14ac:dyDescent="0.35">
      <c r="A802838" s="17"/>
      <c r="B802838" s="4" t="s">
        <v>41</v>
      </c>
      <c r="C802838" s="8"/>
      <c r="D802838">
        <v>7463805</v>
      </c>
      <c r="E802838">
        <v>2623503</v>
      </c>
      <c r="F802838">
        <v>978527</v>
      </c>
      <c r="G802838">
        <v>389978</v>
      </c>
      <c r="H802838">
        <v>237103</v>
      </c>
      <c r="I802838">
        <v>111088</v>
      </c>
      <c r="J802838">
        <v>41786</v>
      </c>
    </row>
    <row r="802839" spans="1:10" x14ac:dyDescent="0.35">
      <c r="A802839" s="17"/>
      <c r="B802839" s="4" t="s">
        <v>42</v>
      </c>
      <c r="C802839" s="8"/>
      <c r="D802839">
        <v>7519901</v>
      </c>
      <c r="E802839">
        <v>2655625</v>
      </c>
      <c r="F802839">
        <v>1009850</v>
      </c>
      <c r="G802839">
        <v>418196</v>
      </c>
      <c r="H802839">
        <v>269749</v>
      </c>
      <c r="I802839">
        <v>106376</v>
      </c>
      <c r="J802839">
        <v>42070</v>
      </c>
    </row>
    <row r="802840" spans="1:10" x14ac:dyDescent="0.35">
      <c r="A802840" s="17" t="s">
        <v>48</v>
      </c>
      <c r="B802840" s="4" t="s">
        <v>44</v>
      </c>
      <c r="C802840" s="8"/>
      <c r="D802840">
        <v>7541283</v>
      </c>
      <c r="E802840">
        <v>2649689</v>
      </c>
      <c r="F802840">
        <v>982593</v>
      </c>
      <c r="G802840">
        <v>395087</v>
      </c>
      <c r="H802840">
        <v>242948</v>
      </c>
      <c r="I802840">
        <v>109790</v>
      </c>
      <c r="J802840">
        <v>42349</v>
      </c>
    </row>
    <row r="802841" spans="1:10" x14ac:dyDescent="0.35">
      <c r="A802841" s="17"/>
      <c r="B802841" s="4" t="s">
        <v>45</v>
      </c>
      <c r="C802841" s="8"/>
      <c r="D802841">
        <v>7548649</v>
      </c>
      <c r="E802841">
        <v>2643361</v>
      </c>
      <c r="F802841">
        <v>956375</v>
      </c>
      <c r="G802841">
        <v>378875</v>
      </c>
      <c r="H802841">
        <v>230371</v>
      </c>
      <c r="I802841">
        <v>106603</v>
      </c>
      <c r="J802841">
        <v>41901</v>
      </c>
    </row>
    <row r="802842" spans="1:10" x14ac:dyDescent="0.35">
      <c r="A802842" s="17"/>
      <c r="B802842" s="4" t="s">
        <v>46</v>
      </c>
      <c r="C802842" s="8"/>
      <c r="D802842">
        <v>7611549</v>
      </c>
      <c r="E802842">
        <v>2678951</v>
      </c>
      <c r="F802842">
        <v>984631</v>
      </c>
      <c r="G802842">
        <v>392877</v>
      </c>
      <c r="H802842">
        <v>240516</v>
      </c>
      <c r="I802842">
        <v>109538</v>
      </c>
      <c r="J802842">
        <v>42824</v>
      </c>
    </row>
    <row r="802843" spans="1:10" x14ac:dyDescent="0.35">
      <c r="A802843" s="17"/>
      <c r="B802843" s="4" t="s">
        <v>47</v>
      </c>
      <c r="C802843" s="8"/>
      <c r="D802843">
        <v>7634487</v>
      </c>
      <c r="E802843">
        <v>2680090</v>
      </c>
      <c r="F802843">
        <v>1003853</v>
      </c>
      <c r="G802843">
        <v>406818</v>
      </c>
      <c r="H802843">
        <v>254855</v>
      </c>
      <c r="I802843">
        <v>108833</v>
      </c>
      <c r="J802843">
        <v>43131</v>
      </c>
    </row>
    <row r="802844" spans="1:10" x14ac:dyDescent="0.35">
      <c r="A802844" s="17"/>
      <c r="B802844" s="4" t="s">
        <v>35</v>
      </c>
      <c r="C802844" s="8"/>
      <c r="D802844">
        <v>7650333</v>
      </c>
      <c r="E802844">
        <v>2658680</v>
      </c>
      <c r="F802844">
        <v>1005726</v>
      </c>
      <c r="G802844">
        <v>401396</v>
      </c>
      <c r="H802844">
        <v>251184</v>
      </c>
      <c r="I802844">
        <v>106700</v>
      </c>
      <c r="J802844">
        <v>43512</v>
      </c>
    </row>
    <row r="802845" spans="1:10" x14ac:dyDescent="0.35">
      <c r="A802845" s="17"/>
      <c r="B802845" s="4" t="s">
        <v>36</v>
      </c>
      <c r="C802845" s="8"/>
      <c r="D802845">
        <v>7699554</v>
      </c>
      <c r="E802845">
        <v>2694923</v>
      </c>
      <c r="F802845">
        <v>1013877</v>
      </c>
      <c r="G802845">
        <v>399430</v>
      </c>
      <c r="H802845">
        <v>249681</v>
      </c>
      <c r="I802845">
        <v>105681</v>
      </c>
      <c r="J802845">
        <v>44068</v>
      </c>
    </row>
    <row r="802846" spans="1:10" x14ac:dyDescent="0.35">
      <c r="A802846" s="17"/>
      <c r="B802846" s="4" t="s">
        <v>37</v>
      </c>
      <c r="C802846" s="8"/>
      <c r="D802846">
        <v>7757004</v>
      </c>
      <c r="E802846">
        <v>2721697</v>
      </c>
      <c r="F802846">
        <v>1024929</v>
      </c>
      <c r="G802846">
        <v>402592</v>
      </c>
      <c r="H802846">
        <v>250353</v>
      </c>
      <c r="I802846">
        <v>107716</v>
      </c>
      <c r="J802846">
        <v>44522</v>
      </c>
    </row>
    <row r="802847" spans="1:10" x14ac:dyDescent="0.35">
      <c r="A802847" s="17"/>
      <c r="B802847" s="4" t="s">
        <v>38</v>
      </c>
      <c r="C802847" s="8"/>
      <c r="D802847">
        <v>7852102</v>
      </c>
      <c r="E802847">
        <v>2792383</v>
      </c>
      <c r="F802847">
        <v>1059302</v>
      </c>
      <c r="G802847">
        <v>426249</v>
      </c>
      <c r="H802847">
        <v>274216</v>
      </c>
      <c r="I802847">
        <v>106869</v>
      </c>
      <c r="J802847">
        <v>45163</v>
      </c>
    </row>
    <row r="802848" spans="1:10" x14ac:dyDescent="0.35">
      <c r="A802848" s="17"/>
      <c r="B802848" s="4" t="s">
        <v>39</v>
      </c>
      <c r="C802848" s="8"/>
      <c r="D802848">
        <v>7853674</v>
      </c>
      <c r="E802848">
        <v>2784659</v>
      </c>
      <c r="F802848">
        <v>1041098</v>
      </c>
      <c r="G802848">
        <v>407176</v>
      </c>
      <c r="H802848">
        <v>257451</v>
      </c>
      <c r="I802848">
        <v>104201</v>
      </c>
      <c r="J802848">
        <v>45525</v>
      </c>
    </row>
    <row r="802849" spans="1:10" x14ac:dyDescent="0.35">
      <c r="A802849" s="17"/>
      <c r="B802849" s="4" t="s">
        <v>40</v>
      </c>
      <c r="C802849" s="8"/>
      <c r="D802849">
        <v>7867359</v>
      </c>
      <c r="E802849">
        <v>2766156</v>
      </c>
      <c r="F802849">
        <v>1036166</v>
      </c>
      <c r="G802849">
        <v>396877</v>
      </c>
      <c r="H802849">
        <v>251822</v>
      </c>
      <c r="I802849">
        <v>99836</v>
      </c>
      <c r="J802849">
        <v>45219</v>
      </c>
    </row>
    <row r="802850" spans="1:10" x14ac:dyDescent="0.35">
      <c r="A802850" s="17"/>
      <c r="B802850" s="4" t="s">
        <v>41</v>
      </c>
      <c r="C802850" s="8"/>
      <c r="D802850">
        <v>7922591</v>
      </c>
      <c r="E802850">
        <v>2799610</v>
      </c>
      <c r="F802850">
        <v>1053543</v>
      </c>
      <c r="G802850">
        <v>406615</v>
      </c>
      <c r="H802850">
        <v>258492</v>
      </c>
      <c r="I802850">
        <v>102173</v>
      </c>
      <c r="J802850">
        <v>45950</v>
      </c>
    </row>
    <row r="802851" spans="1:10" x14ac:dyDescent="0.35">
      <c r="A802851" s="17"/>
      <c r="B802851" s="4" t="s">
        <v>42</v>
      </c>
      <c r="C802851" s="8"/>
      <c r="D802851">
        <v>7950409</v>
      </c>
      <c r="E802851">
        <v>2800969</v>
      </c>
      <c r="F802851">
        <v>1051514</v>
      </c>
      <c r="G802851">
        <v>404225</v>
      </c>
      <c r="H802851">
        <v>257391</v>
      </c>
      <c r="I802851">
        <v>101544</v>
      </c>
      <c r="J802851">
        <v>45290</v>
      </c>
    </row>
    <row r="802852" spans="1:10" x14ac:dyDescent="0.35">
      <c r="A802852" s="17" t="s">
        <v>49</v>
      </c>
      <c r="B802852" s="4" t="s">
        <v>44</v>
      </c>
      <c r="C802852" s="8"/>
      <c r="D802852">
        <v>8007115</v>
      </c>
      <c r="E802852">
        <v>2823418</v>
      </c>
      <c r="F802852">
        <v>1048091</v>
      </c>
      <c r="G802852">
        <v>400554</v>
      </c>
      <c r="H802852">
        <v>254761</v>
      </c>
      <c r="I802852">
        <v>100488</v>
      </c>
      <c r="J802852">
        <v>45305</v>
      </c>
    </row>
    <row r="802853" spans="1:10" x14ac:dyDescent="0.35">
      <c r="A802853" s="17"/>
      <c r="B802853" s="4" t="s">
        <v>45</v>
      </c>
      <c r="C802853" s="8"/>
      <c r="D802853">
        <v>8040409</v>
      </c>
      <c r="E802853">
        <v>2829981</v>
      </c>
      <c r="F802853">
        <v>1065168</v>
      </c>
      <c r="G802853">
        <v>406526</v>
      </c>
      <c r="H802853">
        <v>258392</v>
      </c>
      <c r="I802853">
        <v>101995</v>
      </c>
      <c r="J802853">
        <v>46138</v>
      </c>
    </row>
    <row r="802854" spans="1:10" x14ac:dyDescent="0.35">
      <c r="A802854" s="17"/>
      <c r="B802854" s="4" t="s">
        <v>46</v>
      </c>
      <c r="C802854" s="8"/>
      <c r="D802854">
        <v>8098806</v>
      </c>
      <c r="E802854">
        <v>2876302</v>
      </c>
      <c r="F802854">
        <v>1079429</v>
      </c>
      <c r="G802854">
        <v>410282</v>
      </c>
      <c r="H802854">
        <v>258087</v>
      </c>
      <c r="I802854">
        <v>105367</v>
      </c>
      <c r="J802854">
        <v>46828</v>
      </c>
    </row>
    <row r="802855" spans="1:10" x14ac:dyDescent="0.35">
      <c r="A802855" s="17"/>
      <c r="B802855" s="4" t="s">
        <v>47</v>
      </c>
      <c r="C802855" s="8"/>
      <c r="D802855">
        <v>8107245</v>
      </c>
      <c r="E802855">
        <v>2850905</v>
      </c>
      <c r="F802855">
        <v>1062792</v>
      </c>
      <c r="G802855">
        <v>397799</v>
      </c>
      <c r="H802855">
        <v>249087</v>
      </c>
      <c r="I802855">
        <v>102686</v>
      </c>
      <c r="J802855">
        <v>46026</v>
      </c>
    </row>
    <row r="802856" spans="1:10" x14ac:dyDescent="0.35">
      <c r="A802856" s="17"/>
      <c r="B802856" s="4" t="s">
        <v>35</v>
      </c>
      <c r="C802856" s="8"/>
      <c r="D802856">
        <v>8176470</v>
      </c>
      <c r="E802856">
        <v>2901546</v>
      </c>
      <c r="F802856">
        <v>1091514</v>
      </c>
      <c r="G802856">
        <v>423786</v>
      </c>
      <c r="H802856">
        <v>264840</v>
      </c>
      <c r="I802856">
        <v>111847</v>
      </c>
      <c r="J802856">
        <v>47099</v>
      </c>
    </row>
    <row r="802857" spans="1:10" x14ac:dyDescent="0.35">
      <c r="A802857" s="17"/>
      <c r="B802857" s="4" t="s">
        <v>36</v>
      </c>
      <c r="C802857" s="8"/>
      <c r="D802857">
        <v>8157607</v>
      </c>
      <c r="E802857">
        <v>2854483</v>
      </c>
      <c r="F802857">
        <v>1043611</v>
      </c>
      <c r="G802857">
        <v>375720</v>
      </c>
      <c r="H802857">
        <v>224736</v>
      </c>
      <c r="I802857">
        <v>104948</v>
      </c>
      <c r="J802857">
        <v>46037</v>
      </c>
    </row>
    <row r="802858" spans="1:10" x14ac:dyDescent="0.35">
      <c r="A802858" s="17"/>
      <c r="B802858" s="4" t="s">
        <v>37</v>
      </c>
      <c r="C802858" s="8"/>
      <c r="D802858">
        <v>8236938</v>
      </c>
      <c r="E802858">
        <v>2891956</v>
      </c>
      <c r="F802858">
        <v>1076890</v>
      </c>
      <c r="G802858">
        <v>400146</v>
      </c>
      <c r="H802858">
        <v>243956</v>
      </c>
      <c r="I802858">
        <v>109220</v>
      </c>
      <c r="J802858">
        <v>46969</v>
      </c>
    </row>
    <row r="802859" spans="1:10" x14ac:dyDescent="0.35">
      <c r="A802859" s="17"/>
      <c r="B802859" s="4" t="s">
        <v>38</v>
      </c>
      <c r="C802859" s="8"/>
      <c r="D802859">
        <v>8271607</v>
      </c>
      <c r="E802859">
        <v>2904117</v>
      </c>
      <c r="F802859">
        <v>1078970</v>
      </c>
      <c r="G802859">
        <v>405336</v>
      </c>
      <c r="H802859">
        <v>246272</v>
      </c>
      <c r="I802859">
        <v>111941</v>
      </c>
      <c r="J802859">
        <v>47123</v>
      </c>
    </row>
    <row r="802860" spans="1:10" x14ac:dyDescent="0.35">
      <c r="A802860" s="17"/>
      <c r="B802860" s="4" t="s">
        <v>39</v>
      </c>
      <c r="C802860" s="8"/>
      <c r="D802860">
        <v>8341461</v>
      </c>
      <c r="E802860">
        <v>2937944</v>
      </c>
      <c r="F802860">
        <v>1099277</v>
      </c>
      <c r="G802860">
        <v>423273</v>
      </c>
      <c r="H802860">
        <v>263166</v>
      </c>
      <c r="I802860">
        <v>112224</v>
      </c>
      <c r="J802860">
        <v>47882</v>
      </c>
    </row>
    <row r="802861" spans="1:10" x14ac:dyDescent="0.35">
      <c r="A802861" s="17"/>
      <c r="B802861" s="4" t="s">
        <v>40</v>
      </c>
      <c r="C802861" s="8"/>
      <c r="D802861">
        <v>8397056</v>
      </c>
      <c r="E802861">
        <v>2966644</v>
      </c>
      <c r="F802861">
        <v>1098623</v>
      </c>
      <c r="G802861">
        <v>418449</v>
      </c>
      <c r="H802861">
        <v>251249</v>
      </c>
      <c r="I802861">
        <v>118904</v>
      </c>
      <c r="J802861">
        <v>48296</v>
      </c>
    </row>
    <row r="802862" spans="1:10" x14ac:dyDescent="0.35">
      <c r="A802862" s="17"/>
      <c r="B802862" s="4" t="s">
        <v>41</v>
      </c>
      <c r="C802862" s="8"/>
      <c r="D802862">
        <v>8444456</v>
      </c>
      <c r="E802862">
        <v>2980563</v>
      </c>
      <c r="F802862">
        <v>1099920</v>
      </c>
      <c r="G802862">
        <v>419697</v>
      </c>
      <c r="H802862">
        <v>253344</v>
      </c>
      <c r="I802862">
        <v>118042</v>
      </c>
      <c r="J802862">
        <v>48311</v>
      </c>
    </row>
    <row r="802863" spans="1:10" x14ac:dyDescent="0.35">
      <c r="A802863" s="17"/>
      <c r="B802863" s="4" t="s">
        <v>42</v>
      </c>
      <c r="C802863" s="8"/>
      <c r="D802863">
        <v>8504351</v>
      </c>
      <c r="E802863">
        <v>3006392</v>
      </c>
      <c r="F802863">
        <v>1122607</v>
      </c>
      <c r="G802863">
        <v>430164</v>
      </c>
      <c r="H802863">
        <v>261279</v>
      </c>
      <c r="I802863">
        <v>119417</v>
      </c>
      <c r="J802863">
        <v>49468</v>
      </c>
    </row>
    <row r="802864" spans="1:10" x14ac:dyDescent="0.35">
      <c r="A802864" s="17" t="s">
        <v>50</v>
      </c>
      <c r="B802864" s="4" t="s">
        <v>44</v>
      </c>
      <c r="C802864" s="8"/>
      <c r="D802864">
        <v>8497691</v>
      </c>
      <c r="E802864">
        <v>2982504</v>
      </c>
      <c r="F802864">
        <v>1096441</v>
      </c>
      <c r="G802864">
        <v>404812</v>
      </c>
      <c r="H802864">
        <v>238918</v>
      </c>
      <c r="I802864">
        <v>115670</v>
      </c>
      <c r="J802864">
        <v>50224</v>
      </c>
    </row>
    <row r="802865" spans="1:10" x14ac:dyDescent="0.35">
      <c r="A802865" s="17"/>
      <c r="B802865" s="4" t="s">
        <v>45</v>
      </c>
      <c r="C802865" s="8"/>
      <c r="D802865">
        <v>8559081</v>
      </c>
      <c r="E802865">
        <v>3010399</v>
      </c>
      <c r="F802865">
        <v>1113238</v>
      </c>
      <c r="G802865">
        <v>408077</v>
      </c>
      <c r="H802865">
        <v>240275</v>
      </c>
      <c r="I802865">
        <v>118059</v>
      </c>
      <c r="J802865">
        <v>49743</v>
      </c>
    </row>
    <row r="802866" spans="1:10" x14ac:dyDescent="0.35">
      <c r="A802866" s="17"/>
      <c r="B802866" s="4" t="s">
        <v>46</v>
      </c>
      <c r="C802866" s="8"/>
      <c r="D802866">
        <v>8598432</v>
      </c>
      <c r="E802866">
        <v>3012938</v>
      </c>
      <c r="F802866">
        <v>1120213</v>
      </c>
      <c r="G802866">
        <v>414708</v>
      </c>
      <c r="H802866">
        <v>252666</v>
      </c>
      <c r="I802866">
        <v>112993</v>
      </c>
      <c r="J802866">
        <v>49049</v>
      </c>
    </row>
    <row r="802867" spans="1:10" x14ac:dyDescent="0.35">
      <c r="A802867" s="17"/>
      <c r="B802867" s="4" t="s">
        <v>47</v>
      </c>
      <c r="C802867" s="8"/>
      <c r="D802867">
        <v>8678413</v>
      </c>
      <c r="E802867">
        <v>3065185</v>
      </c>
      <c r="F802867">
        <v>1142769</v>
      </c>
      <c r="G802867">
        <v>425105</v>
      </c>
      <c r="H802867">
        <v>268135</v>
      </c>
      <c r="I802867">
        <v>106512</v>
      </c>
      <c r="J802867">
        <v>50457</v>
      </c>
    </row>
    <row r="802868" spans="1:10" x14ac:dyDescent="0.35">
      <c r="A802868" s="17"/>
      <c r="B802868" s="4" t="s">
        <v>35</v>
      </c>
      <c r="C802868" s="8"/>
      <c r="D802868">
        <v>8671645</v>
      </c>
      <c r="E802868">
        <v>3029735</v>
      </c>
      <c r="F802868">
        <v>1116405</v>
      </c>
      <c r="G802868">
        <v>407264</v>
      </c>
      <c r="H802868">
        <v>248664</v>
      </c>
      <c r="I802868">
        <v>108869</v>
      </c>
      <c r="J802868">
        <v>49731</v>
      </c>
    </row>
    <row r="802869" spans="1:10" x14ac:dyDescent="0.35">
      <c r="A802869" s="17"/>
      <c r="B802869" s="4" t="s">
        <v>36</v>
      </c>
      <c r="C802869" s="8"/>
      <c r="D802869">
        <v>8753379</v>
      </c>
      <c r="E802869">
        <v>3077321</v>
      </c>
      <c r="F802869">
        <v>1154581</v>
      </c>
      <c r="G802869">
        <v>433882</v>
      </c>
      <c r="H802869">
        <v>272262</v>
      </c>
      <c r="I802869">
        <v>110179</v>
      </c>
      <c r="J802869">
        <v>51441</v>
      </c>
    </row>
    <row r="802870" spans="1:10" x14ac:dyDescent="0.35">
      <c r="A802870" s="17"/>
      <c r="B802870" s="4" t="s">
        <v>37</v>
      </c>
      <c r="C802870" s="8"/>
      <c r="D802870">
        <v>8853777</v>
      </c>
      <c r="E802870">
        <v>3149503</v>
      </c>
      <c r="F802870">
        <v>1202173</v>
      </c>
      <c r="G802870">
        <v>485010</v>
      </c>
      <c r="H802870">
        <v>320812</v>
      </c>
      <c r="I802870">
        <v>111795</v>
      </c>
      <c r="J802870">
        <v>52402</v>
      </c>
    </row>
    <row r="802871" spans="1:10" x14ac:dyDescent="0.35">
      <c r="A802871" s="17"/>
      <c r="B802871" s="4" t="s">
        <v>38</v>
      </c>
      <c r="C802871" s="8"/>
      <c r="D802871">
        <v>8850108</v>
      </c>
      <c r="E802871">
        <v>3123898</v>
      </c>
      <c r="F802871">
        <v>1139504</v>
      </c>
      <c r="G802871">
        <v>415389</v>
      </c>
      <c r="H802871">
        <v>253272</v>
      </c>
      <c r="I802871">
        <v>111472</v>
      </c>
      <c r="J802871">
        <v>50644</v>
      </c>
    </row>
    <row r="802872" spans="1:10" x14ac:dyDescent="0.35">
      <c r="A802872" s="17"/>
      <c r="B802872" s="4" t="s">
        <v>39</v>
      </c>
      <c r="C802872" s="8"/>
      <c r="D802872">
        <v>8900382</v>
      </c>
      <c r="E802872">
        <v>3140132</v>
      </c>
      <c r="F802872">
        <v>1113763</v>
      </c>
      <c r="G802872">
        <v>389970</v>
      </c>
      <c r="H802872">
        <v>232864</v>
      </c>
      <c r="I802872">
        <v>107461</v>
      </c>
      <c r="J802872">
        <v>49645</v>
      </c>
    </row>
    <row r="802873" spans="1:10" x14ac:dyDescent="0.35">
      <c r="A802873" s="17"/>
      <c r="B802873" s="4" t="s">
        <v>40</v>
      </c>
      <c r="C802873" s="8"/>
      <c r="D802873">
        <v>8938497</v>
      </c>
      <c r="E802873">
        <v>3151371</v>
      </c>
      <c r="F802873">
        <v>1099645</v>
      </c>
      <c r="G802873">
        <v>363015</v>
      </c>
      <c r="H802873">
        <v>206390</v>
      </c>
      <c r="I802873">
        <v>106835</v>
      </c>
      <c r="J802873">
        <v>49791</v>
      </c>
    </row>
    <row r="802874" spans="1:10" x14ac:dyDescent="0.35">
      <c r="A802874" s="17"/>
      <c r="B802874" s="4" t="s">
        <v>41</v>
      </c>
      <c r="C802874" s="8"/>
      <c r="D802874">
        <v>8946242</v>
      </c>
      <c r="E802874">
        <v>3119738</v>
      </c>
      <c r="F802874">
        <v>1116398</v>
      </c>
      <c r="G802874">
        <v>380288</v>
      </c>
      <c r="H802874">
        <v>219379</v>
      </c>
      <c r="I802874">
        <v>108992</v>
      </c>
      <c r="J802874">
        <v>51917</v>
      </c>
    </row>
    <row r="802875" spans="1:10" x14ac:dyDescent="0.35">
      <c r="A802875" s="17"/>
      <c r="B802875" s="4" t="s">
        <v>42</v>
      </c>
      <c r="C802875" s="8"/>
      <c r="D802875">
        <v>8981147</v>
      </c>
      <c r="E802875">
        <v>3132349</v>
      </c>
      <c r="F802875">
        <v>1128192</v>
      </c>
      <c r="G802875">
        <v>391931</v>
      </c>
      <c r="H802875">
        <v>233096</v>
      </c>
      <c r="I802875">
        <v>106574</v>
      </c>
      <c r="J802875">
        <v>52262</v>
      </c>
    </row>
    <row r="802876" spans="1:10" x14ac:dyDescent="0.35">
      <c r="A802876" s="17" t="s">
        <v>51</v>
      </c>
      <c r="B802876" s="4" t="s">
        <v>44</v>
      </c>
      <c r="C802876" s="8"/>
      <c r="D802876">
        <v>9071617</v>
      </c>
      <c r="E802876">
        <v>3209683</v>
      </c>
      <c r="F802876">
        <v>1167871</v>
      </c>
      <c r="G802876">
        <v>401708</v>
      </c>
      <c r="H802876">
        <v>239301</v>
      </c>
      <c r="I802876">
        <v>108511</v>
      </c>
      <c r="J802876">
        <v>53896</v>
      </c>
    </row>
    <row r="802877" spans="1:10" x14ac:dyDescent="0.35">
      <c r="A802877" s="17"/>
      <c r="B802877" s="4" t="s">
        <v>45</v>
      </c>
      <c r="C802877" s="8"/>
      <c r="D802877">
        <v>9095989</v>
      </c>
      <c r="E802877">
        <v>3191420</v>
      </c>
      <c r="F802877">
        <v>1143512</v>
      </c>
      <c r="G802877">
        <v>383328</v>
      </c>
      <c r="H802877">
        <v>226499</v>
      </c>
      <c r="I802877">
        <v>104260</v>
      </c>
      <c r="J802877">
        <v>52569</v>
      </c>
    </row>
    <row r="802878" spans="1:10" x14ac:dyDescent="0.35">
      <c r="A802878" s="17"/>
      <c r="B802878" s="4" t="s">
        <v>46</v>
      </c>
      <c r="C802878" s="8"/>
      <c r="D802878">
        <v>9132854</v>
      </c>
      <c r="E802878">
        <v>3189425</v>
      </c>
      <c r="F802878">
        <v>1151003</v>
      </c>
      <c r="G802878">
        <v>391719</v>
      </c>
      <c r="H802878">
        <v>231572</v>
      </c>
      <c r="I802878">
        <v>107432</v>
      </c>
      <c r="J802878">
        <v>52715</v>
      </c>
    </row>
    <row r="802879" spans="1:10" x14ac:dyDescent="0.35">
      <c r="A802879" s="17"/>
      <c r="B802879" s="4" t="s">
        <v>47</v>
      </c>
      <c r="C802879" s="8"/>
      <c r="D802879">
        <v>9191586</v>
      </c>
      <c r="E802879">
        <v>3223117</v>
      </c>
      <c r="F802879">
        <v>1151044</v>
      </c>
      <c r="G802879">
        <v>392827</v>
      </c>
      <c r="H802879">
        <v>230725</v>
      </c>
      <c r="I802879">
        <v>109239</v>
      </c>
      <c r="J802879">
        <v>52862</v>
      </c>
    </row>
    <row r="802880" spans="1:10" x14ac:dyDescent="0.35">
      <c r="A802880" s="17"/>
      <c r="B802880" s="4" t="s">
        <v>35</v>
      </c>
      <c r="C802880" s="8"/>
      <c r="D802880">
        <v>9231759</v>
      </c>
      <c r="E802880">
        <v>3223309</v>
      </c>
      <c r="F802880">
        <v>1147192</v>
      </c>
      <c r="G802880">
        <v>390882</v>
      </c>
      <c r="H802880">
        <v>229289</v>
      </c>
      <c r="I802880">
        <v>109509</v>
      </c>
      <c r="J802880">
        <v>52084</v>
      </c>
    </row>
    <row r="802881" spans="1:10" x14ac:dyDescent="0.35">
      <c r="A802881" s="17"/>
      <c r="B802881" s="4" t="s">
        <v>36</v>
      </c>
      <c r="C802881" s="8"/>
      <c r="D802881">
        <v>9259602</v>
      </c>
      <c r="E802881">
        <v>3231852</v>
      </c>
      <c r="F802881">
        <v>1149511</v>
      </c>
      <c r="G802881">
        <v>393359</v>
      </c>
      <c r="H802881">
        <v>231269</v>
      </c>
      <c r="I802881">
        <v>109379</v>
      </c>
      <c r="J802881">
        <v>52711</v>
      </c>
    </row>
    <row r="802882" spans="1:10" x14ac:dyDescent="0.35">
      <c r="A802882" s="17"/>
      <c r="B802882" s="4" t="s">
        <v>37</v>
      </c>
      <c r="C802882" s="8"/>
      <c r="D802882">
        <v>9343801</v>
      </c>
      <c r="E802882">
        <v>3285521</v>
      </c>
      <c r="F802882">
        <v>1168697</v>
      </c>
      <c r="G802882">
        <v>412021</v>
      </c>
      <c r="H802882">
        <v>251025</v>
      </c>
      <c r="I802882">
        <v>107289</v>
      </c>
      <c r="J802882">
        <v>53707</v>
      </c>
    </row>
    <row r="802883" spans="1:10" x14ac:dyDescent="0.35">
      <c r="A802883" s="17"/>
      <c r="B802883" s="4" t="s">
        <v>38</v>
      </c>
      <c r="C802883" s="8"/>
      <c r="D802883">
        <v>9342154</v>
      </c>
      <c r="E802883">
        <v>3268978</v>
      </c>
      <c r="F802883">
        <v>1145990</v>
      </c>
      <c r="G802883">
        <v>387399</v>
      </c>
      <c r="H802883">
        <v>227095</v>
      </c>
      <c r="I802883">
        <v>106826</v>
      </c>
      <c r="J802883">
        <v>53477</v>
      </c>
    </row>
    <row r="802884" spans="1:10" x14ac:dyDescent="0.35">
      <c r="A802884" s="17"/>
      <c r="B802884" s="4" t="s">
        <v>39</v>
      </c>
      <c r="C802884" s="8"/>
      <c r="D802884">
        <v>9375362</v>
      </c>
      <c r="E802884">
        <v>3265813</v>
      </c>
      <c r="F802884">
        <v>1166911</v>
      </c>
      <c r="G802884">
        <v>396336</v>
      </c>
      <c r="H802884">
        <v>233445</v>
      </c>
      <c r="I802884">
        <v>108846</v>
      </c>
      <c r="J802884">
        <v>54046</v>
      </c>
    </row>
    <row r="802885" spans="1:10" x14ac:dyDescent="0.35">
      <c r="A802885" s="17"/>
      <c r="B802885" s="4" t="s">
        <v>40</v>
      </c>
      <c r="C802885" s="8"/>
      <c r="D802885">
        <v>9393623</v>
      </c>
      <c r="E802885">
        <v>3251407</v>
      </c>
      <c r="F802885">
        <v>1168329</v>
      </c>
      <c r="G802885">
        <v>400519</v>
      </c>
      <c r="H802885">
        <v>234642</v>
      </c>
      <c r="I802885">
        <v>111722</v>
      </c>
      <c r="J802885">
        <v>54155</v>
      </c>
    </row>
    <row r="802886" spans="1:10" x14ac:dyDescent="0.35">
      <c r="A802886" s="17"/>
      <c r="B802886" s="4" t="s">
        <v>41</v>
      </c>
      <c r="C802886" s="8"/>
      <c r="D802886">
        <v>9400206</v>
      </c>
      <c r="E802886">
        <v>3236410</v>
      </c>
      <c r="F802886">
        <v>1164389</v>
      </c>
      <c r="G802886">
        <v>393624</v>
      </c>
      <c r="H802886">
        <v>230651</v>
      </c>
      <c r="I802886">
        <v>108871</v>
      </c>
      <c r="J802886">
        <v>54102</v>
      </c>
    </row>
    <row r="802887" spans="1:10" x14ac:dyDescent="0.35">
      <c r="A802887" s="17"/>
      <c r="B802887" s="4" t="s">
        <v>42</v>
      </c>
      <c r="C802887" s="8"/>
      <c r="D802887">
        <v>9488275</v>
      </c>
      <c r="E802887">
        <v>3298930</v>
      </c>
      <c r="F802887">
        <v>1175549</v>
      </c>
      <c r="G802887">
        <v>395668</v>
      </c>
      <c r="H802887">
        <v>231045</v>
      </c>
      <c r="I802887">
        <v>109642</v>
      </c>
      <c r="J802887">
        <v>54982</v>
      </c>
    </row>
    <row r="802888" spans="1:10" x14ac:dyDescent="0.35">
      <c r="A802888" s="17" t="s">
        <v>52</v>
      </c>
      <c r="B802888" s="4" t="s">
        <v>44</v>
      </c>
      <c r="C802888" s="8"/>
      <c r="D802888">
        <v>9538721</v>
      </c>
      <c r="E802888">
        <v>3299695</v>
      </c>
      <c r="F802888">
        <v>1183471</v>
      </c>
      <c r="G802888">
        <v>400746</v>
      </c>
      <c r="H802888">
        <v>240606</v>
      </c>
      <c r="I802888">
        <v>105278</v>
      </c>
      <c r="J802888">
        <v>54862</v>
      </c>
    </row>
    <row r="802889" spans="1:10" x14ac:dyDescent="0.35">
      <c r="A802889" s="17"/>
      <c r="B802889" s="4" t="s">
        <v>45</v>
      </c>
      <c r="C802889" s="8"/>
      <c r="D802889">
        <v>9565960</v>
      </c>
      <c r="E802889">
        <v>3296018</v>
      </c>
      <c r="F802889">
        <v>1175128</v>
      </c>
      <c r="G802889">
        <v>402150</v>
      </c>
      <c r="H802889">
        <v>243021</v>
      </c>
      <c r="I802889">
        <v>104107</v>
      </c>
      <c r="J802889">
        <v>55021</v>
      </c>
    </row>
    <row r="802890" spans="1:10" x14ac:dyDescent="0.35">
      <c r="A802890" s="17"/>
      <c r="B802890" s="4" t="s">
        <v>46</v>
      </c>
      <c r="C802890" s="8"/>
      <c r="D802890">
        <v>9611732</v>
      </c>
      <c r="E802890">
        <v>3328661</v>
      </c>
      <c r="F802890">
        <v>1178468</v>
      </c>
      <c r="G802890">
        <v>397455</v>
      </c>
      <c r="H802890">
        <v>234014</v>
      </c>
      <c r="I802890">
        <v>107473</v>
      </c>
      <c r="J802890">
        <v>55968</v>
      </c>
    </row>
    <row r="802891" spans="1:10" x14ac:dyDescent="0.35">
      <c r="A802891" s="17"/>
      <c r="B802891" s="4" t="s">
        <v>47</v>
      </c>
      <c r="C802891" s="8"/>
      <c r="D802891">
        <v>9643571</v>
      </c>
      <c r="E802891">
        <v>3332243</v>
      </c>
      <c r="F802891">
        <v>1181229</v>
      </c>
      <c r="G802891">
        <v>401138</v>
      </c>
      <c r="H802891">
        <v>237268</v>
      </c>
      <c r="I802891">
        <v>108245</v>
      </c>
      <c r="J802891">
        <v>55624</v>
      </c>
    </row>
    <row r="802892" spans="1:10" x14ac:dyDescent="0.35">
      <c r="A802892" s="17"/>
      <c r="B802892" s="4" t="s">
        <v>35</v>
      </c>
      <c r="C802892" s="8"/>
      <c r="D802892">
        <v>9685806</v>
      </c>
      <c r="E802892">
        <v>3368001</v>
      </c>
      <c r="F802892">
        <v>1197690</v>
      </c>
      <c r="G802892">
        <v>409330</v>
      </c>
      <c r="H802892">
        <v>237849</v>
      </c>
      <c r="I802892">
        <v>115175</v>
      </c>
      <c r="J802892">
        <v>56305</v>
      </c>
    </row>
    <row r="802893" spans="1:10" x14ac:dyDescent="0.35">
      <c r="A802893" s="17"/>
      <c r="B802893" s="4" t="s">
        <v>36</v>
      </c>
      <c r="C802893" s="8"/>
      <c r="D802893">
        <v>9706762</v>
      </c>
      <c r="E802893">
        <v>3355156</v>
      </c>
      <c r="F802893">
        <v>1178158</v>
      </c>
      <c r="G802893">
        <v>392002</v>
      </c>
      <c r="H802893">
        <v>225839</v>
      </c>
      <c r="I802893">
        <v>110227</v>
      </c>
      <c r="J802893">
        <v>55936</v>
      </c>
    </row>
    <row r="802894" spans="1:10" x14ac:dyDescent="0.35">
      <c r="A802894" s="17"/>
      <c r="B802894" s="4" t="s">
        <v>37</v>
      </c>
      <c r="C802894" s="8"/>
      <c r="D802894">
        <v>9751141</v>
      </c>
      <c r="E802894">
        <v>3375468</v>
      </c>
      <c r="F802894">
        <v>1180663</v>
      </c>
      <c r="G802894">
        <v>388888</v>
      </c>
      <c r="H802894">
        <v>220619</v>
      </c>
      <c r="I802894">
        <v>112191</v>
      </c>
      <c r="J802894">
        <v>56078</v>
      </c>
    </row>
    <row r="802895" spans="1:10" x14ac:dyDescent="0.35">
      <c r="A802895" s="17"/>
      <c r="B802895" s="4" t="s">
        <v>38</v>
      </c>
      <c r="C802895" s="8"/>
      <c r="D802895">
        <v>9798937</v>
      </c>
      <c r="E802895">
        <v>3366928</v>
      </c>
      <c r="F802895">
        <v>1192359</v>
      </c>
      <c r="G802895">
        <v>398511</v>
      </c>
      <c r="H802895">
        <v>227110</v>
      </c>
      <c r="I802895">
        <v>114611</v>
      </c>
      <c r="J802895">
        <v>56790</v>
      </c>
    </row>
    <row r="802896" spans="1:10" x14ac:dyDescent="0.35">
      <c r="A802896" s="17"/>
      <c r="B802896" s="4" t="s">
        <v>39</v>
      </c>
      <c r="C802896" s="8"/>
      <c r="D802896">
        <v>9845072</v>
      </c>
      <c r="E802896">
        <v>3397634</v>
      </c>
      <c r="F802896">
        <v>1202554</v>
      </c>
      <c r="G802896">
        <v>410353</v>
      </c>
      <c r="H802896">
        <v>236954</v>
      </c>
      <c r="I802896">
        <v>116114</v>
      </c>
      <c r="J802896">
        <v>57285</v>
      </c>
    </row>
    <row r="802897" spans="1:10" x14ac:dyDescent="0.35">
      <c r="A802897" s="17"/>
      <c r="B802897" s="4" t="s">
        <v>40</v>
      </c>
      <c r="C802897" s="8"/>
      <c r="D802897">
        <v>9882702</v>
      </c>
      <c r="E802897">
        <v>3405960</v>
      </c>
      <c r="F802897">
        <v>1209026</v>
      </c>
      <c r="G802897">
        <v>415406</v>
      </c>
      <c r="H802897">
        <v>242137</v>
      </c>
      <c r="I802897">
        <v>115416</v>
      </c>
      <c r="J802897">
        <v>57852</v>
      </c>
    </row>
    <row r="802898" spans="1:10" x14ac:dyDescent="0.35">
      <c r="A802898" s="17"/>
      <c r="B802898" s="4" t="s">
        <v>41</v>
      </c>
      <c r="C802898" s="8"/>
      <c r="D802898">
        <v>9955924</v>
      </c>
      <c r="E802898">
        <v>3442720</v>
      </c>
      <c r="F802898">
        <v>1197743</v>
      </c>
      <c r="G802898">
        <v>399808</v>
      </c>
      <c r="H802898">
        <v>229033</v>
      </c>
      <c r="I802898">
        <v>113816</v>
      </c>
      <c r="J802898">
        <v>56959</v>
      </c>
    </row>
    <row r="802899" spans="1:10" x14ac:dyDescent="0.35">
      <c r="A802899" s="17"/>
      <c r="B802899" s="4" t="s">
        <v>42</v>
      </c>
      <c r="C802899" s="8"/>
      <c r="D802899">
        <v>9972793</v>
      </c>
      <c r="E802899">
        <v>3435882</v>
      </c>
      <c r="F802899">
        <v>1180027</v>
      </c>
      <c r="G802899">
        <v>391090</v>
      </c>
      <c r="H802899">
        <v>223365</v>
      </c>
      <c r="I802899">
        <v>111508</v>
      </c>
      <c r="J802899">
        <v>56217</v>
      </c>
    </row>
    <row r="802900" spans="1:10" x14ac:dyDescent="0.35">
      <c r="A802900" s="17" t="s">
        <v>53</v>
      </c>
      <c r="B802900" s="4" t="s">
        <v>44</v>
      </c>
      <c r="C802900" s="8"/>
      <c r="D802900">
        <v>9996400</v>
      </c>
      <c r="E802900">
        <v>3421004</v>
      </c>
      <c r="F802900">
        <v>1168423</v>
      </c>
      <c r="G802900">
        <v>385773</v>
      </c>
      <c r="H802900">
        <v>217965</v>
      </c>
      <c r="I802900">
        <v>111509</v>
      </c>
      <c r="J802900">
        <v>56298</v>
      </c>
    </row>
    <row r="802901" spans="1:10" x14ac:dyDescent="0.35">
      <c r="A802901" s="17"/>
      <c r="B802901" s="4" t="s">
        <v>45</v>
      </c>
      <c r="C802901" s="8"/>
      <c r="D802901">
        <v>9981672</v>
      </c>
      <c r="E802901">
        <v>3386785</v>
      </c>
      <c r="F802901">
        <v>1148417</v>
      </c>
      <c r="G802901">
        <v>376844</v>
      </c>
      <c r="H802901">
        <v>215973</v>
      </c>
      <c r="I802901">
        <v>104786</v>
      </c>
      <c r="J802901">
        <v>56084</v>
      </c>
    </row>
    <row r="802902" spans="1:10" x14ac:dyDescent="0.35">
      <c r="A802902" s="17"/>
      <c r="B802902" s="4" t="s">
        <v>46</v>
      </c>
      <c r="C802902" s="8"/>
      <c r="D802902">
        <v>10035263</v>
      </c>
      <c r="E802902">
        <v>3411314</v>
      </c>
      <c r="F802902">
        <v>1143685</v>
      </c>
      <c r="G802902">
        <v>371516</v>
      </c>
      <c r="H802902">
        <v>207548</v>
      </c>
      <c r="I802902">
        <v>107828</v>
      </c>
      <c r="J802902">
        <v>56140</v>
      </c>
    </row>
    <row r="802903" spans="1:10" x14ac:dyDescent="0.35">
      <c r="A802903" s="17"/>
      <c r="B802903" s="4" t="s">
        <v>47</v>
      </c>
      <c r="C802903" s="8"/>
      <c r="D802903">
        <v>10070270</v>
      </c>
      <c r="E802903">
        <v>3415266</v>
      </c>
      <c r="F802903">
        <v>1139073</v>
      </c>
      <c r="G802903">
        <v>363934</v>
      </c>
      <c r="H802903">
        <v>199996</v>
      </c>
      <c r="I802903">
        <v>107905</v>
      </c>
      <c r="J802903">
        <v>56033</v>
      </c>
    </row>
    <row r="802904" spans="1:10" x14ac:dyDescent="0.35">
      <c r="A802904" s="17"/>
      <c r="B802904" s="4" t="s">
        <v>35</v>
      </c>
      <c r="C802904" s="8"/>
      <c r="D802904">
        <v>10132271</v>
      </c>
      <c r="E802904">
        <v>3444367</v>
      </c>
      <c r="F802904">
        <v>1143721</v>
      </c>
      <c r="G802904">
        <v>361934</v>
      </c>
      <c r="H802904">
        <v>199613</v>
      </c>
      <c r="I802904">
        <v>105832</v>
      </c>
      <c r="J802904">
        <v>56490</v>
      </c>
    </row>
    <row r="802905" spans="1:10" x14ac:dyDescent="0.35">
      <c r="A802905" s="17"/>
      <c r="B802905" s="4" t="s">
        <v>36</v>
      </c>
      <c r="C802905" s="8"/>
      <c r="D802905">
        <v>10187065</v>
      </c>
      <c r="E802905">
        <v>3470964</v>
      </c>
      <c r="F802905">
        <v>1130393</v>
      </c>
      <c r="G802905">
        <v>355676</v>
      </c>
      <c r="H802905">
        <v>191608</v>
      </c>
      <c r="I802905">
        <v>107845</v>
      </c>
      <c r="J802905">
        <v>56223</v>
      </c>
    </row>
    <row r="802906" spans="1:10" x14ac:dyDescent="0.35">
      <c r="A802906" s="17"/>
      <c r="B802906" s="4" t="s">
        <v>37</v>
      </c>
      <c r="C802906" s="8"/>
      <c r="D802906">
        <v>10185092</v>
      </c>
      <c r="E802906">
        <v>3456241</v>
      </c>
      <c r="F802906">
        <v>1099969</v>
      </c>
      <c r="G802906">
        <v>326982</v>
      </c>
      <c r="H802906">
        <v>169376</v>
      </c>
      <c r="I802906">
        <v>101854</v>
      </c>
      <c r="J802906">
        <v>55753</v>
      </c>
    </row>
    <row r="802907" spans="1:10" x14ac:dyDescent="0.35">
      <c r="A802907" s="17"/>
      <c r="B802907" s="4" t="s">
        <v>38</v>
      </c>
      <c r="C802907" s="8"/>
      <c r="D802907">
        <v>10175729</v>
      </c>
      <c r="E802907">
        <v>3451170</v>
      </c>
      <c r="F802907">
        <v>1114325</v>
      </c>
      <c r="G802907">
        <v>352394</v>
      </c>
      <c r="H802907">
        <v>195868</v>
      </c>
      <c r="I802907">
        <v>101141</v>
      </c>
      <c r="J802907">
        <v>55385</v>
      </c>
    </row>
    <row r="802908" spans="1:10" x14ac:dyDescent="0.35">
      <c r="A802908" s="17"/>
      <c r="B802908" s="4" t="s">
        <v>39</v>
      </c>
      <c r="C802908" s="8"/>
      <c r="D802908">
        <v>10116413</v>
      </c>
      <c r="E802908">
        <v>3376310</v>
      </c>
      <c r="F802908">
        <v>1073161</v>
      </c>
      <c r="G802908">
        <v>338050</v>
      </c>
      <c r="H802908">
        <v>182448</v>
      </c>
      <c r="I802908">
        <v>100471</v>
      </c>
      <c r="J802908">
        <v>55131</v>
      </c>
    </row>
    <row r="802909" spans="1:10" x14ac:dyDescent="0.35">
      <c r="A802909" s="17"/>
      <c r="B802909" s="4" t="s">
        <v>40</v>
      </c>
      <c r="C802909" s="8"/>
      <c r="D802909">
        <v>10034123</v>
      </c>
      <c r="E802909">
        <v>3289512</v>
      </c>
      <c r="F802909">
        <v>1026614</v>
      </c>
      <c r="G802909">
        <v>302565</v>
      </c>
      <c r="H802909">
        <v>150268</v>
      </c>
      <c r="I802909">
        <v>98456</v>
      </c>
      <c r="J802909">
        <v>53841</v>
      </c>
    </row>
    <row r="802910" spans="1:10" x14ac:dyDescent="0.35">
      <c r="A802910" s="17"/>
      <c r="B802910" s="4" t="s">
        <v>41</v>
      </c>
      <c r="C802910" s="8"/>
      <c r="D802910">
        <v>9885231</v>
      </c>
      <c r="E802910">
        <v>3155439</v>
      </c>
      <c r="F802910">
        <v>1002393</v>
      </c>
      <c r="G802910">
        <v>289159</v>
      </c>
      <c r="H802910">
        <v>143673</v>
      </c>
      <c r="I802910">
        <v>91572</v>
      </c>
      <c r="J802910">
        <v>53914</v>
      </c>
    </row>
    <row r="802911" spans="1:10" x14ac:dyDescent="0.35">
      <c r="A802911" s="17"/>
      <c r="B802911" s="4" t="s">
        <v>42</v>
      </c>
      <c r="C802911" s="8"/>
      <c r="D802911">
        <v>9801472</v>
      </c>
      <c r="E802911">
        <v>3080279</v>
      </c>
      <c r="F802911">
        <v>994952</v>
      </c>
      <c r="G802911">
        <v>295220</v>
      </c>
      <c r="H802911">
        <v>148280</v>
      </c>
      <c r="I802911">
        <v>93233</v>
      </c>
      <c r="J802911">
        <v>53707</v>
      </c>
    </row>
    <row r="802912" spans="1:10" x14ac:dyDescent="0.35">
      <c r="A802912" s="17" t="s">
        <v>54</v>
      </c>
      <c r="B802912" s="4" t="s">
        <v>44</v>
      </c>
      <c r="C802912" s="8"/>
      <c r="D802912">
        <v>9847249</v>
      </c>
      <c r="E802912">
        <v>3133282</v>
      </c>
      <c r="F802912">
        <v>1023016</v>
      </c>
      <c r="G802912">
        <v>309372</v>
      </c>
      <c r="H802912">
        <v>153039</v>
      </c>
      <c r="I802912">
        <v>102417</v>
      </c>
      <c r="J802912">
        <v>53917</v>
      </c>
    </row>
    <row r="802913" spans="1:10" x14ac:dyDescent="0.35">
      <c r="A802913" s="17"/>
      <c r="B802913" s="4" t="s">
        <v>45</v>
      </c>
      <c r="C802913" s="8"/>
      <c r="D802913">
        <v>9824478</v>
      </c>
      <c r="E802913">
        <v>3136380</v>
      </c>
      <c r="F802913">
        <v>1006177</v>
      </c>
      <c r="G802913">
        <v>298049</v>
      </c>
      <c r="H802913">
        <v>144747</v>
      </c>
      <c r="I802913">
        <v>99910</v>
      </c>
      <c r="J802913">
        <v>53393</v>
      </c>
    </row>
    <row r="802914" spans="1:10" x14ac:dyDescent="0.35">
      <c r="A802914" s="17"/>
      <c r="B802914" s="4" t="s">
        <v>46</v>
      </c>
      <c r="C802914" s="8"/>
      <c r="D802914">
        <v>9773181</v>
      </c>
      <c r="E802914">
        <v>3090420</v>
      </c>
      <c r="F802914">
        <v>984245</v>
      </c>
      <c r="G802914">
        <v>298807</v>
      </c>
      <c r="H802914">
        <v>150061</v>
      </c>
      <c r="I802914">
        <v>96316</v>
      </c>
      <c r="J802914">
        <v>52430</v>
      </c>
    </row>
    <row r="802915" spans="1:10" x14ac:dyDescent="0.35">
      <c r="A802915" s="17"/>
      <c r="B802915" s="4" t="s">
        <v>47</v>
      </c>
      <c r="C802915" s="8"/>
      <c r="D802915">
        <v>9772523</v>
      </c>
      <c r="E802915">
        <v>3098385</v>
      </c>
      <c r="F802915">
        <v>978767</v>
      </c>
      <c r="G802915">
        <v>291723</v>
      </c>
      <c r="H802915">
        <v>140688</v>
      </c>
      <c r="I802915">
        <v>98381</v>
      </c>
      <c r="J802915">
        <v>52654</v>
      </c>
    </row>
    <row r="802916" spans="1:10" x14ac:dyDescent="0.35">
      <c r="A802916" s="17"/>
      <c r="B802916" s="4" t="s">
        <v>35</v>
      </c>
      <c r="C802916" s="8"/>
      <c r="D802916">
        <v>9791553</v>
      </c>
      <c r="E802916">
        <v>3130579</v>
      </c>
      <c r="F802916">
        <v>998925</v>
      </c>
      <c r="G802916">
        <v>309580</v>
      </c>
      <c r="H802916">
        <v>158120</v>
      </c>
      <c r="I802916">
        <v>98703</v>
      </c>
      <c r="J802916">
        <v>52757</v>
      </c>
    </row>
    <row r="802917" spans="1:10" x14ac:dyDescent="0.35">
      <c r="A802917" s="17"/>
      <c r="B802917" s="4" t="s">
        <v>36</v>
      </c>
      <c r="C802917" s="8"/>
      <c r="D802917">
        <v>9852431</v>
      </c>
      <c r="E802917">
        <v>3174460</v>
      </c>
      <c r="F802917">
        <v>1006408</v>
      </c>
      <c r="G802917">
        <v>316963</v>
      </c>
      <c r="H802917">
        <v>163707</v>
      </c>
      <c r="I802917">
        <v>100204</v>
      </c>
      <c r="J802917">
        <v>53053</v>
      </c>
    </row>
    <row r="802918" spans="1:10" x14ac:dyDescent="0.35">
      <c r="A802918" s="17"/>
      <c r="B802918" s="4" t="s">
        <v>37</v>
      </c>
      <c r="C802918" s="8"/>
      <c r="D802918">
        <v>9886264</v>
      </c>
      <c r="E802918">
        <v>3195838</v>
      </c>
      <c r="F802918">
        <v>1020810</v>
      </c>
      <c r="G802918">
        <v>333747</v>
      </c>
      <c r="H802918">
        <v>182249</v>
      </c>
      <c r="I802918">
        <v>98424</v>
      </c>
      <c r="J802918">
        <v>53074</v>
      </c>
    </row>
    <row r="802919" spans="1:10" x14ac:dyDescent="0.35">
      <c r="A802919" s="17"/>
      <c r="B802919" s="4" t="s">
        <v>38</v>
      </c>
      <c r="C802919" s="8"/>
      <c r="D802919">
        <v>10004129</v>
      </c>
      <c r="E802919">
        <v>3286931</v>
      </c>
      <c r="F802919">
        <v>1089064</v>
      </c>
      <c r="G802919">
        <v>397643</v>
      </c>
      <c r="H802919">
        <v>240699</v>
      </c>
      <c r="I802919">
        <v>103030</v>
      </c>
      <c r="J802919">
        <v>53914</v>
      </c>
    </row>
    <row r="802920" spans="1:10" x14ac:dyDescent="0.35">
      <c r="A802920" s="17"/>
      <c r="B802920" s="4" t="s">
        <v>39</v>
      </c>
      <c r="C802920" s="8"/>
      <c r="D802920">
        <v>9927825</v>
      </c>
      <c r="E802920">
        <v>3202661</v>
      </c>
      <c r="F802920">
        <v>995438</v>
      </c>
      <c r="G802920">
        <v>301929</v>
      </c>
      <c r="H802920">
        <v>150013</v>
      </c>
      <c r="I802920">
        <v>100442</v>
      </c>
      <c r="J802920">
        <v>51474</v>
      </c>
    </row>
    <row r="802921" spans="1:10" x14ac:dyDescent="0.35">
      <c r="A802921" s="17"/>
      <c r="B802921" s="4" t="s">
        <v>40</v>
      </c>
      <c r="C802921" s="8"/>
      <c r="D802921">
        <v>9976733</v>
      </c>
      <c r="E802921">
        <v>3222420</v>
      </c>
      <c r="F802921">
        <v>1003587</v>
      </c>
      <c r="G802921">
        <v>315241</v>
      </c>
      <c r="H802921">
        <v>161715</v>
      </c>
      <c r="I802921">
        <v>100880</v>
      </c>
      <c r="J802921">
        <v>52646</v>
      </c>
    </row>
    <row r="802922" spans="1:10" x14ac:dyDescent="0.35">
      <c r="A802922" s="17"/>
      <c r="B802922" s="4" t="s">
        <v>41</v>
      </c>
      <c r="C802922" s="8"/>
      <c r="D802922">
        <v>9985676</v>
      </c>
      <c r="E802922">
        <v>3237118</v>
      </c>
      <c r="F802922">
        <v>1017432</v>
      </c>
      <c r="G802922">
        <v>323120</v>
      </c>
      <c r="H802922">
        <v>169833</v>
      </c>
      <c r="I802922">
        <v>101069</v>
      </c>
      <c r="J802922">
        <v>52218</v>
      </c>
    </row>
    <row r="802923" spans="1:10" x14ac:dyDescent="0.35">
      <c r="A802923" s="17"/>
      <c r="B802923" s="4" t="s">
        <v>42</v>
      </c>
      <c r="C802923" s="8"/>
      <c r="D802923">
        <v>10052579</v>
      </c>
      <c r="E802923">
        <v>3251794</v>
      </c>
      <c r="F802923">
        <v>1021585</v>
      </c>
      <c r="G802923">
        <v>326822</v>
      </c>
      <c r="H802923">
        <v>172608</v>
      </c>
      <c r="I802923">
        <v>101437</v>
      </c>
      <c r="J802923">
        <v>52778</v>
      </c>
    </row>
    <row r="802924" spans="1:10" x14ac:dyDescent="0.35">
      <c r="A802924" s="17" t="s">
        <v>55</v>
      </c>
      <c r="B802924" s="4" t="s">
        <v>44</v>
      </c>
      <c r="C802924" s="8"/>
      <c r="D802924">
        <v>10056058</v>
      </c>
      <c r="E802924">
        <v>3247580</v>
      </c>
      <c r="F802924">
        <v>1006105</v>
      </c>
      <c r="G802924">
        <v>310798</v>
      </c>
      <c r="H802924">
        <v>157865</v>
      </c>
      <c r="I802924">
        <v>99774</v>
      </c>
      <c r="J802924">
        <v>53159</v>
      </c>
    </row>
    <row r="802925" spans="1:10" x14ac:dyDescent="0.35">
      <c r="A802925" s="17"/>
      <c r="B802925" s="4" t="s">
        <v>45</v>
      </c>
      <c r="C802925" s="8"/>
      <c r="D802925">
        <v>10093426</v>
      </c>
      <c r="E802925">
        <v>3251760</v>
      </c>
      <c r="F802925">
        <v>1005196</v>
      </c>
      <c r="G802925">
        <v>306995</v>
      </c>
      <c r="H802925">
        <v>150788</v>
      </c>
      <c r="I802925">
        <v>102760</v>
      </c>
      <c r="J802925">
        <v>53447</v>
      </c>
    </row>
    <row r="802926" spans="1:10" x14ac:dyDescent="0.35">
      <c r="A802926" s="17"/>
      <c r="B802926" s="4" t="s">
        <v>46</v>
      </c>
      <c r="C802926" s="8"/>
      <c r="D802926">
        <v>10155982</v>
      </c>
      <c r="E802926">
        <v>3299120</v>
      </c>
      <c r="F802926">
        <v>1051952</v>
      </c>
      <c r="G802926">
        <v>347553</v>
      </c>
      <c r="H802926">
        <v>189139</v>
      </c>
      <c r="I802926">
        <v>103125</v>
      </c>
      <c r="J802926">
        <v>55289</v>
      </c>
    </row>
    <row r="802927" spans="1:10" x14ac:dyDescent="0.35">
      <c r="A802927" s="17"/>
      <c r="B802927" s="4" t="s">
        <v>47</v>
      </c>
      <c r="C802927" s="8"/>
      <c r="D802927">
        <v>10182287</v>
      </c>
      <c r="E802927">
        <v>3302988</v>
      </c>
      <c r="F802927">
        <v>1045963</v>
      </c>
      <c r="G802927">
        <v>339178</v>
      </c>
      <c r="H802927">
        <v>180932</v>
      </c>
      <c r="I802927">
        <v>101905</v>
      </c>
      <c r="J802927">
        <v>56341</v>
      </c>
    </row>
    <row r="802928" spans="1:10" x14ac:dyDescent="0.35">
      <c r="A802928" s="17"/>
      <c r="B802928" s="4" t="s">
        <v>35</v>
      </c>
      <c r="C802928" s="8"/>
      <c r="D802928">
        <v>10210816</v>
      </c>
      <c r="E802928">
        <v>3282913</v>
      </c>
      <c r="F802928">
        <v>1041659</v>
      </c>
      <c r="G802928">
        <v>339928</v>
      </c>
      <c r="H802928">
        <v>179730</v>
      </c>
      <c r="I802928">
        <v>103983</v>
      </c>
      <c r="J802928">
        <v>56215</v>
      </c>
    </row>
    <row r="802929" spans="1:10" x14ac:dyDescent="0.35">
      <c r="A802929" s="17"/>
      <c r="B802929" s="4" t="s">
        <v>36</v>
      </c>
      <c r="C802929" s="8"/>
      <c r="D802929">
        <v>10231332</v>
      </c>
      <c r="E802929">
        <v>3287802</v>
      </c>
      <c r="F802929">
        <v>1044083</v>
      </c>
      <c r="G802929">
        <v>341152</v>
      </c>
      <c r="H802929">
        <v>178412</v>
      </c>
      <c r="I802929">
        <v>106380</v>
      </c>
      <c r="J802929">
        <v>56359</v>
      </c>
    </row>
    <row r="802930" spans="1:10" x14ac:dyDescent="0.35">
      <c r="A802930" s="17"/>
      <c r="B802930" s="4" t="s">
        <v>37</v>
      </c>
      <c r="C802930" s="8"/>
      <c r="D802930">
        <v>10268126</v>
      </c>
      <c r="E802930">
        <v>3293662</v>
      </c>
      <c r="F802930">
        <v>1047471</v>
      </c>
      <c r="G802930">
        <v>345840</v>
      </c>
      <c r="H802930">
        <v>182770</v>
      </c>
      <c r="I802930">
        <v>106427</v>
      </c>
      <c r="J802930">
        <v>56644</v>
      </c>
    </row>
    <row r="802931" spans="1:10" x14ac:dyDescent="0.35">
      <c r="A802931" s="17"/>
      <c r="B802931" s="4" t="s">
        <v>38</v>
      </c>
      <c r="C802931" s="8"/>
      <c r="D802931">
        <v>10307070</v>
      </c>
      <c r="E802931">
        <v>3315914</v>
      </c>
      <c r="F802931">
        <v>1053708</v>
      </c>
      <c r="G802931">
        <v>350646</v>
      </c>
      <c r="H802931">
        <v>185852</v>
      </c>
      <c r="I802931">
        <v>107188</v>
      </c>
      <c r="J802931">
        <v>57605</v>
      </c>
    </row>
    <row r="802932" spans="1:10" x14ac:dyDescent="0.35">
      <c r="A802932" s="17"/>
      <c r="B802932" s="4" t="s">
        <v>39</v>
      </c>
      <c r="C802932" s="8"/>
      <c r="D802932">
        <v>10327066</v>
      </c>
      <c r="E802932">
        <v>3335781</v>
      </c>
      <c r="F802932">
        <v>1056089</v>
      </c>
      <c r="G802932">
        <v>350061</v>
      </c>
      <c r="H802932">
        <v>184004</v>
      </c>
      <c r="I802932">
        <v>108286</v>
      </c>
      <c r="J802932">
        <v>57771</v>
      </c>
    </row>
    <row r="802933" spans="1:10" x14ac:dyDescent="0.35">
      <c r="A802933" s="17"/>
      <c r="B802933" s="4" t="s">
        <v>40</v>
      </c>
      <c r="C802933" s="8"/>
      <c r="D802933">
        <v>10386366</v>
      </c>
      <c r="E802933">
        <v>3377069</v>
      </c>
      <c r="F802933">
        <v>1079167</v>
      </c>
      <c r="G802933">
        <v>368799</v>
      </c>
      <c r="H802933">
        <v>198236</v>
      </c>
      <c r="I802933">
        <v>112268</v>
      </c>
      <c r="J802933">
        <v>58296</v>
      </c>
    </row>
    <row r="802934" spans="1:10" x14ac:dyDescent="0.35">
      <c r="A802934" s="17"/>
      <c r="B802934" s="4" t="s">
        <v>41</v>
      </c>
      <c r="C802934" s="8"/>
      <c r="D802934">
        <v>10433573</v>
      </c>
      <c r="E802934">
        <v>3400851</v>
      </c>
      <c r="F802934">
        <v>1077451</v>
      </c>
      <c r="G802934">
        <v>364107</v>
      </c>
      <c r="H802934">
        <v>196067</v>
      </c>
      <c r="I802934">
        <v>109263</v>
      </c>
      <c r="J802934">
        <v>58776</v>
      </c>
    </row>
    <row r="802935" spans="1:10" x14ac:dyDescent="0.35">
      <c r="A802935" s="17"/>
      <c r="B802935" s="4" t="s">
        <v>42</v>
      </c>
      <c r="C802935" s="8"/>
      <c r="D802935">
        <v>10470972</v>
      </c>
      <c r="E802935">
        <v>3418457</v>
      </c>
      <c r="F802935">
        <v>1078706</v>
      </c>
      <c r="G802935">
        <v>368539</v>
      </c>
      <c r="H802935">
        <v>203671</v>
      </c>
      <c r="I802935">
        <v>105701</v>
      </c>
      <c r="J802935">
        <v>59167</v>
      </c>
    </row>
    <row r="802936" spans="1:10" x14ac:dyDescent="0.35">
      <c r="A802936" s="17" t="s">
        <v>56</v>
      </c>
      <c r="B802936" s="4" t="s">
        <v>44</v>
      </c>
      <c r="C802936" s="8"/>
      <c r="D802936">
        <v>10514256</v>
      </c>
      <c r="E802936">
        <v>3450412</v>
      </c>
      <c r="F802936">
        <v>1084970</v>
      </c>
      <c r="G802936">
        <v>369103</v>
      </c>
      <c r="H802936">
        <v>205940</v>
      </c>
      <c r="I802936">
        <v>104281</v>
      </c>
      <c r="J802936">
        <v>58882</v>
      </c>
    </row>
    <row r="802937" spans="1:10" x14ac:dyDescent="0.35">
      <c r="A802937" s="17"/>
      <c r="B802937" s="4" t="s">
        <v>45</v>
      </c>
      <c r="C802937" s="8"/>
      <c r="D802937">
        <v>10540610</v>
      </c>
      <c r="E802937">
        <v>3457232</v>
      </c>
      <c r="F802937">
        <v>1083768</v>
      </c>
      <c r="G802937">
        <v>365053</v>
      </c>
      <c r="H802937">
        <v>202570</v>
      </c>
      <c r="I802937">
        <v>103398</v>
      </c>
      <c r="J802937">
        <v>59085</v>
      </c>
    </row>
    <row r="802938" spans="1:10" x14ac:dyDescent="0.35">
      <c r="A802938" s="17"/>
      <c r="B802938" s="4" t="s">
        <v>46</v>
      </c>
      <c r="C802938" s="8"/>
      <c r="D802938">
        <v>10619719</v>
      </c>
      <c r="E802938">
        <v>3499460</v>
      </c>
      <c r="F802938">
        <v>1095045</v>
      </c>
      <c r="G802938">
        <v>369956</v>
      </c>
      <c r="H802938">
        <v>208124</v>
      </c>
      <c r="I802938">
        <v>101877</v>
      </c>
      <c r="J802938">
        <v>59955</v>
      </c>
    </row>
    <row r="802939" spans="1:10" x14ac:dyDescent="0.35">
      <c r="A802939" s="17"/>
      <c r="B802939" s="4" t="s">
        <v>47</v>
      </c>
      <c r="C802939" s="8"/>
      <c r="D802939">
        <v>10652081</v>
      </c>
      <c r="E802939">
        <v>3521256</v>
      </c>
      <c r="F802939">
        <v>1090891</v>
      </c>
      <c r="G802939">
        <v>361525</v>
      </c>
      <c r="H802939">
        <v>205182</v>
      </c>
      <c r="I802939">
        <v>96769</v>
      </c>
      <c r="J802939">
        <v>59574</v>
      </c>
    </row>
    <row r="802940" spans="1:10" x14ac:dyDescent="0.35">
      <c r="A802940" s="17"/>
      <c r="B802940" s="4" t="s">
        <v>35</v>
      </c>
      <c r="C802940" s="8"/>
      <c r="D802940">
        <v>10672199</v>
      </c>
      <c r="E802940">
        <v>3506317</v>
      </c>
      <c r="F802940">
        <v>1081244</v>
      </c>
      <c r="G802940">
        <v>356434</v>
      </c>
      <c r="H802940">
        <v>200305</v>
      </c>
      <c r="I802940">
        <v>96515</v>
      </c>
      <c r="J802940">
        <v>59614</v>
      </c>
    </row>
    <row r="802941" spans="1:10" x14ac:dyDescent="0.35">
      <c r="A802941" s="17"/>
      <c r="B802941" s="4" t="s">
        <v>36</v>
      </c>
      <c r="C802941" s="8"/>
      <c r="D802941">
        <v>10694775</v>
      </c>
      <c r="E802941">
        <v>3515798</v>
      </c>
      <c r="F802941">
        <v>1076574</v>
      </c>
      <c r="G802941">
        <v>348436</v>
      </c>
      <c r="H802941">
        <v>192241</v>
      </c>
      <c r="I802941">
        <v>95295</v>
      </c>
      <c r="J802941">
        <v>60900</v>
      </c>
    </row>
    <row r="802942" spans="1:10" x14ac:dyDescent="0.35">
      <c r="A802942" s="17"/>
      <c r="B802942" s="4" t="s">
        <v>37</v>
      </c>
      <c r="C802942" s="8"/>
      <c r="D802942">
        <v>10731621</v>
      </c>
      <c r="E802942">
        <v>3516223</v>
      </c>
      <c r="F802942">
        <v>1085711</v>
      </c>
      <c r="G802942">
        <v>355429</v>
      </c>
      <c r="H802942">
        <v>198427</v>
      </c>
      <c r="I802942">
        <v>96633</v>
      </c>
      <c r="J802942">
        <v>60368</v>
      </c>
    </row>
    <row r="802943" spans="1:10" x14ac:dyDescent="0.35">
      <c r="A802943" s="17"/>
      <c r="B802943" s="4" t="s">
        <v>38</v>
      </c>
      <c r="C802943" s="8"/>
      <c r="D802943">
        <v>10750276</v>
      </c>
      <c r="E802943">
        <v>3519064</v>
      </c>
      <c r="F802943">
        <v>1085234</v>
      </c>
      <c r="G802943">
        <v>351707</v>
      </c>
      <c r="H802943">
        <v>198130</v>
      </c>
      <c r="I802943">
        <v>92285</v>
      </c>
      <c r="J802943">
        <v>61292</v>
      </c>
    </row>
    <row r="802944" spans="1:10" x14ac:dyDescent="0.35">
      <c r="A802944" s="17"/>
      <c r="B802944" s="4" t="s">
        <v>39</v>
      </c>
      <c r="C802944" s="8"/>
      <c r="D802944">
        <v>10783189</v>
      </c>
      <c r="E802944">
        <v>3548037</v>
      </c>
      <c r="F802944">
        <v>1101321</v>
      </c>
      <c r="G802944">
        <v>370752</v>
      </c>
      <c r="H802944">
        <v>215004</v>
      </c>
      <c r="I802944">
        <v>93477</v>
      </c>
      <c r="J802944">
        <v>62271</v>
      </c>
    </row>
    <row r="802945" spans="1:10" x14ac:dyDescent="0.35">
      <c r="A802945" s="17"/>
      <c r="B802945" s="4" t="s">
        <v>40</v>
      </c>
      <c r="C802945" s="8"/>
      <c r="D802945">
        <v>10802881</v>
      </c>
      <c r="E802945">
        <v>3561288</v>
      </c>
      <c r="F802945">
        <v>1114375</v>
      </c>
      <c r="G802945">
        <v>376737</v>
      </c>
      <c r="H802945">
        <v>225041</v>
      </c>
      <c r="I802945">
        <v>89521</v>
      </c>
      <c r="J802945">
        <v>62176</v>
      </c>
    </row>
    <row r="802946" spans="1:10" x14ac:dyDescent="0.35">
      <c r="A802946" s="17"/>
      <c r="B802946" s="4" t="s">
        <v>41</v>
      </c>
      <c r="C802946" s="8"/>
      <c r="D802946">
        <v>10806828</v>
      </c>
      <c r="E802946">
        <v>3562599</v>
      </c>
      <c r="F802946">
        <v>1107908</v>
      </c>
      <c r="G802946">
        <v>375015</v>
      </c>
      <c r="H802946">
        <v>218888</v>
      </c>
      <c r="I802946">
        <v>93787</v>
      </c>
      <c r="J802946">
        <v>62339</v>
      </c>
    </row>
    <row r="802947" spans="1:10" x14ac:dyDescent="0.35">
      <c r="A802947" s="17"/>
      <c r="B802947" s="4" t="s">
        <v>42</v>
      </c>
      <c r="C802947" s="8"/>
      <c r="D802947">
        <v>10817849</v>
      </c>
      <c r="E802947">
        <v>3559763</v>
      </c>
      <c r="F802947">
        <v>1114944</v>
      </c>
      <c r="G802947">
        <v>381994</v>
      </c>
      <c r="H802947">
        <v>224419</v>
      </c>
      <c r="I802947">
        <v>95239</v>
      </c>
      <c r="J802947">
        <v>62336</v>
      </c>
    </row>
    <row r="802948" spans="1:10" x14ac:dyDescent="0.35">
      <c r="A802948" s="17" t="s">
        <v>57</v>
      </c>
      <c r="B802948" s="4" t="s">
        <v>44</v>
      </c>
      <c r="C802948" s="8"/>
      <c r="D802948">
        <v>10896780</v>
      </c>
      <c r="E802948">
        <v>3600401</v>
      </c>
      <c r="F802948">
        <v>1130410</v>
      </c>
      <c r="G802948">
        <v>387583</v>
      </c>
      <c r="H802948">
        <v>231745</v>
      </c>
      <c r="I802948">
        <v>92490</v>
      </c>
      <c r="J802948">
        <v>63348</v>
      </c>
    </row>
    <row r="802949" spans="1:10" x14ac:dyDescent="0.35">
      <c r="A802949" s="17"/>
      <c r="B802949" s="4" t="s">
        <v>45</v>
      </c>
      <c r="C802949" s="8"/>
      <c r="D802949">
        <v>10987216</v>
      </c>
      <c r="E802949">
        <v>3647226</v>
      </c>
      <c r="F802949">
        <v>1145883</v>
      </c>
      <c r="G802949">
        <v>397356</v>
      </c>
      <c r="H802949">
        <v>240213</v>
      </c>
      <c r="I802949">
        <v>93992</v>
      </c>
      <c r="J802949">
        <v>63151</v>
      </c>
    </row>
    <row r="802950" spans="1:10" x14ac:dyDescent="0.35">
      <c r="A802950" s="17"/>
      <c r="B802950" s="4" t="s">
        <v>46</v>
      </c>
      <c r="C802950" s="8"/>
      <c r="D802950">
        <v>10993908</v>
      </c>
      <c r="E802950">
        <v>3638523</v>
      </c>
      <c r="F802950">
        <v>1137986</v>
      </c>
      <c r="G802950">
        <v>387600</v>
      </c>
      <c r="H802950">
        <v>231104</v>
      </c>
      <c r="I802950">
        <v>94006</v>
      </c>
      <c r="J802950">
        <v>62490</v>
      </c>
    </row>
    <row r="802951" spans="1:10" x14ac:dyDescent="0.35">
      <c r="A802951" s="17"/>
      <c r="B802951" s="4" t="s">
        <v>47</v>
      </c>
      <c r="C802951" s="8"/>
      <c r="D802951">
        <v>11018538</v>
      </c>
      <c r="E802951">
        <v>3638043</v>
      </c>
      <c r="F802951">
        <v>1137353</v>
      </c>
      <c r="G802951">
        <v>396948</v>
      </c>
      <c r="H802951">
        <v>238764</v>
      </c>
      <c r="I802951">
        <v>95112</v>
      </c>
      <c r="J802951">
        <v>63072</v>
      </c>
    </row>
    <row r="802952" spans="1:10" x14ac:dyDescent="0.35">
      <c r="A802952" s="17"/>
      <c r="B802952" s="4" t="s">
        <v>35</v>
      </c>
      <c r="C802952" s="8"/>
      <c r="D802952">
        <v>11006796</v>
      </c>
      <c r="E802952">
        <v>3620008</v>
      </c>
      <c r="F802952">
        <v>1133433</v>
      </c>
      <c r="G802952">
        <v>388694</v>
      </c>
      <c r="H802952">
        <v>231647</v>
      </c>
      <c r="I802952">
        <v>93980</v>
      </c>
      <c r="J802952">
        <v>63067</v>
      </c>
    </row>
    <row r="802953" spans="1:10" x14ac:dyDescent="0.35">
      <c r="A802953" s="17"/>
      <c r="B802953" s="4" t="s">
        <v>36</v>
      </c>
      <c r="C802953" s="8"/>
      <c r="D802953">
        <v>10989830</v>
      </c>
      <c r="E802953">
        <v>3591077</v>
      </c>
      <c r="F802953">
        <v>1129884</v>
      </c>
      <c r="G802953">
        <v>387451</v>
      </c>
      <c r="H802953">
        <v>231148</v>
      </c>
      <c r="I802953">
        <v>93401</v>
      </c>
      <c r="J802953">
        <v>62902</v>
      </c>
    </row>
    <row r="802954" spans="1:10" x14ac:dyDescent="0.35">
      <c r="A802954" s="17"/>
      <c r="B802954" s="4" t="s">
        <v>37</v>
      </c>
      <c r="C802954" s="8"/>
      <c r="D802954">
        <v>11016846</v>
      </c>
      <c r="E802954">
        <v>3595005</v>
      </c>
      <c r="F802954">
        <v>1134694</v>
      </c>
      <c r="G802954">
        <v>388204</v>
      </c>
      <c r="H802954">
        <v>231106</v>
      </c>
      <c r="I802954">
        <v>93576</v>
      </c>
      <c r="J802954">
        <v>63522</v>
      </c>
    </row>
    <row r="802955" spans="1:10" x14ac:dyDescent="0.35">
      <c r="A802955" s="17"/>
      <c r="B802955" s="4" t="s">
        <v>38</v>
      </c>
      <c r="C802955" s="8"/>
      <c r="D802955">
        <v>11056012</v>
      </c>
      <c r="E802955">
        <v>3636924</v>
      </c>
      <c r="F802955">
        <v>1138425</v>
      </c>
      <c r="G802955">
        <v>392218</v>
      </c>
      <c r="H802955">
        <v>230208</v>
      </c>
      <c r="I802955">
        <v>99089</v>
      </c>
      <c r="J802955">
        <v>62920</v>
      </c>
    </row>
    <row r="802956" spans="1:10" x14ac:dyDescent="0.35">
      <c r="A802956" s="17"/>
      <c r="B802956" s="4" t="s">
        <v>39</v>
      </c>
      <c r="C802956" s="8"/>
      <c r="D802956">
        <v>11105323</v>
      </c>
      <c r="E802956">
        <v>3663490</v>
      </c>
      <c r="F802956">
        <v>1151901</v>
      </c>
      <c r="G802956">
        <v>403705</v>
      </c>
      <c r="H802956">
        <v>240477</v>
      </c>
      <c r="I802956">
        <v>99268</v>
      </c>
      <c r="J802956">
        <v>63959</v>
      </c>
    </row>
    <row r="802957" spans="1:10" x14ac:dyDescent="0.35">
      <c r="A802957" s="17"/>
      <c r="B802957" s="4" t="s">
        <v>40</v>
      </c>
      <c r="C802957" s="8"/>
      <c r="D802957">
        <v>11137427</v>
      </c>
      <c r="E802957">
        <v>3665563</v>
      </c>
      <c r="F802957">
        <v>1141196</v>
      </c>
      <c r="G802957">
        <v>399700</v>
      </c>
      <c r="H802957">
        <v>239858</v>
      </c>
      <c r="I802957">
        <v>96016</v>
      </c>
      <c r="J802957">
        <v>63826</v>
      </c>
    </row>
    <row r="802958" spans="1:10" x14ac:dyDescent="0.35">
      <c r="A802958" s="17"/>
      <c r="B802958" s="4" t="s">
        <v>41</v>
      </c>
      <c r="C802958" s="8"/>
      <c r="D802958">
        <v>11178433</v>
      </c>
      <c r="E802958">
        <v>3679302</v>
      </c>
      <c r="F802958">
        <v>1169377</v>
      </c>
      <c r="G802958">
        <v>416625</v>
      </c>
      <c r="H802958">
        <v>251488</v>
      </c>
      <c r="I802958">
        <v>101656</v>
      </c>
      <c r="J802958">
        <v>63482</v>
      </c>
    </row>
    <row r="802959" spans="1:10" x14ac:dyDescent="0.35">
      <c r="A802959" s="17"/>
      <c r="B802959" s="4" t="s">
        <v>42</v>
      </c>
      <c r="C802959" s="8"/>
      <c r="D802959">
        <v>11181248</v>
      </c>
      <c r="E802959">
        <v>3677308</v>
      </c>
      <c r="F802959">
        <v>1180110</v>
      </c>
      <c r="G802959">
        <v>413211</v>
      </c>
      <c r="H802959">
        <v>245747</v>
      </c>
      <c r="I802959">
        <v>103535</v>
      </c>
      <c r="J802959">
        <v>63929</v>
      </c>
    </row>
    <row r="802960" spans="1:10" x14ac:dyDescent="0.35">
      <c r="A802960" s="17" t="s">
        <v>58</v>
      </c>
      <c r="B802960" s="4" t="s">
        <v>44</v>
      </c>
      <c r="C802960" s="8"/>
      <c r="D802960">
        <v>11245760</v>
      </c>
      <c r="E802960">
        <v>3733860</v>
      </c>
      <c r="F802960">
        <v>1192603</v>
      </c>
      <c r="G802960">
        <v>421141</v>
      </c>
      <c r="H802960">
        <v>251763</v>
      </c>
      <c r="I802960">
        <v>104984</v>
      </c>
      <c r="J802960">
        <v>64394</v>
      </c>
    </row>
    <row r="802961" spans="1:10" x14ac:dyDescent="0.35">
      <c r="A802961" s="17"/>
      <c r="B802961" s="4" t="s">
        <v>45</v>
      </c>
      <c r="C802961" s="8"/>
      <c r="D802961">
        <v>11282122</v>
      </c>
      <c r="E802961">
        <v>3750762</v>
      </c>
      <c r="F802961">
        <v>1193219</v>
      </c>
      <c r="G802961">
        <v>421568</v>
      </c>
      <c r="H802961">
        <v>249151</v>
      </c>
      <c r="I802961">
        <v>107296</v>
      </c>
      <c r="J802961">
        <v>65121</v>
      </c>
    </row>
    <row r="802962" spans="1:10" x14ac:dyDescent="0.35">
      <c r="A802962" s="17"/>
      <c r="B802962" s="4" t="s">
        <v>46</v>
      </c>
      <c r="C802962" s="8"/>
      <c r="D802962">
        <v>11268917</v>
      </c>
      <c r="E802962">
        <v>3710217</v>
      </c>
      <c r="F802962">
        <v>1180480</v>
      </c>
      <c r="G802962">
        <v>413131</v>
      </c>
      <c r="H802962">
        <v>244601</v>
      </c>
      <c r="I802962">
        <v>104301</v>
      </c>
      <c r="J802962">
        <v>64229</v>
      </c>
    </row>
    <row r="802963" spans="1:10" x14ac:dyDescent="0.35">
      <c r="A802963" s="17"/>
      <c r="B802963" s="4" t="s">
        <v>47</v>
      </c>
      <c r="C802963" s="8"/>
      <c r="D802963">
        <v>11259328</v>
      </c>
      <c r="E802963">
        <v>3686641</v>
      </c>
      <c r="F802963">
        <v>1182300</v>
      </c>
      <c r="G802963">
        <v>417642</v>
      </c>
      <c r="H802963">
        <v>250955</v>
      </c>
      <c r="I802963">
        <v>102402</v>
      </c>
      <c r="J802963">
        <v>64286</v>
      </c>
    </row>
    <row r="802964" spans="1:10" x14ac:dyDescent="0.35">
      <c r="A802964" s="17"/>
      <c r="B802964" s="4" t="s">
        <v>35</v>
      </c>
      <c r="C802964" s="8"/>
      <c r="D802964">
        <v>11295075</v>
      </c>
      <c r="E802964">
        <v>3704852</v>
      </c>
      <c r="F802964">
        <v>1187116</v>
      </c>
      <c r="G802964">
        <v>419682</v>
      </c>
      <c r="H802964">
        <v>251952</v>
      </c>
      <c r="I802964">
        <v>102607</v>
      </c>
      <c r="J802964">
        <v>65124</v>
      </c>
    </row>
    <row r="802965" spans="1:10" x14ac:dyDescent="0.35">
      <c r="A802965" s="17"/>
      <c r="B802965" s="4" t="s">
        <v>36</v>
      </c>
      <c r="C802965" s="8"/>
      <c r="D802965">
        <v>11318516</v>
      </c>
      <c r="E802965">
        <v>3706506</v>
      </c>
      <c r="F802965">
        <v>1186948</v>
      </c>
      <c r="G802965">
        <v>417164</v>
      </c>
      <c r="H802965">
        <v>249330</v>
      </c>
      <c r="I802965">
        <v>102634</v>
      </c>
      <c r="J802965">
        <v>65201</v>
      </c>
    </row>
    <row r="802966" spans="1:10" x14ac:dyDescent="0.35">
      <c r="A802966" s="17"/>
      <c r="B802966" s="4" t="s">
        <v>37</v>
      </c>
      <c r="C802966" s="8"/>
      <c r="D802966">
        <v>11346773</v>
      </c>
      <c r="E802966">
        <v>3728815</v>
      </c>
      <c r="F802966">
        <v>1190810</v>
      </c>
      <c r="G802966">
        <v>419948</v>
      </c>
      <c r="H802966">
        <v>252628</v>
      </c>
      <c r="I802966">
        <v>101797</v>
      </c>
      <c r="J802966">
        <v>65523</v>
      </c>
    </row>
    <row r="802967" spans="1:10" x14ac:dyDescent="0.35">
      <c r="A802967" s="17"/>
      <c r="B802967" s="4" t="s">
        <v>38</v>
      </c>
      <c r="C802967" s="8"/>
      <c r="D802967">
        <v>11376895</v>
      </c>
      <c r="E802967">
        <v>3726124</v>
      </c>
      <c r="F802967">
        <v>1187741</v>
      </c>
      <c r="G802967">
        <v>414315</v>
      </c>
      <c r="H802967">
        <v>247134</v>
      </c>
      <c r="I802967">
        <v>101317</v>
      </c>
      <c r="J802967">
        <v>65864</v>
      </c>
    </row>
    <row r="802968" spans="1:10" x14ac:dyDescent="0.35">
      <c r="A802968" s="17"/>
      <c r="B802968" s="4" t="s">
        <v>39</v>
      </c>
      <c r="C802968" s="8"/>
      <c r="D802968">
        <v>11413895</v>
      </c>
      <c r="E802968">
        <v>3736116</v>
      </c>
      <c r="F802968">
        <v>1188288</v>
      </c>
      <c r="G802968">
        <v>414452</v>
      </c>
      <c r="H802968">
        <v>250495</v>
      </c>
      <c r="I802968">
        <v>98540</v>
      </c>
      <c r="J802968">
        <v>65417</v>
      </c>
    </row>
    <row r="802969" spans="1:10" x14ac:dyDescent="0.35">
      <c r="A802969" s="17"/>
      <c r="B802969" s="4" t="s">
        <v>40</v>
      </c>
      <c r="C802969" s="8"/>
      <c r="D802969">
        <v>11465157</v>
      </c>
      <c r="E802969">
        <v>3743656</v>
      </c>
      <c r="F802969">
        <v>1191377</v>
      </c>
      <c r="G802969">
        <v>413415</v>
      </c>
      <c r="H802969">
        <v>246444</v>
      </c>
      <c r="I802969">
        <v>100532</v>
      </c>
      <c r="J802969">
        <v>66440</v>
      </c>
    </row>
    <row r="802970" spans="1:10" x14ac:dyDescent="0.35">
      <c r="A802970" s="17"/>
      <c r="B802970" s="4" t="s">
        <v>41</v>
      </c>
      <c r="C802970" s="8"/>
      <c r="D802970">
        <v>11531337</v>
      </c>
      <c r="E802970">
        <v>3765171</v>
      </c>
      <c r="F802970">
        <v>1201715</v>
      </c>
      <c r="G802970">
        <v>421725</v>
      </c>
      <c r="H802970">
        <v>251466</v>
      </c>
      <c r="I802970">
        <v>103276</v>
      </c>
      <c r="J802970">
        <v>66983</v>
      </c>
    </row>
    <row r="802971" spans="1:10" x14ac:dyDescent="0.35">
      <c r="A802971" s="17"/>
      <c r="B802971" s="4" t="s">
        <v>42</v>
      </c>
      <c r="C802971" s="8"/>
      <c r="D802971">
        <v>11558560</v>
      </c>
      <c r="E802971">
        <v>3766952</v>
      </c>
      <c r="F802971">
        <v>1190365</v>
      </c>
      <c r="G802971">
        <v>416211</v>
      </c>
      <c r="H802971">
        <v>251238</v>
      </c>
      <c r="I802971">
        <v>97753</v>
      </c>
      <c r="J802971">
        <v>67220</v>
      </c>
    </row>
    <row r="802972" spans="1:10" x14ac:dyDescent="0.35">
      <c r="A802972" s="17" t="s">
        <v>59</v>
      </c>
      <c r="B802972" s="4" t="s">
        <v>44</v>
      </c>
      <c r="C802972" s="8"/>
      <c r="D802972">
        <v>11543738</v>
      </c>
      <c r="E802972">
        <v>3741659</v>
      </c>
      <c r="F802972">
        <v>1173944</v>
      </c>
      <c r="G802972">
        <v>407172</v>
      </c>
      <c r="H802972">
        <v>247318</v>
      </c>
      <c r="I802972">
        <v>94668</v>
      </c>
      <c r="J802972">
        <v>65186</v>
      </c>
    </row>
    <row r="802973" spans="1:10" x14ac:dyDescent="0.35">
      <c r="A802973" s="17"/>
      <c r="B802973" s="4" t="s">
        <v>45</v>
      </c>
      <c r="C802973" s="8"/>
      <c r="D802973">
        <v>11615352</v>
      </c>
      <c r="E802973">
        <v>3802819</v>
      </c>
      <c r="F802973">
        <v>1204676</v>
      </c>
      <c r="G802973">
        <v>420854</v>
      </c>
      <c r="H802973">
        <v>250708</v>
      </c>
      <c r="I802973">
        <v>103716</v>
      </c>
      <c r="J802973">
        <v>66430</v>
      </c>
    </row>
    <row r="802974" spans="1:10" x14ac:dyDescent="0.35">
      <c r="A802974" s="17"/>
      <c r="B802974" s="4" t="s">
        <v>46</v>
      </c>
      <c r="C802974" s="8"/>
      <c r="D802974">
        <v>11695233</v>
      </c>
      <c r="E802974">
        <v>3824087</v>
      </c>
      <c r="F802974">
        <v>1231934</v>
      </c>
      <c r="G802974">
        <v>443849</v>
      </c>
      <c r="H802974">
        <v>270763</v>
      </c>
      <c r="I802974">
        <v>105920</v>
      </c>
      <c r="J802974">
        <v>67165</v>
      </c>
    </row>
    <row r="802975" spans="1:10" x14ac:dyDescent="0.35">
      <c r="A802975" s="17"/>
      <c r="B802975" s="4" t="s">
        <v>47</v>
      </c>
      <c r="C802975" s="8"/>
      <c r="D802975">
        <v>11737426</v>
      </c>
      <c r="E802975">
        <v>3850966</v>
      </c>
      <c r="F802975">
        <v>1230252</v>
      </c>
      <c r="G802975">
        <v>434923</v>
      </c>
      <c r="H802975">
        <v>261465</v>
      </c>
      <c r="I802975">
        <v>105964</v>
      </c>
      <c r="J802975">
        <v>67494</v>
      </c>
    </row>
    <row r="802976" spans="1:10" x14ac:dyDescent="0.35">
      <c r="A802976" s="17"/>
      <c r="B802976" s="4" t="s">
        <v>35</v>
      </c>
      <c r="C802976" s="8"/>
      <c r="D802976">
        <v>11778602</v>
      </c>
      <c r="E802976">
        <v>3855963</v>
      </c>
      <c r="F802976">
        <v>1238604</v>
      </c>
      <c r="G802976">
        <v>441602</v>
      </c>
      <c r="H802976">
        <v>266626</v>
      </c>
      <c r="I802976">
        <v>108214</v>
      </c>
      <c r="J802976">
        <v>66763</v>
      </c>
    </row>
    <row r="802977" spans="1:10" x14ac:dyDescent="0.35">
      <c r="A802977" s="17"/>
      <c r="B802977" s="4" t="s">
        <v>36</v>
      </c>
      <c r="C802977" s="8"/>
      <c r="D802977">
        <v>11838033</v>
      </c>
      <c r="E802977">
        <v>3881914</v>
      </c>
      <c r="F802977">
        <v>1249419</v>
      </c>
      <c r="G802977">
        <v>449233</v>
      </c>
      <c r="H802977">
        <v>272856</v>
      </c>
      <c r="I802977">
        <v>109970</v>
      </c>
      <c r="J802977">
        <v>66407</v>
      </c>
    </row>
    <row r="802978" spans="1:10" x14ac:dyDescent="0.35">
      <c r="A802978" s="17"/>
      <c r="B802978" s="4" t="s">
        <v>37</v>
      </c>
      <c r="C802978" s="8"/>
      <c r="D802978">
        <v>11879229</v>
      </c>
      <c r="E802978">
        <v>3890463</v>
      </c>
      <c r="F802978">
        <v>1248430</v>
      </c>
      <c r="G802978">
        <v>445804</v>
      </c>
      <c r="H802978">
        <v>268337</v>
      </c>
      <c r="I802978">
        <v>111107</v>
      </c>
      <c r="J802978">
        <v>66360</v>
      </c>
    </row>
    <row r="802979" spans="1:10" x14ac:dyDescent="0.35">
      <c r="A802979" s="17"/>
      <c r="B802979" s="4" t="s">
        <v>38</v>
      </c>
      <c r="C802979" s="8"/>
      <c r="D802979">
        <v>11958788</v>
      </c>
      <c r="E802979">
        <v>3910273</v>
      </c>
      <c r="F802979">
        <v>1258624</v>
      </c>
      <c r="G802979">
        <v>449586</v>
      </c>
      <c r="H802979">
        <v>269802</v>
      </c>
      <c r="I802979">
        <v>112671</v>
      </c>
      <c r="J802979">
        <v>67113</v>
      </c>
    </row>
    <row r="802980" spans="1:10" x14ac:dyDescent="0.35">
      <c r="A802980" s="17"/>
      <c r="B802980" s="4" t="s">
        <v>39</v>
      </c>
      <c r="C802980" s="8"/>
      <c r="D802980">
        <v>11964875</v>
      </c>
      <c r="E802980">
        <v>3892986</v>
      </c>
      <c r="F802980">
        <v>1259844</v>
      </c>
      <c r="G802980">
        <v>447897</v>
      </c>
      <c r="H802980">
        <v>263766</v>
      </c>
      <c r="I802980">
        <v>117739</v>
      </c>
      <c r="J802980">
        <v>66392</v>
      </c>
    </row>
    <row r="802981" spans="1:10" x14ac:dyDescent="0.35">
      <c r="A802981" s="17"/>
      <c r="B802981" s="4" t="s">
        <v>40</v>
      </c>
      <c r="C802981" s="8"/>
      <c r="D802981">
        <v>12035484</v>
      </c>
      <c r="E802981">
        <v>3908777</v>
      </c>
      <c r="F802981">
        <v>1263698</v>
      </c>
      <c r="G802981">
        <v>448992</v>
      </c>
      <c r="H802981">
        <v>263024</v>
      </c>
      <c r="I802981">
        <v>119319</v>
      </c>
      <c r="J802981">
        <v>66650</v>
      </c>
    </row>
    <row r="802982" spans="1:10" x14ac:dyDescent="0.35">
      <c r="A802982" s="17"/>
      <c r="B802982" s="4" t="s">
        <v>41</v>
      </c>
      <c r="C802982" s="8"/>
      <c r="D802982">
        <v>12058381</v>
      </c>
      <c r="E802982">
        <v>3907971</v>
      </c>
      <c r="F802982">
        <v>1272833</v>
      </c>
      <c r="G802982">
        <v>456562</v>
      </c>
      <c r="H802982">
        <v>269183</v>
      </c>
      <c r="I802982">
        <v>118127</v>
      </c>
      <c r="J802982">
        <v>69252</v>
      </c>
    </row>
    <row r="802983" spans="1:10" x14ac:dyDescent="0.35">
      <c r="A802983" s="17"/>
      <c r="B802983" s="4" t="s">
        <v>42</v>
      </c>
      <c r="C802983" s="8"/>
      <c r="D802983">
        <v>12067562</v>
      </c>
      <c r="E802983">
        <v>3887602</v>
      </c>
      <c r="F802983">
        <v>1272650</v>
      </c>
      <c r="G802983">
        <v>457429</v>
      </c>
      <c r="H802983">
        <v>269111</v>
      </c>
      <c r="I802983">
        <v>121676</v>
      </c>
      <c r="J802983">
        <v>66642</v>
      </c>
    </row>
    <row r="802984" spans="1:10" x14ac:dyDescent="0.35">
      <c r="A802984" s="17" t="s">
        <v>60</v>
      </c>
      <c r="B802984" s="4" t="s">
        <v>44</v>
      </c>
      <c r="C802984" s="8"/>
      <c r="D802984">
        <v>12036452</v>
      </c>
      <c r="E802984">
        <v>3839690</v>
      </c>
      <c r="F802984">
        <v>1273322</v>
      </c>
      <c r="G802984">
        <v>454813</v>
      </c>
      <c r="H802984">
        <v>266614</v>
      </c>
      <c r="I802984">
        <v>120713</v>
      </c>
      <c r="J802984">
        <v>67487</v>
      </c>
    </row>
    <row r="802985" spans="1:10" x14ac:dyDescent="0.35">
      <c r="A802985" s="17"/>
      <c r="B802985" s="4" t="s">
        <v>45</v>
      </c>
      <c r="C802985" s="8"/>
      <c r="D802985">
        <v>12083098</v>
      </c>
      <c r="E802985">
        <v>3860015</v>
      </c>
      <c r="F802985">
        <v>1276725</v>
      </c>
      <c r="G802985">
        <v>462373</v>
      </c>
      <c r="H802985">
        <v>269210</v>
      </c>
      <c r="I802985">
        <v>125500</v>
      </c>
      <c r="J802985">
        <v>67663</v>
      </c>
    </row>
    <row r="802986" spans="1:10" x14ac:dyDescent="0.35">
      <c r="A802986" s="17"/>
      <c r="B802986" s="4" t="s">
        <v>46</v>
      </c>
      <c r="C802986" s="8"/>
      <c r="D802986">
        <v>12132161</v>
      </c>
      <c r="E802986">
        <v>3904020</v>
      </c>
      <c r="F802986">
        <v>1301422</v>
      </c>
      <c r="G802986">
        <v>479092</v>
      </c>
      <c r="H802986">
        <v>284410</v>
      </c>
      <c r="I802986">
        <v>125586</v>
      </c>
      <c r="J802986">
        <v>69095</v>
      </c>
    </row>
    <row r="802987" spans="1:10" x14ac:dyDescent="0.35">
      <c r="A802987" s="17"/>
      <c r="B802987" s="4" t="s">
        <v>47</v>
      </c>
      <c r="C802987" s="8"/>
      <c r="D802987">
        <v>12170289</v>
      </c>
      <c r="E802987">
        <v>3902744</v>
      </c>
      <c r="F802987">
        <v>1307750</v>
      </c>
      <c r="G802987">
        <v>482663</v>
      </c>
      <c r="H802987">
        <v>281750</v>
      </c>
      <c r="I802987">
        <v>131511</v>
      </c>
      <c r="J802987">
        <v>69402</v>
      </c>
    </row>
    <row r="802988" spans="1:10" x14ac:dyDescent="0.35">
      <c r="A802988" s="17"/>
      <c r="B802988" s="4" t="s">
        <v>35</v>
      </c>
      <c r="C802988" s="8"/>
      <c r="D802988">
        <v>12233579</v>
      </c>
      <c r="E802988">
        <v>3935760</v>
      </c>
      <c r="F802988">
        <v>1311328</v>
      </c>
      <c r="G802988">
        <v>482528</v>
      </c>
      <c r="H802988">
        <v>280965</v>
      </c>
      <c r="I802988">
        <v>131546</v>
      </c>
      <c r="J802988">
        <v>70017</v>
      </c>
    </row>
    <row r="802989" spans="1:10" x14ac:dyDescent="0.35">
      <c r="A802989" s="17"/>
      <c r="B802989" s="4" t="s">
        <v>36</v>
      </c>
      <c r="C802989" s="8"/>
      <c r="D802989">
        <v>12270253</v>
      </c>
      <c r="E802989">
        <v>3943566</v>
      </c>
      <c r="F802989">
        <v>1309804</v>
      </c>
      <c r="G802989">
        <v>480268</v>
      </c>
      <c r="H802989">
        <v>280654</v>
      </c>
      <c r="I802989">
        <v>129012</v>
      </c>
      <c r="J802989">
        <v>70602</v>
      </c>
    </row>
    <row r="802990" spans="1:10" x14ac:dyDescent="0.35">
      <c r="A802990" s="17"/>
      <c r="B802990" s="4" t="s">
        <v>37</v>
      </c>
      <c r="C802990" s="8"/>
      <c r="D802990">
        <v>12327513</v>
      </c>
      <c r="E802990">
        <v>3968699</v>
      </c>
      <c r="F802990">
        <v>1316467</v>
      </c>
      <c r="G802990">
        <v>482294</v>
      </c>
      <c r="H802990">
        <v>280964</v>
      </c>
      <c r="I802990">
        <v>130397</v>
      </c>
      <c r="J802990">
        <v>70933</v>
      </c>
    </row>
    <row r="802991" spans="1:10" x14ac:dyDescent="0.35">
      <c r="A802991" s="17"/>
      <c r="B802991" s="4" t="s">
        <v>38</v>
      </c>
      <c r="C802991" s="8"/>
      <c r="D802991">
        <v>12359301</v>
      </c>
      <c r="E802991">
        <v>3969026</v>
      </c>
      <c r="F802991">
        <v>1322450</v>
      </c>
      <c r="G802991">
        <v>484656</v>
      </c>
      <c r="H802991">
        <v>285612</v>
      </c>
      <c r="I802991">
        <v>128695</v>
      </c>
      <c r="J802991">
        <v>70349</v>
      </c>
    </row>
    <row r="802992" spans="1:10" x14ac:dyDescent="0.35">
      <c r="A802992" s="17"/>
      <c r="B802992" s="4" t="s">
        <v>39</v>
      </c>
      <c r="C802992" s="8"/>
      <c r="D802992">
        <v>12356441</v>
      </c>
      <c r="E802992">
        <v>3943585</v>
      </c>
      <c r="F802992">
        <v>1316561</v>
      </c>
      <c r="G802992">
        <v>477910</v>
      </c>
      <c r="H802992">
        <v>278493</v>
      </c>
      <c r="I802992">
        <v>128828</v>
      </c>
      <c r="J802992">
        <v>70590</v>
      </c>
    </row>
    <row r="802993" spans="1:10" x14ac:dyDescent="0.35">
      <c r="A802993" s="17"/>
      <c r="B802993" s="4" t="s">
        <v>40</v>
      </c>
      <c r="C802993" s="8"/>
      <c r="D802993">
        <v>12362302</v>
      </c>
      <c r="E802993">
        <v>3920242</v>
      </c>
      <c r="F802993">
        <v>1308754</v>
      </c>
      <c r="G802993">
        <v>468861</v>
      </c>
      <c r="H802993">
        <v>270762</v>
      </c>
      <c r="I802993">
        <v>127881</v>
      </c>
      <c r="J802993">
        <v>70218</v>
      </c>
    </row>
    <row r="802994" spans="1:10" x14ac:dyDescent="0.35">
      <c r="A802994" s="17"/>
      <c r="B802994" s="4" t="s">
        <v>41</v>
      </c>
      <c r="C802994" s="8"/>
      <c r="D802994">
        <v>12397491</v>
      </c>
      <c r="E802994">
        <v>3946076</v>
      </c>
      <c r="F802994">
        <v>1323024</v>
      </c>
      <c r="G802994">
        <v>481243</v>
      </c>
      <c r="H802994">
        <v>277800</v>
      </c>
      <c r="I802994">
        <v>132400</v>
      </c>
      <c r="J802994">
        <v>71042</v>
      </c>
    </row>
    <row r="802995" spans="1:10" x14ac:dyDescent="0.35">
      <c r="A802995" s="17"/>
      <c r="B802995" s="4" t="s">
        <v>42</v>
      </c>
      <c r="C802995" s="8"/>
      <c r="D802995">
        <v>12432835</v>
      </c>
      <c r="E802995">
        <v>3942487</v>
      </c>
      <c r="F802995">
        <v>1323656</v>
      </c>
      <c r="G802995">
        <v>467451</v>
      </c>
      <c r="H802995">
        <v>266013</v>
      </c>
      <c r="I802995">
        <v>130682</v>
      </c>
      <c r="J802995">
        <v>70755</v>
      </c>
    </row>
    <row r="802996" spans="1:10" x14ac:dyDescent="0.35">
      <c r="A802996" s="17" t="s">
        <v>61</v>
      </c>
      <c r="B802996" s="4" t="s">
        <v>44</v>
      </c>
      <c r="C802996" s="8"/>
      <c r="D802996">
        <v>12452052</v>
      </c>
      <c r="E802996">
        <v>3924128</v>
      </c>
      <c r="F802996">
        <v>1320161</v>
      </c>
      <c r="G802996">
        <v>470834</v>
      </c>
      <c r="H802996">
        <v>265928</v>
      </c>
      <c r="I802996">
        <v>133663</v>
      </c>
      <c r="J802996">
        <v>71242</v>
      </c>
    </row>
    <row r="802997" spans="1:10" x14ac:dyDescent="0.35">
      <c r="A802997" s="17"/>
      <c r="B802997" s="4" t="s">
        <v>45</v>
      </c>
      <c r="C802997" s="8"/>
      <c r="D802997">
        <v>12526345</v>
      </c>
      <c r="E802997">
        <v>3947391</v>
      </c>
      <c r="F802997">
        <v>1342695</v>
      </c>
      <c r="G802997">
        <v>484197</v>
      </c>
      <c r="H802997">
        <v>268974</v>
      </c>
      <c r="I802997">
        <v>143567</v>
      </c>
      <c r="J802997">
        <v>71656</v>
      </c>
    </row>
    <row r="802998" spans="1:10" x14ac:dyDescent="0.35">
      <c r="A802998" s="17"/>
      <c r="B802998" s="4" t="s">
        <v>46</v>
      </c>
      <c r="C802998" s="8"/>
      <c r="D802998">
        <v>12506838</v>
      </c>
      <c r="E802998">
        <v>3931770</v>
      </c>
      <c r="F802998">
        <v>1323263</v>
      </c>
      <c r="G802998">
        <v>465842</v>
      </c>
      <c r="H802998">
        <v>259739</v>
      </c>
      <c r="I802998">
        <v>135384</v>
      </c>
      <c r="J802998">
        <v>70718</v>
      </c>
    </row>
    <row r="802999" spans="1:10" x14ac:dyDescent="0.35">
      <c r="A802999" s="17"/>
      <c r="B802999" s="4" t="s">
        <v>47</v>
      </c>
      <c r="C802999" s="8"/>
      <c r="D802999">
        <v>12585958</v>
      </c>
      <c r="E802999">
        <v>3960841</v>
      </c>
      <c r="F802999">
        <v>1329118</v>
      </c>
      <c r="G802999">
        <v>475032</v>
      </c>
      <c r="H802999">
        <v>267977</v>
      </c>
      <c r="I802999">
        <v>136666</v>
      </c>
      <c r="J802999">
        <v>70390</v>
      </c>
    </row>
    <row r="803000" spans="1:10" x14ac:dyDescent="0.35">
      <c r="A803000" s="17"/>
      <c r="B803000" s="4" t="s">
        <v>35</v>
      </c>
      <c r="C803000" s="8"/>
      <c r="D803000">
        <v>12624433</v>
      </c>
      <c r="E803000">
        <v>3973415</v>
      </c>
      <c r="F803000">
        <v>1330652</v>
      </c>
      <c r="G803000">
        <v>471357</v>
      </c>
      <c r="H803000">
        <v>269026</v>
      </c>
      <c r="I803000">
        <v>131397</v>
      </c>
      <c r="J803000">
        <v>70935</v>
      </c>
    </row>
    <row r="803001" spans="1:10" x14ac:dyDescent="0.35">
      <c r="A803001" s="17"/>
      <c r="B803001" s="4" t="s">
        <v>36</v>
      </c>
      <c r="C803001" s="8"/>
      <c r="D803001">
        <v>12701689</v>
      </c>
      <c r="E803001">
        <v>4019772</v>
      </c>
      <c r="F803001">
        <v>1347927</v>
      </c>
      <c r="G803001">
        <v>479929</v>
      </c>
      <c r="H803001">
        <v>271982</v>
      </c>
      <c r="I803001">
        <v>136338</v>
      </c>
      <c r="J803001">
        <v>71609</v>
      </c>
    </row>
    <row r="803002" spans="1:10" x14ac:dyDescent="0.35">
      <c r="A803002" s="17"/>
      <c r="B803002" s="4" t="s">
        <v>37</v>
      </c>
      <c r="C803002" s="8"/>
      <c r="D803002">
        <v>12720610</v>
      </c>
      <c r="E803002">
        <v>4000176</v>
      </c>
      <c r="F803002">
        <v>1354462</v>
      </c>
      <c r="G803002">
        <v>490443</v>
      </c>
      <c r="H803002">
        <v>281486</v>
      </c>
      <c r="I803002">
        <v>137729</v>
      </c>
      <c r="J803002">
        <v>71228</v>
      </c>
    </row>
    <row r="803003" spans="1:10" x14ac:dyDescent="0.35">
      <c r="A803003" s="17"/>
      <c r="B803003" s="4" t="s">
        <v>38</v>
      </c>
      <c r="C803003" s="8"/>
      <c r="D803003">
        <v>12749780</v>
      </c>
      <c r="E803003">
        <v>4003254</v>
      </c>
      <c r="F803003">
        <v>1351637</v>
      </c>
      <c r="G803003">
        <v>487326</v>
      </c>
      <c r="H803003">
        <v>275320</v>
      </c>
      <c r="I803003">
        <v>140325</v>
      </c>
      <c r="J803003">
        <v>71681</v>
      </c>
    </row>
    <row r="803004" spans="1:10" x14ac:dyDescent="0.35">
      <c r="A803004" s="17"/>
      <c r="B803004" s="4" t="s">
        <v>39</v>
      </c>
      <c r="C803004" s="8"/>
      <c r="D803004">
        <v>12806784</v>
      </c>
      <c r="E803004">
        <v>4021642</v>
      </c>
      <c r="F803004">
        <v>1358021</v>
      </c>
      <c r="G803004">
        <v>493720</v>
      </c>
      <c r="H803004">
        <v>283728</v>
      </c>
      <c r="I803004">
        <v>138135</v>
      </c>
      <c r="J803004">
        <v>71857</v>
      </c>
    </row>
    <row r="803005" spans="1:10" x14ac:dyDescent="0.35">
      <c r="A803005" s="17"/>
      <c r="B803005" s="4" t="s">
        <v>40</v>
      </c>
      <c r="C803005" s="8"/>
      <c r="D803005">
        <v>12828137</v>
      </c>
      <c r="E803005">
        <v>4032114</v>
      </c>
      <c r="F803005">
        <v>1362600</v>
      </c>
      <c r="G803005">
        <v>499166</v>
      </c>
      <c r="H803005">
        <v>284356</v>
      </c>
      <c r="I803005">
        <v>142754</v>
      </c>
      <c r="J803005">
        <v>72056</v>
      </c>
    </row>
    <row r="803006" spans="1:10" x14ac:dyDescent="0.35">
      <c r="A803006" s="17"/>
      <c r="B803006" s="4" t="s">
        <v>41</v>
      </c>
      <c r="C803006" s="8"/>
      <c r="D803006">
        <v>12853638</v>
      </c>
      <c r="E803006">
        <v>4013292</v>
      </c>
      <c r="F803006">
        <v>1344742</v>
      </c>
      <c r="G803006">
        <v>484550</v>
      </c>
      <c r="H803006">
        <v>274051</v>
      </c>
      <c r="I803006">
        <v>139310</v>
      </c>
      <c r="J803006">
        <v>71189</v>
      </c>
    </row>
    <row r="803007" spans="1:10" x14ac:dyDescent="0.35">
      <c r="A803007" s="17"/>
      <c r="B803007" s="4" t="s">
        <v>42</v>
      </c>
      <c r="C803007" s="8"/>
      <c r="D803007">
        <v>12962925</v>
      </c>
      <c r="E803007">
        <v>4074392</v>
      </c>
      <c r="F803007">
        <v>1377049</v>
      </c>
      <c r="G803007">
        <v>509425</v>
      </c>
      <c r="H803007">
        <v>282612</v>
      </c>
      <c r="I803007">
        <v>151371</v>
      </c>
      <c r="J803007">
        <v>75442</v>
      </c>
    </row>
    <row r="803008" spans="1:10" x14ac:dyDescent="0.35">
      <c r="A803008" s="17" t="s">
        <v>62</v>
      </c>
      <c r="B803008" s="4" t="s">
        <v>44</v>
      </c>
      <c r="C803008" s="8"/>
      <c r="D803008">
        <v>13015061</v>
      </c>
      <c r="E803008">
        <v>4089760</v>
      </c>
      <c r="F803008">
        <v>1370457</v>
      </c>
      <c r="G803008">
        <v>494492</v>
      </c>
      <c r="H803008">
        <v>274425</v>
      </c>
      <c r="I803008">
        <v>146872</v>
      </c>
      <c r="J803008">
        <v>73195</v>
      </c>
    </row>
    <row r="803009" spans="1:10" x14ac:dyDescent="0.35">
      <c r="A803009" s="17"/>
      <c r="B803009" s="4" t="s">
        <v>45</v>
      </c>
      <c r="C803009" s="8"/>
      <c r="D803009">
        <v>13034687</v>
      </c>
      <c r="E803009">
        <v>4096624</v>
      </c>
      <c r="F803009">
        <v>1375025</v>
      </c>
      <c r="G803009">
        <v>495858</v>
      </c>
      <c r="H803009">
        <v>284284</v>
      </c>
      <c r="I803009">
        <v>139328</v>
      </c>
      <c r="J803009">
        <v>72247</v>
      </c>
    </row>
    <row r="803010" spans="1:10" x14ac:dyDescent="0.35">
      <c r="A803010" s="17"/>
      <c r="B803010" s="4" t="s">
        <v>46</v>
      </c>
      <c r="C803010" s="8"/>
      <c r="D803010">
        <v>13089572</v>
      </c>
      <c r="E803010">
        <v>4099814</v>
      </c>
      <c r="F803010">
        <v>1366472</v>
      </c>
      <c r="G803010">
        <v>485320</v>
      </c>
      <c r="H803010">
        <v>270803</v>
      </c>
      <c r="I803010">
        <v>142126</v>
      </c>
      <c r="J803010">
        <v>72391</v>
      </c>
    </row>
    <row r="803011" spans="1:10" x14ac:dyDescent="0.35">
      <c r="A803011" s="17"/>
      <c r="B803011" s="4" t="s">
        <v>47</v>
      </c>
      <c r="C803011" s="8"/>
      <c r="D803011">
        <v>13127714</v>
      </c>
      <c r="E803011">
        <v>4125482</v>
      </c>
      <c r="F803011">
        <v>1374426</v>
      </c>
      <c r="G803011">
        <v>484125</v>
      </c>
      <c r="H803011">
        <v>270374</v>
      </c>
      <c r="I803011">
        <v>140762</v>
      </c>
      <c r="J803011">
        <v>72988</v>
      </c>
    </row>
    <row r="803012" spans="1:10" x14ac:dyDescent="0.35">
      <c r="A803012" s="17"/>
      <c r="B803012" s="4" t="s">
        <v>35</v>
      </c>
      <c r="C803012" s="8"/>
      <c r="D803012">
        <v>13128676</v>
      </c>
      <c r="E803012">
        <v>4099204</v>
      </c>
      <c r="F803012">
        <v>1372276</v>
      </c>
      <c r="G803012">
        <v>488459</v>
      </c>
      <c r="H803012">
        <v>272292</v>
      </c>
      <c r="I803012">
        <v>143342</v>
      </c>
      <c r="J803012">
        <v>72824</v>
      </c>
    </row>
    <row r="803013" spans="1:10" x14ac:dyDescent="0.35">
      <c r="A803013" s="17"/>
      <c r="B803013" s="4" t="s">
        <v>36</v>
      </c>
      <c r="C803013" s="8"/>
      <c r="D803013">
        <v>13176816</v>
      </c>
      <c r="E803013">
        <v>4122770</v>
      </c>
      <c r="F803013">
        <v>1384294</v>
      </c>
      <c r="G803013">
        <v>497004</v>
      </c>
      <c r="H803013">
        <v>276496</v>
      </c>
      <c r="I803013">
        <v>147590</v>
      </c>
      <c r="J803013">
        <v>72918</v>
      </c>
    </row>
    <row r="803014" spans="1:10" x14ac:dyDescent="0.35">
      <c r="A803014" s="17"/>
      <c r="B803014" s="4" t="s">
        <v>37</v>
      </c>
      <c r="C803014" s="8"/>
      <c r="D803014">
        <v>13198278</v>
      </c>
      <c r="E803014">
        <v>4120048</v>
      </c>
      <c r="F803014">
        <v>1391074</v>
      </c>
      <c r="G803014">
        <v>500319</v>
      </c>
      <c r="H803014">
        <v>280223</v>
      </c>
      <c r="I803014">
        <v>146691</v>
      </c>
      <c r="J803014">
        <v>73405</v>
      </c>
    </row>
    <row r="803015" spans="1:10" x14ac:dyDescent="0.35">
      <c r="A803015" s="17"/>
      <c r="B803015" s="4" t="s">
        <v>38</v>
      </c>
      <c r="C803015" s="8"/>
      <c r="D803015">
        <v>13241045</v>
      </c>
      <c r="E803015">
        <v>4138739</v>
      </c>
      <c r="F803015">
        <v>1384849</v>
      </c>
      <c r="G803015">
        <v>489768</v>
      </c>
      <c r="H803015">
        <v>272128</v>
      </c>
      <c r="I803015">
        <v>145089</v>
      </c>
      <c r="J803015">
        <v>72551</v>
      </c>
    </row>
    <row r="803016" spans="1:10" x14ac:dyDescent="0.35">
      <c r="A803016" s="17"/>
      <c r="B803016" s="4" t="s">
        <v>39</v>
      </c>
      <c r="C803016" s="8"/>
      <c r="D803016">
        <v>13365115</v>
      </c>
      <c r="E803016">
        <v>4220854</v>
      </c>
      <c r="F803016">
        <v>1417284</v>
      </c>
      <c r="G803016">
        <v>514959</v>
      </c>
      <c r="H803016">
        <v>288107</v>
      </c>
      <c r="I803016">
        <v>152355</v>
      </c>
      <c r="J803016">
        <v>74497</v>
      </c>
    </row>
    <row r="803017" spans="1:10" x14ac:dyDescent="0.35">
      <c r="A803017" s="17"/>
      <c r="B803017" s="4" t="s">
        <v>40</v>
      </c>
      <c r="C803017" s="8"/>
      <c r="D803017">
        <v>13394803</v>
      </c>
      <c r="E803017">
        <v>4215731</v>
      </c>
      <c r="F803017">
        <v>1425520</v>
      </c>
      <c r="G803017">
        <v>521645</v>
      </c>
      <c r="H803017">
        <v>295342</v>
      </c>
      <c r="I803017">
        <v>152492</v>
      </c>
      <c r="J803017">
        <v>73811</v>
      </c>
    </row>
    <row r="803018" spans="1:10" x14ac:dyDescent="0.35">
      <c r="A803018" s="17"/>
      <c r="B803018" s="4" t="s">
        <v>41</v>
      </c>
      <c r="C803018" s="8"/>
      <c r="D803018">
        <v>13495735</v>
      </c>
      <c r="E803018">
        <v>4270956</v>
      </c>
      <c r="F803018">
        <v>1443803</v>
      </c>
      <c r="G803018">
        <v>519679</v>
      </c>
      <c r="H803018">
        <v>291259</v>
      </c>
      <c r="I803018">
        <v>153666</v>
      </c>
      <c r="J803018">
        <v>74754</v>
      </c>
    </row>
    <row r="803019" spans="1:10" x14ac:dyDescent="0.35">
      <c r="A803019" s="17"/>
      <c r="B803019" s="4" t="s">
        <v>42</v>
      </c>
      <c r="C803019" s="8"/>
      <c r="D803019">
        <v>13601828</v>
      </c>
      <c r="E803019">
        <v>4302663</v>
      </c>
      <c r="F803019">
        <v>1454123</v>
      </c>
      <c r="G803019">
        <v>524536</v>
      </c>
      <c r="H803019">
        <v>293124</v>
      </c>
      <c r="I803019">
        <v>155003</v>
      </c>
      <c r="J803019">
        <v>76409</v>
      </c>
    </row>
    <row r="803020" spans="1:10" x14ac:dyDescent="0.35">
      <c r="A803020" s="17" t="s">
        <v>63</v>
      </c>
      <c r="B803020" s="4" t="s">
        <v>44</v>
      </c>
      <c r="C803020" s="8"/>
      <c r="D803020">
        <v>13620109</v>
      </c>
      <c r="E803020">
        <v>4290083</v>
      </c>
      <c r="F803020">
        <v>1442386</v>
      </c>
      <c r="G803020">
        <v>515638</v>
      </c>
      <c r="H803020">
        <v>284529</v>
      </c>
      <c r="I803020">
        <v>156563</v>
      </c>
      <c r="J803020">
        <v>74546</v>
      </c>
    </row>
    <row r="803021" spans="1:10" x14ac:dyDescent="0.35">
      <c r="A803021" s="17"/>
      <c r="B803021" s="4" t="s">
        <v>45</v>
      </c>
      <c r="C803021" s="8"/>
      <c r="D803021">
        <v>13657152</v>
      </c>
      <c r="E803021">
        <v>4305090</v>
      </c>
      <c r="F803021">
        <v>1452960</v>
      </c>
      <c r="G803021">
        <v>512904</v>
      </c>
      <c r="H803021">
        <v>282182</v>
      </c>
      <c r="I803021">
        <v>156085</v>
      </c>
      <c r="J803021">
        <v>74636</v>
      </c>
    </row>
    <row r="803022" spans="1:10" x14ac:dyDescent="0.35">
      <c r="A803022" s="17"/>
      <c r="B803022" s="4" t="s">
        <v>46</v>
      </c>
      <c r="C803022" s="8"/>
      <c r="D803022">
        <v>13725037</v>
      </c>
      <c r="E803022">
        <v>4300104</v>
      </c>
      <c r="F803022">
        <v>1452720</v>
      </c>
      <c r="G803022">
        <v>515600</v>
      </c>
      <c r="H803022">
        <v>283586</v>
      </c>
      <c r="I803022">
        <v>156841</v>
      </c>
      <c r="J803022">
        <v>75173</v>
      </c>
    </row>
    <row r="803023" spans="1:10" x14ac:dyDescent="0.35">
      <c r="A803023" s="17"/>
      <c r="B803023" s="4" t="s">
        <v>47</v>
      </c>
      <c r="C803023" s="8"/>
      <c r="D803023">
        <v>13809313</v>
      </c>
      <c r="E803023">
        <v>4336735</v>
      </c>
      <c r="F803023">
        <v>1466742</v>
      </c>
      <c r="G803023">
        <v>516976</v>
      </c>
      <c r="H803023">
        <v>285393</v>
      </c>
      <c r="I803023">
        <v>156369</v>
      </c>
      <c r="J803023">
        <v>75213</v>
      </c>
    </row>
    <row r="803024" spans="1:10" x14ac:dyDescent="0.35">
      <c r="A803024" s="17"/>
      <c r="B803024" s="4" t="s">
        <v>35</v>
      </c>
      <c r="C803024" s="8"/>
      <c r="D803024">
        <v>13872098</v>
      </c>
      <c r="E803024">
        <v>4377394</v>
      </c>
      <c r="F803024">
        <v>1475791</v>
      </c>
      <c r="G803024">
        <v>522588</v>
      </c>
      <c r="H803024">
        <v>285876</v>
      </c>
      <c r="I803024">
        <v>160964</v>
      </c>
      <c r="J803024">
        <v>75749</v>
      </c>
    </row>
    <row r="803025" spans="1:10" x14ac:dyDescent="0.35">
      <c r="A803025" s="17"/>
      <c r="B803025" s="4" t="s">
        <v>36</v>
      </c>
      <c r="C803025" s="8"/>
      <c r="D803025">
        <v>13912878</v>
      </c>
      <c r="E803025">
        <v>4349180</v>
      </c>
      <c r="F803025">
        <v>1471217</v>
      </c>
      <c r="G803025">
        <v>518715</v>
      </c>
      <c r="H803025">
        <v>285470</v>
      </c>
      <c r="I803025">
        <v>157893</v>
      </c>
      <c r="J803025">
        <v>75352</v>
      </c>
    </row>
    <row r="803026" spans="1:10" x14ac:dyDescent="0.35">
      <c r="A803026" s="17"/>
      <c r="B803026" s="4" t="s">
        <v>37</v>
      </c>
      <c r="C803026" s="8"/>
      <c r="D803026">
        <v>13962625</v>
      </c>
      <c r="E803026">
        <v>4366205</v>
      </c>
      <c r="F803026">
        <v>1477104</v>
      </c>
      <c r="G803026">
        <v>523054</v>
      </c>
      <c r="H803026">
        <v>285186</v>
      </c>
      <c r="I803026">
        <v>161867</v>
      </c>
      <c r="J803026">
        <v>76001</v>
      </c>
    </row>
    <row r="803027" spans="1:10" x14ac:dyDescent="0.35">
      <c r="A803027" s="17"/>
      <c r="B803027" s="4" t="s">
        <v>38</v>
      </c>
      <c r="C803027" s="8"/>
      <c r="D803027">
        <v>14014491</v>
      </c>
      <c r="E803027">
        <v>4376856</v>
      </c>
      <c r="F803027">
        <v>1482580</v>
      </c>
      <c r="G803027">
        <v>525750</v>
      </c>
      <c r="H803027">
        <v>290497</v>
      </c>
      <c r="I803027">
        <v>159701</v>
      </c>
      <c r="J803027">
        <v>75551</v>
      </c>
    </row>
    <row r="803028" spans="1:10" x14ac:dyDescent="0.35">
      <c r="A803028" s="17"/>
      <c r="B803028" s="4" t="s">
        <v>39</v>
      </c>
      <c r="C803028" s="8"/>
      <c r="D803028">
        <v>14030651</v>
      </c>
      <c r="E803028">
        <v>4376540</v>
      </c>
      <c r="F803028">
        <v>1475042</v>
      </c>
      <c r="G803028">
        <v>519468</v>
      </c>
      <c r="H803028">
        <v>285972</v>
      </c>
      <c r="I803028">
        <v>157656</v>
      </c>
      <c r="J803028">
        <v>75841</v>
      </c>
    </row>
    <row r="803029" spans="1:10" x14ac:dyDescent="0.35">
      <c r="A803029" s="17"/>
      <c r="B803029" s="4" t="s">
        <v>40</v>
      </c>
      <c r="C803029" s="8"/>
      <c r="D803029">
        <v>14119580</v>
      </c>
      <c r="E803029">
        <v>4409498</v>
      </c>
      <c r="F803029">
        <v>1480836</v>
      </c>
      <c r="G803029">
        <v>519726</v>
      </c>
      <c r="H803029">
        <v>289614</v>
      </c>
      <c r="I803029">
        <v>154020</v>
      </c>
      <c r="J803029">
        <v>76092</v>
      </c>
    </row>
    <row r="803030" spans="1:10" x14ac:dyDescent="0.35">
      <c r="A803030" s="17"/>
      <c r="B803030" s="4" t="s">
        <v>41</v>
      </c>
      <c r="C803030" s="8"/>
      <c r="D803030">
        <v>14187787</v>
      </c>
      <c r="E803030">
        <v>4450725</v>
      </c>
      <c r="F803030">
        <v>1505032</v>
      </c>
      <c r="G803030">
        <v>525324</v>
      </c>
      <c r="H803030">
        <v>291670</v>
      </c>
      <c r="I803030">
        <v>157083</v>
      </c>
      <c r="J803030">
        <v>76571</v>
      </c>
    </row>
    <row r="803031" spans="1:10" x14ac:dyDescent="0.35">
      <c r="A803031" s="17"/>
      <c r="B803031" s="4" t="s">
        <v>42</v>
      </c>
      <c r="C803031" s="8"/>
      <c r="D803031">
        <v>14050648</v>
      </c>
      <c r="E803031">
        <v>4306182</v>
      </c>
      <c r="F803031">
        <v>1447598</v>
      </c>
      <c r="G803031">
        <v>517858</v>
      </c>
      <c r="H803031">
        <v>286814</v>
      </c>
      <c r="I803031">
        <v>155916</v>
      </c>
      <c r="J803031">
        <v>75128</v>
      </c>
    </row>
    <row r="803032" spans="1:10" x14ac:dyDescent="0.35">
      <c r="A803032" s="17" t="s">
        <v>64</v>
      </c>
      <c r="B803032" s="4" t="s">
        <v>44</v>
      </c>
      <c r="C803032" s="8"/>
      <c r="D803032">
        <v>14104416</v>
      </c>
      <c r="E803032">
        <v>4364456</v>
      </c>
      <c r="F803032">
        <v>1463417</v>
      </c>
      <c r="G803032">
        <v>491193</v>
      </c>
      <c r="H803032">
        <v>263934</v>
      </c>
      <c r="I803032">
        <v>152161</v>
      </c>
      <c r="J803032">
        <v>75099</v>
      </c>
    </row>
    <row r="803033" spans="1:10" x14ac:dyDescent="0.35">
      <c r="A803033" s="17"/>
      <c r="B803033" s="4" t="s">
        <v>45</v>
      </c>
      <c r="C803033" s="8"/>
      <c r="D803033">
        <v>14117853</v>
      </c>
      <c r="E803033">
        <v>4356641</v>
      </c>
      <c r="F803033">
        <v>1462208</v>
      </c>
      <c r="G803033">
        <v>490578</v>
      </c>
      <c r="H803033">
        <v>268089</v>
      </c>
      <c r="I803033">
        <v>146074</v>
      </c>
      <c r="J803033">
        <v>76414</v>
      </c>
    </row>
    <row r="803034" spans="1:10" x14ac:dyDescent="0.35">
      <c r="A803034" s="17"/>
      <c r="B803034" s="4" t="s">
        <v>46</v>
      </c>
      <c r="C803034" s="8"/>
      <c r="D803034">
        <v>14244388</v>
      </c>
      <c r="E803034">
        <v>4427323</v>
      </c>
      <c r="F803034">
        <v>1494250</v>
      </c>
      <c r="G803034">
        <v>518448</v>
      </c>
      <c r="H803034">
        <v>284135</v>
      </c>
      <c r="I803034">
        <v>156406</v>
      </c>
      <c r="J803034">
        <v>77907</v>
      </c>
    </row>
    <row r="803035" spans="1:10" x14ac:dyDescent="0.35">
      <c r="A803035" s="17"/>
      <c r="B803035" s="4" t="s">
        <v>47</v>
      </c>
      <c r="C803035" s="8"/>
      <c r="D803035">
        <v>14329324</v>
      </c>
      <c r="E803035">
        <v>4467553</v>
      </c>
      <c r="F803035">
        <v>1496879</v>
      </c>
      <c r="G803035">
        <v>508975</v>
      </c>
      <c r="H803035">
        <v>279600</v>
      </c>
      <c r="I803035">
        <v>151686</v>
      </c>
      <c r="J803035">
        <v>77689</v>
      </c>
    </row>
    <row r="803036" spans="1:10" x14ac:dyDescent="0.35">
      <c r="A803036" s="17"/>
      <c r="B803036" s="4" t="s">
        <v>35</v>
      </c>
      <c r="C803036" s="8"/>
      <c r="D803036">
        <v>14372190</v>
      </c>
      <c r="E803036">
        <v>4480257</v>
      </c>
      <c r="F803036">
        <v>1510256</v>
      </c>
      <c r="G803036">
        <v>512259</v>
      </c>
      <c r="H803036">
        <v>285652</v>
      </c>
      <c r="I803036">
        <v>148691</v>
      </c>
      <c r="J803036">
        <v>77916</v>
      </c>
    </row>
    <row r="803037" spans="1:10" x14ac:dyDescent="0.35">
      <c r="A803037" s="17"/>
      <c r="B803037" s="4" t="s">
        <v>36</v>
      </c>
      <c r="C803037" s="8"/>
      <c r="D803037">
        <v>14425652</v>
      </c>
      <c r="E803037">
        <v>4490314</v>
      </c>
      <c r="F803037">
        <v>1520558</v>
      </c>
      <c r="G803037">
        <v>516446</v>
      </c>
      <c r="H803037">
        <v>291921</v>
      </c>
      <c r="I803037">
        <v>146630</v>
      </c>
      <c r="J803037">
        <v>77895</v>
      </c>
    </row>
    <row r="803038" spans="1:10" x14ac:dyDescent="0.35">
      <c r="A803038" s="17"/>
      <c r="B803038" s="4" t="s">
        <v>37</v>
      </c>
      <c r="C803038" s="8"/>
      <c r="D803038">
        <v>14487363</v>
      </c>
      <c r="E803038">
        <v>4506072</v>
      </c>
      <c r="F803038">
        <v>1523383</v>
      </c>
      <c r="G803038">
        <v>513408</v>
      </c>
      <c r="H803038">
        <v>289305</v>
      </c>
      <c r="I803038">
        <v>146047</v>
      </c>
      <c r="J803038">
        <v>78057</v>
      </c>
    </row>
    <row r="803039" spans="1:10" x14ac:dyDescent="0.35">
      <c r="A803039" s="17"/>
      <c r="B803039" s="4" t="s">
        <v>38</v>
      </c>
      <c r="C803039" s="8"/>
      <c r="D803039">
        <v>14536388</v>
      </c>
      <c r="E803039">
        <v>4518862</v>
      </c>
      <c r="F803039">
        <v>1528430</v>
      </c>
      <c r="G803039">
        <v>514607</v>
      </c>
      <c r="H803039">
        <v>289045</v>
      </c>
      <c r="I803039">
        <v>146243</v>
      </c>
      <c r="J803039">
        <v>79319</v>
      </c>
    </row>
    <row r="803040" spans="1:10" x14ac:dyDescent="0.35">
      <c r="A803040" s="17"/>
      <c r="B803040" s="4" t="s">
        <v>39</v>
      </c>
      <c r="C803040" s="8"/>
      <c r="D803040">
        <v>14564689</v>
      </c>
      <c r="E803040">
        <v>4513189</v>
      </c>
      <c r="F803040">
        <v>1542489</v>
      </c>
      <c r="G803040">
        <v>528969</v>
      </c>
      <c r="H803040">
        <v>301837</v>
      </c>
      <c r="I803040">
        <v>149236</v>
      </c>
      <c r="J803040">
        <v>77896</v>
      </c>
    </row>
    <row r="803041" spans="1:10" x14ac:dyDescent="0.35">
      <c r="A803041" s="17"/>
      <c r="B803041" s="4" t="s">
        <v>40</v>
      </c>
      <c r="C803041" s="8"/>
      <c r="D803041">
        <v>14607869</v>
      </c>
      <c r="E803041">
        <v>4529266</v>
      </c>
      <c r="F803041">
        <v>1529879</v>
      </c>
      <c r="G803041">
        <v>516926</v>
      </c>
      <c r="H803041">
        <v>285973</v>
      </c>
      <c r="I803041">
        <v>152232</v>
      </c>
      <c r="J803041">
        <v>78720</v>
      </c>
    </row>
    <row r="803042" spans="1:10" x14ac:dyDescent="0.35">
      <c r="A803042" s="17"/>
      <c r="B803042" s="4" t="s">
        <v>41</v>
      </c>
      <c r="C803042" s="8"/>
      <c r="D803042">
        <v>14667630</v>
      </c>
      <c r="E803042">
        <v>4547929</v>
      </c>
      <c r="F803042">
        <v>1547082</v>
      </c>
      <c r="G803042">
        <v>533040</v>
      </c>
      <c r="H803042">
        <v>294558</v>
      </c>
      <c r="I803042">
        <v>159451</v>
      </c>
      <c r="J803042">
        <v>79031</v>
      </c>
    </row>
    <row r="803043" spans="1:10" x14ac:dyDescent="0.35">
      <c r="A803043" s="17"/>
      <c r="B803043" s="4" t="s">
        <v>42</v>
      </c>
      <c r="C803043" s="8"/>
      <c r="D803043">
        <v>14686347</v>
      </c>
      <c r="E803043">
        <v>4545156</v>
      </c>
      <c r="F803043">
        <v>1540588</v>
      </c>
      <c r="G803043">
        <v>529690</v>
      </c>
      <c r="H803043">
        <v>295379</v>
      </c>
      <c r="I803043">
        <v>156011</v>
      </c>
      <c r="J803043">
        <v>78300</v>
      </c>
    </row>
    <row r="803044" spans="1:10" x14ac:dyDescent="0.35">
      <c r="A803044" s="17" t="s">
        <v>65</v>
      </c>
      <c r="B803044" s="4" t="s">
        <v>44</v>
      </c>
      <c r="C803044" s="8"/>
      <c r="D803044">
        <v>14769942</v>
      </c>
      <c r="E803044">
        <v>4565457</v>
      </c>
      <c r="F803044">
        <v>1550822</v>
      </c>
      <c r="G803044">
        <v>516967</v>
      </c>
      <c r="H803044">
        <v>287989</v>
      </c>
      <c r="I803044">
        <v>150274</v>
      </c>
      <c r="J803044">
        <v>78704</v>
      </c>
    </row>
    <row r="803045" spans="1:10" x14ac:dyDescent="0.35">
      <c r="A803045" s="17"/>
      <c r="B803045" s="4" t="s">
        <v>45</v>
      </c>
      <c r="C803045" s="8"/>
      <c r="D803045">
        <v>14785141</v>
      </c>
      <c r="E803045">
        <v>4554587</v>
      </c>
      <c r="F803045">
        <v>1550017</v>
      </c>
      <c r="G803045">
        <v>519138</v>
      </c>
      <c r="H803045">
        <v>285454</v>
      </c>
      <c r="I803045">
        <v>155782</v>
      </c>
      <c r="J803045">
        <v>77902</v>
      </c>
    </row>
    <row r="803046" spans="1:10" x14ac:dyDescent="0.35">
      <c r="A803046" s="17"/>
      <c r="B803046" s="4" t="s">
        <v>46</v>
      </c>
      <c r="C803046" s="8"/>
      <c r="D803046">
        <v>13762185</v>
      </c>
      <c r="E803046">
        <v>4472760</v>
      </c>
      <c r="F803046">
        <v>1353881</v>
      </c>
      <c r="G803046">
        <v>409779</v>
      </c>
      <c r="H803046">
        <v>215736</v>
      </c>
      <c r="I803046">
        <v>125903</v>
      </c>
      <c r="J803046">
        <v>68140</v>
      </c>
    </row>
    <row r="803047" spans="1:10" x14ac:dyDescent="0.35">
      <c r="A803047" s="17"/>
      <c r="B803047" s="4" t="s">
        <v>47</v>
      </c>
      <c r="C803047" s="8"/>
      <c r="D803047">
        <v>12021788</v>
      </c>
      <c r="E803047">
        <v>3887218</v>
      </c>
      <c r="F803047">
        <v>1195355</v>
      </c>
      <c r="G803047">
        <v>367694</v>
      </c>
      <c r="H803047">
        <v>205220</v>
      </c>
      <c r="I803047">
        <v>97625</v>
      </c>
      <c r="J803047">
        <v>64850</v>
      </c>
    </row>
    <row r="803048" spans="1:10" x14ac:dyDescent="0.35">
      <c r="A803048" s="17"/>
      <c r="B803048" s="4" t="s">
        <v>35</v>
      </c>
      <c r="C803048" s="8"/>
      <c r="D803048">
        <v>13058056</v>
      </c>
      <c r="E803048">
        <v>4432670</v>
      </c>
      <c r="F803048">
        <v>1532532</v>
      </c>
      <c r="G803048">
        <v>526976</v>
      </c>
      <c r="H803048">
        <v>279610</v>
      </c>
      <c r="I803048">
        <v>166443</v>
      </c>
      <c r="J803048">
        <v>80922</v>
      </c>
    </row>
    <row r="803049" spans="1:10" x14ac:dyDescent="0.35">
      <c r="A803049" s="17"/>
      <c r="B803049" s="4" t="s">
        <v>36</v>
      </c>
      <c r="C803049" s="8"/>
      <c r="D803049">
        <v>13889342</v>
      </c>
      <c r="E803049">
        <v>4729847</v>
      </c>
      <c r="F803049">
        <v>1676872</v>
      </c>
      <c r="G803049">
        <v>560956</v>
      </c>
      <c r="H803049">
        <v>286653</v>
      </c>
      <c r="I803049">
        <v>188410</v>
      </c>
      <c r="J803049">
        <v>85892</v>
      </c>
    </row>
    <row r="803050" spans="1:10" x14ac:dyDescent="0.35">
      <c r="A803050" s="17"/>
      <c r="B803050" s="4" t="s">
        <v>37</v>
      </c>
      <c r="C803050" s="8"/>
      <c r="D803050">
        <v>14129234</v>
      </c>
      <c r="E803050">
        <v>4826648</v>
      </c>
      <c r="F803050">
        <v>1730854</v>
      </c>
      <c r="G803050">
        <v>583530</v>
      </c>
      <c r="H803050">
        <v>305074</v>
      </c>
      <c r="I803050">
        <v>193503</v>
      </c>
      <c r="J803050">
        <v>84953</v>
      </c>
    </row>
    <row r="803051" spans="1:10" x14ac:dyDescent="0.35">
      <c r="A803051" s="17"/>
      <c r="B803051" s="4" t="s">
        <v>38</v>
      </c>
      <c r="C803051" s="8"/>
      <c r="D803051">
        <v>14270546</v>
      </c>
      <c r="E803051">
        <v>4843588</v>
      </c>
      <c r="F803051">
        <v>1754436</v>
      </c>
      <c r="G803051">
        <v>592306</v>
      </c>
      <c r="H803051">
        <v>313583</v>
      </c>
      <c r="I803051">
        <v>193068</v>
      </c>
      <c r="J803051">
        <v>85655</v>
      </c>
    </row>
    <row r="803052" spans="1:10" x14ac:dyDescent="0.35">
      <c r="A803052" s="17"/>
      <c r="B803052" s="4" t="s">
        <v>39</v>
      </c>
      <c r="C803052" s="8"/>
      <c r="D803052">
        <v>14481715</v>
      </c>
      <c r="E803052">
        <v>4931329</v>
      </c>
      <c r="F803052">
        <v>1774595</v>
      </c>
      <c r="G803052">
        <v>611538</v>
      </c>
      <c r="H803052">
        <v>335665</v>
      </c>
      <c r="I803052">
        <v>189645</v>
      </c>
      <c r="J803052">
        <v>86228</v>
      </c>
    </row>
    <row r="803053" spans="1:10" x14ac:dyDescent="0.35">
      <c r="A803053" s="17"/>
      <c r="B803053" s="4" t="s">
        <v>40</v>
      </c>
      <c r="C803053" s="8"/>
      <c r="D803053">
        <v>14546011</v>
      </c>
      <c r="E803053">
        <v>4937152</v>
      </c>
      <c r="F803053">
        <v>1793970</v>
      </c>
      <c r="G803053">
        <v>610211</v>
      </c>
      <c r="H803053">
        <v>338433</v>
      </c>
      <c r="I803053">
        <v>186742</v>
      </c>
      <c r="J803053">
        <v>85036</v>
      </c>
    </row>
    <row r="803054" spans="1:10" x14ac:dyDescent="0.35">
      <c r="A803054" s="17"/>
      <c r="B803054" s="4" t="s">
        <v>41</v>
      </c>
      <c r="C803054" s="8"/>
      <c r="D803054">
        <v>14467319</v>
      </c>
      <c r="E803054">
        <v>4879252</v>
      </c>
      <c r="F803054">
        <v>1763701</v>
      </c>
      <c r="G803054">
        <v>595439</v>
      </c>
      <c r="H803054">
        <v>326113</v>
      </c>
      <c r="I803054">
        <v>185530</v>
      </c>
      <c r="J803054">
        <v>83796</v>
      </c>
    </row>
    <row r="803055" spans="1:10" x14ac:dyDescent="0.35">
      <c r="A803055" s="17"/>
      <c r="B803055" s="4" t="s">
        <v>42</v>
      </c>
      <c r="C803055" s="8"/>
      <c r="D803055">
        <v>14389504</v>
      </c>
      <c r="E803055">
        <v>4785349</v>
      </c>
      <c r="F803055">
        <v>1719867</v>
      </c>
      <c r="G803055">
        <v>600646</v>
      </c>
      <c r="H803055">
        <v>335372</v>
      </c>
      <c r="I803055">
        <v>181966</v>
      </c>
      <c r="J803055">
        <v>83308</v>
      </c>
    </row>
    <row r="803056" spans="1:10" x14ac:dyDescent="0.35">
      <c r="A803056" s="17" t="s">
        <v>66</v>
      </c>
      <c r="B803056" s="4" t="s">
        <v>44</v>
      </c>
      <c r="C803056" s="8"/>
      <c r="D803056">
        <v>14857874</v>
      </c>
      <c r="E803056">
        <v>5165383</v>
      </c>
      <c r="F803056">
        <v>1912648</v>
      </c>
      <c r="G803056">
        <v>640745</v>
      </c>
      <c r="H803056">
        <v>357519</v>
      </c>
      <c r="I803056">
        <v>193181</v>
      </c>
      <c r="J803056">
        <v>90044</v>
      </c>
    </row>
    <row r="803057" spans="1:10" x14ac:dyDescent="0.35">
      <c r="A803057" s="17"/>
      <c r="B803057" s="4" t="s">
        <v>45</v>
      </c>
      <c r="C803057" s="8"/>
      <c r="D803057">
        <v>14699583</v>
      </c>
      <c r="E803057">
        <v>5015399</v>
      </c>
      <c r="F803057">
        <v>1836888</v>
      </c>
      <c r="G803057">
        <v>619935</v>
      </c>
      <c r="H803057">
        <v>348368</v>
      </c>
      <c r="I803057">
        <v>184395</v>
      </c>
      <c r="J803057">
        <v>87172</v>
      </c>
    </row>
    <row r="803058" spans="1:10" x14ac:dyDescent="0.35">
      <c r="A803058" s="17"/>
      <c r="B803058" s="4" t="s">
        <v>46</v>
      </c>
      <c r="C803058" s="8"/>
      <c r="D803058">
        <v>15458874</v>
      </c>
      <c r="E803058">
        <v>5554292</v>
      </c>
      <c r="F803058">
        <v>2123984</v>
      </c>
      <c r="G803058">
        <v>764036</v>
      </c>
      <c r="H803058">
        <v>412643</v>
      </c>
      <c r="I803058">
        <v>251514</v>
      </c>
      <c r="J803058">
        <v>99879</v>
      </c>
    </row>
    <row r="803059" spans="1:10" x14ac:dyDescent="0.35">
      <c r="A803059" s="17"/>
      <c r="B803059" s="4" t="s">
        <v>47</v>
      </c>
      <c r="C803059" s="8"/>
      <c r="D803059">
        <v>15618699</v>
      </c>
      <c r="E803059">
        <v>5575989</v>
      </c>
      <c r="F803059">
        <v>2150271</v>
      </c>
      <c r="G803059">
        <v>803784</v>
      </c>
      <c r="H803059">
        <v>432126</v>
      </c>
      <c r="I803059">
        <v>270940</v>
      </c>
      <c r="J803059">
        <v>100718</v>
      </c>
    </row>
    <row r="803060" spans="1:10" x14ac:dyDescent="0.35">
      <c r="A803060" s="17"/>
      <c r="B803060" s="4" t="s">
        <v>35</v>
      </c>
      <c r="C803060" s="8"/>
      <c r="D803060">
        <v>15624413</v>
      </c>
      <c r="E803060">
        <v>5475264</v>
      </c>
      <c r="F803060">
        <v>2065680</v>
      </c>
      <c r="G803060">
        <v>743726</v>
      </c>
      <c r="H803060">
        <v>394198</v>
      </c>
      <c r="I803060">
        <v>252147</v>
      </c>
      <c r="J803060">
        <v>97380</v>
      </c>
    </row>
    <row r="803061" spans="1:10" x14ac:dyDescent="0.35">
      <c r="A803061" s="17"/>
      <c r="B803061" s="4" t="s">
        <v>36</v>
      </c>
      <c r="C803061" s="8"/>
      <c r="D803061">
        <v>15801984</v>
      </c>
      <c r="E803061">
        <v>5538116</v>
      </c>
      <c r="F803061">
        <v>2060506</v>
      </c>
      <c r="G803061">
        <v>726654</v>
      </c>
      <c r="H803061">
        <v>381545</v>
      </c>
      <c r="I803061">
        <v>248847</v>
      </c>
      <c r="J803061">
        <v>96262</v>
      </c>
    </row>
    <row r="803062" spans="1:10" x14ac:dyDescent="0.35">
      <c r="A803062" s="17"/>
      <c r="B803062" s="4" t="s">
        <v>37</v>
      </c>
      <c r="C803062" s="8"/>
      <c r="D803062">
        <v>15811726</v>
      </c>
      <c r="E803062">
        <v>5425852</v>
      </c>
      <c r="F803062">
        <v>1980386</v>
      </c>
      <c r="G803062">
        <v>680629</v>
      </c>
      <c r="H803062">
        <v>346120</v>
      </c>
      <c r="I803062">
        <v>240279</v>
      </c>
      <c r="J803062">
        <v>94230</v>
      </c>
    </row>
    <row r="803063" spans="1:10" x14ac:dyDescent="0.35">
      <c r="A803063" s="17"/>
      <c r="B803063" s="4" t="s">
        <v>38</v>
      </c>
      <c r="C803063" s="8"/>
      <c r="D803063">
        <v>15966792</v>
      </c>
      <c r="E803063">
        <v>5513384</v>
      </c>
      <c r="F803063">
        <v>1988012</v>
      </c>
      <c r="G803063">
        <v>649141</v>
      </c>
      <c r="H803063">
        <v>310070</v>
      </c>
      <c r="I803063">
        <v>244371</v>
      </c>
      <c r="J803063">
        <v>94700</v>
      </c>
    </row>
    <row r="803064" spans="1:10" x14ac:dyDescent="0.35">
      <c r="A803064" s="17"/>
      <c r="B803064" s="4" t="s">
        <v>39</v>
      </c>
      <c r="C803064" s="8"/>
      <c r="D803064">
        <v>16060225</v>
      </c>
      <c r="E803064">
        <v>5543234</v>
      </c>
      <c r="F803064">
        <v>1984775</v>
      </c>
      <c r="G803064">
        <v>637018</v>
      </c>
      <c r="H803064">
        <v>296088</v>
      </c>
      <c r="I803064">
        <v>245851</v>
      </c>
      <c r="J803064">
        <v>95079</v>
      </c>
    </row>
    <row r="819202" spans="1:10" x14ac:dyDescent="0.35">
      <c r="A819202" s="17" t="s">
        <v>14</v>
      </c>
      <c r="B819202" s="17"/>
      <c r="C819202" s="8"/>
      <c r="D819202" t="s">
        <v>15</v>
      </c>
      <c r="E819202" t="s">
        <v>16</v>
      </c>
      <c r="F819202" t="s">
        <v>17</v>
      </c>
      <c r="G819202" t="s">
        <v>18</v>
      </c>
      <c r="H819202" s="2" t="s">
        <v>19</v>
      </c>
      <c r="I819202" t="s">
        <v>22</v>
      </c>
      <c r="J819202" t="s">
        <v>23</v>
      </c>
    </row>
    <row r="819203" spans="1:10" x14ac:dyDescent="0.35">
      <c r="A819203" s="17" t="s">
        <v>24</v>
      </c>
      <c r="B819203" s="17"/>
      <c r="C819203" s="8"/>
      <c r="D819203" s="3" t="s">
        <v>25</v>
      </c>
      <c r="E819203" s="3" t="s">
        <v>26</v>
      </c>
      <c r="F819203" s="3" t="s">
        <v>27</v>
      </c>
      <c r="G819203" s="3" t="s">
        <v>28</v>
      </c>
      <c r="H819203" t="s">
        <v>29</v>
      </c>
      <c r="I819203" t="s">
        <v>32</v>
      </c>
      <c r="J819203" t="s">
        <v>33</v>
      </c>
    </row>
    <row r="819204" spans="1:10" x14ac:dyDescent="0.35">
      <c r="A819204" s="17" t="s">
        <v>34</v>
      </c>
      <c r="B819204" s="4" t="s">
        <v>35</v>
      </c>
      <c r="C819204" s="8"/>
      <c r="D819204">
        <v>7052781</v>
      </c>
      <c r="E819204">
        <v>2518978</v>
      </c>
      <c r="F819204">
        <v>915982</v>
      </c>
      <c r="G819204">
        <v>362935</v>
      </c>
      <c r="H819204">
        <v>209181</v>
      </c>
      <c r="I819204">
        <v>112343</v>
      </c>
      <c r="J819204">
        <v>41412</v>
      </c>
    </row>
    <row r="819205" spans="1:10" x14ac:dyDescent="0.35">
      <c r="A819205" s="17"/>
      <c r="B819205" s="4" t="s">
        <v>36</v>
      </c>
      <c r="C819205" s="8"/>
      <c r="D819205">
        <v>7069728</v>
      </c>
      <c r="E819205">
        <v>2520904</v>
      </c>
      <c r="F819205">
        <v>934110</v>
      </c>
      <c r="G819205">
        <v>380797</v>
      </c>
      <c r="H819205">
        <v>225802</v>
      </c>
      <c r="I819205">
        <v>113580</v>
      </c>
      <c r="J819205">
        <v>41415</v>
      </c>
    </row>
    <row r="819206" spans="1:10" x14ac:dyDescent="0.35">
      <c r="A819206" s="17"/>
      <c r="B819206" s="4" t="s">
        <v>37</v>
      </c>
      <c r="C819206" s="8"/>
      <c r="D819206">
        <v>7082297</v>
      </c>
      <c r="E819206">
        <v>2517014</v>
      </c>
      <c r="F819206">
        <v>924998</v>
      </c>
      <c r="G819206">
        <v>365563</v>
      </c>
      <c r="H819206">
        <v>211040</v>
      </c>
      <c r="I819206">
        <v>113294</v>
      </c>
      <c r="J819206">
        <v>41228</v>
      </c>
    </row>
    <row r="819207" spans="1:10" x14ac:dyDescent="0.35">
      <c r="A819207" s="17"/>
      <c r="B819207" s="4" t="s">
        <v>38</v>
      </c>
      <c r="C819207" s="8"/>
      <c r="D819207">
        <v>7121688</v>
      </c>
      <c r="E819207">
        <v>2532694</v>
      </c>
      <c r="F819207">
        <v>942543</v>
      </c>
      <c r="G819207">
        <v>381041</v>
      </c>
      <c r="H819207">
        <v>212163</v>
      </c>
      <c r="I819207">
        <v>127450</v>
      </c>
      <c r="J819207">
        <v>41428</v>
      </c>
    </row>
    <row r="819208" spans="1:10" x14ac:dyDescent="0.35">
      <c r="A819208" s="17"/>
      <c r="B819208" s="4" t="s">
        <v>39</v>
      </c>
      <c r="C819208" s="8"/>
      <c r="D819208">
        <v>7007024</v>
      </c>
      <c r="E819208">
        <v>2496035</v>
      </c>
      <c r="F819208">
        <v>904124</v>
      </c>
      <c r="G819208">
        <v>360289</v>
      </c>
      <c r="H819208">
        <v>212404</v>
      </c>
      <c r="I819208">
        <v>107550</v>
      </c>
      <c r="J819208">
        <v>40335</v>
      </c>
    </row>
    <row r="819209" spans="1:10" x14ac:dyDescent="0.35">
      <c r="A819209" s="17"/>
      <c r="B819209" s="4" t="s">
        <v>40</v>
      </c>
      <c r="C819209" s="8"/>
      <c r="D819209">
        <v>7212903</v>
      </c>
      <c r="E819209">
        <v>2627072</v>
      </c>
      <c r="F819209">
        <v>1035051</v>
      </c>
      <c r="G819209">
        <v>475753</v>
      </c>
      <c r="H819209">
        <v>314800</v>
      </c>
      <c r="I819209">
        <v>117853</v>
      </c>
      <c r="J819209">
        <v>43100</v>
      </c>
    </row>
    <row r="819210" spans="1:10" x14ac:dyDescent="0.35">
      <c r="A819210" s="17"/>
      <c r="B819210" s="4" t="s">
        <v>41</v>
      </c>
      <c r="C819210" s="8"/>
      <c r="D819210">
        <v>7182323</v>
      </c>
      <c r="E819210">
        <v>2577571</v>
      </c>
      <c r="F819210">
        <v>996981</v>
      </c>
      <c r="G819210">
        <v>425058</v>
      </c>
      <c r="H819210">
        <v>273249</v>
      </c>
      <c r="I819210">
        <v>110286</v>
      </c>
      <c r="J819210">
        <v>41523</v>
      </c>
    </row>
    <row r="819211" spans="1:10" x14ac:dyDescent="0.35">
      <c r="A819211" s="17"/>
      <c r="B819211" s="4" t="s">
        <v>42</v>
      </c>
      <c r="C819211" s="8"/>
      <c r="D819211">
        <v>7166733</v>
      </c>
      <c r="E819211">
        <v>2528679</v>
      </c>
      <c r="F819211">
        <v>955613</v>
      </c>
      <c r="G819211">
        <v>377264</v>
      </c>
      <c r="H819211">
        <v>238849</v>
      </c>
      <c r="I819211">
        <v>97454</v>
      </c>
      <c r="J819211">
        <v>40961</v>
      </c>
    </row>
    <row r="819212" spans="1:10" x14ac:dyDescent="0.35">
      <c r="A819212" s="17" t="s">
        <v>43</v>
      </c>
      <c r="B819212" s="4" t="s">
        <v>44</v>
      </c>
      <c r="C819212" s="8"/>
      <c r="D819212">
        <v>7184624</v>
      </c>
      <c r="E819212">
        <v>2549333</v>
      </c>
      <c r="F819212">
        <v>970698</v>
      </c>
      <c r="G819212">
        <v>390106</v>
      </c>
      <c r="H819212">
        <v>246426</v>
      </c>
      <c r="I819212">
        <v>102576</v>
      </c>
      <c r="J819212">
        <v>41104</v>
      </c>
    </row>
    <row r="819213" spans="1:10" x14ac:dyDescent="0.35">
      <c r="A819213" s="17"/>
      <c r="B819213" s="4" t="s">
        <v>45</v>
      </c>
      <c r="C819213" s="8"/>
      <c r="D819213">
        <v>7225161</v>
      </c>
      <c r="E819213">
        <v>2567633</v>
      </c>
      <c r="F819213">
        <v>983174</v>
      </c>
      <c r="G819213">
        <v>400477</v>
      </c>
      <c r="H819213">
        <v>249524</v>
      </c>
      <c r="I819213">
        <v>109652</v>
      </c>
      <c r="J819213">
        <v>41301</v>
      </c>
    </row>
    <row r="819214" spans="1:10" x14ac:dyDescent="0.35">
      <c r="A819214" s="17"/>
      <c r="B819214" s="4" t="s">
        <v>46</v>
      </c>
      <c r="C819214" s="8"/>
      <c r="D819214">
        <v>7243358</v>
      </c>
      <c r="E819214">
        <v>2568684</v>
      </c>
      <c r="F819214">
        <v>974875</v>
      </c>
      <c r="G819214">
        <v>394557</v>
      </c>
      <c r="H819214">
        <v>239397</v>
      </c>
      <c r="I819214">
        <v>114404</v>
      </c>
      <c r="J819214">
        <v>40756</v>
      </c>
    </row>
    <row r="819215" spans="1:10" x14ac:dyDescent="0.35">
      <c r="A819215" s="17"/>
      <c r="B819215" s="4" t="s">
        <v>47</v>
      </c>
      <c r="C819215" s="8"/>
      <c r="D819215">
        <v>7312466</v>
      </c>
      <c r="E819215">
        <v>2608831</v>
      </c>
      <c r="F819215">
        <v>1001520</v>
      </c>
      <c r="G819215">
        <v>415660</v>
      </c>
      <c r="H819215">
        <v>243025</v>
      </c>
      <c r="I819215">
        <v>130903</v>
      </c>
      <c r="J819215">
        <v>41731</v>
      </c>
    </row>
    <row r="819216" spans="1:10" x14ac:dyDescent="0.35">
      <c r="A819216" s="17"/>
      <c r="B819216" s="4" t="s">
        <v>35</v>
      </c>
      <c r="C819216" s="8"/>
      <c r="D819216">
        <v>7288903</v>
      </c>
      <c r="E819216">
        <v>2565248</v>
      </c>
      <c r="F819216">
        <v>962679</v>
      </c>
      <c r="G819216">
        <v>377938</v>
      </c>
      <c r="H819216">
        <v>221461</v>
      </c>
      <c r="I819216">
        <v>115406</v>
      </c>
      <c r="J819216">
        <v>41072</v>
      </c>
    </row>
    <row r="819217" spans="1:10" x14ac:dyDescent="0.35">
      <c r="A819217" s="17"/>
      <c r="B819217" s="4" t="s">
        <v>36</v>
      </c>
      <c r="C819217" s="8"/>
      <c r="D819217">
        <v>7322496</v>
      </c>
      <c r="E819217">
        <v>2586719</v>
      </c>
      <c r="F819217">
        <v>967993</v>
      </c>
      <c r="G819217">
        <v>385294</v>
      </c>
      <c r="H819217">
        <v>220619</v>
      </c>
      <c r="I819217">
        <v>123000</v>
      </c>
      <c r="J819217">
        <v>41675</v>
      </c>
    </row>
    <row r="819218" spans="1:10" x14ac:dyDescent="0.35">
      <c r="A819218" s="17"/>
      <c r="B819218" s="4" t="s">
        <v>37</v>
      </c>
      <c r="C819218" s="8"/>
      <c r="D819218">
        <v>7387293</v>
      </c>
      <c r="E819218">
        <v>2619139</v>
      </c>
      <c r="F819218">
        <v>1001637</v>
      </c>
      <c r="G819218">
        <v>421605</v>
      </c>
      <c r="H819218">
        <v>252743</v>
      </c>
      <c r="I819218">
        <v>126578</v>
      </c>
      <c r="J819218">
        <v>42284</v>
      </c>
    </row>
    <row r="819219" spans="1:10" x14ac:dyDescent="0.35">
      <c r="A819219" s="17"/>
      <c r="B819219" s="4" t="s">
        <v>38</v>
      </c>
      <c r="C819219" s="8"/>
      <c r="D819219">
        <v>7412576</v>
      </c>
      <c r="E819219">
        <v>2635944</v>
      </c>
      <c r="F819219">
        <v>1019664</v>
      </c>
      <c r="G819219">
        <v>436366</v>
      </c>
      <c r="H819219">
        <v>267390</v>
      </c>
      <c r="I819219">
        <v>126359</v>
      </c>
      <c r="J819219">
        <v>42617</v>
      </c>
    </row>
    <row r="819220" spans="1:10" x14ac:dyDescent="0.35">
      <c r="A819220" s="17"/>
      <c r="B819220" s="4" t="s">
        <v>39</v>
      </c>
      <c r="C819220" s="8"/>
      <c r="D819220">
        <v>7391538</v>
      </c>
      <c r="E819220">
        <v>2600244</v>
      </c>
      <c r="F819220">
        <v>983861</v>
      </c>
      <c r="G819220">
        <v>400761</v>
      </c>
      <c r="H819220">
        <v>242697</v>
      </c>
      <c r="I819220">
        <v>116140</v>
      </c>
      <c r="J819220">
        <v>41923</v>
      </c>
    </row>
    <row r="819221" spans="1:10" x14ac:dyDescent="0.35">
      <c r="A819221" s="17"/>
      <c r="B819221" s="4" t="s">
        <v>40</v>
      </c>
      <c r="C819221" s="8"/>
      <c r="D819221">
        <v>7435169</v>
      </c>
      <c r="E819221">
        <v>2604754</v>
      </c>
      <c r="F819221">
        <v>969940</v>
      </c>
      <c r="G819221">
        <v>385221</v>
      </c>
      <c r="H819221">
        <v>232477</v>
      </c>
      <c r="I819221">
        <v>110975</v>
      </c>
      <c r="J819221">
        <v>41769</v>
      </c>
    </row>
    <row r="819222" spans="1:10" x14ac:dyDescent="0.35">
      <c r="A819222" s="17"/>
      <c r="B819222" s="4" t="s">
        <v>41</v>
      </c>
      <c r="C819222" s="8"/>
      <c r="D819222">
        <v>7463805</v>
      </c>
      <c r="E819222">
        <v>2623503</v>
      </c>
      <c r="F819222">
        <v>978527</v>
      </c>
      <c r="G819222">
        <v>389978</v>
      </c>
      <c r="H819222">
        <v>237103</v>
      </c>
      <c r="I819222">
        <v>111088</v>
      </c>
      <c r="J819222">
        <v>41786</v>
      </c>
    </row>
    <row r="819223" spans="1:10" x14ac:dyDescent="0.35">
      <c r="A819223" s="17"/>
      <c r="B819223" s="4" t="s">
        <v>42</v>
      </c>
      <c r="C819223" s="8"/>
      <c r="D819223">
        <v>7519901</v>
      </c>
      <c r="E819223">
        <v>2655625</v>
      </c>
      <c r="F819223">
        <v>1009850</v>
      </c>
      <c r="G819223">
        <v>418196</v>
      </c>
      <c r="H819223">
        <v>269749</v>
      </c>
      <c r="I819223">
        <v>106376</v>
      </c>
      <c r="J819223">
        <v>42070</v>
      </c>
    </row>
    <row r="819224" spans="1:10" x14ac:dyDescent="0.35">
      <c r="A819224" s="17" t="s">
        <v>48</v>
      </c>
      <c r="B819224" s="4" t="s">
        <v>44</v>
      </c>
      <c r="C819224" s="8"/>
      <c r="D819224">
        <v>7541283</v>
      </c>
      <c r="E819224">
        <v>2649689</v>
      </c>
      <c r="F819224">
        <v>982593</v>
      </c>
      <c r="G819224">
        <v>395087</v>
      </c>
      <c r="H819224">
        <v>242948</v>
      </c>
      <c r="I819224">
        <v>109790</v>
      </c>
      <c r="J819224">
        <v>42349</v>
      </c>
    </row>
    <row r="819225" spans="1:10" x14ac:dyDescent="0.35">
      <c r="A819225" s="17"/>
      <c r="B819225" s="4" t="s">
        <v>45</v>
      </c>
      <c r="C819225" s="8"/>
      <c r="D819225">
        <v>7548649</v>
      </c>
      <c r="E819225">
        <v>2643361</v>
      </c>
      <c r="F819225">
        <v>956375</v>
      </c>
      <c r="G819225">
        <v>378875</v>
      </c>
      <c r="H819225">
        <v>230371</v>
      </c>
      <c r="I819225">
        <v>106603</v>
      </c>
      <c r="J819225">
        <v>41901</v>
      </c>
    </row>
    <row r="819226" spans="1:10" x14ac:dyDescent="0.35">
      <c r="A819226" s="17"/>
      <c r="B819226" s="4" t="s">
        <v>46</v>
      </c>
      <c r="C819226" s="8"/>
      <c r="D819226">
        <v>7611549</v>
      </c>
      <c r="E819226">
        <v>2678951</v>
      </c>
      <c r="F819226">
        <v>984631</v>
      </c>
      <c r="G819226">
        <v>392877</v>
      </c>
      <c r="H819226">
        <v>240516</v>
      </c>
      <c r="I819226">
        <v>109538</v>
      </c>
      <c r="J819226">
        <v>42824</v>
      </c>
    </row>
    <row r="819227" spans="1:10" x14ac:dyDescent="0.35">
      <c r="A819227" s="17"/>
      <c r="B819227" s="4" t="s">
        <v>47</v>
      </c>
      <c r="C819227" s="8"/>
      <c r="D819227">
        <v>7634487</v>
      </c>
      <c r="E819227">
        <v>2680090</v>
      </c>
      <c r="F819227">
        <v>1003853</v>
      </c>
      <c r="G819227">
        <v>406818</v>
      </c>
      <c r="H819227">
        <v>254855</v>
      </c>
      <c r="I819227">
        <v>108833</v>
      </c>
      <c r="J819227">
        <v>43131</v>
      </c>
    </row>
    <row r="819228" spans="1:10" x14ac:dyDescent="0.35">
      <c r="A819228" s="17"/>
      <c r="B819228" s="4" t="s">
        <v>35</v>
      </c>
      <c r="C819228" s="8"/>
      <c r="D819228">
        <v>7650333</v>
      </c>
      <c r="E819228">
        <v>2658680</v>
      </c>
      <c r="F819228">
        <v>1005726</v>
      </c>
      <c r="G819228">
        <v>401396</v>
      </c>
      <c r="H819228">
        <v>251184</v>
      </c>
      <c r="I819228">
        <v>106700</v>
      </c>
      <c r="J819228">
        <v>43512</v>
      </c>
    </row>
    <row r="819229" spans="1:10" x14ac:dyDescent="0.35">
      <c r="A819229" s="17"/>
      <c r="B819229" s="4" t="s">
        <v>36</v>
      </c>
      <c r="C819229" s="8"/>
      <c r="D819229">
        <v>7699554</v>
      </c>
      <c r="E819229">
        <v>2694923</v>
      </c>
      <c r="F819229">
        <v>1013877</v>
      </c>
      <c r="G819229">
        <v>399430</v>
      </c>
      <c r="H819229">
        <v>249681</v>
      </c>
      <c r="I819229">
        <v>105681</v>
      </c>
      <c r="J819229">
        <v>44068</v>
      </c>
    </row>
    <row r="819230" spans="1:10" x14ac:dyDescent="0.35">
      <c r="A819230" s="17"/>
      <c r="B819230" s="4" t="s">
        <v>37</v>
      </c>
      <c r="C819230" s="8"/>
      <c r="D819230">
        <v>7757004</v>
      </c>
      <c r="E819230">
        <v>2721697</v>
      </c>
      <c r="F819230">
        <v>1024929</v>
      </c>
      <c r="G819230">
        <v>402592</v>
      </c>
      <c r="H819230">
        <v>250353</v>
      </c>
      <c r="I819230">
        <v>107716</v>
      </c>
      <c r="J819230">
        <v>44522</v>
      </c>
    </row>
    <row r="819231" spans="1:10" x14ac:dyDescent="0.35">
      <c r="A819231" s="17"/>
      <c r="B819231" s="4" t="s">
        <v>38</v>
      </c>
      <c r="C819231" s="8"/>
      <c r="D819231">
        <v>7852102</v>
      </c>
      <c r="E819231">
        <v>2792383</v>
      </c>
      <c r="F819231">
        <v>1059302</v>
      </c>
      <c r="G819231">
        <v>426249</v>
      </c>
      <c r="H819231">
        <v>274216</v>
      </c>
      <c r="I819231">
        <v>106869</v>
      </c>
      <c r="J819231">
        <v>45163</v>
      </c>
    </row>
    <row r="819232" spans="1:10" x14ac:dyDescent="0.35">
      <c r="A819232" s="17"/>
      <c r="B819232" s="4" t="s">
        <v>39</v>
      </c>
      <c r="C819232" s="8"/>
      <c r="D819232">
        <v>7853674</v>
      </c>
      <c r="E819232">
        <v>2784659</v>
      </c>
      <c r="F819232">
        <v>1041098</v>
      </c>
      <c r="G819232">
        <v>407176</v>
      </c>
      <c r="H819232">
        <v>257451</v>
      </c>
      <c r="I819232">
        <v>104201</v>
      </c>
      <c r="J819232">
        <v>45525</v>
      </c>
    </row>
    <row r="819233" spans="1:10" x14ac:dyDescent="0.35">
      <c r="A819233" s="17"/>
      <c r="B819233" s="4" t="s">
        <v>40</v>
      </c>
      <c r="C819233" s="8"/>
      <c r="D819233">
        <v>7867359</v>
      </c>
      <c r="E819233">
        <v>2766156</v>
      </c>
      <c r="F819233">
        <v>1036166</v>
      </c>
      <c r="G819233">
        <v>396877</v>
      </c>
      <c r="H819233">
        <v>251822</v>
      </c>
      <c r="I819233">
        <v>99836</v>
      </c>
      <c r="J819233">
        <v>45219</v>
      </c>
    </row>
    <row r="819234" spans="1:10" x14ac:dyDescent="0.35">
      <c r="A819234" s="17"/>
      <c r="B819234" s="4" t="s">
        <v>41</v>
      </c>
      <c r="C819234" s="8"/>
      <c r="D819234">
        <v>7922591</v>
      </c>
      <c r="E819234">
        <v>2799610</v>
      </c>
      <c r="F819234">
        <v>1053543</v>
      </c>
      <c r="G819234">
        <v>406615</v>
      </c>
      <c r="H819234">
        <v>258492</v>
      </c>
      <c r="I819234">
        <v>102173</v>
      </c>
      <c r="J819234">
        <v>45950</v>
      </c>
    </row>
    <row r="819235" spans="1:10" x14ac:dyDescent="0.35">
      <c r="A819235" s="17"/>
      <c r="B819235" s="4" t="s">
        <v>42</v>
      </c>
      <c r="C819235" s="8"/>
      <c r="D819235">
        <v>7950409</v>
      </c>
      <c r="E819235">
        <v>2800969</v>
      </c>
      <c r="F819235">
        <v>1051514</v>
      </c>
      <c r="G819235">
        <v>404225</v>
      </c>
      <c r="H819235">
        <v>257391</v>
      </c>
      <c r="I819235">
        <v>101544</v>
      </c>
      <c r="J819235">
        <v>45290</v>
      </c>
    </row>
    <row r="819236" spans="1:10" x14ac:dyDescent="0.35">
      <c r="A819236" s="17" t="s">
        <v>49</v>
      </c>
      <c r="B819236" s="4" t="s">
        <v>44</v>
      </c>
      <c r="C819236" s="8"/>
      <c r="D819236">
        <v>8007115</v>
      </c>
      <c r="E819236">
        <v>2823418</v>
      </c>
      <c r="F819236">
        <v>1048091</v>
      </c>
      <c r="G819236">
        <v>400554</v>
      </c>
      <c r="H819236">
        <v>254761</v>
      </c>
      <c r="I819236">
        <v>100488</v>
      </c>
      <c r="J819236">
        <v>45305</v>
      </c>
    </row>
    <row r="819237" spans="1:10" x14ac:dyDescent="0.35">
      <c r="A819237" s="17"/>
      <c r="B819237" s="4" t="s">
        <v>45</v>
      </c>
      <c r="C819237" s="8"/>
      <c r="D819237">
        <v>8040409</v>
      </c>
      <c r="E819237">
        <v>2829981</v>
      </c>
      <c r="F819237">
        <v>1065168</v>
      </c>
      <c r="G819237">
        <v>406526</v>
      </c>
      <c r="H819237">
        <v>258392</v>
      </c>
      <c r="I819237">
        <v>101995</v>
      </c>
      <c r="J819237">
        <v>46138</v>
      </c>
    </row>
    <row r="819238" spans="1:10" x14ac:dyDescent="0.35">
      <c r="A819238" s="17"/>
      <c r="B819238" s="4" t="s">
        <v>46</v>
      </c>
      <c r="C819238" s="8"/>
      <c r="D819238">
        <v>8098806</v>
      </c>
      <c r="E819238">
        <v>2876302</v>
      </c>
      <c r="F819238">
        <v>1079429</v>
      </c>
      <c r="G819238">
        <v>410282</v>
      </c>
      <c r="H819238">
        <v>258087</v>
      </c>
      <c r="I819238">
        <v>105367</v>
      </c>
      <c r="J819238">
        <v>46828</v>
      </c>
    </row>
    <row r="819239" spans="1:10" x14ac:dyDescent="0.35">
      <c r="A819239" s="17"/>
      <c r="B819239" s="4" t="s">
        <v>47</v>
      </c>
      <c r="C819239" s="8"/>
      <c r="D819239">
        <v>8107245</v>
      </c>
      <c r="E819239">
        <v>2850905</v>
      </c>
      <c r="F819239">
        <v>1062792</v>
      </c>
      <c r="G819239">
        <v>397799</v>
      </c>
      <c r="H819239">
        <v>249087</v>
      </c>
      <c r="I819239">
        <v>102686</v>
      </c>
      <c r="J819239">
        <v>46026</v>
      </c>
    </row>
    <row r="819240" spans="1:10" x14ac:dyDescent="0.35">
      <c r="A819240" s="17"/>
      <c r="B819240" s="4" t="s">
        <v>35</v>
      </c>
      <c r="C819240" s="8"/>
      <c r="D819240">
        <v>8176470</v>
      </c>
      <c r="E819240">
        <v>2901546</v>
      </c>
      <c r="F819240">
        <v>1091514</v>
      </c>
      <c r="G819240">
        <v>423786</v>
      </c>
      <c r="H819240">
        <v>264840</v>
      </c>
      <c r="I819240">
        <v>111847</v>
      </c>
      <c r="J819240">
        <v>47099</v>
      </c>
    </row>
    <row r="819241" spans="1:10" x14ac:dyDescent="0.35">
      <c r="A819241" s="17"/>
      <c r="B819241" s="4" t="s">
        <v>36</v>
      </c>
      <c r="C819241" s="8"/>
      <c r="D819241">
        <v>8157607</v>
      </c>
      <c r="E819241">
        <v>2854483</v>
      </c>
      <c r="F819241">
        <v>1043611</v>
      </c>
      <c r="G819241">
        <v>375720</v>
      </c>
      <c r="H819241">
        <v>224736</v>
      </c>
      <c r="I819241">
        <v>104948</v>
      </c>
      <c r="J819241">
        <v>46037</v>
      </c>
    </row>
    <row r="819242" spans="1:10" x14ac:dyDescent="0.35">
      <c r="A819242" s="17"/>
      <c r="B819242" s="4" t="s">
        <v>37</v>
      </c>
      <c r="C819242" s="8"/>
      <c r="D819242">
        <v>8236938</v>
      </c>
      <c r="E819242">
        <v>2891956</v>
      </c>
      <c r="F819242">
        <v>1076890</v>
      </c>
      <c r="G819242">
        <v>400146</v>
      </c>
      <c r="H819242">
        <v>243956</v>
      </c>
      <c r="I819242">
        <v>109220</v>
      </c>
      <c r="J819242">
        <v>46969</v>
      </c>
    </row>
    <row r="819243" spans="1:10" x14ac:dyDescent="0.35">
      <c r="A819243" s="17"/>
      <c r="B819243" s="4" t="s">
        <v>38</v>
      </c>
      <c r="C819243" s="8"/>
      <c r="D819243">
        <v>8271607</v>
      </c>
      <c r="E819243">
        <v>2904117</v>
      </c>
      <c r="F819243">
        <v>1078970</v>
      </c>
      <c r="G819243">
        <v>405336</v>
      </c>
      <c r="H819243">
        <v>246272</v>
      </c>
      <c r="I819243">
        <v>111941</v>
      </c>
      <c r="J819243">
        <v>47123</v>
      </c>
    </row>
    <row r="819244" spans="1:10" x14ac:dyDescent="0.35">
      <c r="A819244" s="17"/>
      <c r="B819244" s="4" t="s">
        <v>39</v>
      </c>
      <c r="C819244" s="8"/>
      <c r="D819244">
        <v>8341461</v>
      </c>
      <c r="E819244">
        <v>2937944</v>
      </c>
      <c r="F819244">
        <v>1099277</v>
      </c>
      <c r="G819244">
        <v>423273</v>
      </c>
      <c r="H819244">
        <v>263166</v>
      </c>
      <c r="I819244">
        <v>112224</v>
      </c>
      <c r="J819244">
        <v>47882</v>
      </c>
    </row>
    <row r="819245" spans="1:10" x14ac:dyDescent="0.35">
      <c r="A819245" s="17"/>
      <c r="B819245" s="4" t="s">
        <v>40</v>
      </c>
      <c r="C819245" s="8"/>
      <c r="D819245">
        <v>8397056</v>
      </c>
      <c r="E819245">
        <v>2966644</v>
      </c>
      <c r="F819245">
        <v>1098623</v>
      </c>
      <c r="G819245">
        <v>418449</v>
      </c>
      <c r="H819245">
        <v>251249</v>
      </c>
      <c r="I819245">
        <v>118904</v>
      </c>
      <c r="J819245">
        <v>48296</v>
      </c>
    </row>
    <row r="819246" spans="1:10" x14ac:dyDescent="0.35">
      <c r="A819246" s="17"/>
      <c r="B819246" s="4" t="s">
        <v>41</v>
      </c>
      <c r="C819246" s="8"/>
      <c r="D819246">
        <v>8444456</v>
      </c>
      <c r="E819246">
        <v>2980563</v>
      </c>
      <c r="F819246">
        <v>1099920</v>
      </c>
      <c r="G819246">
        <v>419697</v>
      </c>
      <c r="H819246">
        <v>253344</v>
      </c>
      <c r="I819246">
        <v>118042</v>
      </c>
      <c r="J819246">
        <v>48311</v>
      </c>
    </row>
    <row r="819247" spans="1:10" x14ac:dyDescent="0.35">
      <c r="A819247" s="17"/>
      <c r="B819247" s="4" t="s">
        <v>42</v>
      </c>
      <c r="C819247" s="8"/>
      <c r="D819247">
        <v>8504351</v>
      </c>
      <c r="E819247">
        <v>3006392</v>
      </c>
      <c r="F819247">
        <v>1122607</v>
      </c>
      <c r="G819247">
        <v>430164</v>
      </c>
      <c r="H819247">
        <v>261279</v>
      </c>
      <c r="I819247">
        <v>119417</v>
      </c>
      <c r="J819247">
        <v>49468</v>
      </c>
    </row>
    <row r="819248" spans="1:10" x14ac:dyDescent="0.35">
      <c r="A819248" s="17" t="s">
        <v>50</v>
      </c>
      <c r="B819248" s="4" t="s">
        <v>44</v>
      </c>
      <c r="C819248" s="8"/>
      <c r="D819248">
        <v>8497691</v>
      </c>
      <c r="E819248">
        <v>2982504</v>
      </c>
      <c r="F819248">
        <v>1096441</v>
      </c>
      <c r="G819248">
        <v>404812</v>
      </c>
      <c r="H819248">
        <v>238918</v>
      </c>
      <c r="I819248">
        <v>115670</v>
      </c>
      <c r="J819248">
        <v>50224</v>
      </c>
    </row>
    <row r="819249" spans="1:10" x14ac:dyDescent="0.35">
      <c r="A819249" s="17"/>
      <c r="B819249" s="4" t="s">
        <v>45</v>
      </c>
      <c r="C819249" s="8"/>
      <c r="D819249">
        <v>8559081</v>
      </c>
      <c r="E819249">
        <v>3010399</v>
      </c>
      <c r="F819249">
        <v>1113238</v>
      </c>
      <c r="G819249">
        <v>408077</v>
      </c>
      <c r="H819249">
        <v>240275</v>
      </c>
      <c r="I819249">
        <v>118059</v>
      </c>
      <c r="J819249">
        <v>49743</v>
      </c>
    </row>
    <row r="819250" spans="1:10" x14ac:dyDescent="0.35">
      <c r="A819250" s="17"/>
      <c r="B819250" s="4" t="s">
        <v>46</v>
      </c>
      <c r="C819250" s="8"/>
      <c r="D819250">
        <v>8598432</v>
      </c>
      <c r="E819250">
        <v>3012938</v>
      </c>
      <c r="F819250">
        <v>1120213</v>
      </c>
      <c r="G819250">
        <v>414708</v>
      </c>
      <c r="H819250">
        <v>252666</v>
      </c>
      <c r="I819250">
        <v>112993</v>
      </c>
      <c r="J819250">
        <v>49049</v>
      </c>
    </row>
    <row r="819251" spans="1:10" x14ac:dyDescent="0.35">
      <c r="A819251" s="17"/>
      <c r="B819251" s="4" t="s">
        <v>47</v>
      </c>
      <c r="C819251" s="8"/>
      <c r="D819251">
        <v>8678413</v>
      </c>
      <c r="E819251">
        <v>3065185</v>
      </c>
      <c r="F819251">
        <v>1142769</v>
      </c>
      <c r="G819251">
        <v>425105</v>
      </c>
      <c r="H819251">
        <v>268135</v>
      </c>
      <c r="I819251">
        <v>106512</v>
      </c>
      <c r="J819251">
        <v>50457</v>
      </c>
    </row>
    <row r="819252" spans="1:10" x14ac:dyDescent="0.35">
      <c r="A819252" s="17"/>
      <c r="B819252" s="4" t="s">
        <v>35</v>
      </c>
      <c r="C819252" s="8"/>
      <c r="D819252">
        <v>8671645</v>
      </c>
      <c r="E819252">
        <v>3029735</v>
      </c>
      <c r="F819252">
        <v>1116405</v>
      </c>
      <c r="G819252">
        <v>407264</v>
      </c>
      <c r="H819252">
        <v>248664</v>
      </c>
      <c r="I819252">
        <v>108869</v>
      </c>
      <c r="J819252">
        <v>49731</v>
      </c>
    </row>
    <row r="819253" spans="1:10" x14ac:dyDescent="0.35">
      <c r="A819253" s="17"/>
      <c r="B819253" s="4" t="s">
        <v>36</v>
      </c>
      <c r="C819253" s="8"/>
      <c r="D819253">
        <v>8753379</v>
      </c>
      <c r="E819253">
        <v>3077321</v>
      </c>
      <c r="F819253">
        <v>1154581</v>
      </c>
      <c r="G819253">
        <v>433882</v>
      </c>
      <c r="H819253">
        <v>272262</v>
      </c>
      <c r="I819253">
        <v>110179</v>
      </c>
      <c r="J819253">
        <v>51441</v>
      </c>
    </row>
    <row r="819254" spans="1:10" x14ac:dyDescent="0.35">
      <c r="A819254" s="17"/>
      <c r="B819254" s="4" t="s">
        <v>37</v>
      </c>
      <c r="C819254" s="8"/>
      <c r="D819254">
        <v>8853777</v>
      </c>
      <c r="E819254">
        <v>3149503</v>
      </c>
      <c r="F819254">
        <v>1202173</v>
      </c>
      <c r="G819254">
        <v>485010</v>
      </c>
      <c r="H819254">
        <v>320812</v>
      </c>
      <c r="I819254">
        <v>111795</v>
      </c>
      <c r="J819254">
        <v>52402</v>
      </c>
    </row>
    <row r="819255" spans="1:10" x14ac:dyDescent="0.35">
      <c r="A819255" s="17"/>
      <c r="B819255" s="4" t="s">
        <v>38</v>
      </c>
      <c r="C819255" s="8"/>
      <c r="D819255">
        <v>8850108</v>
      </c>
      <c r="E819255">
        <v>3123898</v>
      </c>
      <c r="F819255">
        <v>1139504</v>
      </c>
      <c r="G819255">
        <v>415389</v>
      </c>
      <c r="H819255">
        <v>253272</v>
      </c>
      <c r="I819255">
        <v>111472</v>
      </c>
      <c r="J819255">
        <v>50644</v>
      </c>
    </row>
    <row r="819256" spans="1:10" x14ac:dyDescent="0.35">
      <c r="A819256" s="17"/>
      <c r="B819256" s="4" t="s">
        <v>39</v>
      </c>
      <c r="C819256" s="8"/>
      <c r="D819256">
        <v>8900382</v>
      </c>
      <c r="E819256">
        <v>3140132</v>
      </c>
      <c r="F819256">
        <v>1113763</v>
      </c>
      <c r="G819256">
        <v>389970</v>
      </c>
      <c r="H819256">
        <v>232864</v>
      </c>
      <c r="I819256">
        <v>107461</v>
      </c>
      <c r="J819256">
        <v>49645</v>
      </c>
    </row>
    <row r="819257" spans="1:10" x14ac:dyDescent="0.35">
      <c r="A819257" s="17"/>
      <c r="B819257" s="4" t="s">
        <v>40</v>
      </c>
      <c r="C819257" s="8"/>
      <c r="D819257">
        <v>8938497</v>
      </c>
      <c r="E819257">
        <v>3151371</v>
      </c>
      <c r="F819257">
        <v>1099645</v>
      </c>
      <c r="G819257">
        <v>363015</v>
      </c>
      <c r="H819257">
        <v>206390</v>
      </c>
      <c r="I819257">
        <v>106835</v>
      </c>
      <c r="J819257">
        <v>49791</v>
      </c>
    </row>
    <row r="819258" spans="1:10" x14ac:dyDescent="0.35">
      <c r="A819258" s="17"/>
      <c r="B819258" s="4" t="s">
        <v>41</v>
      </c>
      <c r="C819258" s="8"/>
      <c r="D819258">
        <v>8946242</v>
      </c>
      <c r="E819258">
        <v>3119738</v>
      </c>
      <c r="F819258">
        <v>1116398</v>
      </c>
      <c r="G819258">
        <v>380288</v>
      </c>
      <c r="H819258">
        <v>219379</v>
      </c>
      <c r="I819258">
        <v>108992</v>
      </c>
      <c r="J819258">
        <v>51917</v>
      </c>
    </row>
    <row r="819259" spans="1:10" x14ac:dyDescent="0.35">
      <c r="A819259" s="17"/>
      <c r="B819259" s="4" t="s">
        <v>42</v>
      </c>
      <c r="C819259" s="8"/>
      <c r="D819259">
        <v>8981147</v>
      </c>
      <c r="E819259">
        <v>3132349</v>
      </c>
      <c r="F819259">
        <v>1128192</v>
      </c>
      <c r="G819259">
        <v>391931</v>
      </c>
      <c r="H819259">
        <v>233096</v>
      </c>
      <c r="I819259">
        <v>106574</v>
      </c>
      <c r="J819259">
        <v>52262</v>
      </c>
    </row>
    <row r="819260" spans="1:10" x14ac:dyDescent="0.35">
      <c r="A819260" s="17" t="s">
        <v>51</v>
      </c>
      <c r="B819260" s="4" t="s">
        <v>44</v>
      </c>
      <c r="C819260" s="8"/>
      <c r="D819260">
        <v>9071617</v>
      </c>
      <c r="E819260">
        <v>3209683</v>
      </c>
      <c r="F819260">
        <v>1167871</v>
      </c>
      <c r="G819260">
        <v>401708</v>
      </c>
      <c r="H819260">
        <v>239301</v>
      </c>
      <c r="I819260">
        <v>108511</v>
      </c>
      <c r="J819260">
        <v>53896</v>
      </c>
    </row>
    <row r="819261" spans="1:10" x14ac:dyDescent="0.35">
      <c r="A819261" s="17"/>
      <c r="B819261" s="4" t="s">
        <v>45</v>
      </c>
      <c r="C819261" s="8"/>
      <c r="D819261">
        <v>9095989</v>
      </c>
      <c r="E819261">
        <v>3191420</v>
      </c>
      <c r="F819261">
        <v>1143512</v>
      </c>
      <c r="G819261">
        <v>383328</v>
      </c>
      <c r="H819261">
        <v>226499</v>
      </c>
      <c r="I819261">
        <v>104260</v>
      </c>
      <c r="J819261">
        <v>52569</v>
      </c>
    </row>
    <row r="819262" spans="1:10" x14ac:dyDescent="0.35">
      <c r="A819262" s="17"/>
      <c r="B819262" s="4" t="s">
        <v>46</v>
      </c>
      <c r="C819262" s="8"/>
      <c r="D819262">
        <v>9132854</v>
      </c>
      <c r="E819262">
        <v>3189425</v>
      </c>
      <c r="F819262">
        <v>1151003</v>
      </c>
      <c r="G819262">
        <v>391719</v>
      </c>
      <c r="H819262">
        <v>231572</v>
      </c>
      <c r="I819262">
        <v>107432</v>
      </c>
      <c r="J819262">
        <v>52715</v>
      </c>
    </row>
    <row r="819263" spans="1:10" x14ac:dyDescent="0.35">
      <c r="A819263" s="17"/>
      <c r="B819263" s="4" t="s">
        <v>47</v>
      </c>
      <c r="C819263" s="8"/>
      <c r="D819263">
        <v>9191586</v>
      </c>
      <c r="E819263">
        <v>3223117</v>
      </c>
      <c r="F819263">
        <v>1151044</v>
      </c>
      <c r="G819263">
        <v>392827</v>
      </c>
      <c r="H819263">
        <v>230725</v>
      </c>
      <c r="I819263">
        <v>109239</v>
      </c>
      <c r="J819263">
        <v>52862</v>
      </c>
    </row>
    <row r="819264" spans="1:10" x14ac:dyDescent="0.35">
      <c r="A819264" s="17"/>
      <c r="B819264" s="4" t="s">
        <v>35</v>
      </c>
      <c r="C819264" s="8"/>
      <c r="D819264">
        <v>9231759</v>
      </c>
      <c r="E819264">
        <v>3223309</v>
      </c>
      <c r="F819264">
        <v>1147192</v>
      </c>
      <c r="G819264">
        <v>390882</v>
      </c>
      <c r="H819264">
        <v>229289</v>
      </c>
      <c r="I819264">
        <v>109509</v>
      </c>
      <c r="J819264">
        <v>52084</v>
      </c>
    </row>
    <row r="819265" spans="1:10" x14ac:dyDescent="0.35">
      <c r="A819265" s="17"/>
      <c r="B819265" s="4" t="s">
        <v>36</v>
      </c>
      <c r="C819265" s="8"/>
      <c r="D819265">
        <v>9259602</v>
      </c>
      <c r="E819265">
        <v>3231852</v>
      </c>
      <c r="F819265">
        <v>1149511</v>
      </c>
      <c r="G819265">
        <v>393359</v>
      </c>
      <c r="H819265">
        <v>231269</v>
      </c>
      <c r="I819265">
        <v>109379</v>
      </c>
      <c r="J819265">
        <v>52711</v>
      </c>
    </row>
    <row r="819266" spans="1:10" x14ac:dyDescent="0.35">
      <c r="A819266" s="17"/>
      <c r="B819266" s="4" t="s">
        <v>37</v>
      </c>
      <c r="C819266" s="8"/>
      <c r="D819266">
        <v>9343801</v>
      </c>
      <c r="E819266">
        <v>3285521</v>
      </c>
      <c r="F819266">
        <v>1168697</v>
      </c>
      <c r="G819266">
        <v>412021</v>
      </c>
      <c r="H819266">
        <v>251025</v>
      </c>
      <c r="I819266">
        <v>107289</v>
      </c>
      <c r="J819266">
        <v>53707</v>
      </c>
    </row>
    <row r="819267" spans="1:10" x14ac:dyDescent="0.35">
      <c r="A819267" s="17"/>
      <c r="B819267" s="4" t="s">
        <v>38</v>
      </c>
      <c r="C819267" s="8"/>
      <c r="D819267">
        <v>9342154</v>
      </c>
      <c r="E819267">
        <v>3268978</v>
      </c>
      <c r="F819267">
        <v>1145990</v>
      </c>
      <c r="G819267">
        <v>387399</v>
      </c>
      <c r="H819267">
        <v>227095</v>
      </c>
      <c r="I819267">
        <v>106826</v>
      </c>
      <c r="J819267">
        <v>53477</v>
      </c>
    </row>
    <row r="819268" spans="1:10" x14ac:dyDescent="0.35">
      <c r="A819268" s="17"/>
      <c r="B819268" s="4" t="s">
        <v>39</v>
      </c>
      <c r="C819268" s="8"/>
      <c r="D819268">
        <v>9375362</v>
      </c>
      <c r="E819268">
        <v>3265813</v>
      </c>
      <c r="F819268">
        <v>1166911</v>
      </c>
      <c r="G819268">
        <v>396336</v>
      </c>
      <c r="H819268">
        <v>233445</v>
      </c>
      <c r="I819268">
        <v>108846</v>
      </c>
      <c r="J819268">
        <v>54046</v>
      </c>
    </row>
    <row r="819269" spans="1:10" x14ac:dyDescent="0.35">
      <c r="A819269" s="17"/>
      <c r="B819269" s="4" t="s">
        <v>40</v>
      </c>
      <c r="C819269" s="8"/>
      <c r="D819269">
        <v>9393623</v>
      </c>
      <c r="E819269">
        <v>3251407</v>
      </c>
      <c r="F819269">
        <v>1168329</v>
      </c>
      <c r="G819269">
        <v>400519</v>
      </c>
      <c r="H819269">
        <v>234642</v>
      </c>
      <c r="I819269">
        <v>111722</v>
      </c>
      <c r="J819269">
        <v>54155</v>
      </c>
    </row>
    <row r="819270" spans="1:10" x14ac:dyDescent="0.35">
      <c r="A819270" s="17"/>
      <c r="B819270" s="4" t="s">
        <v>41</v>
      </c>
      <c r="C819270" s="8"/>
      <c r="D819270">
        <v>9400206</v>
      </c>
      <c r="E819270">
        <v>3236410</v>
      </c>
      <c r="F819270">
        <v>1164389</v>
      </c>
      <c r="G819270">
        <v>393624</v>
      </c>
      <c r="H819270">
        <v>230651</v>
      </c>
      <c r="I819270">
        <v>108871</v>
      </c>
      <c r="J819270">
        <v>54102</v>
      </c>
    </row>
    <row r="819271" spans="1:10" x14ac:dyDescent="0.35">
      <c r="A819271" s="17"/>
      <c r="B819271" s="4" t="s">
        <v>42</v>
      </c>
      <c r="C819271" s="8"/>
      <c r="D819271">
        <v>9488275</v>
      </c>
      <c r="E819271">
        <v>3298930</v>
      </c>
      <c r="F819271">
        <v>1175549</v>
      </c>
      <c r="G819271">
        <v>395668</v>
      </c>
      <c r="H819271">
        <v>231045</v>
      </c>
      <c r="I819271">
        <v>109642</v>
      </c>
      <c r="J819271">
        <v>54982</v>
      </c>
    </row>
    <row r="819272" spans="1:10" x14ac:dyDescent="0.35">
      <c r="A819272" s="17" t="s">
        <v>52</v>
      </c>
      <c r="B819272" s="4" t="s">
        <v>44</v>
      </c>
      <c r="C819272" s="8"/>
      <c r="D819272">
        <v>9538721</v>
      </c>
      <c r="E819272">
        <v>3299695</v>
      </c>
      <c r="F819272">
        <v>1183471</v>
      </c>
      <c r="G819272">
        <v>400746</v>
      </c>
      <c r="H819272">
        <v>240606</v>
      </c>
      <c r="I819272">
        <v>105278</v>
      </c>
      <c r="J819272">
        <v>54862</v>
      </c>
    </row>
    <row r="819273" spans="1:10" x14ac:dyDescent="0.35">
      <c r="A819273" s="17"/>
      <c r="B819273" s="4" t="s">
        <v>45</v>
      </c>
      <c r="C819273" s="8"/>
      <c r="D819273">
        <v>9565960</v>
      </c>
      <c r="E819273">
        <v>3296018</v>
      </c>
      <c r="F819273">
        <v>1175128</v>
      </c>
      <c r="G819273">
        <v>402150</v>
      </c>
      <c r="H819273">
        <v>243021</v>
      </c>
      <c r="I819273">
        <v>104107</v>
      </c>
      <c r="J819273">
        <v>55021</v>
      </c>
    </row>
    <row r="819274" spans="1:10" x14ac:dyDescent="0.35">
      <c r="A819274" s="17"/>
      <c r="B819274" s="4" t="s">
        <v>46</v>
      </c>
      <c r="C819274" s="8"/>
      <c r="D819274">
        <v>9611732</v>
      </c>
      <c r="E819274">
        <v>3328661</v>
      </c>
      <c r="F819274">
        <v>1178468</v>
      </c>
      <c r="G819274">
        <v>397455</v>
      </c>
      <c r="H819274">
        <v>234014</v>
      </c>
      <c r="I819274">
        <v>107473</v>
      </c>
      <c r="J819274">
        <v>55968</v>
      </c>
    </row>
    <row r="819275" spans="1:10" x14ac:dyDescent="0.35">
      <c r="A819275" s="17"/>
      <c r="B819275" s="4" t="s">
        <v>47</v>
      </c>
      <c r="C819275" s="8"/>
      <c r="D819275">
        <v>9643571</v>
      </c>
      <c r="E819275">
        <v>3332243</v>
      </c>
      <c r="F819275">
        <v>1181229</v>
      </c>
      <c r="G819275">
        <v>401138</v>
      </c>
      <c r="H819275">
        <v>237268</v>
      </c>
      <c r="I819275">
        <v>108245</v>
      </c>
      <c r="J819275">
        <v>55624</v>
      </c>
    </row>
    <row r="819276" spans="1:10" x14ac:dyDescent="0.35">
      <c r="A819276" s="17"/>
      <c r="B819276" s="4" t="s">
        <v>35</v>
      </c>
      <c r="C819276" s="8"/>
      <c r="D819276">
        <v>9685806</v>
      </c>
      <c r="E819276">
        <v>3368001</v>
      </c>
      <c r="F819276">
        <v>1197690</v>
      </c>
      <c r="G819276">
        <v>409330</v>
      </c>
      <c r="H819276">
        <v>237849</v>
      </c>
      <c r="I819276">
        <v>115175</v>
      </c>
      <c r="J819276">
        <v>56305</v>
      </c>
    </row>
    <row r="819277" spans="1:10" x14ac:dyDescent="0.35">
      <c r="A819277" s="17"/>
      <c r="B819277" s="4" t="s">
        <v>36</v>
      </c>
      <c r="C819277" s="8"/>
      <c r="D819277">
        <v>9706762</v>
      </c>
      <c r="E819277">
        <v>3355156</v>
      </c>
      <c r="F819277">
        <v>1178158</v>
      </c>
      <c r="G819277">
        <v>392002</v>
      </c>
      <c r="H819277">
        <v>225839</v>
      </c>
      <c r="I819277">
        <v>110227</v>
      </c>
      <c r="J819277">
        <v>55936</v>
      </c>
    </row>
    <row r="819278" spans="1:10" x14ac:dyDescent="0.35">
      <c r="A819278" s="17"/>
      <c r="B819278" s="4" t="s">
        <v>37</v>
      </c>
      <c r="C819278" s="8"/>
      <c r="D819278">
        <v>9751141</v>
      </c>
      <c r="E819278">
        <v>3375468</v>
      </c>
      <c r="F819278">
        <v>1180663</v>
      </c>
      <c r="G819278">
        <v>388888</v>
      </c>
      <c r="H819278">
        <v>220619</v>
      </c>
      <c r="I819278">
        <v>112191</v>
      </c>
      <c r="J819278">
        <v>56078</v>
      </c>
    </row>
    <row r="819279" spans="1:10" x14ac:dyDescent="0.35">
      <c r="A819279" s="17"/>
      <c r="B819279" s="4" t="s">
        <v>38</v>
      </c>
      <c r="C819279" s="8"/>
      <c r="D819279">
        <v>9798937</v>
      </c>
      <c r="E819279">
        <v>3366928</v>
      </c>
      <c r="F819279">
        <v>1192359</v>
      </c>
      <c r="G819279">
        <v>398511</v>
      </c>
      <c r="H819279">
        <v>227110</v>
      </c>
      <c r="I819279">
        <v>114611</v>
      </c>
      <c r="J819279">
        <v>56790</v>
      </c>
    </row>
    <row r="819280" spans="1:10" x14ac:dyDescent="0.35">
      <c r="A819280" s="17"/>
      <c r="B819280" s="4" t="s">
        <v>39</v>
      </c>
      <c r="C819280" s="8"/>
      <c r="D819280">
        <v>9845072</v>
      </c>
      <c r="E819280">
        <v>3397634</v>
      </c>
      <c r="F819280">
        <v>1202554</v>
      </c>
      <c r="G819280">
        <v>410353</v>
      </c>
      <c r="H819280">
        <v>236954</v>
      </c>
      <c r="I819280">
        <v>116114</v>
      </c>
      <c r="J819280">
        <v>57285</v>
      </c>
    </row>
    <row r="819281" spans="1:10" x14ac:dyDescent="0.35">
      <c r="A819281" s="17"/>
      <c r="B819281" s="4" t="s">
        <v>40</v>
      </c>
      <c r="C819281" s="8"/>
      <c r="D819281">
        <v>9882702</v>
      </c>
      <c r="E819281">
        <v>3405960</v>
      </c>
      <c r="F819281">
        <v>1209026</v>
      </c>
      <c r="G819281">
        <v>415406</v>
      </c>
      <c r="H819281">
        <v>242137</v>
      </c>
      <c r="I819281">
        <v>115416</v>
      </c>
      <c r="J819281">
        <v>57852</v>
      </c>
    </row>
    <row r="819282" spans="1:10" x14ac:dyDescent="0.35">
      <c r="A819282" s="17"/>
      <c r="B819282" s="4" t="s">
        <v>41</v>
      </c>
      <c r="C819282" s="8"/>
      <c r="D819282">
        <v>9955924</v>
      </c>
      <c r="E819282">
        <v>3442720</v>
      </c>
      <c r="F819282">
        <v>1197743</v>
      </c>
      <c r="G819282">
        <v>399808</v>
      </c>
      <c r="H819282">
        <v>229033</v>
      </c>
      <c r="I819282">
        <v>113816</v>
      </c>
      <c r="J819282">
        <v>56959</v>
      </c>
    </row>
    <row r="819283" spans="1:10" x14ac:dyDescent="0.35">
      <c r="A819283" s="17"/>
      <c r="B819283" s="4" t="s">
        <v>42</v>
      </c>
      <c r="C819283" s="8"/>
      <c r="D819283">
        <v>9972793</v>
      </c>
      <c r="E819283">
        <v>3435882</v>
      </c>
      <c r="F819283">
        <v>1180027</v>
      </c>
      <c r="G819283">
        <v>391090</v>
      </c>
      <c r="H819283">
        <v>223365</v>
      </c>
      <c r="I819283">
        <v>111508</v>
      </c>
      <c r="J819283">
        <v>56217</v>
      </c>
    </row>
    <row r="819284" spans="1:10" x14ac:dyDescent="0.35">
      <c r="A819284" s="17" t="s">
        <v>53</v>
      </c>
      <c r="B819284" s="4" t="s">
        <v>44</v>
      </c>
      <c r="C819284" s="8"/>
      <c r="D819284">
        <v>9996400</v>
      </c>
      <c r="E819284">
        <v>3421004</v>
      </c>
      <c r="F819284">
        <v>1168423</v>
      </c>
      <c r="G819284">
        <v>385773</v>
      </c>
      <c r="H819284">
        <v>217965</v>
      </c>
      <c r="I819284">
        <v>111509</v>
      </c>
      <c r="J819284">
        <v>56298</v>
      </c>
    </row>
    <row r="819285" spans="1:10" x14ac:dyDescent="0.35">
      <c r="A819285" s="17"/>
      <c r="B819285" s="4" t="s">
        <v>45</v>
      </c>
      <c r="C819285" s="8"/>
      <c r="D819285">
        <v>9981672</v>
      </c>
      <c r="E819285">
        <v>3386785</v>
      </c>
      <c r="F819285">
        <v>1148417</v>
      </c>
      <c r="G819285">
        <v>376844</v>
      </c>
      <c r="H819285">
        <v>215973</v>
      </c>
      <c r="I819285">
        <v>104786</v>
      </c>
      <c r="J819285">
        <v>56084</v>
      </c>
    </row>
    <row r="819286" spans="1:10" x14ac:dyDescent="0.35">
      <c r="A819286" s="17"/>
      <c r="B819286" s="4" t="s">
        <v>46</v>
      </c>
      <c r="C819286" s="8"/>
      <c r="D819286">
        <v>10035263</v>
      </c>
      <c r="E819286">
        <v>3411314</v>
      </c>
      <c r="F819286">
        <v>1143685</v>
      </c>
      <c r="G819286">
        <v>371516</v>
      </c>
      <c r="H819286">
        <v>207548</v>
      </c>
      <c r="I819286">
        <v>107828</v>
      </c>
      <c r="J819286">
        <v>56140</v>
      </c>
    </row>
    <row r="819287" spans="1:10" x14ac:dyDescent="0.35">
      <c r="A819287" s="17"/>
      <c r="B819287" s="4" t="s">
        <v>47</v>
      </c>
      <c r="C819287" s="8"/>
      <c r="D819287">
        <v>10070270</v>
      </c>
      <c r="E819287">
        <v>3415266</v>
      </c>
      <c r="F819287">
        <v>1139073</v>
      </c>
      <c r="G819287">
        <v>363934</v>
      </c>
      <c r="H819287">
        <v>199996</v>
      </c>
      <c r="I819287">
        <v>107905</v>
      </c>
      <c r="J819287">
        <v>56033</v>
      </c>
    </row>
    <row r="819288" spans="1:10" x14ac:dyDescent="0.35">
      <c r="A819288" s="17"/>
      <c r="B819288" s="4" t="s">
        <v>35</v>
      </c>
      <c r="C819288" s="8"/>
      <c r="D819288">
        <v>10132271</v>
      </c>
      <c r="E819288">
        <v>3444367</v>
      </c>
      <c r="F819288">
        <v>1143721</v>
      </c>
      <c r="G819288">
        <v>361934</v>
      </c>
      <c r="H819288">
        <v>199613</v>
      </c>
      <c r="I819288">
        <v>105832</v>
      </c>
      <c r="J819288">
        <v>56490</v>
      </c>
    </row>
    <row r="819289" spans="1:10" x14ac:dyDescent="0.35">
      <c r="A819289" s="17"/>
      <c r="B819289" s="4" t="s">
        <v>36</v>
      </c>
      <c r="C819289" s="8"/>
      <c r="D819289">
        <v>10187065</v>
      </c>
      <c r="E819289">
        <v>3470964</v>
      </c>
      <c r="F819289">
        <v>1130393</v>
      </c>
      <c r="G819289">
        <v>355676</v>
      </c>
      <c r="H819289">
        <v>191608</v>
      </c>
      <c r="I819289">
        <v>107845</v>
      </c>
      <c r="J819289">
        <v>56223</v>
      </c>
    </row>
    <row r="819290" spans="1:10" x14ac:dyDescent="0.35">
      <c r="A819290" s="17"/>
      <c r="B819290" s="4" t="s">
        <v>37</v>
      </c>
      <c r="C819290" s="8"/>
      <c r="D819290">
        <v>10185092</v>
      </c>
      <c r="E819290">
        <v>3456241</v>
      </c>
      <c r="F819290">
        <v>1099969</v>
      </c>
      <c r="G819290">
        <v>326982</v>
      </c>
      <c r="H819290">
        <v>169376</v>
      </c>
      <c r="I819290">
        <v>101854</v>
      </c>
      <c r="J819290">
        <v>55753</v>
      </c>
    </row>
    <row r="819291" spans="1:10" x14ac:dyDescent="0.35">
      <c r="A819291" s="17"/>
      <c r="B819291" s="4" t="s">
        <v>38</v>
      </c>
      <c r="C819291" s="8"/>
      <c r="D819291">
        <v>10175729</v>
      </c>
      <c r="E819291">
        <v>3451170</v>
      </c>
      <c r="F819291">
        <v>1114325</v>
      </c>
      <c r="G819291">
        <v>352394</v>
      </c>
      <c r="H819291">
        <v>195868</v>
      </c>
      <c r="I819291">
        <v>101141</v>
      </c>
      <c r="J819291">
        <v>55385</v>
      </c>
    </row>
    <row r="819292" spans="1:10" x14ac:dyDescent="0.35">
      <c r="A819292" s="17"/>
      <c r="B819292" s="4" t="s">
        <v>39</v>
      </c>
      <c r="C819292" s="8"/>
      <c r="D819292">
        <v>10116413</v>
      </c>
      <c r="E819292">
        <v>3376310</v>
      </c>
      <c r="F819292">
        <v>1073161</v>
      </c>
      <c r="G819292">
        <v>338050</v>
      </c>
      <c r="H819292">
        <v>182448</v>
      </c>
      <c r="I819292">
        <v>100471</v>
      </c>
      <c r="J819292">
        <v>55131</v>
      </c>
    </row>
    <row r="819293" spans="1:10" x14ac:dyDescent="0.35">
      <c r="A819293" s="17"/>
      <c r="B819293" s="4" t="s">
        <v>40</v>
      </c>
      <c r="C819293" s="8"/>
      <c r="D819293">
        <v>10034123</v>
      </c>
      <c r="E819293">
        <v>3289512</v>
      </c>
      <c r="F819293">
        <v>1026614</v>
      </c>
      <c r="G819293">
        <v>302565</v>
      </c>
      <c r="H819293">
        <v>150268</v>
      </c>
      <c r="I819293">
        <v>98456</v>
      </c>
      <c r="J819293">
        <v>53841</v>
      </c>
    </row>
    <row r="819294" spans="1:10" x14ac:dyDescent="0.35">
      <c r="A819294" s="17"/>
      <c r="B819294" s="4" t="s">
        <v>41</v>
      </c>
      <c r="C819294" s="8"/>
      <c r="D819294">
        <v>9885231</v>
      </c>
      <c r="E819294">
        <v>3155439</v>
      </c>
      <c r="F819294">
        <v>1002393</v>
      </c>
      <c r="G819294">
        <v>289159</v>
      </c>
      <c r="H819294">
        <v>143673</v>
      </c>
      <c r="I819294">
        <v>91572</v>
      </c>
      <c r="J819294">
        <v>53914</v>
      </c>
    </row>
    <row r="819295" spans="1:10" x14ac:dyDescent="0.35">
      <c r="A819295" s="17"/>
      <c r="B819295" s="4" t="s">
        <v>42</v>
      </c>
      <c r="C819295" s="8"/>
      <c r="D819295">
        <v>9801472</v>
      </c>
      <c r="E819295">
        <v>3080279</v>
      </c>
      <c r="F819295">
        <v>994952</v>
      </c>
      <c r="G819295">
        <v>295220</v>
      </c>
      <c r="H819295">
        <v>148280</v>
      </c>
      <c r="I819295">
        <v>93233</v>
      </c>
      <c r="J819295">
        <v>53707</v>
      </c>
    </row>
    <row r="819296" spans="1:10" x14ac:dyDescent="0.35">
      <c r="A819296" s="17" t="s">
        <v>54</v>
      </c>
      <c r="B819296" s="4" t="s">
        <v>44</v>
      </c>
      <c r="C819296" s="8"/>
      <c r="D819296">
        <v>9847249</v>
      </c>
      <c r="E819296">
        <v>3133282</v>
      </c>
      <c r="F819296">
        <v>1023016</v>
      </c>
      <c r="G819296">
        <v>309372</v>
      </c>
      <c r="H819296">
        <v>153039</v>
      </c>
      <c r="I819296">
        <v>102417</v>
      </c>
      <c r="J819296">
        <v>53917</v>
      </c>
    </row>
    <row r="819297" spans="1:10" x14ac:dyDescent="0.35">
      <c r="A819297" s="17"/>
      <c r="B819297" s="4" t="s">
        <v>45</v>
      </c>
      <c r="C819297" s="8"/>
      <c r="D819297">
        <v>9824478</v>
      </c>
      <c r="E819297">
        <v>3136380</v>
      </c>
      <c r="F819297">
        <v>1006177</v>
      </c>
      <c r="G819297">
        <v>298049</v>
      </c>
      <c r="H819297">
        <v>144747</v>
      </c>
      <c r="I819297">
        <v>99910</v>
      </c>
      <c r="J819297">
        <v>53393</v>
      </c>
    </row>
    <row r="819298" spans="1:10" x14ac:dyDescent="0.35">
      <c r="A819298" s="17"/>
      <c r="B819298" s="4" t="s">
        <v>46</v>
      </c>
      <c r="C819298" s="8"/>
      <c r="D819298">
        <v>9773181</v>
      </c>
      <c r="E819298">
        <v>3090420</v>
      </c>
      <c r="F819298">
        <v>984245</v>
      </c>
      <c r="G819298">
        <v>298807</v>
      </c>
      <c r="H819298">
        <v>150061</v>
      </c>
      <c r="I819298">
        <v>96316</v>
      </c>
      <c r="J819298">
        <v>52430</v>
      </c>
    </row>
    <row r="819299" spans="1:10" x14ac:dyDescent="0.35">
      <c r="A819299" s="17"/>
      <c r="B819299" s="4" t="s">
        <v>47</v>
      </c>
      <c r="C819299" s="8"/>
      <c r="D819299">
        <v>9772523</v>
      </c>
      <c r="E819299">
        <v>3098385</v>
      </c>
      <c r="F819299">
        <v>978767</v>
      </c>
      <c r="G819299">
        <v>291723</v>
      </c>
      <c r="H819299">
        <v>140688</v>
      </c>
      <c r="I819299">
        <v>98381</v>
      </c>
      <c r="J819299">
        <v>52654</v>
      </c>
    </row>
    <row r="819300" spans="1:10" x14ac:dyDescent="0.35">
      <c r="A819300" s="17"/>
      <c r="B819300" s="4" t="s">
        <v>35</v>
      </c>
      <c r="C819300" s="8"/>
      <c r="D819300">
        <v>9791553</v>
      </c>
      <c r="E819300">
        <v>3130579</v>
      </c>
      <c r="F819300">
        <v>998925</v>
      </c>
      <c r="G819300">
        <v>309580</v>
      </c>
      <c r="H819300">
        <v>158120</v>
      </c>
      <c r="I819300">
        <v>98703</v>
      </c>
      <c r="J819300">
        <v>52757</v>
      </c>
    </row>
    <row r="819301" spans="1:10" x14ac:dyDescent="0.35">
      <c r="A819301" s="17"/>
      <c r="B819301" s="4" t="s">
        <v>36</v>
      </c>
      <c r="C819301" s="8"/>
      <c r="D819301">
        <v>9852431</v>
      </c>
      <c r="E819301">
        <v>3174460</v>
      </c>
      <c r="F819301">
        <v>1006408</v>
      </c>
      <c r="G819301">
        <v>316963</v>
      </c>
      <c r="H819301">
        <v>163707</v>
      </c>
      <c r="I819301">
        <v>100204</v>
      </c>
      <c r="J819301">
        <v>53053</v>
      </c>
    </row>
    <row r="819302" spans="1:10" x14ac:dyDescent="0.35">
      <c r="A819302" s="17"/>
      <c r="B819302" s="4" t="s">
        <v>37</v>
      </c>
      <c r="C819302" s="8"/>
      <c r="D819302">
        <v>9886264</v>
      </c>
      <c r="E819302">
        <v>3195838</v>
      </c>
      <c r="F819302">
        <v>1020810</v>
      </c>
      <c r="G819302">
        <v>333747</v>
      </c>
      <c r="H819302">
        <v>182249</v>
      </c>
      <c r="I819302">
        <v>98424</v>
      </c>
      <c r="J819302">
        <v>53074</v>
      </c>
    </row>
    <row r="819303" spans="1:10" x14ac:dyDescent="0.35">
      <c r="A819303" s="17"/>
      <c r="B819303" s="4" t="s">
        <v>38</v>
      </c>
      <c r="C819303" s="8"/>
      <c r="D819303">
        <v>10004129</v>
      </c>
      <c r="E819303">
        <v>3286931</v>
      </c>
      <c r="F819303">
        <v>1089064</v>
      </c>
      <c r="G819303">
        <v>397643</v>
      </c>
      <c r="H819303">
        <v>240699</v>
      </c>
      <c r="I819303">
        <v>103030</v>
      </c>
      <c r="J819303">
        <v>53914</v>
      </c>
    </row>
    <row r="819304" spans="1:10" x14ac:dyDescent="0.35">
      <c r="A819304" s="17"/>
      <c r="B819304" s="4" t="s">
        <v>39</v>
      </c>
      <c r="C819304" s="8"/>
      <c r="D819304">
        <v>9927825</v>
      </c>
      <c r="E819304">
        <v>3202661</v>
      </c>
      <c r="F819304">
        <v>995438</v>
      </c>
      <c r="G819304">
        <v>301929</v>
      </c>
      <c r="H819304">
        <v>150013</v>
      </c>
      <c r="I819304">
        <v>100442</v>
      </c>
      <c r="J819304">
        <v>51474</v>
      </c>
    </row>
    <row r="819305" spans="1:10" x14ac:dyDescent="0.35">
      <c r="A819305" s="17"/>
      <c r="B819305" s="4" t="s">
        <v>40</v>
      </c>
      <c r="C819305" s="8"/>
      <c r="D819305">
        <v>9976733</v>
      </c>
      <c r="E819305">
        <v>3222420</v>
      </c>
      <c r="F819305">
        <v>1003587</v>
      </c>
      <c r="G819305">
        <v>315241</v>
      </c>
      <c r="H819305">
        <v>161715</v>
      </c>
      <c r="I819305">
        <v>100880</v>
      </c>
      <c r="J819305">
        <v>52646</v>
      </c>
    </row>
    <row r="819306" spans="1:10" x14ac:dyDescent="0.35">
      <c r="A819306" s="17"/>
      <c r="B819306" s="4" t="s">
        <v>41</v>
      </c>
      <c r="C819306" s="8"/>
      <c r="D819306">
        <v>9985676</v>
      </c>
      <c r="E819306">
        <v>3237118</v>
      </c>
      <c r="F819306">
        <v>1017432</v>
      </c>
      <c r="G819306">
        <v>323120</v>
      </c>
      <c r="H819306">
        <v>169833</v>
      </c>
      <c r="I819306">
        <v>101069</v>
      </c>
      <c r="J819306">
        <v>52218</v>
      </c>
    </row>
    <row r="819307" spans="1:10" x14ac:dyDescent="0.35">
      <c r="A819307" s="17"/>
      <c r="B819307" s="4" t="s">
        <v>42</v>
      </c>
      <c r="C819307" s="8"/>
      <c r="D819307">
        <v>10052579</v>
      </c>
      <c r="E819307">
        <v>3251794</v>
      </c>
      <c r="F819307">
        <v>1021585</v>
      </c>
      <c r="G819307">
        <v>326822</v>
      </c>
      <c r="H819307">
        <v>172608</v>
      </c>
      <c r="I819307">
        <v>101437</v>
      </c>
      <c r="J819307">
        <v>52778</v>
      </c>
    </row>
    <row r="819308" spans="1:10" x14ac:dyDescent="0.35">
      <c r="A819308" s="17" t="s">
        <v>55</v>
      </c>
      <c r="B819308" s="4" t="s">
        <v>44</v>
      </c>
      <c r="C819308" s="8"/>
      <c r="D819308">
        <v>10056058</v>
      </c>
      <c r="E819308">
        <v>3247580</v>
      </c>
      <c r="F819308">
        <v>1006105</v>
      </c>
      <c r="G819308">
        <v>310798</v>
      </c>
      <c r="H819308">
        <v>157865</v>
      </c>
      <c r="I819308">
        <v>99774</v>
      </c>
      <c r="J819308">
        <v>53159</v>
      </c>
    </row>
    <row r="819309" spans="1:10" x14ac:dyDescent="0.35">
      <c r="A819309" s="17"/>
      <c r="B819309" s="4" t="s">
        <v>45</v>
      </c>
      <c r="C819309" s="8"/>
      <c r="D819309">
        <v>10093426</v>
      </c>
      <c r="E819309">
        <v>3251760</v>
      </c>
      <c r="F819309">
        <v>1005196</v>
      </c>
      <c r="G819309">
        <v>306995</v>
      </c>
      <c r="H819309">
        <v>150788</v>
      </c>
      <c r="I819309">
        <v>102760</v>
      </c>
      <c r="J819309">
        <v>53447</v>
      </c>
    </row>
    <row r="819310" spans="1:10" x14ac:dyDescent="0.35">
      <c r="A819310" s="17"/>
      <c r="B819310" s="4" t="s">
        <v>46</v>
      </c>
      <c r="C819310" s="8"/>
      <c r="D819310">
        <v>10155982</v>
      </c>
      <c r="E819310">
        <v>3299120</v>
      </c>
      <c r="F819310">
        <v>1051952</v>
      </c>
      <c r="G819310">
        <v>347553</v>
      </c>
      <c r="H819310">
        <v>189139</v>
      </c>
      <c r="I819310">
        <v>103125</v>
      </c>
      <c r="J819310">
        <v>55289</v>
      </c>
    </row>
    <row r="819311" spans="1:10" x14ac:dyDescent="0.35">
      <c r="A819311" s="17"/>
      <c r="B819311" s="4" t="s">
        <v>47</v>
      </c>
      <c r="C819311" s="8"/>
      <c r="D819311">
        <v>10182287</v>
      </c>
      <c r="E819311">
        <v>3302988</v>
      </c>
      <c r="F819311">
        <v>1045963</v>
      </c>
      <c r="G819311">
        <v>339178</v>
      </c>
      <c r="H819311">
        <v>180932</v>
      </c>
      <c r="I819311">
        <v>101905</v>
      </c>
      <c r="J819311">
        <v>56341</v>
      </c>
    </row>
    <row r="819312" spans="1:10" x14ac:dyDescent="0.35">
      <c r="A819312" s="17"/>
      <c r="B819312" s="4" t="s">
        <v>35</v>
      </c>
      <c r="C819312" s="8"/>
      <c r="D819312">
        <v>10210816</v>
      </c>
      <c r="E819312">
        <v>3282913</v>
      </c>
      <c r="F819312">
        <v>1041659</v>
      </c>
      <c r="G819312">
        <v>339928</v>
      </c>
      <c r="H819312">
        <v>179730</v>
      </c>
      <c r="I819312">
        <v>103983</v>
      </c>
      <c r="J819312">
        <v>56215</v>
      </c>
    </row>
    <row r="819313" spans="1:10" x14ac:dyDescent="0.35">
      <c r="A819313" s="17"/>
      <c r="B819313" s="4" t="s">
        <v>36</v>
      </c>
      <c r="C819313" s="8"/>
      <c r="D819313">
        <v>10231332</v>
      </c>
      <c r="E819313">
        <v>3287802</v>
      </c>
      <c r="F819313">
        <v>1044083</v>
      </c>
      <c r="G819313">
        <v>341152</v>
      </c>
      <c r="H819313">
        <v>178412</v>
      </c>
      <c r="I819313">
        <v>106380</v>
      </c>
      <c r="J819313">
        <v>56359</v>
      </c>
    </row>
    <row r="819314" spans="1:10" x14ac:dyDescent="0.35">
      <c r="A819314" s="17"/>
      <c r="B819314" s="4" t="s">
        <v>37</v>
      </c>
      <c r="C819314" s="8"/>
      <c r="D819314">
        <v>10268126</v>
      </c>
      <c r="E819314">
        <v>3293662</v>
      </c>
      <c r="F819314">
        <v>1047471</v>
      </c>
      <c r="G819314">
        <v>345840</v>
      </c>
      <c r="H819314">
        <v>182770</v>
      </c>
      <c r="I819314">
        <v>106427</v>
      </c>
      <c r="J819314">
        <v>56644</v>
      </c>
    </row>
    <row r="819315" spans="1:10" x14ac:dyDescent="0.35">
      <c r="A819315" s="17"/>
      <c r="B819315" s="4" t="s">
        <v>38</v>
      </c>
      <c r="C819315" s="8"/>
      <c r="D819315">
        <v>10307070</v>
      </c>
      <c r="E819315">
        <v>3315914</v>
      </c>
      <c r="F819315">
        <v>1053708</v>
      </c>
      <c r="G819315">
        <v>350646</v>
      </c>
      <c r="H819315">
        <v>185852</v>
      </c>
      <c r="I819315">
        <v>107188</v>
      </c>
      <c r="J819315">
        <v>57605</v>
      </c>
    </row>
    <row r="819316" spans="1:10" x14ac:dyDescent="0.35">
      <c r="A819316" s="17"/>
      <c r="B819316" s="4" t="s">
        <v>39</v>
      </c>
      <c r="C819316" s="8"/>
      <c r="D819316">
        <v>10327066</v>
      </c>
      <c r="E819316">
        <v>3335781</v>
      </c>
      <c r="F819316">
        <v>1056089</v>
      </c>
      <c r="G819316">
        <v>350061</v>
      </c>
      <c r="H819316">
        <v>184004</v>
      </c>
      <c r="I819316">
        <v>108286</v>
      </c>
      <c r="J819316">
        <v>57771</v>
      </c>
    </row>
    <row r="819317" spans="1:10" x14ac:dyDescent="0.35">
      <c r="A819317" s="17"/>
      <c r="B819317" s="4" t="s">
        <v>40</v>
      </c>
      <c r="C819317" s="8"/>
      <c r="D819317">
        <v>10386366</v>
      </c>
      <c r="E819317">
        <v>3377069</v>
      </c>
      <c r="F819317">
        <v>1079167</v>
      </c>
      <c r="G819317">
        <v>368799</v>
      </c>
      <c r="H819317">
        <v>198236</v>
      </c>
      <c r="I819317">
        <v>112268</v>
      </c>
      <c r="J819317">
        <v>58296</v>
      </c>
    </row>
    <row r="819318" spans="1:10" x14ac:dyDescent="0.35">
      <c r="A819318" s="17"/>
      <c r="B819318" s="4" t="s">
        <v>41</v>
      </c>
      <c r="C819318" s="8"/>
      <c r="D819318">
        <v>10433573</v>
      </c>
      <c r="E819318">
        <v>3400851</v>
      </c>
      <c r="F819318">
        <v>1077451</v>
      </c>
      <c r="G819318">
        <v>364107</v>
      </c>
      <c r="H819318">
        <v>196067</v>
      </c>
      <c r="I819318">
        <v>109263</v>
      </c>
      <c r="J819318">
        <v>58776</v>
      </c>
    </row>
    <row r="819319" spans="1:10" x14ac:dyDescent="0.35">
      <c r="A819319" s="17"/>
      <c r="B819319" s="4" t="s">
        <v>42</v>
      </c>
      <c r="C819319" s="8"/>
      <c r="D819319">
        <v>10470972</v>
      </c>
      <c r="E819319">
        <v>3418457</v>
      </c>
      <c r="F819319">
        <v>1078706</v>
      </c>
      <c r="G819319">
        <v>368539</v>
      </c>
      <c r="H819319">
        <v>203671</v>
      </c>
      <c r="I819319">
        <v>105701</v>
      </c>
      <c r="J819319">
        <v>59167</v>
      </c>
    </row>
    <row r="819320" spans="1:10" x14ac:dyDescent="0.35">
      <c r="A819320" s="17" t="s">
        <v>56</v>
      </c>
      <c r="B819320" s="4" t="s">
        <v>44</v>
      </c>
      <c r="C819320" s="8"/>
      <c r="D819320">
        <v>10514256</v>
      </c>
      <c r="E819320">
        <v>3450412</v>
      </c>
      <c r="F819320">
        <v>1084970</v>
      </c>
      <c r="G819320">
        <v>369103</v>
      </c>
      <c r="H819320">
        <v>205940</v>
      </c>
      <c r="I819320">
        <v>104281</v>
      </c>
      <c r="J819320">
        <v>58882</v>
      </c>
    </row>
    <row r="819321" spans="1:10" x14ac:dyDescent="0.35">
      <c r="A819321" s="17"/>
      <c r="B819321" s="4" t="s">
        <v>45</v>
      </c>
      <c r="C819321" s="8"/>
      <c r="D819321">
        <v>10540610</v>
      </c>
      <c r="E819321">
        <v>3457232</v>
      </c>
      <c r="F819321">
        <v>1083768</v>
      </c>
      <c r="G819321">
        <v>365053</v>
      </c>
      <c r="H819321">
        <v>202570</v>
      </c>
      <c r="I819321">
        <v>103398</v>
      </c>
      <c r="J819321">
        <v>59085</v>
      </c>
    </row>
    <row r="819322" spans="1:10" x14ac:dyDescent="0.35">
      <c r="A819322" s="17"/>
      <c r="B819322" s="4" t="s">
        <v>46</v>
      </c>
      <c r="C819322" s="8"/>
      <c r="D819322">
        <v>10619719</v>
      </c>
      <c r="E819322">
        <v>3499460</v>
      </c>
      <c r="F819322">
        <v>1095045</v>
      </c>
      <c r="G819322">
        <v>369956</v>
      </c>
      <c r="H819322">
        <v>208124</v>
      </c>
      <c r="I819322">
        <v>101877</v>
      </c>
      <c r="J819322">
        <v>59955</v>
      </c>
    </row>
    <row r="819323" spans="1:10" x14ac:dyDescent="0.35">
      <c r="A819323" s="17"/>
      <c r="B819323" s="4" t="s">
        <v>47</v>
      </c>
      <c r="C819323" s="8"/>
      <c r="D819323">
        <v>10652081</v>
      </c>
      <c r="E819323">
        <v>3521256</v>
      </c>
      <c r="F819323">
        <v>1090891</v>
      </c>
      <c r="G819323">
        <v>361525</v>
      </c>
      <c r="H819323">
        <v>205182</v>
      </c>
      <c r="I819323">
        <v>96769</v>
      </c>
      <c r="J819323">
        <v>59574</v>
      </c>
    </row>
    <row r="819324" spans="1:10" x14ac:dyDescent="0.35">
      <c r="A819324" s="17"/>
      <c r="B819324" s="4" t="s">
        <v>35</v>
      </c>
      <c r="C819324" s="8"/>
      <c r="D819324">
        <v>10672199</v>
      </c>
      <c r="E819324">
        <v>3506317</v>
      </c>
      <c r="F819324">
        <v>1081244</v>
      </c>
      <c r="G819324">
        <v>356434</v>
      </c>
      <c r="H819324">
        <v>200305</v>
      </c>
      <c r="I819324">
        <v>96515</v>
      </c>
      <c r="J819324">
        <v>59614</v>
      </c>
    </row>
    <row r="819325" spans="1:10" x14ac:dyDescent="0.35">
      <c r="A819325" s="17"/>
      <c r="B819325" s="4" t="s">
        <v>36</v>
      </c>
      <c r="C819325" s="8"/>
      <c r="D819325">
        <v>10694775</v>
      </c>
      <c r="E819325">
        <v>3515798</v>
      </c>
      <c r="F819325">
        <v>1076574</v>
      </c>
      <c r="G819325">
        <v>348436</v>
      </c>
      <c r="H819325">
        <v>192241</v>
      </c>
      <c r="I819325">
        <v>95295</v>
      </c>
      <c r="J819325">
        <v>60900</v>
      </c>
    </row>
    <row r="819326" spans="1:10" x14ac:dyDescent="0.35">
      <c r="A819326" s="17"/>
      <c r="B819326" s="4" t="s">
        <v>37</v>
      </c>
      <c r="C819326" s="8"/>
      <c r="D819326">
        <v>10731621</v>
      </c>
      <c r="E819326">
        <v>3516223</v>
      </c>
      <c r="F819326">
        <v>1085711</v>
      </c>
      <c r="G819326">
        <v>355429</v>
      </c>
      <c r="H819326">
        <v>198427</v>
      </c>
      <c r="I819326">
        <v>96633</v>
      </c>
      <c r="J819326">
        <v>60368</v>
      </c>
    </row>
    <row r="819327" spans="1:10" x14ac:dyDescent="0.35">
      <c r="A819327" s="17"/>
      <c r="B819327" s="4" t="s">
        <v>38</v>
      </c>
      <c r="C819327" s="8"/>
      <c r="D819327">
        <v>10750276</v>
      </c>
      <c r="E819327">
        <v>3519064</v>
      </c>
      <c r="F819327">
        <v>1085234</v>
      </c>
      <c r="G819327">
        <v>351707</v>
      </c>
      <c r="H819327">
        <v>198130</v>
      </c>
      <c r="I819327">
        <v>92285</v>
      </c>
      <c r="J819327">
        <v>61292</v>
      </c>
    </row>
    <row r="819328" spans="1:10" x14ac:dyDescent="0.35">
      <c r="A819328" s="17"/>
      <c r="B819328" s="4" t="s">
        <v>39</v>
      </c>
      <c r="C819328" s="8"/>
      <c r="D819328">
        <v>10783189</v>
      </c>
      <c r="E819328">
        <v>3548037</v>
      </c>
      <c r="F819328">
        <v>1101321</v>
      </c>
      <c r="G819328">
        <v>370752</v>
      </c>
      <c r="H819328">
        <v>215004</v>
      </c>
      <c r="I819328">
        <v>93477</v>
      </c>
      <c r="J819328">
        <v>62271</v>
      </c>
    </row>
    <row r="819329" spans="1:10" x14ac:dyDescent="0.35">
      <c r="A819329" s="17"/>
      <c r="B819329" s="4" t="s">
        <v>40</v>
      </c>
      <c r="C819329" s="8"/>
      <c r="D819329">
        <v>10802881</v>
      </c>
      <c r="E819329">
        <v>3561288</v>
      </c>
      <c r="F819329">
        <v>1114375</v>
      </c>
      <c r="G819329">
        <v>376737</v>
      </c>
      <c r="H819329">
        <v>225041</v>
      </c>
      <c r="I819329">
        <v>89521</v>
      </c>
      <c r="J819329">
        <v>62176</v>
      </c>
    </row>
    <row r="819330" spans="1:10" x14ac:dyDescent="0.35">
      <c r="A819330" s="17"/>
      <c r="B819330" s="4" t="s">
        <v>41</v>
      </c>
      <c r="C819330" s="8"/>
      <c r="D819330">
        <v>10806828</v>
      </c>
      <c r="E819330">
        <v>3562599</v>
      </c>
      <c r="F819330">
        <v>1107908</v>
      </c>
      <c r="G819330">
        <v>375015</v>
      </c>
      <c r="H819330">
        <v>218888</v>
      </c>
      <c r="I819330">
        <v>93787</v>
      </c>
      <c r="J819330">
        <v>62339</v>
      </c>
    </row>
    <row r="819331" spans="1:10" x14ac:dyDescent="0.35">
      <c r="A819331" s="17"/>
      <c r="B819331" s="4" t="s">
        <v>42</v>
      </c>
      <c r="C819331" s="8"/>
      <c r="D819331">
        <v>10817849</v>
      </c>
      <c r="E819331">
        <v>3559763</v>
      </c>
      <c r="F819331">
        <v>1114944</v>
      </c>
      <c r="G819331">
        <v>381994</v>
      </c>
      <c r="H819331">
        <v>224419</v>
      </c>
      <c r="I819331">
        <v>95239</v>
      </c>
      <c r="J819331">
        <v>62336</v>
      </c>
    </row>
    <row r="819332" spans="1:10" x14ac:dyDescent="0.35">
      <c r="A819332" s="17" t="s">
        <v>57</v>
      </c>
      <c r="B819332" s="4" t="s">
        <v>44</v>
      </c>
      <c r="C819332" s="8"/>
      <c r="D819332">
        <v>10896780</v>
      </c>
      <c r="E819332">
        <v>3600401</v>
      </c>
      <c r="F819332">
        <v>1130410</v>
      </c>
      <c r="G819332">
        <v>387583</v>
      </c>
      <c r="H819332">
        <v>231745</v>
      </c>
      <c r="I819332">
        <v>92490</v>
      </c>
      <c r="J819332">
        <v>63348</v>
      </c>
    </row>
    <row r="819333" spans="1:10" x14ac:dyDescent="0.35">
      <c r="A819333" s="17"/>
      <c r="B819333" s="4" t="s">
        <v>45</v>
      </c>
      <c r="C819333" s="8"/>
      <c r="D819333">
        <v>10987216</v>
      </c>
      <c r="E819333">
        <v>3647226</v>
      </c>
      <c r="F819333">
        <v>1145883</v>
      </c>
      <c r="G819333">
        <v>397356</v>
      </c>
      <c r="H819333">
        <v>240213</v>
      </c>
      <c r="I819333">
        <v>93992</v>
      </c>
      <c r="J819333">
        <v>63151</v>
      </c>
    </row>
    <row r="819334" spans="1:10" x14ac:dyDescent="0.35">
      <c r="A819334" s="17"/>
      <c r="B819334" s="4" t="s">
        <v>46</v>
      </c>
      <c r="C819334" s="8"/>
      <c r="D819334">
        <v>10993908</v>
      </c>
      <c r="E819334">
        <v>3638523</v>
      </c>
      <c r="F819334">
        <v>1137986</v>
      </c>
      <c r="G819334">
        <v>387600</v>
      </c>
      <c r="H819334">
        <v>231104</v>
      </c>
      <c r="I819334">
        <v>94006</v>
      </c>
      <c r="J819334">
        <v>62490</v>
      </c>
    </row>
    <row r="819335" spans="1:10" x14ac:dyDescent="0.35">
      <c r="A819335" s="17"/>
      <c r="B819335" s="4" t="s">
        <v>47</v>
      </c>
      <c r="C819335" s="8"/>
      <c r="D819335">
        <v>11018538</v>
      </c>
      <c r="E819335">
        <v>3638043</v>
      </c>
      <c r="F819335">
        <v>1137353</v>
      </c>
      <c r="G819335">
        <v>396948</v>
      </c>
      <c r="H819335">
        <v>238764</v>
      </c>
      <c r="I819335">
        <v>95112</v>
      </c>
      <c r="J819335">
        <v>63072</v>
      </c>
    </row>
    <row r="819336" spans="1:10" x14ac:dyDescent="0.35">
      <c r="A819336" s="17"/>
      <c r="B819336" s="4" t="s">
        <v>35</v>
      </c>
      <c r="C819336" s="8"/>
      <c r="D819336">
        <v>11006796</v>
      </c>
      <c r="E819336">
        <v>3620008</v>
      </c>
      <c r="F819336">
        <v>1133433</v>
      </c>
      <c r="G819336">
        <v>388694</v>
      </c>
      <c r="H819336">
        <v>231647</v>
      </c>
      <c r="I819336">
        <v>93980</v>
      </c>
      <c r="J819336">
        <v>63067</v>
      </c>
    </row>
    <row r="819337" spans="1:10" x14ac:dyDescent="0.35">
      <c r="A819337" s="17"/>
      <c r="B819337" s="4" t="s">
        <v>36</v>
      </c>
      <c r="C819337" s="8"/>
      <c r="D819337">
        <v>10989830</v>
      </c>
      <c r="E819337">
        <v>3591077</v>
      </c>
      <c r="F819337">
        <v>1129884</v>
      </c>
      <c r="G819337">
        <v>387451</v>
      </c>
      <c r="H819337">
        <v>231148</v>
      </c>
      <c r="I819337">
        <v>93401</v>
      </c>
      <c r="J819337">
        <v>62902</v>
      </c>
    </row>
    <row r="819338" spans="1:10" x14ac:dyDescent="0.35">
      <c r="A819338" s="17"/>
      <c r="B819338" s="4" t="s">
        <v>37</v>
      </c>
      <c r="C819338" s="8"/>
      <c r="D819338">
        <v>11016846</v>
      </c>
      <c r="E819338">
        <v>3595005</v>
      </c>
      <c r="F819338">
        <v>1134694</v>
      </c>
      <c r="G819338">
        <v>388204</v>
      </c>
      <c r="H819338">
        <v>231106</v>
      </c>
      <c r="I819338">
        <v>93576</v>
      </c>
      <c r="J819338">
        <v>63522</v>
      </c>
    </row>
    <row r="819339" spans="1:10" x14ac:dyDescent="0.35">
      <c r="A819339" s="17"/>
      <c r="B819339" s="4" t="s">
        <v>38</v>
      </c>
      <c r="C819339" s="8"/>
      <c r="D819339">
        <v>11056012</v>
      </c>
      <c r="E819339">
        <v>3636924</v>
      </c>
      <c r="F819339">
        <v>1138425</v>
      </c>
      <c r="G819339">
        <v>392218</v>
      </c>
      <c r="H819339">
        <v>230208</v>
      </c>
      <c r="I819339">
        <v>99089</v>
      </c>
      <c r="J819339">
        <v>62920</v>
      </c>
    </row>
    <row r="819340" spans="1:10" x14ac:dyDescent="0.35">
      <c r="A819340" s="17"/>
      <c r="B819340" s="4" t="s">
        <v>39</v>
      </c>
      <c r="C819340" s="8"/>
      <c r="D819340">
        <v>11105323</v>
      </c>
      <c r="E819340">
        <v>3663490</v>
      </c>
      <c r="F819340">
        <v>1151901</v>
      </c>
      <c r="G819340">
        <v>403705</v>
      </c>
      <c r="H819340">
        <v>240477</v>
      </c>
      <c r="I819340">
        <v>99268</v>
      </c>
      <c r="J819340">
        <v>63959</v>
      </c>
    </row>
    <row r="819341" spans="1:10" x14ac:dyDescent="0.35">
      <c r="A819341" s="17"/>
      <c r="B819341" s="4" t="s">
        <v>40</v>
      </c>
      <c r="C819341" s="8"/>
      <c r="D819341">
        <v>11137427</v>
      </c>
      <c r="E819341">
        <v>3665563</v>
      </c>
      <c r="F819341">
        <v>1141196</v>
      </c>
      <c r="G819341">
        <v>399700</v>
      </c>
      <c r="H819341">
        <v>239858</v>
      </c>
      <c r="I819341">
        <v>96016</v>
      </c>
      <c r="J819341">
        <v>63826</v>
      </c>
    </row>
    <row r="819342" spans="1:10" x14ac:dyDescent="0.35">
      <c r="A819342" s="17"/>
      <c r="B819342" s="4" t="s">
        <v>41</v>
      </c>
      <c r="C819342" s="8"/>
      <c r="D819342">
        <v>11178433</v>
      </c>
      <c r="E819342">
        <v>3679302</v>
      </c>
      <c r="F819342">
        <v>1169377</v>
      </c>
      <c r="G819342">
        <v>416625</v>
      </c>
      <c r="H819342">
        <v>251488</v>
      </c>
      <c r="I819342">
        <v>101656</v>
      </c>
      <c r="J819342">
        <v>63482</v>
      </c>
    </row>
    <row r="819343" spans="1:10" x14ac:dyDescent="0.35">
      <c r="A819343" s="17"/>
      <c r="B819343" s="4" t="s">
        <v>42</v>
      </c>
      <c r="C819343" s="8"/>
      <c r="D819343">
        <v>11181248</v>
      </c>
      <c r="E819343">
        <v>3677308</v>
      </c>
      <c r="F819343">
        <v>1180110</v>
      </c>
      <c r="G819343">
        <v>413211</v>
      </c>
      <c r="H819343">
        <v>245747</v>
      </c>
      <c r="I819343">
        <v>103535</v>
      </c>
      <c r="J819343">
        <v>63929</v>
      </c>
    </row>
    <row r="819344" spans="1:10" x14ac:dyDescent="0.35">
      <c r="A819344" s="17" t="s">
        <v>58</v>
      </c>
      <c r="B819344" s="4" t="s">
        <v>44</v>
      </c>
      <c r="C819344" s="8"/>
      <c r="D819344">
        <v>11245760</v>
      </c>
      <c r="E819344">
        <v>3733860</v>
      </c>
      <c r="F819344">
        <v>1192603</v>
      </c>
      <c r="G819344">
        <v>421141</v>
      </c>
      <c r="H819344">
        <v>251763</v>
      </c>
      <c r="I819344">
        <v>104984</v>
      </c>
      <c r="J819344">
        <v>64394</v>
      </c>
    </row>
    <row r="819345" spans="1:10" x14ac:dyDescent="0.35">
      <c r="A819345" s="17"/>
      <c r="B819345" s="4" t="s">
        <v>45</v>
      </c>
      <c r="C819345" s="8"/>
      <c r="D819345">
        <v>11282122</v>
      </c>
      <c r="E819345">
        <v>3750762</v>
      </c>
      <c r="F819345">
        <v>1193219</v>
      </c>
      <c r="G819345">
        <v>421568</v>
      </c>
      <c r="H819345">
        <v>249151</v>
      </c>
      <c r="I819345">
        <v>107296</v>
      </c>
      <c r="J819345">
        <v>65121</v>
      </c>
    </row>
    <row r="819346" spans="1:10" x14ac:dyDescent="0.35">
      <c r="A819346" s="17"/>
      <c r="B819346" s="4" t="s">
        <v>46</v>
      </c>
      <c r="C819346" s="8"/>
      <c r="D819346">
        <v>11268917</v>
      </c>
      <c r="E819346">
        <v>3710217</v>
      </c>
      <c r="F819346">
        <v>1180480</v>
      </c>
      <c r="G819346">
        <v>413131</v>
      </c>
      <c r="H819346">
        <v>244601</v>
      </c>
      <c r="I819346">
        <v>104301</v>
      </c>
      <c r="J819346">
        <v>64229</v>
      </c>
    </row>
    <row r="819347" spans="1:10" x14ac:dyDescent="0.35">
      <c r="A819347" s="17"/>
      <c r="B819347" s="4" t="s">
        <v>47</v>
      </c>
      <c r="C819347" s="8"/>
      <c r="D819347">
        <v>11259328</v>
      </c>
      <c r="E819347">
        <v>3686641</v>
      </c>
      <c r="F819347">
        <v>1182300</v>
      </c>
      <c r="G819347">
        <v>417642</v>
      </c>
      <c r="H819347">
        <v>250955</v>
      </c>
      <c r="I819347">
        <v>102402</v>
      </c>
      <c r="J819347">
        <v>64286</v>
      </c>
    </row>
    <row r="819348" spans="1:10" x14ac:dyDescent="0.35">
      <c r="A819348" s="17"/>
      <c r="B819348" s="4" t="s">
        <v>35</v>
      </c>
      <c r="C819348" s="8"/>
      <c r="D819348">
        <v>11295075</v>
      </c>
      <c r="E819348">
        <v>3704852</v>
      </c>
      <c r="F819348">
        <v>1187116</v>
      </c>
      <c r="G819348">
        <v>419682</v>
      </c>
      <c r="H819348">
        <v>251952</v>
      </c>
      <c r="I819348">
        <v>102607</v>
      </c>
      <c r="J819348">
        <v>65124</v>
      </c>
    </row>
    <row r="819349" spans="1:10" x14ac:dyDescent="0.35">
      <c r="A819349" s="17"/>
      <c r="B819349" s="4" t="s">
        <v>36</v>
      </c>
      <c r="C819349" s="8"/>
      <c r="D819349">
        <v>11318516</v>
      </c>
      <c r="E819349">
        <v>3706506</v>
      </c>
      <c r="F819349">
        <v>1186948</v>
      </c>
      <c r="G819349">
        <v>417164</v>
      </c>
      <c r="H819349">
        <v>249330</v>
      </c>
      <c r="I819349">
        <v>102634</v>
      </c>
      <c r="J819349">
        <v>65201</v>
      </c>
    </row>
    <row r="819350" spans="1:10" x14ac:dyDescent="0.35">
      <c r="A819350" s="17"/>
      <c r="B819350" s="4" t="s">
        <v>37</v>
      </c>
      <c r="C819350" s="8"/>
      <c r="D819350">
        <v>11346773</v>
      </c>
      <c r="E819350">
        <v>3728815</v>
      </c>
      <c r="F819350">
        <v>1190810</v>
      </c>
      <c r="G819350">
        <v>419948</v>
      </c>
      <c r="H819350">
        <v>252628</v>
      </c>
      <c r="I819350">
        <v>101797</v>
      </c>
      <c r="J819350">
        <v>65523</v>
      </c>
    </row>
    <row r="819351" spans="1:10" x14ac:dyDescent="0.35">
      <c r="A819351" s="17"/>
      <c r="B819351" s="4" t="s">
        <v>38</v>
      </c>
      <c r="C819351" s="8"/>
      <c r="D819351">
        <v>11376895</v>
      </c>
      <c r="E819351">
        <v>3726124</v>
      </c>
      <c r="F819351">
        <v>1187741</v>
      </c>
      <c r="G819351">
        <v>414315</v>
      </c>
      <c r="H819351">
        <v>247134</v>
      </c>
      <c r="I819351">
        <v>101317</v>
      </c>
      <c r="J819351">
        <v>65864</v>
      </c>
    </row>
    <row r="819352" spans="1:10" x14ac:dyDescent="0.35">
      <c r="A819352" s="17"/>
      <c r="B819352" s="4" t="s">
        <v>39</v>
      </c>
      <c r="C819352" s="8"/>
      <c r="D819352">
        <v>11413895</v>
      </c>
      <c r="E819352">
        <v>3736116</v>
      </c>
      <c r="F819352">
        <v>1188288</v>
      </c>
      <c r="G819352">
        <v>414452</v>
      </c>
      <c r="H819352">
        <v>250495</v>
      </c>
      <c r="I819352">
        <v>98540</v>
      </c>
      <c r="J819352">
        <v>65417</v>
      </c>
    </row>
    <row r="819353" spans="1:10" x14ac:dyDescent="0.35">
      <c r="A819353" s="17"/>
      <c r="B819353" s="4" t="s">
        <v>40</v>
      </c>
      <c r="C819353" s="8"/>
      <c r="D819353">
        <v>11465157</v>
      </c>
      <c r="E819353">
        <v>3743656</v>
      </c>
      <c r="F819353">
        <v>1191377</v>
      </c>
      <c r="G819353">
        <v>413415</v>
      </c>
      <c r="H819353">
        <v>246444</v>
      </c>
      <c r="I819353">
        <v>100532</v>
      </c>
      <c r="J819353">
        <v>66440</v>
      </c>
    </row>
    <row r="819354" spans="1:10" x14ac:dyDescent="0.35">
      <c r="A819354" s="17"/>
      <c r="B819354" s="4" t="s">
        <v>41</v>
      </c>
      <c r="C819354" s="8"/>
      <c r="D819354">
        <v>11531337</v>
      </c>
      <c r="E819354">
        <v>3765171</v>
      </c>
      <c r="F819354">
        <v>1201715</v>
      </c>
      <c r="G819354">
        <v>421725</v>
      </c>
      <c r="H819354">
        <v>251466</v>
      </c>
      <c r="I819354">
        <v>103276</v>
      </c>
      <c r="J819354">
        <v>66983</v>
      </c>
    </row>
    <row r="819355" spans="1:10" x14ac:dyDescent="0.35">
      <c r="A819355" s="17"/>
      <c r="B819355" s="4" t="s">
        <v>42</v>
      </c>
      <c r="C819355" s="8"/>
      <c r="D819355">
        <v>11558560</v>
      </c>
      <c r="E819355">
        <v>3766952</v>
      </c>
      <c r="F819355">
        <v>1190365</v>
      </c>
      <c r="G819355">
        <v>416211</v>
      </c>
      <c r="H819355">
        <v>251238</v>
      </c>
      <c r="I819355">
        <v>97753</v>
      </c>
      <c r="J819355">
        <v>67220</v>
      </c>
    </row>
    <row r="819356" spans="1:10" x14ac:dyDescent="0.35">
      <c r="A819356" s="17" t="s">
        <v>59</v>
      </c>
      <c r="B819356" s="4" t="s">
        <v>44</v>
      </c>
      <c r="C819356" s="8"/>
      <c r="D819356">
        <v>11543738</v>
      </c>
      <c r="E819356">
        <v>3741659</v>
      </c>
      <c r="F819356">
        <v>1173944</v>
      </c>
      <c r="G819356">
        <v>407172</v>
      </c>
      <c r="H819356">
        <v>247318</v>
      </c>
      <c r="I819356">
        <v>94668</v>
      </c>
      <c r="J819356">
        <v>65186</v>
      </c>
    </row>
    <row r="819357" spans="1:10" x14ac:dyDescent="0.35">
      <c r="A819357" s="17"/>
      <c r="B819357" s="4" t="s">
        <v>45</v>
      </c>
      <c r="C819357" s="8"/>
      <c r="D819357">
        <v>11615352</v>
      </c>
      <c r="E819357">
        <v>3802819</v>
      </c>
      <c r="F819357">
        <v>1204676</v>
      </c>
      <c r="G819357">
        <v>420854</v>
      </c>
      <c r="H819357">
        <v>250708</v>
      </c>
      <c r="I819357">
        <v>103716</v>
      </c>
      <c r="J819357">
        <v>66430</v>
      </c>
    </row>
    <row r="819358" spans="1:10" x14ac:dyDescent="0.35">
      <c r="A819358" s="17"/>
      <c r="B819358" s="4" t="s">
        <v>46</v>
      </c>
      <c r="C819358" s="8"/>
      <c r="D819358">
        <v>11695233</v>
      </c>
      <c r="E819358">
        <v>3824087</v>
      </c>
      <c r="F819358">
        <v>1231934</v>
      </c>
      <c r="G819358">
        <v>443849</v>
      </c>
      <c r="H819358">
        <v>270763</v>
      </c>
      <c r="I819358">
        <v>105920</v>
      </c>
      <c r="J819358">
        <v>67165</v>
      </c>
    </row>
    <row r="819359" spans="1:10" x14ac:dyDescent="0.35">
      <c r="A819359" s="17"/>
      <c r="B819359" s="4" t="s">
        <v>47</v>
      </c>
      <c r="C819359" s="8"/>
      <c r="D819359">
        <v>11737426</v>
      </c>
      <c r="E819359">
        <v>3850966</v>
      </c>
      <c r="F819359">
        <v>1230252</v>
      </c>
      <c r="G819359">
        <v>434923</v>
      </c>
      <c r="H819359">
        <v>261465</v>
      </c>
      <c r="I819359">
        <v>105964</v>
      </c>
      <c r="J819359">
        <v>67494</v>
      </c>
    </row>
    <row r="819360" spans="1:10" x14ac:dyDescent="0.35">
      <c r="A819360" s="17"/>
      <c r="B819360" s="4" t="s">
        <v>35</v>
      </c>
      <c r="C819360" s="8"/>
      <c r="D819360">
        <v>11778602</v>
      </c>
      <c r="E819360">
        <v>3855963</v>
      </c>
      <c r="F819360">
        <v>1238604</v>
      </c>
      <c r="G819360">
        <v>441602</v>
      </c>
      <c r="H819360">
        <v>266626</v>
      </c>
      <c r="I819360">
        <v>108214</v>
      </c>
      <c r="J819360">
        <v>66763</v>
      </c>
    </row>
    <row r="819361" spans="1:10" x14ac:dyDescent="0.35">
      <c r="A819361" s="17"/>
      <c r="B819361" s="4" t="s">
        <v>36</v>
      </c>
      <c r="C819361" s="8"/>
      <c r="D819361">
        <v>11838033</v>
      </c>
      <c r="E819361">
        <v>3881914</v>
      </c>
      <c r="F819361">
        <v>1249419</v>
      </c>
      <c r="G819361">
        <v>449233</v>
      </c>
      <c r="H819361">
        <v>272856</v>
      </c>
      <c r="I819361">
        <v>109970</v>
      </c>
      <c r="J819361">
        <v>66407</v>
      </c>
    </row>
    <row r="819362" spans="1:10" x14ac:dyDescent="0.35">
      <c r="A819362" s="17"/>
      <c r="B819362" s="4" t="s">
        <v>37</v>
      </c>
      <c r="C819362" s="8"/>
      <c r="D819362">
        <v>11879229</v>
      </c>
      <c r="E819362">
        <v>3890463</v>
      </c>
      <c r="F819362">
        <v>1248430</v>
      </c>
      <c r="G819362">
        <v>445804</v>
      </c>
      <c r="H819362">
        <v>268337</v>
      </c>
      <c r="I819362">
        <v>111107</v>
      </c>
      <c r="J819362">
        <v>66360</v>
      </c>
    </row>
    <row r="819363" spans="1:10" x14ac:dyDescent="0.35">
      <c r="A819363" s="17"/>
      <c r="B819363" s="4" t="s">
        <v>38</v>
      </c>
      <c r="C819363" s="8"/>
      <c r="D819363">
        <v>11958788</v>
      </c>
      <c r="E819363">
        <v>3910273</v>
      </c>
      <c r="F819363">
        <v>1258624</v>
      </c>
      <c r="G819363">
        <v>449586</v>
      </c>
      <c r="H819363">
        <v>269802</v>
      </c>
      <c r="I819363">
        <v>112671</v>
      </c>
      <c r="J819363">
        <v>67113</v>
      </c>
    </row>
    <row r="819364" spans="1:10" x14ac:dyDescent="0.35">
      <c r="A819364" s="17"/>
      <c r="B819364" s="4" t="s">
        <v>39</v>
      </c>
      <c r="C819364" s="8"/>
      <c r="D819364">
        <v>11964875</v>
      </c>
      <c r="E819364">
        <v>3892986</v>
      </c>
      <c r="F819364">
        <v>1259844</v>
      </c>
      <c r="G819364">
        <v>447897</v>
      </c>
      <c r="H819364">
        <v>263766</v>
      </c>
      <c r="I819364">
        <v>117739</v>
      </c>
      <c r="J819364">
        <v>66392</v>
      </c>
    </row>
    <row r="819365" spans="1:10" x14ac:dyDescent="0.35">
      <c r="A819365" s="17"/>
      <c r="B819365" s="4" t="s">
        <v>40</v>
      </c>
      <c r="C819365" s="8"/>
      <c r="D819365">
        <v>12035484</v>
      </c>
      <c r="E819365">
        <v>3908777</v>
      </c>
      <c r="F819365">
        <v>1263698</v>
      </c>
      <c r="G819365">
        <v>448992</v>
      </c>
      <c r="H819365">
        <v>263024</v>
      </c>
      <c r="I819365">
        <v>119319</v>
      </c>
      <c r="J819365">
        <v>66650</v>
      </c>
    </row>
    <row r="819366" spans="1:10" x14ac:dyDescent="0.35">
      <c r="A819366" s="17"/>
      <c r="B819366" s="4" t="s">
        <v>41</v>
      </c>
      <c r="C819366" s="8"/>
      <c r="D819366">
        <v>12058381</v>
      </c>
      <c r="E819366">
        <v>3907971</v>
      </c>
      <c r="F819366">
        <v>1272833</v>
      </c>
      <c r="G819366">
        <v>456562</v>
      </c>
      <c r="H819366">
        <v>269183</v>
      </c>
      <c r="I819366">
        <v>118127</v>
      </c>
      <c r="J819366">
        <v>69252</v>
      </c>
    </row>
    <row r="819367" spans="1:10" x14ac:dyDescent="0.35">
      <c r="A819367" s="17"/>
      <c r="B819367" s="4" t="s">
        <v>42</v>
      </c>
      <c r="C819367" s="8"/>
      <c r="D819367">
        <v>12067562</v>
      </c>
      <c r="E819367">
        <v>3887602</v>
      </c>
      <c r="F819367">
        <v>1272650</v>
      </c>
      <c r="G819367">
        <v>457429</v>
      </c>
      <c r="H819367">
        <v>269111</v>
      </c>
      <c r="I819367">
        <v>121676</v>
      </c>
      <c r="J819367">
        <v>66642</v>
      </c>
    </row>
    <row r="819368" spans="1:10" x14ac:dyDescent="0.35">
      <c r="A819368" s="17" t="s">
        <v>60</v>
      </c>
      <c r="B819368" s="4" t="s">
        <v>44</v>
      </c>
      <c r="C819368" s="8"/>
      <c r="D819368">
        <v>12036452</v>
      </c>
      <c r="E819368">
        <v>3839690</v>
      </c>
      <c r="F819368">
        <v>1273322</v>
      </c>
      <c r="G819368">
        <v>454813</v>
      </c>
      <c r="H819368">
        <v>266614</v>
      </c>
      <c r="I819368">
        <v>120713</v>
      </c>
      <c r="J819368">
        <v>67487</v>
      </c>
    </row>
    <row r="819369" spans="1:10" x14ac:dyDescent="0.35">
      <c r="A819369" s="17"/>
      <c r="B819369" s="4" t="s">
        <v>45</v>
      </c>
      <c r="C819369" s="8"/>
      <c r="D819369">
        <v>12083098</v>
      </c>
      <c r="E819369">
        <v>3860015</v>
      </c>
      <c r="F819369">
        <v>1276725</v>
      </c>
      <c r="G819369">
        <v>462373</v>
      </c>
      <c r="H819369">
        <v>269210</v>
      </c>
      <c r="I819369">
        <v>125500</v>
      </c>
      <c r="J819369">
        <v>67663</v>
      </c>
    </row>
    <row r="819370" spans="1:10" x14ac:dyDescent="0.35">
      <c r="A819370" s="17"/>
      <c r="B819370" s="4" t="s">
        <v>46</v>
      </c>
      <c r="C819370" s="8"/>
      <c r="D819370">
        <v>12132161</v>
      </c>
      <c r="E819370">
        <v>3904020</v>
      </c>
      <c r="F819370">
        <v>1301422</v>
      </c>
      <c r="G819370">
        <v>479092</v>
      </c>
      <c r="H819370">
        <v>284410</v>
      </c>
      <c r="I819370">
        <v>125586</v>
      </c>
      <c r="J819370">
        <v>69095</v>
      </c>
    </row>
    <row r="819371" spans="1:10" x14ac:dyDescent="0.35">
      <c r="A819371" s="17"/>
      <c r="B819371" s="4" t="s">
        <v>47</v>
      </c>
      <c r="C819371" s="8"/>
      <c r="D819371">
        <v>12170289</v>
      </c>
      <c r="E819371">
        <v>3902744</v>
      </c>
      <c r="F819371">
        <v>1307750</v>
      </c>
      <c r="G819371">
        <v>482663</v>
      </c>
      <c r="H819371">
        <v>281750</v>
      </c>
      <c r="I819371">
        <v>131511</v>
      </c>
      <c r="J819371">
        <v>69402</v>
      </c>
    </row>
    <row r="819372" spans="1:10" x14ac:dyDescent="0.35">
      <c r="A819372" s="17"/>
      <c r="B819372" s="4" t="s">
        <v>35</v>
      </c>
      <c r="C819372" s="8"/>
      <c r="D819372">
        <v>12233579</v>
      </c>
      <c r="E819372">
        <v>3935760</v>
      </c>
      <c r="F819372">
        <v>1311328</v>
      </c>
      <c r="G819372">
        <v>482528</v>
      </c>
      <c r="H819372">
        <v>280965</v>
      </c>
      <c r="I819372">
        <v>131546</v>
      </c>
      <c r="J819372">
        <v>70017</v>
      </c>
    </row>
    <row r="819373" spans="1:10" x14ac:dyDescent="0.35">
      <c r="A819373" s="17"/>
      <c r="B819373" s="4" t="s">
        <v>36</v>
      </c>
      <c r="C819373" s="8"/>
      <c r="D819373">
        <v>12270253</v>
      </c>
      <c r="E819373">
        <v>3943566</v>
      </c>
      <c r="F819373">
        <v>1309804</v>
      </c>
      <c r="G819373">
        <v>480268</v>
      </c>
      <c r="H819373">
        <v>280654</v>
      </c>
      <c r="I819373">
        <v>129012</v>
      </c>
      <c r="J819373">
        <v>70602</v>
      </c>
    </row>
    <row r="819374" spans="1:10" x14ac:dyDescent="0.35">
      <c r="A819374" s="17"/>
      <c r="B819374" s="4" t="s">
        <v>37</v>
      </c>
      <c r="C819374" s="8"/>
      <c r="D819374">
        <v>12327513</v>
      </c>
      <c r="E819374">
        <v>3968699</v>
      </c>
      <c r="F819374">
        <v>1316467</v>
      </c>
      <c r="G819374">
        <v>482294</v>
      </c>
      <c r="H819374">
        <v>280964</v>
      </c>
      <c r="I819374">
        <v>130397</v>
      </c>
      <c r="J819374">
        <v>70933</v>
      </c>
    </row>
    <row r="819375" spans="1:10" x14ac:dyDescent="0.35">
      <c r="A819375" s="17"/>
      <c r="B819375" s="4" t="s">
        <v>38</v>
      </c>
      <c r="C819375" s="8"/>
      <c r="D819375">
        <v>12359301</v>
      </c>
      <c r="E819375">
        <v>3969026</v>
      </c>
      <c r="F819375">
        <v>1322450</v>
      </c>
      <c r="G819375">
        <v>484656</v>
      </c>
      <c r="H819375">
        <v>285612</v>
      </c>
      <c r="I819375">
        <v>128695</v>
      </c>
      <c r="J819375">
        <v>70349</v>
      </c>
    </row>
    <row r="819376" spans="1:10" x14ac:dyDescent="0.35">
      <c r="A819376" s="17"/>
      <c r="B819376" s="4" t="s">
        <v>39</v>
      </c>
      <c r="C819376" s="8"/>
      <c r="D819376">
        <v>12356441</v>
      </c>
      <c r="E819376">
        <v>3943585</v>
      </c>
      <c r="F819376">
        <v>1316561</v>
      </c>
      <c r="G819376">
        <v>477910</v>
      </c>
      <c r="H819376">
        <v>278493</v>
      </c>
      <c r="I819376">
        <v>128828</v>
      </c>
      <c r="J819376">
        <v>70590</v>
      </c>
    </row>
    <row r="819377" spans="1:10" x14ac:dyDescent="0.35">
      <c r="A819377" s="17"/>
      <c r="B819377" s="4" t="s">
        <v>40</v>
      </c>
      <c r="C819377" s="8"/>
      <c r="D819377">
        <v>12362302</v>
      </c>
      <c r="E819377">
        <v>3920242</v>
      </c>
      <c r="F819377">
        <v>1308754</v>
      </c>
      <c r="G819377">
        <v>468861</v>
      </c>
      <c r="H819377">
        <v>270762</v>
      </c>
      <c r="I819377">
        <v>127881</v>
      </c>
      <c r="J819377">
        <v>70218</v>
      </c>
    </row>
    <row r="819378" spans="1:10" x14ac:dyDescent="0.35">
      <c r="A819378" s="17"/>
      <c r="B819378" s="4" t="s">
        <v>41</v>
      </c>
      <c r="C819378" s="8"/>
      <c r="D819378">
        <v>12397491</v>
      </c>
      <c r="E819378">
        <v>3946076</v>
      </c>
      <c r="F819378">
        <v>1323024</v>
      </c>
      <c r="G819378">
        <v>481243</v>
      </c>
      <c r="H819378">
        <v>277800</v>
      </c>
      <c r="I819378">
        <v>132400</v>
      </c>
      <c r="J819378">
        <v>71042</v>
      </c>
    </row>
    <row r="819379" spans="1:10" x14ac:dyDescent="0.35">
      <c r="A819379" s="17"/>
      <c r="B819379" s="4" t="s">
        <v>42</v>
      </c>
      <c r="C819379" s="8"/>
      <c r="D819379">
        <v>12432835</v>
      </c>
      <c r="E819379">
        <v>3942487</v>
      </c>
      <c r="F819379">
        <v>1323656</v>
      </c>
      <c r="G819379">
        <v>467451</v>
      </c>
      <c r="H819379">
        <v>266013</v>
      </c>
      <c r="I819379">
        <v>130682</v>
      </c>
      <c r="J819379">
        <v>70755</v>
      </c>
    </row>
    <row r="819380" spans="1:10" x14ac:dyDescent="0.35">
      <c r="A819380" s="17" t="s">
        <v>61</v>
      </c>
      <c r="B819380" s="4" t="s">
        <v>44</v>
      </c>
      <c r="C819380" s="8"/>
      <c r="D819380">
        <v>12452052</v>
      </c>
      <c r="E819380">
        <v>3924128</v>
      </c>
      <c r="F819380">
        <v>1320161</v>
      </c>
      <c r="G819380">
        <v>470834</v>
      </c>
      <c r="H819380">
        <v>265928</v>
      </c>
      <c r="I819380">
        <v>133663</v>
      </c>
      <c r="J819380">
        <v>71242</v>
      </c>
    </row>
    <row r="819381" spans="1:10" x14ac:dyDescent="0.35">
      <c r="A819381" s="17"/>
      <c r="B819381" s="4" t="s">
        <v>45</v>
      </c>
      <c r="C819381" s="8"/>
      <c r="D819381">
        <v>12526345</v>
      </c>
      <c r="E819381">
        <v>3947391</v>
      </c>
      <c r="F819381">
        <v>1342695</v>
      </c>
      <c r="G819381">
        <v>484197</v>
      </c>
      <c r="H819381">
        <v>268974</v>
      </c>
      <c r="I819381">
        <v>143567</v>
      </c>
      <c r="J819381">
        <v>71656</v>
      </c>
    </row>
    <row r="819382" spans="1:10" x14ac:dyDescent="0.35">
      <c r="A819382" s="17"/>
      <c r="B819382" s="4" t="s">
        <v>46</v>
      </c>
      <c r="C819382" s="8"/>
      <c r="D819382">
        <v>12506838</v>
      </c>
      <c r="E819382">
        <v>3931770</v>
      </c>
      <c r="F819382">
        <v>1323263</v>
      </c>
      <c r="G819382">
        <v>465842</v>
      </c>
      <c r="H819382">
        <v>259739</v>
      </c>
      <c r="I819382">
        <v>135384</v>
      </c>
      <c r="J819382">
        <v>70718</v>
      </c>
    </row>
    <row r="819383" spans="1:10" x14ac:dyDescent="0.35">
      <c r="A819383" s="17"/>
      <c r="B819383" s="4" t="s">
        <v>47</v>
      </c>
      <c r="C819383" s="8"/>
      <c r="D819383">
        <v>12585958</v>
      </c>
      <c r="E819383">
        <v>3960841</v>
      </c>
      <c r="F819383">
        <v>1329118</v>
      </c>
      <c r="G819383">
        <v>475032</v>
      </c>
      <c r="H819383">
        <v>267977</v>
      </c>
      <c r="I819383">
        <v>136666</v>
      </c>
      <c r="J819383">
        <v>70390</v>
      </c>
    </row>
    <row r="819384" spans="1:10" x14ac:dyDescent="0.35">
      <c r="A819384" s="17"/>
      <c r="B819384" s="4" t="s">
        <v>35</v>
      </c>
      <c r="C819384" s="8"/>
      <c r="D819384">
        <v>12624433</v>
      </c>
      <c r="E819384">
        <v>3973415</v>
      </c>
      <c r="F819384">
        <v>1330652</v>
      </c>
      <c r="G819384">
        <v>471357</v>
      </c>
      <c r="H819384">
        <v>269026</v>
      </c>
      <c r="I819384">
        <v>131397</v>
      </c>
      <c r="J819384">
        <v>70935</v>
      </c>
    </row>
    <row r="819385" spans="1:10" x14ac:dyDescent="0.35">
      <c r="A819385" s="17"/>
      <c r="B819385" s="4" t="s">
        <v>36</v>
      </c>
      <c r="C819385" s="8"/>
      <c r="D819385">
        <v>12701689</v>
      </c>
      <c r="E819385">
        <v>4019772</v>
      </c>
      <c r="F819385">
        <v>1347927</v>
      </c>
      <c r="G819385">
        <v>479929</v>
      </c>
      <c r="H819385">
        <v>271982</v>
      </c>
      <c r="I819385">
        <v>136338</v>
      </c>
      <c r="J819385">
        <v>71609</v>
      </c>
    </row>
    <row r="819386" spans="1:10" x14ac:dyDescent="0.35">
      <c r="A819386" s="17"/>
      <c r="B819386" s="4" t="s">
        <v>37</v>
      </c>
      <c r="C819386" s="8"/>
      <c r="D819386">
        <v>12720610</v>
      </c>
      <c r="E819386">
        <v>4000176</v>
      </c>
      <c r="F819386">
        <v>1354462</v>
      </c>
      <c r="G819386">
        <v>490443</v>
      </c>
      <c r="H819386">
        <v>281486</v>
      </c>
      <c r="I819386">
        <v>137729</v>
      </c>
      <c r="J819386">
        <v>71228</v>
      </c>
    </row>
    <row r="819387" spans="1:10" x14ac:dyDescent="0.35">
      <c r="A819387" s="17"/>
      <c r="B819387" s="4" t="s">
        <v>38</v>
      </c>
      <c r="C819387" s="8"/>
      <c r="D819387">
        <v>12749780</v>
      </c>
      <c r="E819387">
        <v>4003254</v>
      </c>
      <c r="F819387">
        <v>1351637</v>
      </c>
      <c r="G819387">
        <v>487326</v>
      </c>
      <c r="H819387">
        <v>275320</v>
      </c>
      <c r="I819387">
        <v>140325</v>
      </c>
      <c r="J819387">
        <v>71681</v>
      </c>
    </row>
    <row r="819388" spans="1:10" x14ac:dyDescent="0.35">
      <c r="A819388" s="17"/>
      <c r="B819388" s="4" t="s">
        <v>39</v>
      </c>
      <c r="C819388" s="8"/>
      <c r="D819388">
        <v>12806784</v>
      </c>
      <c r="E819388">
        <v>4021642</v>
      </c>
      <c r="F819388">
        <v>1358021</v>
      </c>
      <c r="G819388">
        <v>493720</v>
      </c>
      <c r="H819388">
        <v>283728</v>
      </c>
      <c r="I819388">
        <v>138135</v>
      </c>
      <c r="J819388">
        <v>71857</v>
      </c>
    </row>
    <row r="819389" spans="1:10" x14ac:dyDescent="0.35">
      <c r="A819389" s="17"/>
      <c r="B819389" s="4" t="s">
        <v>40</v>
      </c>
      <c r="C819389" s="8"/>
      <c r="D819389">
        <v>12828137</v>
      </c>
      <c r="E819389">
        <v>4032114</v>
      </c>
      <c r="F819389">
        <v>1362600</v>
      </c>
      <c r="G819389">
        <v>499166</v>
      </c>
      <c r="H819389">
        <v>284356</v>
      </c>
      <c r="I819389">
        <v>142754</v>
      </c>
      <c r="J819389">
        <v>72056</v>
      </c>
    </row>
    <row r="819390" spans="1:10" x14ac:dyDescent="0.35">
      <c r="A819390" s="17"/>
      <c r="B819390" s="4" t="s">
        <v>41</v>
      </c>
      <c r="C819390" s="8"/>
      <c r="D819390">
        <v>12853638</v>
      </c>
      <c r="E819390">
        <v>4013292</v>
      </c>
      <c r="F819390">
        <v>1344742</v>
      </c>
      <c r="G819390">
        <v>484550</v>
      </c>
      <c r="H819390">
        <v>274051</v>
      </c>
      <c r="I819390">
        <v>139310</v>
      </c>
      <c r="J819390">
        <v>71189</v>
      </c>
    </row>
    <row r="819391" spans="1:10" x14ac:dyDescent="0.35">
      <c r="A819391" s="17"/>
      <c r="B819391" s="4" t="s">
        <v>42</v>
      </c>
      <c r="C819391" s="8"/>
      <c r="D819391">
        <v>12962925</v>
      </c>
      <c r="E819391">
        <v>4074392</v>
      </c>
      <c r="F819391">
        <v>1377049</v>
      </c>
      <c r="G819391">
        <v>509425</v>
      </c>
      <c r="H819391">
        <v>282612</v>
      </c>
      <c r="I819391">
        <v>151371</v>
      </c>
      <c r="J819391">
        <v>75442</v>
      </c>
    </row>
    <row r="819392" spans="1:10" x14ac:dyDescent="0.35">
      <c r="A819392" s="17" t="s">
        <v>62</v>
      </c>
      <c r="B819392" s="4" t="s">
        <v>44</v>
      </c>
      <c r="C819392" s="8"/>
      <c r="D819392">
        <v>13015061</v>
      </c>
      <c r="E819392">
        <v>4089760</v>
      </c>
      <c r="F819392">
        <v>1370457</v>
      </c>
      <c r="G819392">
        <v>494492</v>
      </c>
      <c r="H819392">
        <v>274425</v>
      </c>
      <c r="I819392">
        <v>146872</v>
      </c>
      <c r="J819392">
        <v>73195</v>
      </c>
    </row>
    <row r="819393" spans="1:10" x14ac:dyDescent="0.35">
      <c r="A819393" s="17"/>
      <c r="B819393" s="4" t="s">
        <v>45</v>
      </c>
      <c r="C819393" s="8"/>
      <c r="D819393">
        <v>13034687</v>
      </c>
      <c r="E819393">
        <v>4096624</v>
      </c>
      <c r="F819393">
        <v>1375025</v>
      </c>
      <c r="G819393">
        <v>495858</v>
      </c>
      <c r="H819393">
        <v>284284</v>
      </c>
      <c r="I819393">
        <v>139328</v>
      </c>
      <c r="J819393">
        <v>72247</v>
      </c>
    </row>
    <row r="819394" spans="1:10" x14ac:dyDescent="0.35">
      <c r="A819394" s="17"/>
      <c r="B819394" s="4" t="s">
        <v>46</v>
      </c>
      <c r="C819394" s="8"/>
      <c r="D819394">
        <v>13089572</v>
      </c>
      <c r="E819394">
        <v>4099814</v>
      </c>
      <c r="F819394">
        <v>1366472</v>
      </c>
      <c r="G819394">
        <v>485320</v>
      </c>
      <c r="H819394">
        <v>270803</v>
      </c>
      <c r="I819394">
        <v>142126</v>
      </c>
      <c r="J819394">
        <v>72391</v>
      </c>
    </row>
    <row r="819395" spans="1:10" x14ac:dyDescent="0.35">
      <c r="A819395" s="17"/>
      <c r="B819395" s="4" t="s">
        <v>47</v>
      </c>
      <c r="C819395" s="8"/>
      <c r="D819395">
        <v>13127714</v>
      </c>
      <c r="E819395">
        <v>4125482</v>
      </c>
      <c r="F819395">
        <v>1374426</v>
      </c>
      <c r="G819395">
        <v>484125</v>
      </c>
      <c r="H819395">
        <v>270374</v>
      </c>
      <c r="I819395">
        <v>140762</v>
      </c>
      <c r="J819395">
        <v>72988</v>
      </c>
    </row>
    <row r="819396" spans="1:10" x14ac:dyDescent="0.35">
      <c r="A819396" s="17"/>
      <c r="B819396" s="4" t="s">
        <v>35</v>
      </c>
      <c r="C819396" s="8"/>
      <c r="D819396">
        <v>13128676</v>
      </c>
      <c r="E819396">
        <v>4099204</v>
      </c>
      <c r="F819396">
        <v>1372276</v>
      </c>
      <c r="G819396">
        <v>488459</v>
      </c>
      <c r="H819396">
        <v>272292</v>
      </c>
      <c r="I819396">
        <v>143342</v>
      </c>
      <c r="J819396">
        <v>72824</v>
      </c>
    </row>
    <row r="819397" spans="1:10" x14ac:dyDescent="0.35">
      <c r="A819397" s="17"/>
      <c r="B819397" s="4" t="s">
        <v>36</v>
      </c>
      <c r="C819397" s="8"/>
      <c r="D819397">
        <v>13176816</v>
      </c>
      <c r="E819397">
        <v>4122770</v>
      </c>
      <c r="F819397">
        <v>1384294</v>
      </c>
      <c r="G819397">
        <v>497004</v>
      </c>
      <c r="H819397">
        <v>276496</v>
      </c>
      <c r="I819397">
        <v>147590</v>
      </c>
      <c r="J819397">
        <v>72918</v>
      </c>
    </row>
    <row r="819398" spans="1:10" x14ac:dyDescent="0.35">
      <c r="A819398" s="17"/>
      <c r="B819398" s="4" t="s">
        <v>37</v>
      </c>
      <c r="C819398" s="8"/>
      <c r="D819398">
        <v>13198278</v>
      </c>
      <c r="E819398">
        <v>4120048</v>
      </c>
      <c r="F819398">
        <v>1391074</v>
      </c>
      <c r="G819398">
        <v>500319</v>
      </c>
      <c r="H819398">
        <v>280223</v>
      </c>
      <c r="I819398">
        <v>146691</v>
      </c>
      <c r="J819398">
        <v>73405</v>
      </c>
    </row>
    <row r="819399" spans="1:10" x14ac:dyDescent="0.35">
      <c r="A819399" s="17"/>
      <c r="B819399" s="4" t="s">
        <v>38</v>
      </c>
      <c r="C819399" s="8"/>
      <c r="D819399">
        <v>13241045</v>
      </c>
      <c r="E819399">
        <v>4138739</v>
      </c>
      <c r="F819399">
        <v>1384849</v>
      </c>
      <c r="G819399">
        <v>489768</v>
      </c>
      <c r="H819399">
        <v>272128</v>
      </c>
      <c r="I819399">
        <v>145089</v>
      </c>
      <c r="J819399">
        <v>72551</v>
      </c>
    </row>
    <row r="819400" spans="1:10" x14ac:dyDescent="0.35">
      <c r="A819400" s="17"/>
      <c r="B819400" s="4" t="s">
        <v>39</v>
      </c>
      <c r="C819400" s="8"/>
      <c r="D819400">
        <v>13365115</v>
      </c>
      <c r="E819400">
        <v>4220854</v>
      </c>
      <c r="F819400">
        <v>1417284</v>
      </c>
      <c r="G819400">
        <v>514959</v>
      </c>
      <c r="H819400">
        <v>288107</v>
      </c>
      <c r="I819400">
        <v>152355</v>
      </c>
      <c r="J819400">
        <v>74497</v>
      </c>
    </row>
    <row r="819401" spans="1:10" x14ac:dyDescent="0.35">
      <c r="A819401" s="17"/>
      <c r="B819401" s="4" t="s">
        <v>40</v>
      </c>
      <c r="C819401" s="8"/>
      <c r="D819401">
        <v>13394803</v>
      </c>
      <c r="E819401">
        <v>4215731</v>
      </c>
      <c r="F819401">
        <v>1425520</v>
      </c>
      <c r="G819401">
        <v>521645</v>
      </c>
      <c r="H819401">
        <v>295342</v>
      </c>
      <c r="I819401">
        <v>152492</v>
      </c>
      <c r="J819401">
        <v>73811</v>
      </c>
    </row>
    <row r="819402" spans="1:10" x14ac:dyDescent="0.35">
      <c r="A819402" s="17"/>
      <c r="B819402" s="4" t="s">
        <v>41</v>
      </c>
      <c r="C819402" s="8"/>
      <c r="D819402">
        <v>13495735</v>
      </c>
      <c r="E819402">
        <v>4270956</v>
      </c>
      <c r="F819402">
        <v>1443803</v>
      </c>
      <c r="G819402">
        <v>519679</v>
      </c>
      <c r="H819402">
        <v>291259</v>
      </c>
      <c r="I819402">
        <v>153666</v>
      </c>
      <c r="J819402">
        <v>74754</v>
      </c>
    </row>
    <row r="819403" spans="1:10" x14ac:dyDescent="0.35">
      <c r="A819403" s="17"/>
      <c r="B819403" s="4" t="s">
        <v>42</v>
      </c>
      <c r="C819403" s="8"/>
      <c r="D819403">
        <v>13601828</v>
      </c>
      <c r="E819403">
        <v>4302663</v>
      </c>
      <c r="F819403">
        <v>1454123</v>
      </c>
      <c r="G819403">
        <v>524536</v>
      </c>
      <c r="H819403">
        <v>293124</v>
      </c>
      <c r="I819403">
        <v>155003</v>
      </c>
      <c r="J819403">
        <v>76409</v>
      </c>
    </row>
    <row r="819404" spans="1:10" x14ac:dyDescent="0.35">
      <c r="A819404" s="17" t="s">
        <v>63</v>
      </c>
      <c r="B819404" s="4" t="s">
        <v>44</v>
      </c>
      <c r="C819404" s="8"/>
      <c r="D819404">
        <v>13620109</v>
      </c>
      <c r="E819404">
        <v>4290083</v>
      </c>
      <c r="F819404">
        <v>1442386</v>
      </c>
      <c r="G819404">
        <v>515638</v>
      </c>
      <c r="H819404">
        <v>284529</v>
      </c>
      <c r="I819404">
        <v>156563</v>
      </c>
      <c r="J819404">
        <v>74546</v>
      </c>
    </row>
    <row r="819405" spans="1:10" x14ac:dyDescent="0.35">
      <c r="A819405" s="17"/>
      <c r="B819405" s="4" t="s">
        <v>45</v>
      </c>
      <c r="C819405" s="8"/>
      <c r="D819405">
        <v>13657152</v>
      </c>
      <c r="E819405">
        <v>4305090</v>
      </c>
      <c r="F819405">
        <v>1452960</v>
      </c>
      <c r="G819405">
        <v>512904</v>
      </c>
      <c r="H819405">
        <v>282182</v>
      </c>
      <c r="I819405">
        <v>156085</v>
      </c>
      <c r="J819405">
        <v>74636</v>
      </c>
    </row>
    <row r="819406" spans="1:10" x14ac:dyDescent="0.35">
      <c r="A819406" s="17"/>
      <c r="B819406" s="4" t="s">
        <v>46</v>
      </c>
      <c r="C819406" s="8"/>
      <c r="D819406">
        <v>13725037</v>
      </c>
      <c r="E819406">
        <v>4300104</v>
      </c>
      <c r="F819406">
        <v>1452720</v>
      </c>
      <c r="G819406">
        <v>515600</v>
      </c>
      <c r="H819406">
        <v>283586</v>
      </c>
      <c r="I819406">
        <v>156841</v>
      </c>
      <c r="J819406">
        <v>75173</v>
      </c>
    </row>
    <row r="819407" spans="1:10" x14ac:dyDescent="0.35">
      <c r="A819407" s="17"/>
      <c r="B819407" s="4" t="s">
        <v>47</v>
      </c>
      <c r="C819407" s="8"/>
      <c r="D819407">
        <v>13809313</v>
      </c>
      <c r="E819407">
        <v>4336735</v>
      </c>
      <c r="F819407">
        <v>1466742</v>
      </c>
      <c r="G819407">
        <v>516976</v>
      </c>
      <c r="H819407">
        <v>285393</v>
      </c>
      <c r="I819407">
        <v>156369</v>
      </c>
      <c r="J819407">
        <v>75213</v>
      </c>
    </row>
    <row r="819408" spans="1:10" x14ac:dyDescent="0.35">
      <c r="A819408" s="17"/>
      <c r="B819408" s="4" t="s">
        <v>35</v>
      </c>
      <c r="C819408" s="8"/>
      <c r="D819408">
        <v>13872098</v>
      </c>
      <c r="E819408">
        <v>4377394</v>
      </c>
      <c r="F819408">
        <v>1475791</v>
      </c>
      <c r="G819408">
        <v>522588</v>
      </c>
      <c r="H819408">
        <v>285876</v>
      </c>
      <c r="I819408">
        <v>160964</v>
      </c>
      <c r="J819408">
        <v>75749</v>
      </c>
    </row>
    <row r="819409" spans="1:10" x14ac:dyDescent="0.35">
      <c r="A819409" s="17"/>
      <c r="B819409" s="4" t="s">
        <v>36</v>
      </c>
      <c r="C819409" s="8"/>
      <c r="D819409">
        <v>13912878</v>
      </c>
      <c r="E819409">
        <v>4349180</v>
      </c>
      <c r="F819409">
        <v>1471217</v>
      </c>
      <c r="G819409">
        <v>518715</v>
      </c>
      <c r="H819409">
        <v>285470</v>
      </c>
      <c r="I819409">
        <v>157893</v>
      </c>
      <c r="J819409">
        <v>75352</v>
      </c>
    </row>
    <row r="819410" spans="1:10" x14ac:dyDescent="0.35">
      <c r="A819410" s="17"/>
      <c r="B819410" s="4" t="s">
        <v>37</v>
      </c>
      <c r="C819410" s="8"/>
      <c r="D819410">
        <v>13962625</v>
      </c>
      <c r="E819410">
        <v>4366205</v>
      </c>
      <c r="F819410">
        <v>1477104</v>
      </c>
      <c r="G819410">
        <v>523054</v>
      </c>
      <c r="H819410">
        <v>285186</v>
      </c>
      <c r="I819410">
        <v>161867</v>
      </c>
      <c r="J819410">
        <v>76001</v>
      </c>
    </row>
    <row r="819411" spans="1:10" x14ac:dyDescent="0.35">
      <c r="A819411" s="17"/>
      <c r="B819411" s="4" t="s">
        <v>38</v>
      </c>
      <c r="C819411" s="8"/>
      <c r="D819411">
        <v>14014491</v>
      </c>
      <c r="E819411">
        <v>4376856</v>
      </c>
      <c r="F819411">
        <v>1482580</v>
      </c>
      <c r="G819411">
        <v>525750</v>
      </c>
      <c r="H819411">
        <v>290497</v>
      </c>
      <c r="I819411">
        <v>159701</v>
      </c>
      <c r="J819411">
        <v>75551</v>
      </c>
    </row>
    <row r="819412" spans="1:10" x14ac:dyDescent="0.35">
      <c r="A819412" s="17"/>
      <c r="B819412" s="4" t="s">
        <v>39</v>
      </c>
      <c r="C819412" s="8"/>
      <c r="D819412">
        <v>14030651</v>
      </c>
      <c r="E819412">
        <v>4376540</v>
      </c>
      <c r="F819412">
        <v>1475042</v>
      </c>
      <c r="G819412">
        <v>519468</v>
      </c>
      <c r="H819412">
        <v>285972</v>
      </c>
      <c r="I819412">
        <v>157656</v>
      </c>
      <c r="J819412">
        <v>75841</v>
      </c>
    </row>
    <row r="819413" spans="1:10" x14ac:dyDescent="0.35">
      <c r="A819413" s="17"/>
      <c r="B819413" s="4" t="s">
        <v>40</v>
      </c>
      <c r="C819413" s="8"/>
      <c r="D819413">
        <v>14119580</v>
      </c>
      <c r="E819413">
        <v>4409498</v>
      </c>
      <c r="F819413">
        <v>1480836</v>
      </c>
      <c r="G819413">
        <v>519726</v>
      </c>
      <c r="H819413">
        <v>289614</v>
      </c>
      <c r="I819413">
        <v>154020</v>
      </c>
      <c r="J819413">
        <v>76092</v>
      </c>
    </row>
    <row r="819414" spans="1:10" x14ac:dyDescent="0.35">
      <c r="A819414" s="17"/>
      <c r="B819414" s="4" t="s">
        <v>41</v>
      </c>
      <c r="C819414" s="8"/>
      <c r="D819414">
        <v>14187787</v>
      </c>
      <c r="E819414">
        <v>4450725</v>
      </c>
      <c r="F819414">
        <v>1505032</v>
      </c>
      <c r="G819414">
        <v>525324</v>
      </c>
      <c r="H819414">
        <v>291670</v>
      </c>
      <c r="I819414">
        <v>157083</v>
      </c>
      <c r="J819414">
        <v>76571</v>
      </c>
    </row>
    <row r="819415" spans="1:10" x14ac:dyDescent="0.35">
      <c r="A819415" s="17"/>
      <c r="B819415" s="4" t="s">
        <v>42</v>
      </c>
      <c r="C819415" s="8"/>
      <c r="D819415">
        <v>14050648</v>
      </c>
      <c r="E819415">
        <v>4306182</v>
      </c>
      <c r="F819415">
        <v>1447598</v>
      </c>
      <c r="G819415">
        <v>517858</v>
      </c>
      <c r="H819415">
        <v>286814</v>
      </c>
      <c r="I819415">
        <v>155916</v>
      </c>
      <c r="J819415">
        <v>75128</v>
      </c>
    </row>
    <row r="819416" spans="1:10" x14ac:dyDescent="0.35">
      <c r="A819416" s="17" t="s">
        <v>64</v>
      </c>
      <c r="B819416" s="4" t="s">
        <v>44</v>
      </c>
      <c r="C819416" s="8"/>
      <c r="D819416">
        <v>14104416</v>
      </c>
      <c r="E819416">
        <v>4364456</v>
      </c>
      <c r="F819416">
        <v>1463417</v>
      </c>
      <c r="G819416">
        <v>491193</v>
      </c>
      <c r="H819416">
        <v>263934</v>
      </c>
      <c r="I819416">
        <v>152161</v>
      </c>
      <c r="J819416">
        <v>75099</v>
      </c>
    </row>
    <row r="819417" spans="1:10" x14ac:dyDescent="0.35">
      <c r="A819417" s="17"/>
      <c r="B819417" s="4" t="s">
        <v>45</v>
      </c>
      <c r="C819417" s="8"/>
      <c r="D819417">
        <v>14117853</v>
      </c>
      <c r="E819417">
        <v>4356641</v>
      </c>
      <c r="F819417">
        <v>1462208</v>
      </c>
      <c r="G819417">
        <v>490578</v>
      </c>
      <c r="H819417">
        <v>268089</v>
      </c>
      <c r="I819417">
        <v>146074</v>
      </c>
      <c r="J819417">
        <v>76414</v>
      </c>
    </row>
    <row r="819418" spans="1:10" x14ac:dyDescent="0.35">
      <c r="A819418" s="17"/>
      <c r="B819418" s="4" t="s">
        <v>46</v>
      </c>
      <c r="C819418" s="8"/>
      <c r="D819418">
        <v>14244388</v>
      </c>
      <c r="E819418">
        <v>4427323</v>
      </c>
      <c r="F819418">
        <v>1494250</v>
      </c>
      <c r="G819418">
        <v>518448</v>
      </c>
      <c r="H819418">
        <v>284135</v>
      </c>
      <c r="I819418">
        <v>156406</v>
      </c>
      <c r="J819418">
        <v>77907</v>
      </c>
    </row>
    <row r="819419" spans="1:10" x14ac:dyDescent="0.35">
      <c r="A819419" s="17"/>
      <c r="B819419" s="4" t="s">
        <v>47</v>
      </c>
      <c r="C819419" s="8"/>
      <c r="D819419">
        <v>14329324</v>
      </c>
      <c r="E819419">
        <v>4467553</v>
      </c>
      <c r="F819419">
        <v>1496879</v>
      </c>
      <c r="G819419">
        <v>508975</v>
      </c>
      <c r="H819419">
        <v>279600</v>
      </c>
      <c r="I819419">
        <v>151686</v>
      </c>
      <c r="J819419">
        <v>77689</v>
      </c>
    </row>
    <row r="819420" spans="1:10" x14ac:dyDescent="0.35">
      <c r="A819420" s="17"/>
      <c r="B819420" s="4" t="s">
        <v>35</v>
      </c>
      <c r="C819420" s="8"/>
      <c r="D819420">
        <v>14372190</v>
      </c>
      <c r="E819420">
        <v>4480257</v>
      </c>
      <c r="F819420">
        <v>1510256</v>
      </c>
      <c r="G819420">
        <v>512259</v>
      </c>
      <c r="H819420">
        <v>285652</v>
      </c>
      <c r="I819420">
        <v>148691</v>
      </c>
      <c r="J819420">
        <v>77916</v>
      </c>
    </row>
    <row r="819421" spans="1:10" x14ac:dyDescent="0.35">
      <c r="A819421" s="17"/>
      <c r="B819421" s="4" t="s">
        <v>36</v>
      </c>
      <c r="C819421" s="8"/>
      <c r="D819421">
        <v>14425652</v>
      </c>
      <c r="E819421">
        <v>4490314</v>
      </c>
      <c r="F819421">
        <v>1520558</v>
      </c>
      <c r="G819421">
        <v>516446</v>
      </c>
      <c r="H819421">
        <v>291921</v>
      </c>
      <c r="I819421">
        <v>146630</v>
      </c>
      <c r="J819421">
        <v>77895</v>
      </c>
    </row>
    <row r="819422" spans="1:10" x14ac:dyDescent="0.35">
      <c r="A819422" s="17"/>
      <c r="B819422" s="4" t="s">
        <v>37</v>
      </c>
      <c r="C819422" s="8"/>
      <c r="D819422">
        <v>14487363</v>
      </c>
      <c r="E819422">
        <v>4506072</v>
      </c>
      <c r="F819422">
        <v>1523383</v>
      </c>
      <c r="G819422">
        <v>513408</v>
      </c>
      <c r="H819422">
        <v>289305</v>
      </c>
      <c r="I819422">
        <v>146047</v>
      </c>
      <c r="J819422">
        <v>78057</v>
      </c>
    </row>
    <row r="819423" spans="1:10" x14ac:dyDescent="0.35">
      <c r="A819423" s="17"/>
      <c r="B819423" s="4" t="s">
        <v>38</v>
      </c>
      <c r="C819423" s="8"/>
      <c r="D819423">
        <v>14536388</v>
      </c>
      <c r="E819423">
        <v>4518862</v>
      </c>
      <c r="F819423">
        <v>1528430</v>
      </c>
      <c r="G819423">
        <v>514607</v>
      </c>
      <c r="H819423">
        <v>289045</v>
      </c>
      <c r="I819423">
        <v>146243</v>
      </c>
      <c r="J819423">
        <v>79319</v>
      </c>
    </row>
    <row r="819424" spans="1:10" x14ac:dyDescent="0.35">
      <c r="A819424" s="17"/>
      <c r="B819424" s="4" t="s">
        <v>39</v>
      </c>
      <c r="C819424" s="8"/>
      <c r="D819424">
        <v>14564689</v>
      </c>
      <c r="E819424">
        <v>4513189</v>
      </c>
      <c r="F819424">
        <v>1542489</v>
      </c>
      <c r="G819424">
        <v>528969</v>
      </c>
      <c r="H819424">
        <v>301837</v>
      </c>
      <c r="I819424">
        <v>149236</v>
      </c>
      <c r="J819424">
        <v>77896</v>
      </c>
    </row>
    <row r="819425" spans="1:10" x14ac:dyDescent="0.35">
      <c r="A819425" s="17"/>
      <c r="B819425" s="4" t="s">
        <v>40</v>
      </c>
      <c r="C819425" s="8"/>
      <c r="D819425">
        <v>14607869</v>
      </c>
      <c r="E819425">
        <v>4529266</v>
      </c>
      <c r="F819425">
        <v>1529879</v>
      </c>
      <c r="G819425">
        <v>516926</v>
      </c>
      <c r="H819425">
        <v>285973</v>
      </c>
      <c r="I819425">
        <v>152232</v>
      </c>
      <c r="J819425">
        <v>78720</v>
      </c>
    </row>
    <row r="819426" spans="1:10" x14ac:dyDescent="0.35">
      <c r="A819426" s="17"/>
      <c r="B819426" s="4" t="s">
        <v>41</v>
      </c>
      <c r="C819426" s="8"/>
      <c r="D819426">
        <v>14667630</v>
      </c>
      <c r="E819426">
        <v>4547929</v>
      </c>
      <c r="F819426">
        <v>1547082</v>
      </c>
      <c r="G819426">
        <v>533040</v>
      </c>
      <c r="H819426">
        <v>294558</v>
      </c>
      <c r="I819426">
        <v>159451</v>
      </c>
      <c r="J819426">
        <v>79031</v>
      </c>
    </row>
    <row r="819427" spans="1:10" x14ac:dyDescent="0.35">
      <c r="A819427" s="17"/>
      <c r="B819427" s="4" t="s">
        <v>42</v>
      </c>
      <c r="C819427" s="8"/>
      <c r="D819427">
        <v>14686347</v>
      </c>
      <c r="E819427">
        <v>4545156</v>
      </c>
      <c r="F819427">
        <v>1540588</v>
      </c>
      <c r="G819427">
        <v>529690</v>
      </c>
      <c r="H819427">
        <v>295379</v>
      </c>
      <c r="I819427">
        <v>156011</v>
      </c>
      <c r="J819427">
        <v>78300</v>
      </c>
    </row>
    <row r="819428" spans="1:10" x14ac:dyDescent="0.35">
      <c r="A819428" s="17" t="s">
        <v>65</v>
      </c>
      <c r="B819428" s="4" t="s">
        <v>44</v>
      </c>
      <c r="C819428" s="8"/>
      <c r="D819428">
        <v>14769942</v>
      </c>
      <c r="E819428">
        <v>4565457</v>
      </c>
      <c r="F819428">
        <v>1550822</v>
      </c>
      <c r="G819428">
        <v>516967</v>
      </c>
      <c r="H819428">
        <v>287989</v>
      </c>
      <c r="I819428">
        <v>150274</v>
      </c>
      <c r="J819428">
        <v>78704</v>
      </c>
    </row>
    <row r="819429" spans="1:10" x14ac:dyDescent="0.35">
      <c r="A819429" s="17"/>
      <c r="B819429" s="4" t="s">
        <v>45</v>
      </c>
      <c r="C819429" s="8"/>
      <c r="D819429">
        <v>14785141</v>
      </c>
      <c r="E819429">
        <v>4554587</v>
      </c>
      <c r="F819429">
        <v>1550017</v>
      </c>
      <c r="G819429">
        <v>519138</v>
      </c>
      <c r="H819429">
        <v>285454</v>
      </c>
      <c r="I819429">
        <v>155782</v>
      </c>
      <c r="J819429">
        <v>77902</v>
      </c>
    </row>
    <row r="819430" spans="1:10" x14ac:dyDescent="0.35">
      <c r="A819430" s="17"/>
      <c r="B819430" s="4" t="s">
        <v>46</v>
      </c>
      <c r="C819430" s="8"/>
      <c r="D819430">
        <v>13762185</v>
      </c>
      <c r="E819430">
        <v>4472760</v>
      </c>
      <c r="F819430">
        <v>1353881</v>
      </c>
      <c r="G819430">
        <v>409779</v>
      </c>
      <c r="H819430">
        <v>215736</v>
      </c>
      <c r="I819430">
        <v>125903</v>
      </c>
      <c r="J819430">
        <v>68140</v>
      </c>
    </row>
    <row r="819431" spans="1:10" x14ac:dyDescent="0.35">
      <c r="A819431" s="17"/>
      <c r="B819431" s="4" t="s">
        <v>47</v>
      </c>
      <c r="C819431" s="8"/>
      <c r="D819431">
        <v>12021788</v>
      </c>
      <c r="E819431">
        <v>3887218</v>
      </c>
      <c r="F819431">
        <v>1195355</v>
      </c>
      <c r="G819431">
        <v>367694</v>
      </c>
      <c r="H819431">
        <v>205220</v>
      </c>
      <c r="I819431">
        <v>97625</v>
      </c>
      <c r="J819431">
        <v>64850</v>
      </c>
    </row>
    <row r="819432" spans="1:10" x14ac:dyDescent="0.35">
      <c r="A819432" s="17"/>
      <c r="B819432" s="4" t="s">
        <v>35</v>
      </c>
      <c r="C819432" s="8"/>
      <c r="D819432">
        <v>13058056</v>
      </c>
      <c r="E819432">
        <v>4432670</v>
      </c>
      <c r="F819432">
        <v>1532532</v>
      </c>
      <c r="G819432">
        <v>526976</v>
      </c>
      <c r="H819432">
        <v>279610</v>
      </c>
      <c r="I819432">
        <v>166443</v>
      </c>
      <c r="J819432">
        <v>80922</v>
      </c>
    </row>
    <row r="819433" spans="1:10" x14ac:dyDescent="0.35">
      <c r="A819433" s="17"/>
      <c r="B819433" s="4" t="s">
        <v>36</v>
      </c>
      <c r="C819433" s="8"/>
      <c r="D819433">
        <v>13889342</v>
      </c>
      <c r="E819433">
        <v>4729847</v>
      </c>
      <c r="F819433">
        <v>1676872</v>
      </c>
      <c r="G819433">
        <v>560956</v>
      </c>
      <c r="H819433">
        <v>286653</v>
      </c>
      <c r="I819433">
        <v>188410</v>
      </c>
      <c r="J819433">
        <v>85892</v>
      </c>
    </row>
    <row r="819434" spans="1:10" x14ac:dyDescent="0.35">
      <c r="A819434" s="17"/>
      <c r="B819434" s="4" t="s">
        <v>37</v>
      </c>
      <c r="C819434" s="8"/>
      <c r="D819434">
        <v>14129234</v>
      </c>
      <c r="E819434">
        <v>4826648</v>
      </c>
      <c r="F819434">
        <v>1730854</v>
      </c>
      <c r="G819434">
        <v>583530</v>
      </c>
      <c r="H819434">
        <v>305074</v>
      </c>
      <c r="I819434">
        <v>193503</v>
      </c>
      <c r="J819434">
        <v>84953</v>
      </c>
    </row>
    <row r="819435" spans="1:10" x14ac:dyDescent="0.35">
      <c r="A819435" s="17"/>
      <c r="B819435" s="4" t="s">
        <v>38</v>
      </c>
      <c r="C819435" s="8"/>
      <c r="D819435">
        <v>14270546</v>
      </c>
      <c r="E819435">
        <v>4843588</v>
      </c>
      <c r="F819435">
        <v>1754436</v>
      </c>
      <c r="G819435">
        <v>592306</v>
      </c>
      <c r="H819435">
        <v>313583</v>
      </c>
      <c r="I819435">
        <v>193068</v>
      </c>
      <c r="J819435">
        <v>85655</v>
      </c>
    </row>
    <row r="819436" spans="1:10" x14ac:dyDescent="0.35">
      <c r="A819436" s="17"/>
      <c r="B819436" s="4" t="s">
        <v>39</v>
      </c>
      <c r="C819436" s="8"/>
      <c r="D819436">
        <v>14481715</v>
      </c>
      <c r="E819436">
        <v>4931329</v>
      </c>
      <c r="F819436">
        <v>1774595</v>
      </c>
      <c r="G819436">
        <v>611538</v>
      </c>
      <c r="H819436">
        <v>335665</v>
      </c>
      <c r="I819436">
        <v>189645</v>
      </c>
      <c r="J819436">
        <v>86228</v>
      </c>
    </row>
    <row r="819437" spans="1:10" x14ac:dyDescent="0.35">
      <c r="A819437" s="17"/>
      <c r="B819437" s="4" t="s">
        <v>40</v>
      </c>
      <c r="C819437" s="8"/>
      <c r="D819437">
        <v>14546011</v>
      </c>
      <c r="E819437">
        <v>4937152</v>
      </c>
      <c r="F819437">
        <v>1793970</v>
      </c>
      <c r="G819437">
        <v>610211</v>
      </c>
      <c r="H819437">
        <v>338433</v>
      </c>
      <c r="I819437">
        <v>186742</v>
      </c>
      <c r="J819437">
        <v>85036</v>
      </c>
    </row>
    <row r="819438" spans="1:10" x14ac:dyDescent="0.35">
      <c r="A819438" s="17"/>
      <c r="B819438" s="4" t="s">
        <v>41</v>
      </c>
      <c r="C819438" s="8"/>
      <c r="D819438">
        <v>14467319</v>
      </c>
      <c r="E819438">
        <v>4879252</v>
      </c>
      <c r="F819438">
        <v>1763701</v>
      </c>
      <c r="G819438">
        <v>595439</v>
      </c>
      <c r="H819438">
        <v>326113</v>
      </c>
      <c r="I819438">
        <v>185530</v>
      </c>
      <c r="J819438">
        <v>83796</v>
      </c>
    </row>
    <row r="819439" spans="1:10" x14ac:dyDescent="0.35">
      <c r="A819439" s="17"/>
      <c r="B819439" s="4" t="s">
        <v>42</v>
      </c>
      <c r="C819439" s="8"/>
      <c r="D819439">
        <v>14389504</v>
      </c>
      <c r="E819439">
        <v>4785349</v>
      </c>
      <c r="F819439">
        <v>1719867</v>
      </c>
      <c r="G819439">
        <v>600646</v>
      </c>
      <c r="H819439">
        <v>335372</v>
      </c>
      <c r="I819439">
        <v>181966</v>
      </c>
      <c r="J819439">
        <v>83308</v>
      </c>
    </row>
    <row r="819440" spans="1:10" x14ac:dyDescent="0.35">
      <c r="A819440" s="17" t="s">
        <v>66</v>
      </c>
      <c r="B819440" s="4" t="s">
        <v>44</v>
      </c>
      <c r="C819440" s="8"/>
      <c r="D819440">
        <v>14857874</v>
      </c>
      <c r="E819440">
        <v>5165383</v>
      </c>
      <c r="F819440">
        <v>1912648</v>
      </c>
      <c r="G819440">
        <v>640745</v>
      </c>
      <c r="H819440">
        <v>357519</v>
      </c>
      <c r="I819440">
        <v>193181</v>
      </c>
      <c r="J819440">
        <v>90044</v>
      </c>
    </row>
    <row r="819441" spans="1:10" x14ac:dyDescent="0.35">
      <c r="A819441" s="17"/>
      <c r="B819441" s="4" t="s">
        <v>45</v>
      </c>
      <c r="C819441" s="8"/>
      <c r="D819441">
        <v>14699583</v>
      </c>
      <c r="E819441">
        <v>5015399</v>
      </c>
      <c r="F819441">
        <v>1836888</v>
      </c>
      <c r="G819441">
        <v>619935</v>
      </c>
      <c r="H819441">
        <v>348368</v>
      </c>
      <c r="I819441">
        <v>184395</v>
      </c>
      <c r="J819441">
        <v>87172</v>
      </c>
    </row>
    <row r="819442" spans="1:10" x14ac:dyDescent="0.35">
      <c r="A819442" s="17"/>
      <c r="B819442" s="4" t="s">
        <v>46</v>
      </c>
      <c r="C819442" s="8"/>
      <c r="D819442">
        <v>15458874</v>
      </c>
      <c r="E819442">
        <v>5554292</v>
      </c>
      <c r="F819442">
        <v>2123984</v>
      </c>
      <c r="G819442">
        <v>764036</v>
      </c>
      <c r="H819442">
        <v>412643</v>
      </c>
      <c r="I819442">
        <v>251514</v>
      </c>
      <c r="J819442">
        <v>99879</v>
      </c>
    </row>
    <row r="819443" spans="1:10" x14ac:dyDescent="0.35">
      <c r="A819443" s="17"/>
      <c r="B819443" s="4" t="s">
        <v>47</v>
      </c>
      <c r="C819443" s="8"/>
      <c r="D819443">
        <v>15618699</v>
      </c>
      <c r="E819443">
        <v>5575989</v>
      </c>
      <c r="F819443">
        <v>2150271</v>
      </c>
      <c r="G819443">
        <v>803784</v>
      </c>
      <c r="H819443">
        <v>432126</v>
      </c>
      <c r="I819443">
        <v>270940</v>
      </c>
      <c r="J819443">
        <v>100718</v>
      </c>
    </row>
    <row r="819444" spans="1:10" x14ac:dyDescent="0.35">
      <c r="A819444" s="17"/>
      <c r="B819444" s="4" t="s">
        <v>35</v>
      </c>
      <c r="C819444" s="8"/>
      <c r="D819444">
        <v>15624413</v>
      </c>
      <c r="E819444">
        <v>5475264</v>
      </c>
      <c r="F819444">
        <v>2065680</v>
      </c>
      <c r="G819444">
        <v>743726</v>
      </c>
      <c r="H819444">
        <v>394198</v>
      </c>
      <c r="I819444">
        <v>252147</v>
      </c>
      <c r="J819444">
        <v>97380</v>
      </c>
    </row>
    <row r="819445" spans="1:10" x14ac:dyDescent="0.35">
      <c r="A819445" s="17"/>
      <c r="B819445" s="4" t="s">
        <v>36</v>
      </c>
      <c r="C819445" s="8"/>
      <c r="D819445">
        <v>15801984</v>
      </c>
      <c r="E819445">
        <v>5538116</v>
      </c>
      <c r="F819445">
        <v>2060506</v>
      </c>
      <c r="G819445">
        <v>726654</v>
      </c>
      <c r="H819445">
        <v>381545</v>
      </c>
      <c r="I819445">
        <v>248847</v>
      </c>
      <c r="J819445">
        <v>96262</v>
      </c>
    </row>
    <row r="819446" spans="1:10" x14ac:dyDescent="0.35">
      <c r="A819446" s="17"/>
      <c r="B819446" s="4" t="s">
        <v>37</v>
      </c>
      <c r="C819446" s="8"/>
      <c r="D819446">
        <v>15811726</v>
      </c>
      <c r="E819446">
        <v>5425852</v>
      </c>
      <c r="F819446">
        <v>1980386</v>
      </c>
      <c r="G819446">
        <v>680629</v>
      </c>
      <c r="H819446">
        <v>346120</v>
      </c>
      <c r="I819446">
        <v>240279</v>
      </c>
      <c r="J819446">
        <v>94230</v>
      </c>
    </row>
    <row r="819447" spans="1:10" x14ac:dyDescent="0.35">
      <c r="A819447" s="17"/>
      <c r="B819447" s="4" t="s">
        <v>38</v>
      </c>
      <c r="C819447" s="8"/>
      <c r="D819447">
        <v>15966792</v>
      </c>
      <c r="E819447">
        <v>5513384</v>
      </c>
      <c r="F819447">
        <v>1988012</v>
      </c>
      <c r="G819447">
        <v>649141</v>
      </c>
      <c r="H819447">
        <v>310070</v>
      </c>
      <c r="I819447">
        <v>244371</v>
      </c>
      <c r="J819447">
        <v>94700</v>
      </c>
    </row>
    <row r="819448" spans="1:10" x14ac:dyDescent="0.35">
      <c r="A819448" s="17"/>
      <c r="B819448" s="4" t="s">
        <v>39</v>
      </c>
      <c r="C819448" s="8"/>
      <c r="D819448">
        <v>16060225</v>
      </c>
      <c r="E819448">
        <v>5543234</v>
      </c>
      <c r="F819448">
        <v>1984775</v>
      </c>
      <c r="G819448">
        <v>637018</v>
      </c>
      <c r="H819448">
        <v>296088</v>
      </c>
      <c r="I819448">
        <v>245851</v>
      </c>
      <c r="J819448">
        <v>95079</v>
      </c>
    </row>
    <row r="835586" spans="1:10" x14ac:dyDescent="0.35">
      <c r="A835586" s="17" t="s">
        <v>14</v>
      </c>
      <c r="B835586" s="17"/>
      <c r="C835586" s="8"/>
      <c r="D835586" t="s">
        <v>15</v>
      </c>
      <c r="E835586" t="s">
        <v>16</v>
      </c>
      <c r="F835586" t="s">
        <v>17</v>
      </c>
      <c r="G835586" t="s">
        <v>18</v>
      </c>
      <c r="H835586" s="2" t="s">
        <v>19</v>
      </c>
      <c r="I835586" t="s">
        <v>22</v>
      </c>
      <c r="J835586" t="s">
        <v>23</v>
      </c>
    </row>
    <row r="835587" spans="1:10" x14ac:dyDescent="0.35">
      <c r="A835587" s="17" t="s">
        <v>24</v>
      </c>
      <c r="B835587" s="17"/>
      <c r="C835587" s="8"/>
      <c r="D835587" s="3" t="s">
        <v>25</v>
      </c>
      <c r="E835587" s="3" t="s">
        <v>26</v>
      </c>
      <c r="F835587" s="3" t="s">
        <v>27</v>
      </c>
      <c r="G835587" s="3" t="s">
        <v>28</v>
      </c>
      <c r="H835587" t="s">
        <v>29</v>
      </c>
      <c r="I835587" t="s">
        <v>32</v>
      </c>
      <c r="J835587" t="s">
        <v>33</v>
      </c>
    </row>
    <row r="835588" spans="1:10" x14ac:dyDescent="0.35">
      <c r="A835588" s="17" t="s">
        <v>34</v>
      </c>
      <c r="B835588" s="4" t="s">
        <v>35</v>
      </c>
      <c r="C835588" s="8"/>
      <c r="D835588">
        <v>7052781</v>
      </c>
      <c r="E835588">
        <v>2518978</v>
      </c>
      <c r="F835588">
        <v>915982</v>
      </c>
      <c r="G835588">
        <v>362935</v>
      </c>
      <c r="H835588">
        <v>209181</v>
      </c>
      <c r="I835588">
        <v>112343</v>
      </c>
      <c r="J835588">
        <v>41412</v>
      </c>
    </row>
    <row r="835589" spans="1:10" x14ac:dyDescent="0.35">
      <c r="A835589" s="17"/>
      <c r="B835589" s="4" t="s">
        <v>36</v>
      </c>
      <c r="C835589" s="8"/>
      <c r="D835589">
        <v>7069728</v>
      </c>
      <c r="E835589">
        <v>2520904</v>
      </c>
      <c r="F835589">
        <v>934110</v>
      </c>
      <c r="G835589">
        <v>380797</v>
      </c>
      <c r="H835589">
        <v>225802</v>
      </c>
      <c r="I835589">
        <v>113580</v>
      </c>
      <c r="J835589">
        <v>41415</v>
      </c>
    </row>
    <row r="835590" spans="1:10" x14ac:dyDescent="0.35">
      <c r="A835590" s="17"/>
      <c r="B835590" s="4" t="s">
        <v>37</v>
      </c>
      <c r="C835590" s="8"/>
      <c r="D835590">
        <v>7082297</v>
      </c>
      <c r="E835590">
        <v>2517014</v>
      </c>
      <c r="F835590">
        <v>924998</v>
      </c>
      <c r="G835590">
        <v>365563</v>
      </c>
      <c r="H835590">
        <v>211040</v>
      </c>
      <c r="I835590">
        <v>113294</v>
      </c>
      <c r="J835590">
        <v>41228</v>
      </c>
    </row>
    <row r="835591" spans="1:10" x14ac:dyDescent="0.35">
      <c r="A835591" s="17"/>
      <c r="B835591" s="4" t="s">
        <v>38</v>
      </c>
      <c r="C835591" s="8"/>
      <c r="D835591">
        <v>7121688</v>
      </c>
      <c r="E835591">
        <v>2532694</v>
      </c>
      <c r="F835591">
        <v>942543</v>
      </c>
      <c r="G835591">
        <v>381041</v>
      </c>
      <c r="H835591">
        <v>212163</v>
      </c>
      <c r="I835591">
        <v>127450</v>
      </c>
      <c r="J835591">
        <v>41428</v>
      </c>
    </row>
    <row r="835592" spans="1:10" x14ac:dyDescent="0.35">
      <c r="A835592" s="17"/>
      <c r="B835592" s="4" t="s">
        <v>39</v>
      </c>
      <c r="C835592" s="8"/>
      <c r="D835592">
        <v>7007024</v>
      </c>
      <c r="E835592">
        <v>2496035</v>
      </c>
      <c r="F835592">
        <v>904124</v>
      </c>
      <c r="G835592">
        <v>360289</v>
      </c>
      <c r="H835592">
        <v>212404</v>
      </c>
      <c r="I835592">
        <v>107550</v>
      </c>
      <c r="J835592">
        <v>40335</v>
      </c>
    </row>
    <row r="835593" spans="1:10" x14ac:dyDescent="0.35">
      <c r="A835593" s="17"/>
      <c r="B835593" s="4" t="s">
        <v>40</v>
      </c>
      <c r="C835593" s="8"/>
      <c r="D835593">
        <v>7212903</v>
      </c>
      <c r="E835593">
        <v>2627072</v>
      </c>
      <c r="F835593">
        <v>1035051</v>
      </c>
      <c r="G835593">
        <v>475753</v>
      </c>
      <c r="H835593">
        <v>314800</v>
      </c>
      <c r="I835593">
        <v>117853</v>
      </c>
      <c r="J835593">
        <v>43100</v>
      </c>
    </row>
    <row r="835594" spans="1:10" x14ac:dyDescent="0.35">
      <c r="A835594" s="17"/>
      <c r="B835594" s="4" t="s">
        <v>41</v>
      </c>
      <c r="C835594" s="8"/>
      <c r="D835594">
        <v>7182323</v>
      </c>
      <c r="E835594">
        <v>2577571</v>
      </c>
      <c r="F835594">
        <v>996981</v>
      </c>
      <c r="G835594">
        <v>425058</v>
      </c>
      <c r="H835594">
        <v>273249</v>
      </c>
      <c r="I835594">
        <v>110286</v>
      </c>
      <c r="J835594">
        <v>41523</v>
      </c>
    </row>
    <row r="835595" spans="1:10" x14ac:dyDescent="0.35">
      <c r="A835595" s="17"/>
      <c r="B835595" s="4" t="s">
        <v>42</v>
      </c>
      <c r="C835595" s="8"/>
      <c r="D835595">
        <v>7166733</v>
      </c>
      <c r="E835595">
        <v>2528679</v>
      </c>
      <c r="F835595">
        <v>955613</v>
      </c>
      <c r="G835595">
        <v>377264</v>
      </c>
      <c r="H835595">
        <v>238849</v>
      </c>
      <c r="I835595">
        <v>97454</v>
      </c>
      <c r="J835595">
        <v>40961</v>
      </c>
    </row>
    <row r="835596" spans="1:10" x14ac:dyDescent="0.35">
      <c r="A835596" s="17" t="s">
        <v>43</v>
      </c>
      <c r="B835596" s="4" t="s">
        <v>44</v>
      </c>
      <c r="C835596" s="8"/>
      <c r="D835596">
        <v>7184624</v>
      </c>
      <c r="E835596">
        <v>2549333</v>
      </c>
      <c r="F835596">
        <v>970698</v>
      </c>
      <c r="G835596">
        <v>390106</v>
      </c>
      <c r="H835596">
        <v>246426</v>
      </c>
      <c r="I835596">
        <v>102576</v>
      </c>
      <c r="J835596">
        <v>41104</v>
      </c>
    </row>
    <row r="835597" spans="1:10" x14ac:dyDescent="0.35">
      <c r="A835597" s="17"/>
      <c r="B835597" s="4" t="s">
        <v>45</v>
      </c>
      <c r="C835597" s="8"/>
      <c r="D835597">
        <v>7225161</v>
      </c>
      <c r="E835597">
        <v>2567633</v>
      </c>
      <c r="F835597">
        <v>983174</v>
      </c>
      <c r="G835597">
        <v>400477</v>
      </c>
      <c r="H835597">
        <v>249524</v>
      </c>
      <c r="I835597">
        <v>109652</v>
      </c>
      <c r="J835597">
        <v>41301</v>
      </c>
    </row>
    <row r="835598" spans="1:10" x14ac:dyDescent="0.35">
      <c r="A835598" s="17"/>
      <c r="B835598" s="4" t="s">
        <v>46</v>
      </c>
      <c r="C835598" s="8"/>
      <c r="D835598">
        <v>7243358</v>
      </c>
      <c r="E835598">
        <v>2568684</v>
      </c>
      <c r="F835598">
        <v>974875</v>
      </c>
      <c r="G835598">
        <v>394557</v>
      </c>
      <c r="H835598">
        <v>239397</v>
      </c>
      <c r="I835598">
        <v>114404</v>
      </c>
      <c r="J835598">
        <v>40756</v>
      </c>
    </row>
    <row r="835599" spans="1:10" x14ac:dyDescent="0.35">
      <c r="A835599" s="17"/>
      <c r="B835599" s="4" t="s">
        <v>47</v>
      </c>
      <c r="C835599" s="8"/>
      <c r="D835599">
        <v>7312466</v>
      </c>
      <c r="E835599">
        <v>2608831</v>
      </c>
      <c r="F835599">
        <v>1001520</v>
      </c>
      <c r="G835599">
        <v>415660</v>
      </c>
      <c r="H835599">
        <v>243025</v>
      </c>
      <c r="I835599">
        <v>130903</v>
      </c>
      <c r="J835599">
        <v>41731</v>
      </c>
    </row>
    <row r="835600" spans="1:10" x14ac:dyDescent="0.35">
      <c r="A835600" s="17"/>
      <c r="B835600" s="4" t="s">
        <v>35</v>
      </c>
      <c r="C835600" s="8"/>
      <c r="D835600">
        <v>7288903</v>
      </c>
      <c r="E835600">
        <v>2565248</v>
      </c>
      <c r="F835600">
        <v>962679</v>
      </c>
      <c r="G835600">
        <v>377938</v>
      </c>
      <c r="H835600">
        <v>221461</v>
      </c>
      <c r="I835600">
        <v>115406</v>
      </c>
      <c r="J835600">
        <v>41072</v>
      </c>
    </row>
    <row r="835601" spans="1:10" x14ac:dyDescent="0.35">
      <c r="A835601" s="17"/>
      <c r="B835601" s="4" t="s">
        <v>36</v>
      </c>
      <c r="C835601" s="8"/>
      <c r="D835601">
        <v>7322496</v>
      </c>
      <c r="E835601">
        <v>2586719</v>
      </c>
      <c r="F835601">
        <v>967993</v>
      </c>
      <c r="G835601">
        <v>385294</v>
      </c>
      <c r="H835601">
        <v>220619</v>
      </c>
      <c r="I835601">
        <v>123000</v>
      </c>
      <c r="J835601">
        <v>41675</v>
      </c>
    </row>
    <row r="835602" spans="1:10" x14ac:dyDescent="0.35">
      <c r="A835602" s="17"/>
      <c r="B835602" s="4" t="s">
        <v>37</v>
      </c>
      <c r="C835602" s="8"/>
      <c r="D835602">
        <v>7387293</v>
      </c>
      <c r="E835602">
        <v>2619139</v>
      </c>
      <c r="F835602">
        <v>1001637</v>
      </c>
      <c r="G835602">
        <v>421605</v>
      </c>
      <c r="H835602">
        <v>252743</v>
      </c>
      <c r="I835602">
        <v>126578</v>
      </c>
      <c r="J835602">
        <v>42284</v>
      </c>
    </row>
    <row r="835603" spans="1:10" x14ac:dyDescent="0.35">
      <c r="A835603" s="17"/>
      <c r="B835603" s="4" t="s">
        <v>38</v>
      </c>
      <c r="C835603" s="8"/>
      <c r="D835603">
        <v>7412576</v>
      </c>
      <c r="E835603">
        <v>2635944</v>
      </c>
      <c r="F835603">
        <v>1019664</v>
      </c>
      <c r="G835603">
        <v>436366</v>
      </c>
      <c r="H835603">
        <v>267390</v>
      </c>
      <c r="I835603">
        <v>126359</v>
      </c>
      <c r="J835603">
        <v>42617</v>
      </c>
    </row>
    <row r="835604" spans="1:10" x14ac:dyDescent="0.35">
      <c r="A835604" s="17"/>
      <c r="B835604" s="4" t="s">
        <v>39</v>
      </c>
      <c r="C835604" s="8"/>
      <c r="D835604">
        <v>7391538</v>
      </c>
      <c r="E835604">
        <v>2600244</v>
      </c>
      <c r="F835604">
        <v>983861</v>
      </c>
      <c r="G835604">
        <v>400761</v>
      </c>
      <c r="H835604">
        <v>242697</v>
      </c>
      <c r="I835604">
        <v>116140</v>
      </c>
      <c r="J835604">
        <v>41923</v>
      </c>
    </row>
    <row r="835605" spans="1:10" x14ac:dyDescent="0.35">
      <c r="A835605" s="17"/>
      <c r="B835605" s="4" t="s">
        <v>40</v>
      </c>
      <c r="C835605" s="8"/>
      <c r="D835605">
        <v>7435169</v>
      </c>
      <c r="E835605">
        <v>2604754</v>
      </c>
      <c r="F835605">
        <v>969940</v>
      </c>
      <c r="G835605">
        <v>385221</v>
      </c>
      <c r="H835605">
        <v>232477</v>
      </c>
      <c r="I835605">
        <v>110975</v>
      </c>
      <c r="J835605">
        <v>41769</v>
      </c>
    </row>
    <row r="835606" spans="1:10" x14ac:dyDescent="0.35">
      <c r="A835606" s="17"/>
      <c r="B835606" s="4" t="s">
        <v>41</v>
      </c>
      <c r="C835606" s="8"/>
      <c r="D835606">
        <v>7463805</v>
      </c>
      <c r="E835606">
        <v>2623503</v>
      </c>
      <c r="F835606">
        <v>978527</v>
      </c>
      <c r="G835606">
        <v>389978</v>
      </c>
      <c r="H835606">
        <v>237103</v>
      </c>
      <c r="I835606">
        <v>111088</v>
      </c>
      <c r="J835606">
        <v>41786</v>
      </c>
    </row>
    <row r="835607" spans="1:10" x14ac:dyDescent="0.35">
      <c r="A835607" s="17"/>
      <c r="B835607" s="4" t="s">
        <v>42</v>
      </c>
      <c r="C835607" s="8"/>
      <c r="D835607">
        <v>7519901</v>
      </c>
      <c r="E835607">
        <v>2655625</v>
      </c>
      <c r="F835607">
        <v>1009850</v>
      </c>
      <c r="G835607">
        <v>418196</v>
      </c>
      <c r="H835607">
        <v>269749</v>
      </c>
      <c r="I835607">
        <v>106376</v>
      </c>
      <c r="J835607">
        <v>42070</v>
      </c>
    </row>
    <row r="835608" spans="1:10" x14ac:dyDescent="0.35">
      <c r="A835608" s="17" t="s">
        <v>48</v>
      </c>
      <c r="B835608" s="4" t="s">
        <v>44</v>
      </c>
      <c r="C835608" s="8"/>
      <c r="D835608">
        <v>7541283</v>
      </c>
      <c r="E835608">
        <v>2649689</v>
      </c>
      <c r="F835608">
        <v>982593</v>
      </c>
      <c r="G835608">
        <v>395087</v>
      </c>
      <c r="H835608">
        <v>242948</v>
      </c>
      <c r="I835608">
        <v>109790</v>
      </c>
      <c r="J835608">
        <v>42349</v>
      </c>
    </row>
    <row r="835609" spans="1:10" x14ac:dyDescent="0.35">
      <c r="A835609" s="17"/>
      <c r="B835609" s="4" t="s">
        <v>45</v>
      </c>
      <c r="C835609" s="8"/>
      <c r="D835609">
        <v>7548649</v>
      </c>
      <c r="E835609">
        <v>2643361</v>
      </c>
      <c r="F835609">
        <v>956375</v>
      </c>
      <c r="G835609">
        <v>378875</v>
      </c>
      <c r="H835609">
        <v>230371</v>
      </c>
      <c r="I835609">
        <v>106603</v>
      </c>
      <c r="J835609">
        <v>41901</v>
      </c>
    </row>
    <row r="835610" spans="1:10" x14ac:dyDescent="0.35">
      <c r="A835610" s="17"/>
      <c r="B835610" s="4" t="s">
        <v>46</v>
      </c>
      <c r="C835610" s="8"/>
      <c r="D835610">
        <v>7611549</v>
      </c>
      <c r="E835610">
        <v>2678951</v>
      </c>
      <c r="F835610">
        <v>984631</v>
      </c>
      <c r="G835610">
        <v>392877</v>
      </c>
      <c r="H835610">
        <v>240516</v>
      </c>
      <c r="I835610">
        <v>109538</v>
      </c>
      <c r="J835610">
        <v>42824</v>
      </c>
    </row>
    <row r="835611" spans="1:10" x14ac:dyDescent="0.35">
      <c r="A835611" s="17"/>
      <c r="B835611" s="4" t="s">
        <v>47</v>
      </c>
      <c r="C835611" s="8"/>
      <c r="D835611">
        <v>7634487</v>
      </c>
      <c r="E835611">
        <v>2680090</v>
      </c>
      <c r="F835611">
        <v>1003853</v>
      </c>
      <c r="G835611">
        <v>406818</v>
      </c>
      <c r="H835611">
        <v>254855</v>
      </c>
      <c r="I835611">
        <v>108833</v>
      </c>
      <c r="J835611">
        <v>43131</v>
      </c>
    </row>
    <row r="835612" spans="1:10" x14ac:dyDescent="0.35">
      <c r="A835612" s="17"/>
      <c r="B835612" s="4" t="s">
        <v>35</v>
      </c>
      <c r="C835612" s="8"/>
      <c r="D835612">
        <v>7650333</v>
      </c>
      <c r="E835612">
        <v>2658680</v>
      </c>
      <c r="F835612">
        <v>1005726</v>
      </c>
      <c r="G835612">
        <v>401396</v>
      </c>
      <c r="H835612">
        <v>251184</v>
      </c>
      <c r="I835612">
        <v>106700</v>
      </c>
      <c r="J835612">
        <v>43512</v>
      </c>
    </row>
    <row r="835613" spans="1:10" x14ac:dyDescent="0.35">
      <c r="A835613" s="17"/>
      <c r="B835613" s="4" t="s">
        <v>36</v>
      </c>
      <c r="C835613" s="8"/>
      <c r="D835613">
        <v>7699554</v>
      </c>
      <c r="E835613">
        <v>2694923</v>
      </c>
      <c r="F835613">
        <v>1013877</v>
      </c>
      <c r="G835613">
        <v>399430</v>
      </c>
      <c r="H835613">
        <v>249681</v>
      </c>
      <c r="I835613">
        <v>105681</v>
      </c>
      <c r="J835613">
        <v>44068</v>
      </c>
    </row>
    <row r="835614" spans="1:10" x14ac:dyDescent="0.35">
      <c r="A835614" s="17"/>
      <c r="B835614" s="4" t="s">
        <v>37</v>
      </c>
      <c r="C835614" s="8"/>
      <c r="D835614">
        <v>7757004</v>
      </c>
      <c r="E835614">
        <v>2721697</v>
      </c>
      <c r="F835614">
        <v>1024929</v>
      </c>
      <c r="G835614">
        <v>402592</v>
      </c>
      <c r="H835614">
        <v>250353</v>
      </c>
      <c r="I835614">
        <v>107716</v>
      </c>
      <c r="J835614">
        <v>44522</v>
      </c>
    </row>
    <row r="835615" spans="1:10" x14ac:dyDescent="0.35">
      <c r="A835615" s="17"/>
      <c r="B835615" s="4" t="s">
        <v>38</v>
      </c>
      <c r="C835615" s="8"/>
      <c r="D835615">
        <v>7852102</v>
      </c>
      <c r="E835615">
        <v>2792383</v>
      </c>
      <c r="F835615">
        <v>1059302</v>
      </c>
      <c r="G835615">
        <v>426249</v>
      </c>
      <c r="H835615">
        <v>274216</v>
      </c>
      <c r="I835615">
        <v>106869</v>
      </c>
      <c r="J835615">
        <v>45163</v>
      </c>
    </row>
    <row r="835616" spans="1:10" x14ac:dyDescent="0.35">
      <c r="A835616" s="17"/>
      <c r="B835616" s="4" t="s">
        <v>39</v>
      </c>
      <c r="C835616" s="8"/>
      <c r="D835616">
        <v>7853674</v>
      </c>
      <c r="E835616">
        <v>2784659</v>
      </c>
      <c r="F835616">
        <v>1041098</v>
      </c>
      <c r="G835616">
        <v>407176</v>
      </c>
      <c r="H835616">
        <v>257451</v>
      </c>
      <c r="I835616">
        <v>104201</v>
      </c>
      <c r="J835616">
        <v>45525</v>
      </c>
    </row>
    <row r="835617" spans="1:10" x14ac:dyDescent="0.35">
      <c r="A835617" s="17"/>
      <c r="B835617" s="4" t="s">
        <v>40</v>
      </c>
      <c r="C835617" s="8"/>
      <c r="D835617">
        <v>7867359</v>
      </c>
      <c r="E835617">
        <v>2766156</v>
      </c>
      <c r="F835617">
        <v>1036166</v>
      </c>
      <c r="G835617">
        <v>396877</v>
      </c>
      <c r="H835617">
        <v>251822</v>
      </c>
      <c r="I835617">
        <v>99836</v>
      </c>
      <c r="J835617">
        <v>45219</v>
      </c>
    </row>
    <row r="835618" spans="1:10" x14ac:dyDescent="0.35">
      <c r="A835618" s="17"/>
      <c r="B835618" s="4" t="s">
        <v>41</v>
      </c>
      <c r="C835618" s="8"/>
      <c r="D835618">
        <v>7922591</v>
      </c>
      <c r="E835618">
        <v>2799610</v>
      </c>
      <c r="F835618">
        <v>1053543</v>
      </c>
      <c r="G835618">
        <v>406615</v>
      </c>
      <c r="H835618">
        <v>258492</v>
      </c>
      <c r="I835618">
        <v>102173</v>
      </c>
      <c r="J835618">
        <v>45950</v>
      </c>
    </row>
    <row r="835619" spans="1:10" x14ac:dyDescent="0.35">
      <c r="A835619" s="17"/>
      <c r="B835619" s="4" t="s">
        <v>42</v>
      </c>
      <c r="C835619" s="8"/>
      <c r="D835619">
        <v>7950409</v>
      </c>
      <c r="E835619">
        <v>2800969</v>
      </c>
      <c r="F835619">
        <v>1051514</v>
      </c>
      <c r="G835619">
        <v>404225</v>
      </c>
      <c r="H835619">
        <v>257391</v>
      </c>
      <c r="I835619">
        <v>101544</v>
      </c>
      <c r="J835619">
        <v>45290</v>
      </c>
    </row>
    <row r="835620" spans="1:10" x14ac:dyDescent="0.35">
      <c r="A835620" s="17" t="s">
        <v>49</v>
      </c>
      <c r="B835620" s="4" t="s">
        <v>44</v>
      </c>
      <c r="C835620" s="8"/>
      <c r="D835620">
        <v>8007115</v>
      </c>
      <c r="E835620">
        <v>2823418</v>
      </c>
      <c r="F835620">
        <v>1048091</v>
      </c>
      <c r="G835620">
        <v>400554</v>
      </c>
      <c r="H835620">
        <v>254761</v>
      </c>
      <c r="I835620">
        <v>100488</v>
      </c>
      <c r="J835620">
        <v>45305</v>
      </c>
    </row>
    <row r="835621" spans="1:10" x14ac:dyDescent="0.35">
      <c r="A835621" s="17"/>
      <c r="B835621" s="4" t="s">
        <v>45</v>
      </c>
      <c r="C835621" s="8"/>
      <c r="D835621">
        <v>8040409</v>
      </c>
      <c r="E835621">
        <v>2829981</v>
      </c>
      <c r="F835621">
        <v>1065168</v>
      </c>
      <c r="G835621">
        <v>406526</v>
      </c>
      <c r="H835621">
        <v>258392</v>
      </c>
      <c r="I835621">
        <v>101995</v>
      </c>
      <c r="J835621">
        <v>46138</v>
      </c>
    </row>
    <row r="835622" spans="1:10" x14ac:dyDescent="0.35">
      <c r="A835622" s="17"/>
      <c r="B835622" s="4" t="s">
        <v>46</v>
      </c>
      <c r="C835622" s="8"/>
      <c r="D835622">
        <v>8098806</v>
      </c>
      <c r="E835622">
        <v>2876302</v>
      </c>
      <c r="F835622">
        <v>1079429</v>
      </c>
      <c r="G835622">
        <v>410282</v>
      </c>
      <c r="H835622">
        <v>258087</v>
      </c>
      <c r="I835622">
        <v>105367</v>
      </c>
      <c r="J835622">
        <v>46828</v>
      </c>
    </row>
    <row r="835623" spans="1:10" x14ac:dyDescent="0.35">
      <c r="A835623" s="17"/>
      <c r="B835623" s="4" t="s">
        <v>47</v>
      </c>
      <c r="C835623" s="8"/>
      <c r="D835623">
        <v>8107245</v>
      </c>
      <c r="E835623">
        <v>2850905</v>
      </c>
      <c r="F835623">
        <v>1062792</v>
      </c>
      <c r="G835623">
        <v>397799</v>
      </c>
      <c r="H835623">
        <v>249087</v>
      </c>
      <c r="I835623">
        <v>102686</v>
      </c>
      <c r="J835623">
        <v>46026</v>
      </c>
    </row>
    <row r="835624" spans="1:10" x14ac:dyDescent="0.35">
      <c r="A835624" s="17"/>
      <c r="B835624" s="4" t="s">
        <v>35</v>
      </c>
      <c r="C835624" s="8"/>
      <c r="D835624">
        <v>8176470</v>
      </c>
      <c r="E835624">
        <v>2901546</v>
      </c>
      <c r="F835624">
        <v>1091514</v>
      </c>
      <c r="G835624">
        <v>423786</v>
      </c>
      <c r="H835624">
        <v>264840</v>
      </c>
      <c r="I835624">
        <v>111847</v>
      </c>
      <c r="J835624">
        <v>47099</v>
      </c>
    </row>
    <row r="835625" spans="1:10" x14ac:dyDescent="0.35">
      <c r="A835625" s="17"/>
      <c r="B835625" s="4" t="s">
        <v>36</v>
      </c>
      <c r="C835625" s="8"/>
      <c r="D835625">
        <v>8157607</v>
      </c>
      <c r="E835625">
        <v>2854483</v>
      </c>
      <c r="F835625">
        <v>1043611</v>
      </c>
      <c r="G835625">
        <v>375720</v>
      </c>
      <c r="H835625">
        <v>224736</v>
      </c>
      <c r="I835625">
        <v>104948</v>
      </c>
      <c r="J835625">
        <v>46037</v>
      </c>
    </row>
    <row r="835626" spans="1:10" x14ac:dyDescent="0.35">
      <c r="A835626" s="17"/>
      <c r="B835626" s="4" t="s">
        <v>37</v>
      </c>
      <c r="C835626" s="8"/>
      <c r="D835626">
        <v>8236938</v>
      </c>
      <c r="E835626">
        <v>2891956</v>
      </c>
      <c r="F835626">
        <v>1076890</v>
      </c>
      <c r="G835626">
        <v>400146</v>
      </c>
      <c r="H835626">
        <v>243956</v>
      </c>
      <c r="I835626">
        <v>109220</v>
      </c>
      <c r="J835626">
        <v>46969</v>
      </c>
    </row>
    <row r="835627" spans="1:10" x14ac:dyDescent="0.35">
      <c r="A835627" s="17"/>
      <c r="B835627" s="4" t="s">
        <v>38</v>
      </c>
      <c r="C835627" s="8"/>
      <c r="D835627">
        <v>8271607</v>
      </c>
      <c r="E835627">
        <v>2904117</v>
      </c>
      <c r="F835627">
        <v>1078970</v>
      </c>
      <c r="G835627">
        <v>405336</v>
      </c>
      <c r="H835627">
        <v>246272</v>
      </c>
      <c r="I835627">
        <v>111941</v>
      </c>
      <c r="J835627">
        <v>47123</v>
      </c>
    </row>
    <row r="835628" spans="1:10" x14ac:dyDescent="0.35">
      <c r="A835628" s="17"/>
      <c r="B835628" s="4" t="s">
        <v>39</v>
      </c>
      <c r="C835628" s="8"/>
      <c r="D835628">
        <v>8341461</v>
      </c>
      <c r="E835628">
        <v>2937944</v>
      </c>
      <c r="F835628">
        <v>1099277</v>
      </c>
      <c r="G835628">
        <v>423273</v>
      </c>
      <c r="H835628">
        <v>263166</v>
      </c>
      <c r="I835628">
        <v>112224</v>
      </c>
      <c r="J835628">
        <v>47882</v>
      </c>
    </row>
    <row r="835629" spans="1:10" x14ac:dyDescent="0.35">
      <c r="A835629" s="17"/>
      <c r="B835629" s="4" t="s">
        <v>40</v>
      </c>
      <c r="C835629" s="8"/>
      <c r="D835629">
        <v>8397056</v>
      </c>
      <c r="E835629">
        <v>2966644</v>
      </c>
      <c r="F835629">
        <v>1098623</v>
      </c>
      <c r="G835629">
        <v>418449</v>
      </c>
      <c r="H835629">
        <v>251249</v>
      </c>
      <c r="I835629">
        <v>118904</v>
      </c>
      <c r="J835629">
        <v>48296</v>
      </c>
    </row>
    <row r="835630" spans="1:10" x14ac:dyDescent="0.35">
      <c r="A835630" s="17"/>
      <c r="B835630" s="4" t="s">
        <v>41</v>
      </c>
      <c r="C835630" s="8"/>
      <c r="D835630">
        <v>8444456</v>
      </c>
      <c r="E835630">
        <v>2980563</v>
      </c>
      <c r="F835630">
        <v>1099920</v>
      </c>
      <c r="G835630">
        <v>419697</v>
      </c>
      <c r="H835630">
        <v>253344</v>
      </c>
      <c r="I835630">
        <v>118042</v>
      </c>
      <c r="J835630">
        <v>48311</v>
      </c>
    </row>
    <row r="835631" spans="1:10" x14ac:dyDescent="0.35">
      <c r="A835631" s="17"/>
      <c r="B835631" s="4" t="s">
        <v>42</v>
      </c>
      <c r="C835631" s="8"/>
      <c r="D835631">
        <v>8504351</v>
      </c>
      <c r="E835631">
        <v>3006392</v>
      </c>
      <c r="F835631">
        <v>1122607</v>
      </c>
      <c r="G835631">
        <v>430164</v>
      </c>
      <c r="H835631">
        <v>261279</v>
      </c>
      <c r="I835631">
        <v>119417</v>
      </c>
      <c r="J835631">
        <v>49468</v>
      </c>
    </row>
    <row r="835632" spans="1:10" x14ac:dyDescent="0.35">
      <c r="A835632" s="17" t="s">
        <v>50</v>
      </c>
      <c r="B835632" s="4" t="s">
        <v>44</v>
      </c>
      <c r="C835632" s="8"/>
      <c r="D835632">
        <v>8497691</v>
      </c>
      <c r="E835632">
        <v>2982504</v>
      </c>
      <c r="F835632">
        <v>1096441</v>
      </c>
      <c r="G835632">
        <v>404812</v>
      </c>
      <c r="H835632">
        <v>238918</v>
      </c>
      <c r="I835632">
        <v>115670</v>
      </c>
      <c r="J835632">
        <v>50224</v>
      </c>
    </row>
    <row r="835633" spans="1:10" x14ac:dyDescent="0.35">
      <c r="A835633" s="17"/>
      <c r="B835633" s="4" t="s">
        <v>45</v>
      </c>
      <c r="C835633" s="8"/>
      <c r="D835633">
        <v>8559081</v>
      </c>
      <c r="E835633">
        <v>3010399</v>
      </c>
      <c r="F835633">
        <v>1113238</v>
      </c>
      <c r="G835633">
        <v>408077</v>
      </c>
      <c r="H835633">
        <v>240275</v>
      </c>
      <c r="I835633">
        <v>118059</v>
      </c>
      <c r="J835633">
        <v>49743</v>
      </c>
    </row>
    <row r="835634" spans="1:10" x14ac:dyDescent="0.35">
      <c r="A835634" s="17"/>
      <c r="B835634" s="4" t="s">
        <v>46</v>
      </c>
      <c r="C835634" s="8"/>
      <c r="D835634">
        <v>8598432</v>
      </c>
      <c r="E835634">
        <v>3012938</v>
      </c>
      <c r="F835634">
        <v>1120213</v>
      </c>
      <c r="G835634">
        <v>414708</v>
      </c>
      <c r="H835634">
        <v>252666</v>
      </c>
      <c r="I835634">
        <v>112993</v>
      </c>
      <c r="J835634">
        <v>49049</v>
      </c>
    </row>
    <row r="835635" spans="1:10" x14ac:dyDescent="0.35">
      <c r="A835635" s="17"/>
      <c r="B835635" s="4" t="s">
        <v>47</v>
      </c>
      <c r="C835635" s="8"/>
      <c r="D835635">
        <v>8678413</v>
      </c>
      <c r="E835635">
        <v>3065185</v>
      </c>
      <c r="F835635">
        <v>1142769</v>
      </c>
      <c r="G835635">
        <v>425105</v>
      </c>
      <c r="H835635">
        <v>268135</v>
      </c>
      <c r="I835635">
        <v>106512</v>
      </c>
      <c r="J835635">
        <v>50457</v>
      </c>
    </row>
    <row r="835636" spans="1:10" x14ac:dyDescent="0.35">
      <c r="A835636" s="17"/>
      <c r="B835636" s="4" t="s">
        <v>35</v>
      </c>
      <c r="C835636" s="8"/>
      <c r="D835636">
        <v>8671645</v>
      </c>
      <c r="E835636">
        <v>3029735</v>
      </c>
      <c r="F835636">
        <v>1116405</v>
      </c>
      <c r="G835636">
        <v>407264</v>
      </c>
      <c r="H835636">
        <v>248664</v>
      </c>
      <c r="I835636">
        <v>108869</v>
      </c>
      <c r="J835636">
        <v>49731</v>
      </c>
    </row>
    <row r="835637" spans="1:10" x14ac:dyDescent="0.35">
      <c r="A835637" s="17"/>
      <c r="B835637" s="4" t="s">
        <v>36</v>
      </c>
      <c r="C835637" s="8"/>
      <c r="D835637">
        <v>8753379</v>
      </c>
      <c r="E835637">
        <v>3077321</v>
      </c>
      <c r="F835637">
        <v>1154581</v>
      </c>
      <c r="G835637">
        <v>433882</v>
      </c>
      <c r="H835637">
        <v>272262</v>
      </c>
      <c r="I835637">
        <v>110179</v>
      </c>
      <c r="J835637">
        <v>51441</v>
      </c>
    </row>
    <row r="835638" spans="1:10" x14ac:dyDescent="0.35">
      <c r="A835638" s="17"/>
      <c r="B835638" s="4" t="s">
        <v>37</v>
      </c>
      <c r="C835638" s="8"/>
      <c r="D835638">
        <v>8853777</v>
      </c>
      <c r="E835638">
        <v>3149503</v>
      </c>
      <c r="F835638">
        <v>1202173</v>
      </c>
      <c r="G835638">
        <v>485010</v>
      </c>
      <c r="H835638">
        <v>320812</v>
      </c>
      <c r="I835638">
        <v>111795</v>
      </c>
      <c r="J835638">
        <v>52402</v>
      </c>
    </row>
    <row r="835639" spans="1:10" x14ac:dyDescent="0.35">
      <c r="A835639" s="17"/>
      <c r="B835639" s="4" t="s">
        <v>38</v>
      </c>
      <c r="C835639" s="8"/>
      <c r="D835639">
        <v>8850108</v>
      </c>
      <c r="E835639">
        <v>3123898</v>
      </c>
      <c r="F835639">
        <v>1139504</v>
      </c>
      <c r="G835639">
        <v>415389</v>
      </c>
      <c r="H835639">
        <v>253272</v>
      </c>
      <c r="I835639">
        <v>111472</v>
      </c>
      <c r="J835639">
        <v>50644</v>
      </c>
    </row>
    <row r="835640" spans="1:10" x14ac:dyDescent="0.35">
      <c r="A835640" s="17"/>
      <c r="B835640" s="4" t="s">
        <v>39</v>
      </c>
      <c r="C835640" s="8"/>
      <c r="D835640">
        <v>8900382</v>
      </c>
      <c r="E835640">
        <v>3140132</v>
      </c>
      <c r="F835640">
        <v>1113763</v>
      </c>
      <c r="G835640">
        <v>389970</v>
      </c>
      <c r="H835640">
        <v>232864</v>
      </c>
      <c r="I835640">
        <v>107461</v>
      </c>
      <c r="J835640">
        <v>49645</v>
      </c>
    </row>
    <row r="835641" spans="1:10" x14ac:dyDescent="0.35">
      <c r="A835641" s="17"/>
      <c r="B835641" s="4" t="s">
        <v>40</v>
      </c>
      <c r="C835641" s="8"/>
      <c r="D835641">
        <v>8938497</v>
      </c>
      <c r="E835641">
        <v>3151371</v>
      </c>
      <c r="F835641">
        <v>1099645</v>
      </c>
      <c r="G835641">
        <v>363015</v>
      </c>
      <c r="H835641">
        <v>206390</v>
      </c>
      <c r="I835641">
        <v>106835</v>
      </c>
      <c r="J835641">
        <v>49791</v>
      </c>
    </row>
    <row r="835642" spans="1:10" x14ac:dyDescent="0.35">
      <c r="A835642" s="17"/>
      <c r="B835642" s="4" t="s">
        <v>41</v>
      </c>
      <c r="C835642" s="8"/>
      <c r="D835642">
        <v>8946242</v>
      </c>
      <c r="E835642">
        <v>3119738</v>
      </c>
      <c r="F835642">
        <v>1116398</v>
      </c>
      <c r="G835642">
        <v>380288</v>
      </c>
      <c r="H835642">
        <v>219379</v>
      </c>
      <c r="I835642">
        <v>108992</v>
      </c>
      <c r="J835642">
        <v>51917</v>
      </c>
    </row>
    <row r="835643" spans="1:10" x14ac:dyDescent="0.35">
      <c r="A835643" s="17"/>
      <c r="B835643" s="4" t="s">
        <v>42</v>
      </c>
      <c r="C835643" s="8"/>
      <c r="D835643">
        <v>8981147</v>
      </c>
      <c r="E835643">
        <v>3132349</v>
      </c>
      <c r="F835643">
        <v>1128192</v>
      </c>
      <c r="G835643">
        <v>391931</v>
      </c>
      <c r="H835643">
        <v>233096</v>
      </c>
      <c r="I835643">
        <v>106574</v>
      </c>
      <c r="J835643">
        <v>52262</v>
      </c>
    </row>
    <row r="835644" spans="1:10" x14ac:dyDescent="0.35">
      <c r="A835644" s="17" t="s">
        <v>51</v>
      </c>
      <c r="B835644" s="4" t="s">
        <v>44</v>
      </c>
      <c r="C835644" s="8"/>
      <c r="D835644">
        <v>9071617</v>
      </c>
      <c r="E835644">
        <v>3209683</v>
      </c>
      <c r="F835644">
        <v>1167871</v>
      </c>
      <c r="G835644">
        <v>401708</v>
      </c>
      <c r="H835644">
        <v>239301</v>
      </c>
      <c r="I835644">
        <v>108511</v>
      </c>
      <c r="J835644">
        <v>53896</v>
      </c>
    </row>
    <row r="835645" spans="1:10" x14ac:dyDescent="0.35">
      <c r="A835645" s="17"/>
      <c r="B835645" s="4" t="s">
        <v>45</v>
      </c>
      <c r="C835645" s="8"/>
      <c r="D835645">
        <v>9095989</v>
      </c>
      <c r="E835645">
        <v>3191420</v>
      </c>
      <c r="F835645">
        <v>1143512</v>
      </c>
      <c r="G835645">
        <v>383328</v>
      </c>
      <c r="H835645">
        <v>226499</v>
      </c>
      <c r="I835645">
        <v>104260</v>
      </c>
      <c r="J835645">
        <v>52569</v>
      </c>
    </row>
    <row r="835646" spans="1:10" x14ac:dyDescent="0.35">
      <c r="A835646" s="17"/>
      <c r="B835646" s="4" t="s">
        <v>46</v>
      </c>
      <c r="C835646" s="8"/>
      <c r="D835646">
        <v>9132854</v>
      </c>
      <c r="E835646">
        <v>3189425</v>
      </c>
      <c r="F835646">
        <v>1151003</v>
      </c>
      <c r="G835646">
        <v>391719</v>
      </c>
      <c r="H835646">
        <v>231572</v>
      </c>
      <c r="I835646">
        <v>107432</v>
      </c>
      <c r="J835646">
        <v>52715</v>
      </c>
    </row>
    <row r="835647" spans="1:10" x14ac:dyDescent="0.35">
      <c r="A835647" s="17"/>
      <c r="B835647" s="4" t="s">
        <v>47</v>
      </c>
      <c r="C835647" s="8"/>
      <c r="D835647">
        <v>9191586</v>
      </c>
      <c r="E835647">
        <v>3223117</v>
      </c>
      <c r="F835647">
        <v>1151044</v>
      </c>
      <c r="G835647">
        <v>392827</v>
      </c>
      <c r="H835647">
        <v>230725</v>
      </c>
      <c r="I835647">
        <v>109239</v>
      </c>
      <c r="J835647">
        <v>52862</v>
      </c>
    </row>
    <row r="835648" spans="1:10" x14ac:dyDescent="0.35">
      <c r="A835648" s="17"/>
      <c r="B835648" s="4" t="s">
        <v>35</v>
      </c>
      <c r="C835648" s="8"/>
      <c r="D835648">
        <v>9231759</v>
      </c>
      <c r="E835648">
        <v>3223309</v>
      </c>
      <c r="F835648">
        <v>1147192</v>
      </c>
      <c r="G835648">
        <v>390882</v>
      </c>
      <c r="H835648">
        <v>229289</v>
      </c>
      <c r="I835648">
        <v>109509</v>
      </c>
      <c r="J835648">
        <v>52084</v>
      </c>
    </row>
    <row r="835649" spans="1:10" x14ac:dyDescent="0.35">
      <c r="A835649" s="17"/>
      <c r="B835649" s="4" t="s">
        <v>36</v>
      </c>
      <c r="C835649" s="8"/>
      <c r="D835649">
        <v>9259602</v>
      </c>
      <c r="E835649">
        <v>3231852</v>
      </c>
      <c r="F835649">
        <v>1149511</v>
      </c>
      <c r="G835649">
        <v>393359</v>
      </c>
      <c r="H835649">
        <v>231269</v>
      </c>
      <c r="I835649">
        <v>109379</v>
      </c>
      <c r="J835649">
        <v>52711</v>
      </c>
    </row>
    <row r="835650" spans="1:10" x14ac:dyDescent="0.35">
      <c r="A835650" s="17"/>
      <c r="B835650" s="4" t="s">
        <v>37</v>
      </c>
      <c r="C835650" s="8"/>
      <c r="D835650">
        <v>9343801</v>
      </c>
      <c r="E835650">
        <v>3285521</v>
      </c>
      <c r="F835650">
        <v>1168697</v>
      </c>
      <c r="G835650">
        <v>412021</v>
      </c>
      <c r="H835650">
        <v>251025</v>
      </c>
      <c r="I835650">
        <v>107289</v>
      </c>
      <c r="J835650">
        <v>53707</v>
      </c>
    </row>
    <row r="835651" spans="1:10" x14ac:dyDescent="0.35">
      <c r="A835651" s="17"/>
      <c r="B835651" s="4" t="s">
        <v>38</v>
      </c>
      <c r="C835651" s="8"/>
      <c r="D835651">
        <v>9342154</v>
      </c>
      <c r="E835651">
        <v>3268978</v>
      </c>
      <c r="F835651">
        <v>1145990</v>
      </c>
      <c r="G835651">
        <v>387399</v>
      </c>
      <c r="H835651">
        <v>227095</v>
      </c>
      <c r="I835651">
        <v>106826</v>
      </c>
      <c r="J835651">
        <v>53477</v>
      </c>
    </row>
    <row r="835652" spans="1:10" x14ac:dyDescent="0.35">
      <c r="A835652" s="17"/>
      <c r="B835652" s="4" t="s">
        <v>39</v>
      </c>
      <c r="C835652" s="8"/>
      <c r="D835652">
        <v>9375362</v>
      </c>
      <c r="E835652">
        <v>3265813</v>
      </c>
      <c r="F835652">
        <v>1166911</v>
      </c>
      <c r="G835652">
        <v>396336</v>
      </c>
      <c r="H835652">
        <v>233445</v>
      </c>
      <c r="I835652">
        <v>108846</v>
      </c>
      <c r="J835652">
        <v>54046</v>
      </c>
    </row>
    <row r="835653" spans="1:10" x14ac:dyDescent="0.35">
      <c r="A835653" s="17"/>
      <c r="B835653" s="4" t="s">
        <v>40</v>
      </c>
      <c r="C835653" s="8"/>
      <c r="D835653">
        <v>9393623</v>
      </c>
      <c r="E835653">
        <v>3251407</v>
      </c>
      <c r="F835653">
        <v>1168329</v>
      </c>
      <c r="G835653">
        <v>400519</v>
      </c>
      <c r="H835653">
        <v>234642</v>
      </c>
      <c r="I835653">
        <v>111722</v>
      </c>
      <c r="J835653">
        <v>54155</v>
      </c>
    </row>
    <row r="835654" spans="1:10" x14ac:dyDescent="0.35">
      <c r="A835654" s="17"/>
      <c r="B835654" s="4" t="s">
        <v>41</v>
      </c>
      <c r="C835654" s="8"/>
      <c r="D835654">
        <v>9400206</v>
      </c>
      <c r="E835654">
        <v>3236410</v>
      </c>
      <c r="F835654">
        <v>1164389</v>
      </c>
      <c r="G835654">
        <v>393624</v>
      </c>
      <c r="H835654">
        <v>230651</v>
      </c>
      <c r="I835654">
        <v>108871</v>
      </c>
      <c r="J835654">
        <v>54102</v>
      </c>
    </row>
    <row r="835655" spans="1:10" x14ac:dyDescent="0.35">
      <c r="A835655" s="17"/>
      <c r="B835655" s="4" t="s">
        <v>42</v>
      </c>
      <c r="C835655" s="8"/>
      <c r="D835655">
        <v>9488275</v>
      </c>
      <c r="E835655">
        <v>3298930</v>
      </c>
      <c r="F835655">
        <v>1175549</v>
      </c>
      <c r="G835655">
        <v>395668</v>
      </c>
      <c r="H835655">
        <v>231045</v>
      </c>
      <c r="I835655">
        <v>109642</v>
      </c>
      <c r="J835655">
        <v>54982</v>
      </c>
    </row>
    <row r="835656" spans="1:10" x14ac:dyDescent="0.35">
      <c r="A835656" s="17" t="s">
        <v>52</v>
      </c>
      <c r="B835656" s="4" t="s">
        <v>44</v>
      </c>
      <c r="C835656" s="8"/>
      <c r="D835656">
        <v>9538721</v>
      </c>
      <c r="E835656">
        <v>3299695</v>
      </c>
      <c r="F835656">
        <v>1183471</v>
      </c>
      <c r="G835656">
        <v>400746</v>
      </c>
      <c r="H835656">
        <v>240606</v>
      </c>
      <c r="I835656">
        <v>105278</v>
      </c>
      <c r="J835656">
        <v>54862</v>
      </c>
    </row>
    <row r="835657" spans="1:10" x14ac:dyDescent="0.35">
      <c r="A835657" s="17"/>
      <c r="B835657" s="4" t="s">
        <v>45</v>
      </c>
      <c r="C835657" s="8"/>
      <c r="D835657">
        <v>9565960</v>
      </c>
      <c r="E835657">
        <v>3296018</v>
      </c>
      <c r="F835657">
        <v>1175128</v>
      </c>
      <c r="G835657">
        <v>402150</v>
      </c>
      <c r="H835657">
        <v>243021</v>
      </c>
      <c r="I835657">
        <v>104107</v>
      </c>
      <c r="J835657">
        <v>55021</v>
      </c>
    </row>
    <row r="835658" spans="1:10" x14ac:dyDescent="0.35">
      <c r="A835658" s="17"/>
      <c r="B835658" s="4" t="s">
        <v>46</v>
      </c>
      <c r="C835658" s="8"/>
      <c r="D835658">
        <v>9611732</v>
      </c>
      <c r="E835658">
        <v>3328661</v>
      </c>
      <c r="F835658">
        <v>1178468</v>
      </c>
      <c r="G835658">
        <v>397455</v>
      </c>
      <c r="H835658">
        <v>234014</v>
      </c>
      <c r="I835658">
        <v>107473</v>
      </c>
      <c r="J835658">
        <v>55968</v>
      </c>
    </row>
    <row r="835659" spans="1:10" x14ac:dyDescent="0.35">
      <c r="A835659" s="17"/>
      <c r="B835659" s="4" t="s">
        <v>47</v>
      </c>
      <c r="C835659" s="8"/>
      <c r="D835659">
        <v>9643571</v>
      </c>
      <c r="E835659">
        <v>3332243</v>
      </c>
      <c r="F835659">
        <v>1181229</v>
      </c>
      <c r="G835659">
        <v>401138</v>
      </c>
      <c r="H835659">
        <v>237268</v>
      </c>
      <c r="I835659">
        <v>108245</v>
      </c>
      <c r="J835659">
        <v>55624</v>
      </c>
    </row>
    <row r="835660" spans="1:10" x14ac:dyDescent="0.35">
      <c r="A835660" s="17"/>
      <c r="B835660" s="4" t="s">
        <v>35</v>
      </c>
      <c r="C835660" s="8"/>
      <c r="D835660">
        <v>9685806</v>
      </c>
      <c r="E835660">
        <v>3368001</v>
      </c>
      <c r="F835660">
        <v>1197690</v>
      </c>
      <c r="G835660">
        <v>409330</v>
      </c>
      <c r="H835660">
        <v>237849</v>
      </c>
      <c r="I835660">
        <v>115175</v>
      </c>
      <c r="J835660">
        <v>56305</v>
      </c>
    </row>
    <row r="835661" spans="1:10" x14ac:dyDescent="0.35">
      <c r="A835661" s="17"/>
      <c r="B835661" s="4" t="s">
        <v>36</v>
      </c>
      <c r="C835661" s="8"/>
      <c r="D835661">
        <v>9706762</v>
      </c>
      <c r="E835661">
        <v>3355156</v>
      </c>
      <c r="F835661">
        <v>1178158</v>
      </c>
      <c r="G835661">
        <v>392002</v>
      </c>
      <c r="H835661">
        <v>225839</v>
      </c>
      <c r="I835661">
        <v>110227</v>
      </c>
      <c r="J835661">
        <v>55936</v>
      </c>
    </row>
    <row r="835662" spans="1:10" x14ac:dyDescent="0.35">
      <c r="A835662" s="17"/>
      <c r="B835662" s="4" t="s">
        <v>37</v>
      </c>
      <c r="C835662" s="8"/>
      <c r="D835662">
        <v>9751141</v>
      </c>
      <c r="E835662">
        <v>3375468</v>
      </c>
      <c r="F835662">
        <v>1180663</v>
      </c>
      <c r="G835662">
        <v>388888</v>
      </c>
      <c r="H835662">
        <v>220619</v>
      </c>
      <c r="I835662">
        <v>112191</v>
      </c>
      <c r="J835662">
        <v>56078</v>
      </c>
    </row>
    <row r="835663" spans="1:10" x14ac:dyDescent="0.35">
      <c r="A835663" s="17"/>
      <c r="B835663" s="4" t="s">
        <v>38</v>
      </c>
      <c r="C835663" s="8"/>
      <c r="D835663">
        <v>9798937</v>
      </c>
      <c r="E835663">
        <v>3366928</v>
      </c>
      <c r="F835663">
        <v>1192359</v>
      </c>
      <c r="G835663">
        <v>398511</v>
      </c>
      <c r="H835663">
        <v>227110</v>
      </c>
      <c r="I835663">
        <v>114611</v>
      </c>
      <c r="J835663">
        <v>56790</v>
      </c>
    </row>
    <row r="835664" spans="1:10" x14ac:dyDescent="0.35">
      <c r="A835664" s="17"/>
      <c r="B835664" s="4" t="s">
        <v>39</v>
      </c>
      <c r="C835664" s="8"/>
      <c r="D835664">
        <v>9845072</v>
      </c>
      <c r="E835664">
        <v>3397634</v>
      </c>
      <c r="F835664">
        <v>1202554</v>
      </c>
      <c r="G835664">
        <v>410353</v>
      </c>
      <c r="H835664">
        <v>236954</v>
      </c>
      <c r="I835664">
        <v>116114</v>
      </c>
      <c r="J835664">
        <v>57285</v>
      </c>
    </row>
    <row r="835665" spans="1:10" x14ac:dyDescent="0.35">
      <c r="A835665" s="17"/>
      <c r="B835665" s="4" t="s">
        <v>40</v>
      </c>
      <c r="C835665" s="8"/>
      <c r="D835665">
        <v>9882702</v>
      </c>
      <c r="E835665">
        <v>3405960</v>
      </c>
      <c r="F835665">
        <v>1209026</v>
      </c>
      <c r="G835665">
        <v>415406</v>
      </c>
      <c r="H835665">
        <v>242137</v>
      </c>
      <c r="I835665">
        <v>115416</v>
      </c>
      <c r="J835665">
        <v>57852</v>
      </c>
    </row>
    <row r="835666" spans="1:10" x14ac:dyDescent="0.35">
      <c r="A835666" s="17"/>
      <c r="B835666" s="4" t="s">
        <v>41</v>
      </c>
      <c r="C835666" s="8"/>
      <c r="D835666">
        <v>9955924</v>
      </c>
      <c r="E835666">
        <v>3442720</v>
      </c>
      <c r="F835666">
        <v>1197743</v>
      </c>
      <c r="G835666">
        <v>399808</v>
      </c>
      <c r="H835666">
        <v>229033</v>
      </c>
      <c r="I835666">
        <v>113816</v>
      </c>
      <c r="J835666">
        <v>56959</v>
      </c>
    </row>
    <row r="835667" spans="1:10" x14ac:dyDescent="0.35">
      <c r="A835667" s="17"/>
      <c r="B835667" s="4" t="s">
        <v>42</v>
      </c>
      <c r="C835667" s="8"/>
      <c r="D835667">
        <v>9972793</v>
      </c>
      <c r="E835667">
        <v>3435882</v>
      </c>
      <c r="F835667">
        <v>1180027</v>
      </c>
      <c r="G835667">
        <v>391090</v>
      </c>
      <c r="H835667">
        <v>223365</v>
      </c>
      <c r="I835667">
        <v>111508</v>
      </c>
      <c r="J835667">
        <v>56217</v>
      </c>
    </row>
    <row r="835668" spans="1:10" x14ac:dyDescent="0.35">
      <c r="A835668" s="17" t="s">
        <v>53</v>
      </c>
      <c r="B835668" s="4" t="s">
        <v>44</v>
      </c>
      <c r="C835668" s="8"/>
      <c r="D835668">
        <v>9996400</v>
      </c>
      <c r="E835668">
        <v>3421004</v>
      </c>
      <c r="F835668">
        <v>1168423</v>
      </c>
      <c r="G835668">
        <v>385773</v>
      </c>
      <c r="H835668">
        <v>217965</v>
      </c>
      <c r="I835668">
        <v>111509</v>
      </c>
      <c r="J835668">
        <v>56298</v>
      </c>
    </row>
    <row r="835669" spans="1:10" x14ac:dyDescent="0.35">
      <c r="A835669" s="17"/>
      <c r="B835669" s="4" t="s">
        <v>45</v>
      </c>
      <c r="C835669" s="8"/>
      <c r="D835669">
        <v>9981672</v>
      </c>
      <c r="E835669">
        <v>3386785</v>
      </c>
      <c r="F835669">
        <v>1148417</v>
      </c>
      <c r="G835669">
        <v>376844</v>
      </c>
      <c r="H835669">
        <v>215973</v>
      </c>
      <c r="I835669">
        <v>104786</v>
      </c>
      <c r="J835669">
        <v>56084</v>
      </c>
    </row>
    <row r="835670" spans="1:10" x14ac:dyDescent="0.35">
      <c r="A835670" s="17"/>
      <c r="B835670" s="4" t="s">
        <v>46</v>
      </c>
      <c r="C835670" s="8"/>
      <c r="D835670">
        <v>10035263</v>
      </c>
      <c r="E835670">
        <v>3411314</v>
      </c>
      <c r="F835670">
        <v>1143685</v>
      </c>
      <c r="G835670">
        <v>371516</v>
      </c>
      <c r="H835670">
        <v>207548</v>
      </c>
      <c r="I835670">
        <v>107828</v>
      </c>
      <c r="J835670">
        <v>56140</v>
      </c>
    </row>
    <row r="835671" spans="1:10" x14ac:dyDescent="0.35">
      <c r="A835671" s="17"/>
      <c r="B835671" s="4" t="s">
        <v>47</v>
      </c>
      <c r="C835671" s="8"/>
      <c r="D835671">
        <v>10070270</v>
      </c>
      <c r="E835671">
        <v>3415266</v>
      </c>
      <c r="F835671">
        <v>1139073</v>
      </c>
      <c r="G835671">
        <v>363934</v>
      </c>
      <c r="H835671">
        <v>199996</v>
      </c>
      <c r="I835671">
        <v>107905</v>
      </c>
      <c r="J835671">
        <v>56033</v>
      </c>
    </row>
    <row r="835672" spans="1:10" x14ac:dyDescent="0.35">
      <c r="A835672" s="17"/>
      <c r="B835672" s="4" t="s">
        <v>35</v>
      </c>
      <c r="C835672" s="8"/>
      <c r="D835672">
        <v>10132271</v>
      </c>
      <c r="E835672">
        <v>3444367</v>
      </c>
      <c r="F835672">
        <v>1143721</v>
      </c>
      <c r="G835672">
        <v>361934</v>
      </c>
      <c r="H835672">
        <v>199613</v>
      </c>
      <c r="I835672">
        <v>105832</v>
      </c>
      <c r="J835672">
        <v>56490</v>
      </c>
    </row>
    <row r="835673" spans="1:10" x14ac:dyDescent="0.35">
      <c r="A835673" s="17"/>
      <c r="B835673" s="4" t="s">
        <v>36</v>
      </c>
      <c r="C835673" s="8"/>
      <c r="D835673">
        <v>10187065</v>
      </c>
      <c r="E835673">
        <v>3470964</v>
      </c>
      <c r="F835673">
        <v>1130393</v>
      </c>
      <c r="G835673">
        <v>355676</v>
      </c>
      <c r="H835673">
        <v>191608</v>
      </c>
      <c r="I835673">
        <v>107845</v>
      </c>
      <c r="J835673">
        <v>56223</v>
      </c>
    </row>
    <row r="835674" spans="1:10" x14ac:dyDescent="0.35">
      <c r="A835674" s="17"/>
      <c r="B835674" s="4" t="s">
        <v>37</v>
      </c>
      <c r="C835674" s="8"/>
      <c r="D835674">
        <v>10185092</v>
      </c>
      <c r="E835674">
        <v>3456241</v>
      </c>
      <c r="F835674">
        <v>1099969</v>
      </c>
      <c r="G835674">
        <v>326982</v>
      </c>
      <c r="H835674">
        <v>169376</v>
      </c>
      <c r="I835674">
        <v>101854</v>
      </c>
      <c r="J835674">
        <v>55753</v>
      </c>
    </row>
    <row r="835675" spans="1:10" x14ac:dyDescent="0.35">
      <c r="A835675" s="17"/>
      <c r="B835675" s="4" t="s">
        <v>38</v>
      </c>
      <c r="C835675" s="8"/>
      <c r="D835675">
        <v>10175729</v>
      </c>
      <c r="E835675">
        <v>3451170</v>
      </c>
      <c r="F835675">
        <v>1114325</v>
      </c>
      <c r="G835675">
        <v>352394</v>
      </c>
      <c r="H835675">
        <v>195868</v>
      </c>
      <c r="I835675">
        <v>101141</v>
      </c>
      <c r="J835675">
        <v>55385</v>
      </c>
    </row>
    <row r="835676" spans="1:10" x14ac:dyDescent="0.35">
      <c r="A835676" s="17"/>
      <c r="B835676" s="4" t="s">
        <v>39</v>
      </c>
      <c r="C835676" s="8"/>
      <c r="D835676">
        <v>10116413</v>
      </c>
      <c r="E835676">
        <v>3376310</v>
      </c>
      <c r="F835676">
        <v>1073161</v>
      </c>
      <c r="G835676">
        <v>338050</v>
      </c>
      <c r="H835676">
        <v>182448</v>
      </c>
      <c r="I835676">
        <v>100471</v>
      </c>
      <c r="J835676">
        <v>55131</v>
      </c>
    </row>
    <row r="835677" spans="1:10" x14ac:dyDescent="0.35">
      <c r="A835677" s="17"/>
      <c r="B835677" s="4" t="s">
        <v>40</v>
      </c>
      <c r="C835677" s="8"/>
      <c r="D835677">
        <v>10034123</v>
      </c>
      <c r="E835677">
        <v>3289512</v>
      </c>
      <c r="F835677">
        <v>1026614</v>
      </c>
      <c r="G835677">
        <v>302565</v>
      </c>
      <c r="H835677">
        <v>150268</v>
      </c>
      <c r="I835677">
        <v>98456</v>
      </c>
      <c r="J835677">
        <v>53841</v>
      </c>
    </row>
    <row r="835678" spans="1:10" x14ac:dyDescent="0.35">
      <c r="A835678" s="17"/>
      <c r="B835678" s="4" t="s">
        <v>41</v>
      </c>
      <c r="C835678" s="8"/>
      <c r="D835678">
        <v>9885231</v>
      </c>
      <c r="E835678">
        <v>3155439</v>
      </c>
      <c r="F835678">
        <v>1002393</v>
      </c>
      <c r="G835678">
        <v>289159</v>
      </c>
      <c r="H835678">
        <v>143673</v>
      </c>
      <c r="I835678">
        <v>91572</v>
      </c>
      <c r="J835678">
        <v>53914</v>
      </c>
    </row>
    <row r="835679" spans="1:10" x14ac:dyDescent="0.35">
      <c r="A835679" s="17"/>
      <c r="B835679" s="4" t="s">
        <v>42</v>
      </c>
      <c r="C835679" s="8"/>
      <c r="D835679">
        <v>9801472</v>
      </c>
      <c r="E835679">
        <v>3080279</v>
      </c>
      <c r="F835679">
        <v>994952</v>
      </c>
      <c r="G835679">
        <v>295220</v>
      </c>
      <c r="H835679">
        <v>148280</v>
      </c>
      <c r="I835679">
        <v>93233</v>
      </c>
      <c r="J835679">
        <v>53707</v>
      </c>
    </row>
    <row r="835680" spans="1:10" x14ac:dyDescent="0.35">
      <c r="A835680" s="17" t="s">
        <v>54</v>
      </c>
      <c r="B835680" s="4" t="s">
        <v>44</v>
      </c>
      <c r="C835680" s="8"/>
      <c r="D835680">
        <v>9847249</v>
      </c>
      <c r="E835680">
        <v>3133282</v>
      </c>
      <c r="F835680">
        <v>1023016</v>
      </c>
      <c r="G835680">
        <v>309372</v>
      </c>
      <c r="H835680">
        <v>153039</v>
      </c>
      <c r="I835680">
        <v>102417</v>
      </c>
      <c r="J835680">
        <v>53917</v>
      </c>
    </row>
    <row r="835681" spans="1:10" x14ac:dyDescent="0.35">
      <c r="A835681" s="17"/>
      <c r="B835681" s="4" t="s">
        <v>45</v>
      </c>
      <c r="C835681" s="8"/>
      <c r="D835681">
        <v>9824478</v>
      </c>
      <c r="E835681">
        <v>3136380</v>
      </c>
      <c r="F835681">
        <v>1006177</v>
      </c>
      <c r="G835681">
        <v>298049</v>
      </c>
      <c r="H835681">
        <v>144747</v>
      </c>
      <c r="I835681">
        <v>99910</v>
      </c>
      <c r="J835681">
        <v>53393</v>
      </c>
    </row>
    <row r="835682" spans="1:10" x14ac:dyDescent="0.35">
      <c r="A835682" s="17"/>
      <c r="B835682" s="4" t="s">
        <v>46</v>
      </c>
      <c r="C835682" s="8"/>
      <c r="D835682">
        <v>9773181</v>
      </c>
      <c r="E835682">
        <v>3090420</v>
      </c>
      <c r="F835682">
        <v>984245</v>
      </c>
      <c r="G835682">
        <v>298807</v>
      </c>
      <c r="H835682">
        <v>150061</v>
      </c>
      <c r="I835682">
        <v>96316</v>
      </c>
      <c r="J835682">
        <v>52430</v>
      </c>
    </row>
    <row r="835683" spans="1:10" x14ac:dyDescent="0.35">
      <c r="A835683" s="17"/>
      <c r="B835683" s="4" t="s">
        <v>47</v>
      </c>
      <c r="C835683" s="8"/>
      <c r="D835683">
        <v>9772523</v>
      </c>
      <c r="E835683">
        <v>3098385</v>
      </c>
      <c r="F835683">
        <v>978767</v>
      </c>
      <c r="G835683">
        <v>291723</v>
      </c>
      <c r="H835683">
        <v>140688</v>
      </c>
      <c r="I835683">
        <v>98381</v>
      </c>
      <c r="J835683">
        <v>52654</v>
      </c>
    </row>
    <row r="835684" spans="1:10" x14ac:dyDescent="0.35">
      <c r="A835684" s="17"/>
      <c r="B835684" s="4" t="s">
        <v>35</v>
      </c>
      <c r="C835684" s="8"/>
      <c r="D835684">
        <v>9791553</v>
      </c>
      <c r="E835684">
        <v>3130579</v>
      </c>
      <c r="F835684">
        <v>998925</v>
      </c>
      <c r="G835684">
        <v>309580</v>
      </c>
      <c r="H835684">
        <v>158120</v>
      </c>
      <c r="I835684">
        <v>98703</v>
      </c>
      <c r="J835684">
        <v>52757</v>
      </c>
    </row>
    <row r="835685" spans="1:10" x14ac:dyDescent="0.35">
      <c r="A835685" s="17"/>
      <c r="B835685" s="4" t="s">
        <v>36</v>
      </c>
      <c r="C835685" s="8"/>
      <c r="D835685">
        <v>9852431</v>
      </c>
      <c r="E835685">
        <v>3174460</v>
      </c>
      <c r="F835685">
        <v>1006408</v>
      </c>
      <c r="G835685">
        <v>316963</v>
      </c>
      <c r="H835685">
        <v>163707</v>
      </c>
      <c r="I835685">
        <v>100204</v>
      </c>
      <c r="J835685">
        <v>53053</v>
      </c>
    </row>
    <row r="835686" spans="1:10" x14ac:dyDescent="0.35">
      <c r="A835686" s="17"/>
      <c r="B835686" s="4" t="s">
        <v>37</v>
      </c>
      <c r="C835686" s="8"/>
      <c r="D835686">
        <v>9886264</v>
      </c>
      <c r="E835686">
        <v>3195838</v>
      </c>
      <c r="F835686">
        <v>1020810</v>
      </c>
      <c r="G835686">
        <v>333747</v>
      </c>
      <c r="H835686">
        <v>182249</v>
      </c>
      <c r="I835686">
        <v>98424</v>
      </c>
      <c r="J835686">
        <v>53074</v>
      </c>
    </row>
    <row r="835687" spans="1:10" x14ac:dyDescent="0.35">
      <c r="A835687" s="17"/>
      <c r="B835687" s="4" t="s">
        <v>38</v>
      </c>
      <c r="C835687" s="8"/>
      <c r="D835687">
        <v>10004129</v>
      </c>
      <c r="E835687">
        <v>3286931</v>
      </c>
      <c r="F835687">
        <v>1089064</v>
      </c>
      <c r="G835687">
        <v>397643</v>
      </c>
      <c r="H835687">
        <v>240699</v>
      </c>
      <c r="I835687">
        <v>103030</v>
      </c>
      <c r="J835687">
        <v>53914</v>
      </c>
    </row>
    <row r="835688" spans="1:10" x14ac:dyDescent="0.35">
      <c r="A835688" s="17"/>
      <c r="B835688" s="4" t="s">
        <v>39</v>
      </c>
      <c r="C835688" s="8"/>
      <c r="D835688">
        <v>9927825</v>
      </c>
      <c r="E835688">
        <v>3202661</v>
      </c>
      <c r="F835688">
        <v>995438</v>
      </c>
      <c r="G835688">
        <v>301929</v>
      </c>
      <c r="H835688">
        <v>150013</v>
      </c>
      <c r="I835688">
        <v>100442</v>
      </c>
      <c r="J835688">
        <v>51474</v>
      </c>
    </row>
    <row r="835689" spans="1:10" x14ac:dyDescent="0.35">
      <c r="A835689" s="17"/>
      <c r="B835689" s="4" t="s">
        <v>40</v>
      </c>
      <c r="C835689" s="8"/>
      <c r="D835689">
        <v>9976733</v>
      </c>
      <c r="E835689">
        <v>3222420</v>
      </c>
      <c r="F835689">
        <v>1003587</v>
      </c>
      <c r="G835689">
        <v>315241</v>
      </c>
      <c r="H835689">
        <v>161715</v>
      </c>
      <c r="I835689">
        <v>100880</v>
      </c>
      <c r="J835689">
        <v>52646</v>
      </c>
    </row>
    <row r="835690" spans="1:10" x14ac:dyDescent="0.35">
      <c r="A835690" s="17"/>
      <c r="B835690" s="4" t="s">
        <v>41</v>
      </c>
      <c r="C835690" s="8"/>
      <c r="D835690">
        <v>9985676</v>
      </c>
      <c r="E835690">
        <v>3237118</v>
      </c>
      <c r="F835690">
        <v>1017432</v>
      </c>
      <c r="G835690">
        <v>323120</v>
      </c>
      <c r="H835690">
        <v>169833</v>
      </c>
      <c r="I835690">
        <v>101069</v>
      </c>
      <c r="J835690">
        <v>52218</v>
      </c>
    </row>
    <row r="835691" spans="1:10" x14ac:dyDescent="0.35">
      <c r="A835691" s="17"/>
      <c r="B835691" s="4" t="s">
        <v>42</v>
      </c>
      <c r="C835691" s="8"/>
      <c r="D835691">
        <v>10052579</v>
      </c>
      <c r="E835691">
        <v>3251794</v>
      </c>
      <c r="F835691">
        <v>1021585</v>
      </c>
      <c r="G835691">
        <v>326822</v>
      </c>
      <c r="H835691">
        <v>172608</v>
      </c>
      <c r="I835691">
        <v>101437</v>
      </c>
      <c r="J835691">
        <v>52778</v>
      </c>
    </row>
    <row r="835692" spans="1:10" x14ac:dyDescent="0.35">
      <c r="A835692" s="17" t="s">
        <v>55</v>
      </c>
      <c r="B835692" s="4" t="s">
        <v>44</v>
      </c>
      <c r="C835692" s="8"/>
      <c r="D835692">
        <v>10056058</v>
      </c>
      <c r="E835692">
        <v>3247580</v>
      </c>
      <c r="F835692">
        <v>1006105</v>
      </c>
      <c r="G835692">
        <v>310798</v>
      </c>
      <c r="H835692">
        <v>157865</v>
      </c>
      <c r="I835692">
        <v>99774</v>
      </c>
      <c r="J835692">
        <v>53159</v>
      </c>
    </row>
    <row r="835693" spans="1:10" x14ac:dyDescent="0.35">
      <c r="A835693" s="17"/>
      <c r="B835693" s="4" t="s">
        <v>45</v>
      </c>
      <c r="C835693" s="8"/>
      <c r="D835693">
        <v>10093426</v>
      </c>
      <c r="E835693">
        <v>3251760</v>
      </c>
      <c r="F835693">
        <v>1005196</v>
      </c>
      <c r="G835693">
        <v>306995</v>
      </c>
      <c r="H835693">
        <v>150788</v>
      </c>
      <c r="I835693">
        <v>102760</v>
      </c>
      <c r="J835693">
        <v>53447</v>
      </c>
    </row>
    <row r="835694" spans="1:10" x14ac:dyDescent="0.35">
      <c r="A835694" s="17"/>
      <c r="B835694" s="4" t="s">
        <v>46</v>
      </c>
      <c r="C835694" s="8"/>
      <c r="D835694">
        <v>10155982</v>
      </c>
      <c r="E835694">
        <v>3299120</v>
      </c>
      <c r="F835694">
        <v>1051952</v>
      </c>
      <c r="G835694">
        <v>347553</v>
      </c>
      <c r="H835694">
        <v>189139</v>
      </c>
      <c r="I835694">
        <v>103125</v>
      </c>
      <c r="J835694">
        <v>55289</v>
      </c>
    </row>
    <row r="835695" spans="1:10" x14ac:dyDescent="0.35">
      <c r="A835695" s="17"/>
      <c r="B835695" s="4" t="s">
        <v>47</v>
      </c>
      <c r="C835695" s="8"/>
      <c r="D835695">
        <v>10182287</v>
      </c>
      <c r="E835695">
        <v>3302988</v>
      </c>
      <c r="F835695">
        <v>1045963</v>
      </c>
      <c r="G835695">
        <v>339178</v>
      </c>
      <c r="H835695">
        <v>180932</v>
      </c>
      <c r="I835695">
        <v>101905</v>
      </c>
      <c r="J835695">
        <v>56341</v>
      </c>
    </row>
    <row r="835696" spans="1:10" x14ac:dyDescent="0.35">
      <c r="A835696" s="17"/>
      <c r="B835696" s="4" t="s">
        <v>35</v>
      </c>
      <c r="C835696" s="8"/>
      <c r="D835696">
        <v>10210816</v>
      </c>
      <c r="E835696">
        <v>3282913</v>
      </c>
      <c r="F835696">
        <v>1041659</v>
      </c>
      <c r="G835696">
        <v>339928</v>
      </c>
      <c r="H835696">
        <v>179730</v>
      </c>
      <c r="I835696">
        <v>103983</v>
      </c>
      <c r="J835696">
        <v>56215</v>
      </c>
    </row>
    <row r="835697" spans="1:10" x14ac:dyDescent="0.35">
      <c r="A835697" s="17"/>
      <c r="B835697" s="4" t="s">
        <v>36</v>
      </c>
      <c r="C835697" s="8"/>
      <c r="D835697">
        <v>10231332</v>
      </c>
      <c r="E835697">
        <v>3287802</v>
      </c>
      <c r="F835697">
        <v>1044083</v>
      </c>
      <c r="G835697">
        <v>341152</v>
      </c>
      <c r="H835697">
        <v>178412</v>
      </c>
      <c r="I835697">
        <v>106380</v>
      </c>
      <c r="J835697">
        <v>56359</v>
      </c>
    </row>
    <row r="835698" spans="1:10" x14ac:dyDescent="0.35">
      <c r="A835698" s="17"/>
      <c r="B835698" s="4" t="s">
        <v>37</v>
      </c>
      <c r="C835698" s="8"/>
      <c r="D835698">
        <v>10268126</v>
      </c>
      <c r="E835698">
        <v>3293662</v>
      </c>
      <c r="F835698">
        <v>1047471</v>
      </c>
      <c r="G835698">
        <v>345840</v>
      </c>
      <c r="H835698">
        <v>182770</v>
      </c>
      <c r="I835698">
        <v>106427</v>
      </c>
      <c r="J835698">
        <v>56644</v>
      </c>
    </row>
    <row r="835699" spans="1:10" x14ac:dyDescent="0.35">
      <c r="A835699" s="17"/>
      <c r="B835699" s="4" t="s">
        <v>38</v>
      </c>
      <c r="C835699" s="8"/>
      <c r="D835699">
        <v>10307070</v>
      </c>
      <c r="E835699">
        <v>3315914</v>
      </c>
      <c r="F835699">
        <v>1053708</v>
      </c>
      <c r="G835699">
        <v>350646</v>
      </c>
      <c r="H835699">
        <v>185852</v>
      </c>
      <c r="I835699">
        <v>107188</v>
      </c>
      <c r="J835699">
        <v>57605</v>
      </c>
    </row>
    <row r="835700" spans="1:10" x14ac:dyDescent="0.35">
      <c r="A835700" s="17"/>
      <c r="B835700" s="4" t="s">
        <v>39</v>
      </c>
      <c r="C835700" s="8"/>
      <c r="D835700">
        <v>10327066</v>
      </c>
      <c r="E835700">
        <v>3335781</v>
      </c>
      <c r="F835700">
        <v>1056089</v>
      </c>
      <c r="G835700">
        <v>350061</v>
      </c>
      <c r="H835700">
        <v>184004</v>
      </c>
      <c r="I835700">
        <v>108286</v>
      </c>
      <c r="J835700">
        <v>57771</v>
      </c>
    </row>
    <row r="835701" spans="1:10" x14ac:dyDescent="0.35">
      <c r="A835701" s="17"/>
      <c r="B835701" s="4" t="s">
        <v>40</v>
      </c>
      <c r="C835701" s="8"/>
      <c r="D835701">
        <v>10386366</v>
      </c>
      <c r="E835701">
        <v>3377069</v>
      </c>
      <c r="F835701">
        <v>1079167</v>
      </c>
      <c r="G835701">
        <v>368799</v>
      </c>
      <c r="H835701">
        <v>198236</v>
      </c>
      <c r="I835701">
        <v>112268</v>
      </c>
      <c r="J835701">
        <v>58296</v>
      </c>
    </row>
    <row r="835702" spans="1:10" x14ac:dyDescent="0.35">
      <c r="A835702" s="17"/>
      <c r="B835702" s="4" t="s">
        <v>41</v>
      </c>
      <c r="C835702" s="8"/>
      <c r="D835702">
        <v>10433573</v>
      </c>
      <c r="E835702">
        <v>3400851</v>
      </c>
      <c r="F835702">
        <v>1077451</v>
      </c>
      <c r="G835702">
        <v>364107</v>
      </c>
      <c r="H835702">
        <v>196067</v>
      </c>
      <c r="I835702">
        <v>109263</v>
      </c>
      <c r="J835702">
        <v>58776</v>
      </c>
    </row>
    <row r="835703" spans="1:10" x14ac:dyDescent="0.35">
      <c r="A835703" s="17"/>
      <c r="B835703" s="4" t="s">
        <v>42</v>
      </c>
      <c r="C835703" s="8"/>
      <c r="D835703">
        <v>10470972</v>
      </c>
      <c r="E835703">
        <v>3418457</v>
      </c>
      <c r="F835703">
        <v>1078706</v>
      </c>
      <c r="G835703">
        <v>368539</v>
      </c>
      <c r="H835703">
        <v>203671</v>
      </c>
      <c r="I835703">
        <v>105701</v>
      </c>
      <c r="J835703">
        <v>59167</v>
      </c>
    </row>
    <row r="835704" spans="1:10" x14ac:dyDescent="0.35">
      <c r="A835704" s="17" t="s">
        <v>56</v>
      </c>
      <c r="B835704" s="4" t="s">
        <v>44</v>
      </c>
      <c r="C835704" s="8"/>
      <c r="D835704">
        <v>10514256</v>
      </c>
      <c r="E835704">
        <v>3450412</v>
      </c>
      <c r="F835704">
        <v>1084970</v>
      </c>
      <c r="G835704">
        <v>369103</v>
      </c>
      <c r="H835704">
        <v>205940</v>
      </c>
      <c r="I835704">
        <v>104281</v>
      </c>
      <c r="J835704">
        <v>58882</v>
      </c>
    </row>
    <row r="835705" spans="1:10" x14ac:dyDescent="0.35">
      <c r="A835705" s="17"/>
      <c r="B835705" s="4" t="s">
        <v>45</v>
      </c>
      <c r="C835705" s="8"/>
      <c r="D835705">
        <v>10540610</v>
      </c>
      <c r="E835705">
        <v>3457232</v>
      </c>
      <c r="F835705">
        <v>1083768</v>
      </c>
      <c r="G835705">
        <v>365053</v>
      </c>
      <c r="H835705">
        <v>202570</v>
      </c>
      <c r="I835705">
        <v>103398</v>
      </c>
      <c r="J835705">
        <v>59085</v>
      </c>
    </row>
    <row r="835706" spans="1:10" x14ac:dyDescent="0.35">
      <c r="A835706" s="17"/>
      <c r="B835706" s="4" t="s">
        <v>46</v>
      </c>
      <c r="C835706" s="8"/>
      <c r="D835706">
        <v>10619719</v>
      </c>
      <c r="E835706">
        <v>3499460</v>
      </c>
      <c r="F835706">
        <v>1095045</v>
      </c>
      <c r="G835706">
        <v>369956</v>
      </c>
      <c r="H835706">
        <v>208124</v>
      </c>
      <c r="I835706">
        <v>101877</v>
      </c>
      <c r="J835706">
        <v>59955</v>
      </c>
    </row>
    <row r="835707" spans="1:10" x14ac:dyDescent="0.35">
      <c r="A835707" s="17"/>
      <c r="B835707" s="4" t="s">
        <v>47</v>
      </c>
      <c r="C835707" s="8"/>
      <c r="D835707">
        <v>10652081</v>
      </c>
      <c r="E835707">
        <v>3521256</v>
      </c>
      <c r="F835707">
        <v>1090891</v>
      </c>
      <c r="G835707">
        <v>361525</v>
      </c>
      <c r="H835707">
        <v>205182</v>
      </c>
      <c r="I835707">
        <v>96769</v>
      </c>
      <c r="J835707">
        <v>59574</v>
      </c>
    </row>
    <row r="835708" spans="1:10" x14ac:dyDescent="0.35">
      <c r="A835708" s="17"/>
      <c r="B835708" s="4" t="s">
        <v>35</v>
      </c>
      <c r="C835708" s="8"/>
      <c r="D835708">
        <v>10672199</v>
      </c>
      <c r="E835708">
        <v>3506317</v>
      </c>
      <c r="F835708">
        <v>1081244</v>
      </c>
      <c r="G835708">
        <v>356434</v>
      </c>
      <c r="H835708">
        <v>200305</v>
      </c>
      <c r="I835708">
        <v>96515</v>
      </c>
      <c r="J835708">
        <v>59614</v>
      </c>
    </row>
    <row r="835709" spans="1:10" x14ac:dyDescent="0.35">
      <c r="A835709" s="17"/>
      <c r="B835709" s="4" t="s">
        <v>36</v>
      </c>
      <c r="C835709" s="8"/>
      <c r="D835709">
        <v>10694775</v>
      </c>
      <c r="E835709">
        <v>3515798</v>
      </c>
      <c r="F835709">
        <v>1076574</v>
      </c>
      <c r="G835709">
        <v>348436</v>
      </c>
      <c r="H835709">
        <v>192241</v>
      </c>
      <c r="I835709">
        <v>95295</v>
      </c>
      <c r="J835709">
        <v>60900</v>
      </c>
    </row>
    <row r="835710" spans="1:10" x14ac:dyDescent="0.35">
      <c r="A835710" s="17"/>
      <c r="B835710" s="4" t="s">
        <v>37</v>
      </c>
      <c r="C835710" s="8"/>
      <c r="D835710">
        <v>10731621</v>
      </c>
      <c r="E835710">
        <v>3516223</v>
      </c>
      <c r="F835710">
        <v>1085711</v>
      </c>
      <c r="G835710">
        <v>355429</v>
      </c>
      <c r="H835710">
        <v>198427</v>
      </c>
      <c r="I835710">
        <v>96633</v>
      </c>
      <c r="J835710">
        <v>60368</v>
      </c>
    </row>
    <row r="835711" spans="1:10" x14ac:dyDescent="0.35">
      <c r="A835711" s="17"/>
      <c r="B835711" s="4" t="s">
        <v>38</v>
      </c>
      <c r="C835711" s="8"/>
      <c r="D835711">
        <v>10750276</v>
      </c>
      <c r="E835711">
        <v>3519064</v>
      </c>
      <c r="F835711">
        <v>1085234</v>
      </c>
      <c r="G835711">
        <v>351707</v>
      </c>
      <c r="H835711">
        <v>198130</v>
      </c>
      <c r="I835711">
        <v>92285</v>
      </c>
      <c r="J835711">
        <v>61292</v>
      </c>
    </row>
    <row r="835712" spans="1:10" x14ac:dyDescent="0.35">
      <c r="A835712" s="17"/>
      <c r="B835712" s="4" t="s">
        <v>39</v>
      </c>
      <c r="C835712" s="8"/>
      <c r="D835712">
        <v>10783189</v>
      </c>
      <c r="E835712">
        <v>3548037</v>
      </c>
      <c r="F835712">
        <v>1101321</v>
      </c>
      <c r="G835712">
        <v>370752</v>
      </c>
      <c r="H835712">
        <v>215004</v>
      </c>
      <c r="I835712">
        <v>93477</v>
      </c>
      <c r="J835712">
        <v>62271</v>
      </c>
    </row>
    <row r="835713" spans="1:10" x14ac:dyDescent="0.35">
      <c r="A835713" s="17"/>
      <c r="B835713" s="4" t="s">
        <v>40</v>
      </c>
      <c r="C835713" s="8"/>
      <c r="D835713">
        <v>10802881</v>
      </c>
      <c r="E835713">
        <v>3561288</v>
      </c>
      <c r="F835713">
        <v>1114375</v>
      </c>
      <c r="G835713">
        <v>376737</v>
      </c>
      <c r="H835713">
        <v>225041</v>
      </c>
      <c r="I835713">
        <v>89521</v>
      </c>
      <c r="J835713">
        <v>62176</v>
      </c>
    </row>
    <row r="835714" spans="1:10" x14ac:dyDescent="0.35">
      <c r="A835714" s="17"/>
      <c r="B835714" s="4" t="s">
        <v>41</v>
      </c>
      <c r="C835714" s="8"/>
      <c r="D835714">
        <v>10806828</v>
      </c>
      <c r="E835714">
        <v>3562599</v>
      </c>
      <c r="F835714">
        <v>1107908</v>
      </c>
      <c r="G835714">
        <v>375015</v>
      </c>
      <c r="H835714">
        <v>218888</v>
      </c>
      <c r="I835714">
        <v>93787</v>
      </c>
      <c r="J835714">
        <v>62339</v>
      </c>
    </row>
    <row r="835715" spans="1:10" x14ac:dyDescent="0.35">
      <c r="A835715" s="17"/>
      <c r="B835715" s="4" t="s">
        <v>42</v>
      </c>
      <c r="C835715" s="8"/>
      <c r="D835715">
        <v>10817849</v>
      </c>
      <c r="E835715">
        <v>3559763</v>
      </c>
      <c r="F835715">
        <v>1114944</v>
      </c>
      <c r="G835715">
        <v>381994</v>
      </c>
      <c r="H835715">
        <v>224419</v>
      </c>
      <c r="I835715">
        <v>95239</v>
      </c>
      <c r="J835715">
        <v>62336</v>
      </c>
    </row>
    <row r="835716" spans="1:10" x14ac:dyDescent="0.35">
      <c r="A835716" s="17" t="s">
        <v>57</v>
      </c>
      <c r="B835716" s="4" t="s">
        <v>44</v>
      </c>
      <c r="C835716" s="8"/>
      <c r="D835716">
        <v>10896780</v>
      </c>
      <c r="E835716">
        <v>3600401</v>
      </c>
      <c r="F835716">
        <v>1130410</v>
      </c>
      <c r="G835716">
        <v>387583</v>
      </c>
      <c r="H835716">
        <v>231745</v>
      </c>
      <c r="I835716">
        <v>92490</v>
      </c>
      <c r="J835716">
        <v>63348</v>
      </c>
    </row>
    <row r="835717" spans="1:10" x14ac:dyDescent="0.35">
      <c r="A835717" s="17"/>
      <c r="B835717" s="4" t="s">
        <v>45</v>
      </c>
      <c r="C835717" s="8"/>
      <c r="D835717">
        <v>10987216</v>
      </c>
      <c r="E835717">
        <v>3647226</v>
      </c>
      <c r="F835717">
        <v>1145883</v>
      </c>
      <c r="G835717">
        <v>397356</v>
      </c>
      <c r="H835717">
        <v>240213</v>
      </c>
      <c r="I835717">
        <v>93992</v>
      </c>
      <c r="J835717">
        <v>63151</v>
      </c>
    </row>
    <row r="835718" spans="1:10" x14ac:dyDescent="0.35">
      <c r="A835718" s="17"/>
      <c r="B835718" s="4" t="s">
        <v>46</v>
      </c>
      <c r="C835718" s="8"/>
      <c r="D835718">
        <v>10993908</v>
      </c>
      <c r="E835718">
        <v>3638523</v>
      </c>
      <c r="F835718">
        <v>1137986</v>
      </c>
      <c r="G835718">
        <v>387600</v>
      </c>
      <c r="H835718">
        <v>231104</v>
      </c>
      <c r="I835718">
        <v>94006</v>
      </c>
      <c r="J835718">
        <v>62490</v>
      </c>
    </row>
    <row r="835719" spans="1:10" x14ac:dyDescent="0.35">
      <c r="A835719" s="17"/>
      <c r="B835719" s="4" t="s">
        <v>47</v>
      </c>
      <c r="C835719" s="8"/>
      <c r="D835719">
        <v>11018538</v>
      </c>
      <c r="E835719">
        <v>3638043</v>
      </c>
      <c r="F835719">
        <v>1137353</v>
      </c>
      <c r="G835719">
        <v>396948</v>
      </c>
      <c r="H835719">
        <v>238764</v>
      </c>
      <c r="I835719">
        <v>95112</v>
      </c>
      <c r="J835719">
        <v>63072</v>
      </c>
    </row>
    <row r="835720" spans="1:10" x14ac:dyDescent="0.35">
      <c r="A835720" s="17"/>
      <c r="B835720" s="4" t="s">
        <v>35</v>
      </c>
      <c r="C835720" s="8"/>
      <c r="D835720">
        <v>11006796</v>
      </c>
      <c r="E835720">
        <v>3620008</v>
      </c>
      <c r="F835720">
        <v>1133433</v>
      </c>
      <c r="G835720">
        <v>388694</v>
      </c>
      <c r="H835720">
        <v>231647</v>
      </c>
      <c r="I835720">
        <v>93980</v>
      </c>
      <c r="J835720">
        <v>63067</v>
      </c>
    </row>
    <row r="835721" spans="1:10" x14ac:dyDescent="0.35">
      <c r="A835721" s="17"/>
      <c r="B835721" s="4" t="s">
        <v>36</v>
      </c>
      <c r="C835721" s="8"/>
      <c r="D835721">
        <v>10989830</v>
      </c>
      <c r="E835721">
        <v>3591077</v>
      </c>
      <c r="F835721">
        <v>1129884</v>
      </c>
      <c r="G835721">
        <v>387451</v>
      </c>
      <c r="H835721">
        <v>231148</v>
      </c>
      <c r="I835721">
        <v>93401</v>
      </c>
      <c r="J835721">
        <v>62902</v>
      </c>
    </row>
    <row r="835722" spans="1:10" x14ac:dyDescent="0.35">
      <c r="A835722" s="17"/>
      <c r="B835722" s="4" t="s">
        <v>37</v>
      </c>
      <c r="C835722" s="8"/>
      <c r="D835722">
        <v>11016846</v>
      </c>
      <c r="E835722">
        <v>3595005</v>
      </c>
      <c r="F835722">
        <v>1134694</v>
      </c>
      <c r="G835722">
        <v>388204</v>
      </c>
      <c r="H835722">
        <v>231106</v>
      </c>
      <c r="I835722">
        <v>93576</v>
      </c>
      <c r="J835722">
        <v>63522</v>
      </c>
    </row>
    <row r="835723" spans="1:10" x14ac:dyDescent="0.35">
      <c r="A835723" s="17"/>
      <c r="B835723" s="4" t="s">
        <v>38</v>
      </c>
      <c r="C835723" s="8"/>
      <c r="D835723">
        <v>11056012</v>
      </c>
      <c r="E835723">
        <v>3636924</v>
      </c>
      <c r="F835723">
        <v>1138425</v>
      </c>
      <c r="G835723">
        <v>392218</v>
      </c>
      <c r="H835723">
        <v>230208</v>
      </c>
      <c r="I835723">
        <v>99089</v>
      </c>
      <c r="J835723">
        <v>62920</v>
      </c>
    </row>
    <row r="835724" spans="1:10" x14ac:dyDescent="0.35">
      <c r="A835724" s="17"/>
      <c r="B835724" s="4" t="s">
        <v>39</v>
      </c>
      <c r="C835724" s="8"/>
      <c r="D835724">
        <v>11105323</v>
      </c>
      <c r="E835724">
        <v>3663490</v>
      </c>
      <c r="F835724">
        <v>1151901</v>
      </c>
      <c r="G835724">
        <v>403705</v>
      </c>
      <c r="H835724">
        <v>240477</v>
      </c>
      <c r="I835724">
        <v>99268</v>
      </c>
      <c r="J835724">
        <v>63959</v>
      </c>
    </row>
    <row r="835725" spans="1:10" x14ac:dyDescent="0.35">
      <c r="A835725" s="17"/>
      <c r="B835725" s="4" t="s">
        <v>40</v>
      </c>
      <c r="C835725" s="8"/>
      <c r="D835725">
        <v>11137427</v>
      </c>
      <c r="E835725">
        <v>3665563</v>
      </c>
      <c r="F835725">
        <v>1141196</v>
      </c>
      <c r="G835725">
        <v>399700</v>
      </c>
      <c r="H835725">
        <v>239858</v>
      </c>
      <c r="I835725">
        <v>96016</v>
      </c>
      <c r="J835725">
        <v>63826</v>
      </c>
    </row>
    <row r="835726" spans="1:10" x14ac:dyDescent="0.35">
      <c r="A835726" s="17"/>
      <c r="B835726" s="4" t="s">
        <v>41</v>
      </c>
      <c r="C835726" s="8"/>
      <c r="D835726">
        <v>11178433</v>
      </c>
      <c r="E835726">
        <v>3679302</v>
      </c>
      <c r="F835726">
        <v>1169377</v>
      </c>
      <c r="G835726">
        <v>416625</v>
      </c>
      <c r="H835726">
        <v>251488</v>
      </c>
      <c r="I835726">
        <v>101656</v>
      </c>
      <c r="J835726">
        <v>63482</v>
      </c>
    </row>
    <row r="835727" spans="1:10" x14ac:dyDescent="0.35">
      <c r="A835727" s="17"/>
      <c r="B835727" s="4" t="s">
        <v>42</v>
      </c>
      <c r="C835727" s="8"/>
      <c r="D835727">
        <v>11181248</v>
      </c>
      <c r="E835727">
        <v>3677308</v>
      </c>
      <c r="F835727">
        <v>1180110</v>
      </c>
      <c r="G835727">
        <v>413211</v>
      </c>
      <c r="H835727">
        <v>245747</v>
      </c>
      <c r="I835727">
        <v>103535</v>
      </c>
      <c r="J835727">
        <v>63929</v>
      </c>
    </row>
    <row r="835728" spans="1:10" x14ac:dyDescent="0.35">
      <c r="A835728" s="17" t="s">
        <v>58</v>
      </c>
      <c r="B835728" s="4" t="s">
        <v>44</v>
      </c>
      <c r="C835728" s="8"/>
      <c r="D835728">
        <v>11245760</v>
      </c>
      <c r="E835728">
        <v>3733860</v>
      </c>
      <c r="F835728">
        <v>1192603</v>
      </c>
      <c r="G835728">
        <v>421141</v>
      </c>
      <c r="H835728">
        <v>251763</v>
      </c>
      <c r="I835728">
        <v>104984</v>
      </c>
      <c r="J835728">
        <v>64394</v>
      </c>
    </row>
    <row r="835729" spans="1:10" x14ac:dyDescent="0.35">
      <c r="A835729" s="17"/>
      <c r="B835729" s="4" t="s">
        <v>45</v>
      </c>
      <c r="C835729" s="8"/>
      <c r="D835729">
        <v>11282122</v>
      </c>
      <c r="E835729">
        <v>3750762</v>
      </c>
      <c r="F835729">
        <v>1193219</v>
      </c>
      <c r="G835729">
        <v>421568</v>
      </c>
      <c r="H835729">
        <v>249151</v>
      </c>
      <c r="I835729">
        <v>107296</v>
      </c>
      <c r="J835729">
        <v>65121</v>
      </c>
    </row>
    <row r="835730" spans="1:10" x14ac:dyDescent="0.35">
      <c r="A835730" s="17"/>
      <c r="B835730" s="4" t="s">
        <v>46</v>
      </c>
      <c r="C835730" s="8"/>
      <c r="D835730">
        <v>11268917</v>
      </c>
      <c r="E835730">
        <v>3710217</v>
      </c>
      <c r="F835730">
        <v>1180480</v>
      </c>
      <c r="G835730">
        <v>413131</v>
      </c>
      <c r="H835730">
        <v>244601</v>
      </c>
      <c r="I835730">
        <v>104301</v>
      </c>
      <c r="J835730">
        <v>64229</v>
      </c>
    </row>
    <row r="835731" spans="1:10" x14ac:dyDescent="0.35">
      <c r="A835731" s="17"/>
      <c r="B835731" s="4" t="s">
        <v>47</v>
      </c>
      <c r="C835731" s="8"/>
      <c r="D835731">
        <v>11259328</v>
      </c>
      <c r="E835731">
        <v>3686641</v>
      </c>
      <c r="F835731">
        <v>1182300</v>
      </c>
      <c r="G835731">
        <v>417642</v>
      </c>
      <c r="H835731">
        <v>250955</v>
      </c>
      <c r="I835731">
        <v>102402</v>
      </c>
      <c r="J835731">
        <v>64286</v>
      </c>
    </row>
    <row r="835732" spans="1:10" x14ac:dyDescent="0.35">
      <c r="A835732" s="17"/>
      <c r="B835732" s="4" t="s">
        <v>35</v>
      </c>
      <c r="C835732" s="8"/>
      <c r="D835732">
        <v>11295075</v>
      </c>
      <c r="E835732">
        <v>3704852</v>
      </c>
      <c r="F835732">
        <v>1187116</v>
      </c>
      <c r="G835732">
        <v>419682</v>
      </c>
      <c r="H835732">
        <v>251952</v>
      </c>
      <c r="I835732">
        <v>102607</v>
      </c>
      <c r="J835732">
        <v>65124</v>
      </c>
    </row>
    <row r="835733" spans="1:10" x14ac:dyDescent="0.35">
      <c r="A835733" s="17"/>
      <c r="B835733" s="4" t="s">
        <v>36</v>
      </c>
      <c r="C835733" s="8"/>
      <c r="D835733">
        <v>11318516</v>
      </c>
      <c r="E835733">
        <v>3706506</v>
      </c>
      <c r="F835733">
        <v>1186948</v>
      </c>
      <c r="G835733">
        <v>417164</v>
      </c>
      <c r="H835733">
        <v>249330</v>
      </c>
      <c r="I835733">
        <v>102634</v>
      </c>
      <c r="J835733">
        <v>65201</v>
      </c>
    </row>
    <row r="835734" spans="1:10" x14ac:dyDescent="0.35">
      <c r="A835734" s="17"/>
      <c r="B835734" s="4" t="s">
        <v>37</v>
      </c>
      <c r="C835734" s="8"/>
      <c r="D835734">
        <v>11346773</v>
      </c>
      <c r="E835734">
        <v>3728815</v>
      </c>
      <c r="F835734">
        <v>1190810</v>
      </c>
      <c r="G835734">
        <v>419948</v>
      </c>
      <c r="H835734">
        <v>252628</v>
      </c>
      <c r="I835734">
        <v>101797</v>
      </c>
      <c r="J835734">
        <v>65523</v>
      </c>
    </row>
    <row r="835735" spans="1:10" x14ac:dyDescent="0.35">
      <c r="A835735" s="17"/>
      <c r="B835735" s="4" t="s">
        <v>38</v>
      </c>
      <c r="C835735" s="8"/>
      <c r="D835735">
        <v>11376895</v>
      </c>
      <c r="E835735">
        <v>3726124</v>
      </c>
      <c r="F835735">
        <v>1187741</v>
      </c>
      <c r="G835735">
        <v>414315</v>
      </c>
      <c r="H835735">
        <v>247134</v>
      </c>
      <c r="I835735">
        <v>101317</v>
      </c>
      <c r="J835735">
        <v>65864</v>
      </c>
    </row>
    <row r="835736" spans="1:10" x14ac:dyDescent="0.35">
      <c r="A835736" s="17"/>
      <c r="B835736" s="4" t="s">
        <v>39</v>
      </c>
      <c r="C835736" s="8"/>
      <c r="D835736">
        <v>11413895</v>
      </c>
      <c r="E835736">
        <v>3736116</v>
      </c>
      <c r="F835736">
        <v>1188288</v>
      </c>
      <c r="G835736">
        <v>414452</v>
      </c>
      <c r="H835736">
        <v>250495</v>
      </c>
      <c r="I835736">
        <v>98540</v>
      </c>
      <c r="J835736">
        <v>65417</v>
      </c>
    </row>
    <row r="835737" spans="1:10" x14ac:dyDescent="0.35">
      <c r="A835737" s="17"/>
      <c r="B835737" s="4" t="s">
        <v>40</v>
      </c>
      <c r="C835737" s="8"/>
      <c r="D835737">
        <v>11465157</v>
      </c>
      <c r="E835737">
        <v>3743656</v>
      </c>
      <c r="F835737">
        <v>1191377</v>
      </c>
      <c r="G835737">
        <v>413415</v>
      </c>
      <c r="H835737">
        <v>246444</v>
      </c>
      <c r="I835737">
        <v>100532</v>
      </c>
      <c r="J835737">
        <v>66440</v>
      </c>
    </row>
    <row r="835738" spans="1:10" x14ac:dyDescent="0.35">
      <c r="A835738" s="17"/>
      <c r="B835738" s="4" t="s">
        <v>41</v>
      </c>
      <c r="C835738" s="8"/>
      <c r="D835738">
        <v>11531337</v>
      </c>
      <c r="E835738">
        <v>3765171</v>
      </c>
      <c r="F835738">
        <v>1201715</v>
      </c>
      <c r="G835738">
        <v>421725</v>
      </c>
      <c r="H835738">
        <v>251466</v>
      </c>
      <c r="I835738">
        <v>103276</v>
      </c>
      <c r="J835738">
        <v>66983</v>
      </c>
    </row>
    <row r="835739" spans="1:10" x14ac:dyDescent="0.35">
      <c r="A835739" s="17"/>
      <c r="B835739" s="4" t="s">
        <v>42</v>
      </c>
      <c r="C835739" s="8"/>
      <c r="D835739">
        <v>11558560</v>
      </c>
      <c r="E835739">
        <v>3766952</v>
      </c>
      <c r="F835739">
        <v>1190365</v>
      </c>
      <c r="G835739">
        <v>416211</v>
      </c>
      <c r="H835739">
        <v>251238</v>
      </c>
      <c r="I835739">
        <v>97753</v>
      </c>
      <c r="J835739">
        <v>67220</v>
      </c>
    </row>
    <row r="835740" spans="1:10" x14ac:dyDescent="0.35">
      <c r="A835740" s="17" t="s">
        <v>59</v>
      </c>
      <c r="B835740" s="4" t="s">
        <v>44</v>
      </c>
      <c r="C835740" s="8"/>
      <c r="D835740">
        <v>11543738</v>
      </c>
      <c r="E835740">
        <v>3741659</v>
      </c>
      <c r="F835740">
        <v>1173944</v>
      </c>
      <c r="G835740">
        <v>407172</v>
      </c>
      <c r="H835740">
        <v>247318</v>
      </c>
      <c r="I835740">
        <v>94668</v>
      </c>
      <c r="J835740">
        <v>65186</v>
      </c>
    </row>
    <row r="835741" spans="1:10" x14ac:dyDescent="0.35">
      <c r="A835741" s="17"/>
      <c r="B835741" s="4" t="s">
        <v>45</v>
      </c>
      <c r="C835741" s="8"/>
      <c r="D835741">
        <v>11615352</v>
      </c>
      <c r="E835741">
        <v>3802819</v>
      </c>
      <c r="F835741">
        <v>1204676</v>
      </c>
      <c r="G835741">
        <v>420854</v>
      </c>
      <c r="H835741">
        <v>250708</v>
      </c>
      <c r="I835741">
        <v>103716</v>
      </c>
      <c r="J835741">
        <v>66430</v>
      </c>
    </row>
    <row r="835742" spans="1:10" x14ac:dyDescent="0.35">
      <c r="A835742" s="17"/>
      <c r="B835742" s="4" t="s">
        <v>46</v>
      </c>
      <c r="C835742" s="8"/>
      <c r="D835742">
        <v>11695233</v>
      </c>
      <c r="E835742">
        <v>3824087</v>
      </c>
      <c r="F835742">
        <v>1231934</v>
      </c>
      <c r="G835742">
        <v>443849</v>
      </c>
      <c r="H835742">
        <v>270763</v>
      </c>
      <c r="I835742">
        <v>105920</v>
      </c>
      <c r="J835742">
        <v>67165</v>
      </c>
    </row>
    <row r="835743" spans="1:10" x14ac:dyDescent="0.35">
      <c r="A835743" s="17"/>
      <c r="B835743" s="4" t="s">
        <v>47</v>
      </c>
      <c r="C835743" s="8"/>
      <c r="D835743">
        <v>11737426</v>
      </c>
      <c r="E835743">
        <v>3850966</v>
      </c>
      <c r="F835743">
        <v>1230252</v>
      </c>
      <c r="G835743">
        <v>434923</v>
      </c>
      <c r="H835743">
        <v>261465</v>
      </c>
      <c r="I835743">
        <v>105964</v>
      </c>
      <c r="J835743">
        <v>67494</v>
      </c>
    </row>
    <row r="835744" spans="1:10" x14ac:dyDescent="0.35">
      <c r="A835744" s="17"/>
      <c r="B835744" s="4" t="s">
        <v>35</v>
      </c>
      <c r="C835744" s="8"/>
      <c r="D835744">
        <v>11778602</v>
      </c>
      <c r="E835744">
        <v>3855963</v>
      </c>
      <c r="F835744">
        <v>1238604</v>
      </c>
      <c r="G835744">
        <v>441602</v>
      </c>
      <c r="H835744">
        <v>266626</v>
      </c>
      <c r="I835744">
        <v>108214</v>
      </c>
      <c r="J835744">
        <v>66763</v>
      </c>
    </row>
    <row r="835745" spans="1:10" x14ac:dyDescent="0.35">
      <c r="A835745" s="17"/>
      <c r="B835745" s="4" t="s">
        <v>36</v>
      </c>
      <c r="C835745" s="8"/>
      <c r="D835745">
        <v>11838033</v>
      </c>
      <c r="E835745">
        <v>3881914</v>
      </c>
      <c r="F835745">
        <v>1249419</v>
      </c>
      <c r="G835745">
        <v>449233</v>
      </c>
      <c r="H835745">
        <v>272856</v>
      </c>
      <c r="I835745">
        <v>109970</v>
      </c>
      <c r="J835745">
        <v>66407</v>
      </c>
    </row>
    <row r="835746" spans="1:10" x14ac:dyDescent="0.35">
      <c r="A835746" s="17"/>
      <c r="B835746" s="4" t="s">
        <v>37</v>
      </c>
      <c r="C835746" s="8"/>
      <c r="D835746">
        <v>11879229</v>
      </c>
      <c r="E835746">
        <v>3890463</v>
      </c>
      <c r="F835746">
        <v>1248430</v>
      </c>
      <c r="G835746">
        <v>445804</v>
      </c>
      <c r="H835746">
        <v>268337</v>
      </c>
      <c r="I835746">
        <v>111107</v>
      </c>
      <c r="J835746">
        <v>66360</v>
      </c>
    </row>
    <row r="835747" spans="1:10" x14ac:dyDescent="0.35">
      <c r="A835747" s="17"/>
      <c r="B835747" s="4" t="s">
        <v>38</v>
      </c>
      <c r="C835747" s="8"/>
      <c r="D835747">
        <v>11958788</v>
      </c>
      <c r="E835747">
        <v>3910273</v>
      </c>
      <c r="F835747">
        <v>1258624</v>
      </c>
      <c r="G835747">
        <v>449586</v>
      </c>
      <c r="H835747">
        <v>269802</v>
      </c>
      <c r="I835747">
        <v>112671</v>
      </c>
      <c r="J835747">
        <v>67113</v>
      </c>
    </row>
    <row r="835748" spans="1:10" x14ac:dyDescent="0.35">
      <c r="A835748" s="17"/>
      <c r="B835748" s="4" t="s">
        <v>39</v>
      </c>
      <c r="C835748" s="8"/>
      <c r="D835748">
        <v>11964875</v>
      </c>
      <c r="E835748">
        <v>3892986</v>
      </c>
      <c r="F835748">
        <v>1259844</v>
      </c>
      <c r="G835748">
        <v>447897</v>
      </c>
      <c r="H835748">
        <v>263766</v>
      </c>
      <c r="I835748">
        <v>117739</v>
      </c>
      <c r="J835748">
        <v>66392</v>
      </c>
    </row>
    <row r="835749" spans="1:10" x14ac:dyDescent="0.35">
      <c r="A835749" s="17"/>
      <c r="B835749" s="4" t="s">
        <v>40</v>
      </c>
      <c r="C835749" s="8"/>
      <c r="D835749">
        <v>12035484</v>
      </c>
      <c r="E835749">
        <v>3908777</v>
      </c>
      <c r="F835749">
        <v>1263698</v>
      </c>
      <c r="G835749">
        <v>448992</v>
      </c>
      <c r="H835749">
        <v>263024</v>
      </c>
      <c r="I835749">
        <v>119319</v>
      </c>
      <c r="J835749">
        <v>66650</v>
      </c>
    </row>
    <row r="835750" spans="1:10" x14ac:dyDescent="0.35">
      <c r="A835750" s="17"/>
      <c r="B835750" s="4" t="s">
        <v>41</v>
      </c>
      <c r="C835750" s="8"/>
      <c r="D835750">
        <v>12058381</v>
      </c>
      <c r="E835750">
        <v>3907971</v>
      </c>
      <c r="F835750">
        <v>1272833</v>
      </c>
      <c r="G835750">
        <v>456562</v>
      </c>
      <c r="H835750">
        <v>269183</v>
      </c>
      <c r="I835750">
        <v>118127</v>
      </c>
      <c r="J835750">
        <v>69252</v>
      </c>
    </row>
    <row r="835751" spans="1:10" x14ac:dyDescent="0.35">
      <c r="A835751" s="17"/>
      <c r="B835751" s="4" t="s">
        <v>42</v>
      </c>
      <c r="C835751" s="8"/>
      <c r="D835751">
        <v>12067562</v>
      </c>
      <c r="E835751">
        <v>3887602</v>
      </c>
      <c r="F835751">
        <v>1272650</v>
      </c>
      <c r="G835751">
        <v>457429</v>
      </c>
      <c r="H835751">
        <v>269111</v>
      </c>
      <c r="I835751">
        <v>121676</v>
      </c>
      <c r="J835751">
        <v>66642</v>
      </c>
    </row>
    <row r="835752" spans="1:10" x14ac:dyDescent="0.35">
      <c r="A835752" s="17" t="s">
        <v>60</v>
      </c>
      <c r="B835752" s="4" t="s">
        <v>44</v>
      </c>
      <c r="C835752" s="8"/>
      <c r="D835752">
        <v>12036452</v>
      </c>
      <c r="E835752">
        <v>3839690</v>
      </c>
      <c r="F835752">
        <v>1273322</v>
      </c>
      <c r="G835752">
        <v>454813</v>
      </c>
      <c r="H835752">
        <v>266614</v>
      </c>
      <c r="I835752">
        <v>120713</v>
      </c>
      <c r="J835752">
        <v>67487</v>
      </c>
    </row>
    <row r="835753" spans="1:10" x14ac:dyDescent="0.35">
      <c r="A835753" s="17"/>
      <c r="B835753" s="4" t="s">
        <v>45</v>
      </c>
      <c r="C835753" s="8"/>
      <c r="D835753">
        <v>12083098</v>
      </c>
      <c r="E835753">
        <v>3860015</v>
      </c>
      <c r="F835753">
        <v>1276725</v>
      </c>
      <c r="G835753">
        <v>462373</v>
      </c>
      <c r="H835753">
        <v>269210</v>
      </c>
      <c r="I835753">
        <v>125500</v>
      </c>
      <c r="J835753">
        <v>67663</v>
      </c>
    </row>
    <row r="835754" spans="1:10" x14ac:dyDescent="0.35">
      <c r="A835754" s="17"/>
      <c r="B835754" s="4" t="s">
        <v>46</v>
      </c>
      <c r="C835754" s="8"/>
      <c r="D835754">
        <v>12132161</v>
      </c>
      <c r="E835754">
        <v>3904020</v>
      </c>
      <c r="F835754">
        <v>1301422</v>
      </c>
      <c r="G835754">
        <v>479092</v>
      </c>
      <c r="H835754">
        <v>284410</v>
      </c>
      <c r="I835754">
        <v>125586</v>
      </c>
      <c r="J835754">
        <v>69095</v>
      </c>
    </row>
    <row r="835755" spans="1:10" x14ac:dyDescent="0.35">
      <c r="A835755" s="17"/>
      <c r="B835755" s="4" t="s">
        <v>47</v>
      </c>
      <c r="C835755" s="8"/>
      <c r="D835755">
        <v>12170289</v>
      </c>
      <c r="E835755">
        <v>3902744</v>
      </c>
      <c r="F835755">
        <v>1307750</v>
      </c>
      <c r="G835755">
        <v>482663</v>
      </c>
      <c r="H835755">
        <v>281750</v>
      </c>
      <c r="I835755">
        <v>131511</v>
      </c>
      <c r="J835755">
        <v>69402</v>
      </c>
    </row>
    <row r="835756" spans="1:10" x14ac:dyDescent="0.35">
      <c r="A835756" s="17"/>
      <c r="B835756" s="4" t="s">
        <v>35</v>
      </c>
      <c r="C835756" s="8"/>
      <c r="D835756">
        <v>12233579</v>
      </c>
      <c r="E835756">
        <v>3935760</v>
      </c>
      <c r="F835756">
        <v>1311328</v>
      </c>
      <c r="G835756">
        <v>482528</v>
      </c>
      <c r="H835756">
        <v>280965</v>
      </c>
      <c r="I835756">
        <v>131546</v>
      </c>
      <c r="J835756">
        <v>70017</v>
      </c>
    </row>
    <row r="835757" spans="1:10" x14ac:dyDescent="0.35">
      <c r="A835757" s="17"/>
      <c r="B835757" s="4" t="s">
        <v>36</v>
      </c>
      <c r="C835757" s="8"/>
      <c r="D835757">
        <v>12270253</v>
      </c>
      <c r="E835757">
        <v>3943566</v>
      </c>
      <c r="F835757">
        <v>1309804</v>
      </c>
      <c r="G835757">
        <v>480268</v>
      </c>
      <c r="H835757">
        <v>280654</v>
      </c>
      <c r="I835757">
        <v>129012</v>
      </c>
      <c r="J835757">
        <v>70602</v>
      </c>
    </row>
    <row r="835758" spans="1:10" x14ac:dyDescent="0.35">
      <c r="A835758" s="17"/>
      <c r="B835758" s="4" t="s">
        <v>37</v>
      </c>
      <c r="C835758" s="8"/>
      <c r="D835758">
        <v>12327513</v>
      </c>
      <c r="E835758">
        <v>3968699</v>
      </c>
      <c r="F835758">
        <v>1316467</v>
      </c>
      <c r="G835758">
        <v>482294</v>
      </c>
      <c r="H835758">
        <v>280964</v>
      </c>
      <c r="I835758">
        <v>130397</v>
      </c>
      <c r="J835758">
        <v>70933</v>
      </c>
    </row>
    <row r="835759" spans="1:10" x14ac:dyDescent="0.35">
      <c r="A835759" s="17"/>
      <c r="B835759" s="4" t="s">
        <v>38</v>
      </c>
      <c r="C835759" s="8"/>
      <c r="D835759">
        <v>12359301</v>
      </c>
      <c r="E835759">
        <v>3969026</v>
      </c>
      <c r="F835759">
        <v>1322450</v>
      </c>
      <c r="G835759">
        <v>484656</v>
      </c>
      <c r="H835759">
        <v>285612</v>
      </c>
      <c r="I835759">
        <v>128695</v>
      </c>
      <c r="J835759">
        <v>70349</v>
      </c>
    </row>
    <row r="835760" spans="1:10" x14ac:dyDescent="0.35">
      <c r="A835760" s="17"/>
      <c r="B835760" s="4" t="s">
        <v>39</v>
      </c>
      <c r="C835760" s="8"/>
      <c r="D835760">
        <v>12356441</v>
      </c>
      <c r="E835760">
        <v>3943585</v>
      </c>
      <c r="F835760">
        <v>1316561</v>
      </c>
      <c r="G835760">
        <v>477910</v>
      </c>
      <c r="H835760">
        <v>278493</v>
      </c>
      <c r="I835760">
        <v>128828</v>
      </c>
      <c r="J835760">
        <v>70590</v>
      </c>
    </row>
    <row r="835761" spans="1:10" x14ac:dyDescent="0.35">
      <c r="A835761" s="17"/>
      <c r="B835761" s="4" t="s">
        <v>40</v>
      </c>
      <c r="C835761" s="8"/>
      <c r="D835761">
        <v>12362302</v>
      </c>
      <c r="E835761">
        <v>3920242</v>
      </c>
      <c r="F835761">
        <v>1308754</v>
      </c>
      <c r="G835761">
        <v>468861</v>
      </c>
      <c r="H835761">
        <v>270762</v>
      </c>
      <c r="I835761">
        <v>127881</v>
      </c>
      <c r="J835761">
        <v>70218</v>
      </c>
    </row>
    <row r="835762" spans="1:10" x14ac:dyDescent="0.35">
      <c r="A835762" s="17"/>
      <c r="B835762" s="4" t="s">
        <v>41</v>
      </c>
      <c r="C835762" s="8"/>
      <c r="D835762">
        <v>12397491</v>
      </c>
      <c r="E835762">
        <v>3946076</v>
      </c>
      <c r="F835762">
        <v>1323024</v>
      </c>
      <c r="G835762">
        <v>481243</v>
      </c>
      <c r="H835762">
        <v>277800</v>
      </c>
      <c r="I835762">
        <v>132400</v>
      </c>
      <c r="J835762">
        <v>71042</v>
      </c>
    </row>
    <row r="835763" spans="1:10" x14ac:dyDescent="0.35">
      <c r="A835763" s="17"/>
      <c r="B835763" s="4" t="s">
        <v>42</v>
      </c>
      <c r="C835763" s="8"/>
      <c r="D835763">
        <v>12432835</v>
      </c>
      <c r="E835763">
        <v>3942487</v>
      </c>
      <c r="F835763">
        <v>1323656</v>
      </c>
      <c r="G835763">
        <v>467451</v>
      </c>
      <c r="H835763">
        <v>266013</v>
      </c>
      <c r="I835763">
        <v>130682</v>
      </c>
      <c r="J835763">
        <v>70755</v>
      </c>
    </row>
    <row r="835764" spans="1:10" x14ac:dyDescent="0.35">
      <c r="A835764" s="17" t="s">
        <v>61</v>
      </c>
      <c r="B835764" s="4" t="s">
        <v>44</v>
      </c>
      <c r="C835764" s="8"/>
      <c r="D835764">
        <v>12452052</v>
      </c>
      <c r="E835764">
        <v>3924128</v>
      </c>
      <c r="F835764">
        <v>1320161</v>
      </c>
      <c r="G835764">
        <v>470834</v>
      </c>
      <c r="H835764">
        <v>265928</v>
      </c>
      <c r="I835764">
        <v>133663</v>
      </c>
      <c r="J835764">
        <v>71242</v>
      </c>
    </row>
    <row r="835765" spans="1:10" x14ac:dyDescent="0.35">
      <c r="A835765" s="17"/>
      <c r="B835765" s="4" t="s">
        <v>45</v>
      </c>
      <c r="C835765" s="8"/>
      <c r="D835765">
        <v>12526345</v>
      </c>
      <c r="E835765">
        <v>3947391</v>
      </c>
      <c r="F835765">
        <v>1342695</v>
      </c>
      <c r="G835765">
        <v>484197</v>
      </c>
      <c r="H835765">
        <v>268974</v>
      </c>
      <c r="I835765">
        <v>143567</v>
      </c>
      <c r="J835765">
        <v>71656</v>
      </c>
    </row>
    <row r="835766" spans="1:10" x14ac:dyDescent="0.35">
      <c r="A835766" s="17"/>
      <c r="B835766" s="4" t="s">
        <v>46</v>
      </c>
      <c r="C835766" s="8"/>
      <c r="D835766">
        <v>12506838</v>
      </c>
      <c r="E835766">
        <v>3931770</v>
      </c>
      <c r="F835766">
        <v>1323263</v>
      </c>
      <c r="G835766">
        <v>465842</v>
      </c>
      <c r="H835766">
        <v>259739</v>
      </c>
      <c r="I835766">
        <v>135384</v>
      </c>
      <c r="J835766">
        <v>70718</v>
      </c>
    </row>
    <row r="835767" spans="1:10" x14ac:dyDescent="0.35">
      <c r="A835767" s="17"/>
      <c r="B835767" s="4" t="s">
        <v>47</v>
      </c>
      <c r="C835767" s="8"/>
      <c r="D835767">
        <v>12585958</v>
      </c>
      <c r="E835767">
        <v>3960841</v>
      </c>
      <c r="F835767">
        <v>1329118</v>
      </c>
      <c r="G835767">
        <v>475032</v>
      </c>
      <c r="H835767">
        <v>267977</v>
      </c>
      <c r="I835767">
        <v>136666</v>
      </c>
      <c r="J835767">
        <v>70390</v>
      </c>
    </row>
    <row r="835768" spans="1:10" x14ac:dyDescent="0.35">
      <c r="A835768" s="17"/>
      <c r="B835768" s="4" t="s">
        <v>35</v>
      </c>
      <c r="C835768" s="8"/>
      <c r="D835768">
        <v>12624433</v>
      </c>
      <c r="E835768">
        <v>3973415</v>
      </c>
      <c r="F835768">
        <v>1330652</v>
      </c>
      <c r="G835768">
        <v>471357</v>
      </c>
      <c r="H835768">
        <v>269026</v>
      </c>
      <c r="I835768">
        <v>131397</v>
      </c>
      <c r="J835768">
        <v>70935</v>
      </c>
    </row>
    <row r="835769" spans="1:10" x14ac:dyDescent="0.35">
      <c r="A835769" s="17"/>
      <c r="B835769" s="4" t="s">
        <v>36</v>
      </c>
      <c r="C835769" s="8"/>
      <c r="D835769">
        <v>12701689</v>
      </c>
      <c r="E835769">
        <v>4019772</v>
      </c>
      <c r="F835769">
        <v>1347927</v>
      </c>
      <c r="G835769">
        <v>479929</v>
      </c>
      <c r="H835769">
        <v>271982</v>
      </c>
      <c r="I835769">
        <v>136338</v>
      </c>
      <c r="J835769">
        <v>71609</v>
      </c>
    </row>
    <row r="835770" spans="1:10" x14ac:dyDescent="0.35">
      <c r="A835770" s="17"/>
      <c r="B835770" s="4" t="s">
        <v>37</v>
      </c>
      <c r="C835770" s="8"/>
      <c r="D835770">
        <v>12720610</v>
      </c>
      <c r="E835770">
        <v>4000176</v>
      </c>
      <c r="F835770">
        <v>1354462</v>
      </c>
      <c r="G835770">
        <v>490443</v>
      </c>
      <c r="H835770">
        <v>281486</v>
      </c>
      <c r="I835770">
        <v>137729</v>
      </c>
      <c r="J835770">
        <v>71228</v>
      </c>
    </row>
    <row r="835771" spans="1:10" x14ac:dyDescent="0.35">
      <c r="A835771" s="17"/>
      <c r="B835771" s="4" t="s">
        <v>38</v>
      </c>
      <c r="C835771" s="8"/>
      <c r="D835771">
        <v>12749780</v>
      </c>
      <c r="E835771">
        <v>4003254</v>
      </c>
      <c r="F835771">
        <v>1351637</v>
      </c>
      <c r="G835771">
        <v>487326</v>
      </c>
      <c r="H835771">
        <v>275320</v>
      </c>
      <c r="I835771">
        <v>140325</v>
      </c>
      <c r="J835771">
        <v>71681</v>
      </c>
    </row>
    <row r="835772" spans="1:10" x14ac:dyDescent="0.35">
      <c r="A835772" s="17"/>
      <c r="B835772" s="4" t="s">
        <v>39</v>
      </c>
      <c r="C835772" s="8"/>
      <c r="D835772">
        <v>12806784</v>
      </c>
      <c r="E835772">
        <v>4021642</v>
      </c>
      <c r="F835772">
        <v>1358021</v>
      </c>
      <c r="G835772">
        <v>493720</v>
      </c>
      <c r="H835772">
        <v>283728</v>
      </c>
      <c r="I835772">
        <v>138135</v>
      </c>
      <c r="J835772">
        <v>71857</v>
      </c>
    </row>
    <row r="835773" spans="1:10" x14ac:dyDescent="0.35">
      <c r="A835773" s="17"/>
      <c r="B835773" s="4" t="s">
        <v>40</v>
      </c>
      <c r="C835773" s="8"/>
      <c r="D835773">
        <v>12828137</v>
      </c>
      <c r="E835773">
        <v>4032114</v>
      </c>
      <c r="F835773">
        <v>1362600</v>
      </c>
      <c r="G835773">
        <v>499166</v>
      </c>
      <c r="H835773">
        <v>284356</v>
      </c>
      <c r="I835773">
        <v>142754</v>
      </c>
      <c r="J835773">
        <v>72056</v>
      </c>
    </row>
    <row r="835774" spans="1:10" x14ac:dyDescent="0.35">
      <c r="A835774" s="17"/>
      <c r="B835774" s="4" t="s">
        <v>41</v>
      </c>
      <c r="C835774" s="8"/>
      <c r="D835774">
        <v>12853638</v>
      </c>
      <c r="E835774">
        <v>4013292</v>
      </c>
      <c r="F835774">
        <v>1344742</v>
      </c>
      <c r="G835774">
        <v>484550</v>
      </c>
      <c r="H835774">
        <v>274051</v>
      </c>
      <c r="I835774">
        <v>139310</v>
      </c>
      <c r="J835774">
        <v>71189</v>
      </c>
    </row>
    <row r="835775" spans="1:10" x14ac:dyDescent="0.35">
      <c r="A835775" s="17"/>
      <c r="B835775" s="4" t="s">
        <v>42</v>
      </c>
      <c r="C835775" s="8"/>
      <c r="D835775">
        <v>12962925</v>
      </c>
      <c r="E835775">
        <v>4074392</v>
      </c>
      <c r="F835775">
        <v>1377049</v>
      </c>
      <c r="G835775">
        <v>509425</v>
      </c>
      <c r="H835775">
        <v>282612</v>
      </c>
      <c r="I835775">
        <v>151371</v>
      </c>
      <c r="J835775">
        <v>75442</v>
      </c>
    </row>
    <row r="835776" spans="1:10" x14ac:dyDescent="0.35">
      <c r="A835776" s="17" t="s">
        <v>62</v>
      </c>
      <c r="B835776" s="4" t="s">
        <v>44</v>
      </c>
      <c r="C835776" s="8"/>
      <c r="D835776">
        <v>13015061</v>
      </c>
      <c r="E835776">
        <v>4089760</v>
      </c>
      <c r="F835776">
        <v>1370457</v>
      </c>
      <c r="G835776">
        <v>494492</v>
      </c>
      <c r="H835776">
        <v>274425</v>
      </c>
      <c r="I835776">
        <v>146872</v>
      </c>
      <c r="J835776">
        <v>73195</v>
      </c>
    </row>
    <row r="835777" spans="1:10" x14ac:dyDescent="0.35">
      <c r="A835777" s="17"/>
      <c r="B835777" s="4" t="s">
        <v>45</v>
      </c>
      <c r="C835777" s="8"/>
      <c r="D835777">
        <v>13034687</v>
      </c>
      <c r="E835777">
        <v>4096624</v>
      </c>
      <c r="F835777">
        <v>1375025</v>
      </c>
      <c r="G835777">
        <v>495858</v>
      </c>
      <c r="H835777">
        <v>284284</v>
      </c>
      <c r="I835777">
        <v>139328</v>
      </c>
      <c r="J835777">
        <v>72247</v>
      </c>
    </row>
    <row r="835778" spans="1:10" x14ac:dyDescent="0.35">
      <c r="A835778" s="17"/>
      <c r="B835778" s="4" t="s">
        <v>46</v>
      </c>
      <c r="C835778" s="8"/>
      <c r="D835778">
        <v>13089572</v>
      </c>
      <c r="E835778">
        <v>4099814</v>
      </c>
      <c r="F835778">
        <v>1366472</v>
      </c>
      <c r="G835778">
        <v>485320</v>
      </c>
      <c r="H835778">
        <v>270803</v>
      </c>
      <c r="I835778">
        <v>142126</v>
      </c>
      <c r="J835778">
        <v>72391</v>
      </c>
    </row>
    <row r="835779" spans="1:10" x14ac:dyDescent="0.35">
      <c r="A835779" s="17"/>
      <c r="B835779" s="4" t="s">
        <v>47</v>
      </c>
      <c r="C835779" s="8"/>
      <c r="D835779">
        <v>13127714</v>
      </c>
      <c r="E835779">
        <v>4125482</v>
      </c>
      <c r="F835779">
        <v>1374426</v>
      </c>
      <c r="G835779">
        <v>484125</v>
      </c>
      <c r="H835779">
        <v>270374</v>
      </c>
      <c r="I835779">
        <v>140762</v>
      </c>
      <c r="J835779">
        <v>72988</v>
      </c>
    </row>
    <row r="835780" spans="1:10" x14ac:dyDescent="0.35">
      <c r="A835780" s="17"/>
      <c r="B835780" s="4" t="s">
        <v>35</v>
      </c>
      <c r="C835780" s="8"/>
      <c r="D835780">
        <v>13128676</v>
      </c>
      <c r="E835780">
        <v>4099204</v>
      </c>
      <c r="F835780">
        <v>1372276</v>
      </c>
      <c r="G835780">
        <v>488459</v>
      </c>
      <c r="H835780">
        <v>272292</v>
      </c>
      <c r="I835780">
        <v>143342</v>
      </c>
      <c r="J835780">
        <v>72824</v>
      </c>
    </row>
    <row r="835781" spans="1:10" x14ac:dyDescent="0.35">
      <c r="A835781" s="17"/>
      <c r="B835781" s="4" t="s">
        <v>36</v>
      </c>
      <c r="C835781" s="8"/>
      <c r="D835781">
        <v>13176816</v>
      </c>
      <c r="E835781">
        <v>4122770</v>
      </c>
      <c r="F835781">
        <v>1384294</v>
      </c>
      <c r="G835781">
        <v>497004</v>
      </c>
      <c r="H835781">
        <v>276496</v>
      </c>
      <c r="I835781">
        <v>147590</v>
      </c>
      <c r="J835781">
        <v>72918</v>
      </c>
    </row>
    <row r="835782" spans="1:10" x14ac:dyDescent="0.35">
      <c r="A835782" s="17"/>
      <c r="B835782" s="4" t="s">
        <v>37</v>
      </c>
      <c r="C835782" s="8"/>
      <c r="D835782">
        <v>13198278</v>
      </c>
      <c r="E835782">
        <v>4120048</v>
      </c>
      <c r="F835782">
        <v>1391074</v>
      </c>
      <c r="G835782">
        <v>500319</v>
      </c>
      <c r="H835782">
        <v>280223</v>
      </c>
      <c r="I835782">
        <v>146691</v>
      </c>
      <c r="J835782">
        <v>73405</v>
      </c>
    </row>
    <row r="835783" spans="1:10" x14ac:dyDescent="0.35">
      <c r="A835783" s="17"/>
      <c r="B835783" s="4" t="s">
        <v>38</v>
      </c>
      <c r="C835783" s="8"/>
      <c r="D835783">
        <v>13241045</v>
      </c>
      <c r="E835783">
        <v>4138739</v>
      </c>
      <c r="F835783">
        <v>1384849</v>
      </c>
      <c r="G835783">
        <v>489768</v>
      </c>
      <c r="H835783">
        <v>272128</v>
      </c>
      <c r="I835783">
        <v>145089</v>
      </c>
      <c r="J835783">
        <v>72551</v>
      </c>
    </row>
    <row r="835784" spans="1:10" x14ac:dyDescent="0.35">
      <c r="A835784" s="17"/>
      <c r="B835784" s="4" t="s">
        <v>39</v>
      </c>
      <c r="C835784" s="8"/>
      <c r="D835784">
        <v>13365115</v>
      </c>
      <c r="E835784">
        <v>4220854</v>
      </c>
      <c r="F835784">
        <v>1417284</v>
      </c>
      <c r="G835784">
        <v>514959</v>
      </c>
      <c r="H835784">
        <v>288107</v>
      </c>
      <c r="I835784">
        <v>152355</v>
      </c>
      <c r="J835784">
        <v>74497</v>
      </c>
    </row>
    <row r="835785" spans="1:10" x14ac:dyDescent="0.35">
      <c r="A835785" s="17"/>
      <c r="B835785" s="4" t="s">
        <v>40</v>
      </c>
      <c r="C835785" s="8"/>
      <c r="D835785">
        <v>13394803</v>
      </c>
      <c r="E835785">
        <v>4215731</v>
      </c>
      <c r="F835785">
        <v>1425520</v>
      </c>
      <c r="G835785">
        <v>521645</v>
      </c>
      <c r="H835785">
        <v>295342</v>
      </c>
      <c r="I835785">
        <v>152492</v>
      </c>
      <c r="J835785">
        <v>73811</v>
      </c>
    </row>
    <row r="835786" spans="1:10" x14ac:dyDescent="0.35">
      <c r="A835786" s="17"/>
      <c r="B835786" s="4" t="s">
        <v>41</v>
      </c>
      <c r="C835786" s="8"/>
      <c r="D835786">
        <v>13495735</v>
      </c>
      <c r="E835786">
        <v>4270956</v>
      </c>
      <c r="F835786">
        <v>1443803</v>
      </c>
      <c r="G835786">
        <v>519679</v>
      </c>
      <c r="H835786">
        <v>291259</v>
      </c>
      <c r="I835786">
        <v>153666</v>
      </c>
      <c r="J835786">
        <v>74754</v>
      </c>
    </row>
    <row r="835787" spans="1:10" x14ac:dyDescent="0.35">
      <c r="A835787" s="17"/>
      <c r="B835787" s="4" t="s">
        <v>42</v>
      </c>
      <c r="C835787" s="8"/>
      <c r="D835787">
        <v>13601828</v>
      </c>
      <c r="E835787">
        <v>4302663</v>
      </c>
      <c r="F835787">
        <v>1454123</v>
      </c>
      <c r="G835787">
        <v>524536</v>
      </c>
      <c r="H835787">
        <v>293124</v>
      </c>
      <c r="I835787">
        <v>155003</v>
      </c>
      <c r="J835787">
        <v>76409</v>
      </c>
    </row>
    <row r="835788" spans="1:10" x14ac:dyDescent="0.35">
      <c r="A835788" s="17" t="s">
        <v>63</v>
      </c>
      <c r="B835788" s="4" t="s">
        <v>44</v>
      </c>
      <c r="C835788" s="8"/>
      <c r="D835788">
        <v>13620109</v>
      </c>
      <c r="E835788">
        <v>4290083</v>
      </c>
      <c r="F835788">
        <v>1442386</v>
      </c>
      <c r="G835788">
        <v>515638</v>
      </c>
      <c r="H835788">
        <v>284529</v>
      </c>
      <c r="I835788">
        <v>156563</v>
      </c>
      <c r="J835788">
        <v>74546</v>
      </c>
    </row>
    <row r="835789" spans="1:10" x14ac:dyDescent="0.35">
      <c r="A835789" s="17"/>
      <c r="B835789" s="4" t="s">
        <v>45</v>
      </c>
      <c r="C835789" s="8"/>
      <c r="D835789">
        <v>13657152</v>
      </c>
      <c r="E835789">
        <v>4305090</v>
      </c>
      <c r="F835789">
        <v>1452960</v>
      </c>
      <c r="G835789">
        <v>512904</v>
      </c>
      <c r="H835789">
        <v>282182</v>
      </c>
      <c r="I835789">
        <v>156085</v>
      </c>
      <c r="J835789">
        <v>74636</v>
      </c>
    </row>
    <row r="835790" spans="1:10" x14ac:dyDescent="0.35">
      <c r="A835790" s="17"/>
      <c r="B835790" s="4" t="s">
        <v>46</v>
      </c>
      <c r="C835790" s="8"/>
      <c r="D835790">
        <v>13725037</v>
      </c>
      <c r="E835790">
        <v>4300104</v>
      </c>
      <c r="F835790">
        <v>1452720</v>
      </c>
      <c r="G835790">
        <v>515600</v>
      </c>
      <c r="H835790">
        <v>283586</v>
      </c>
      <c r="I835790">
        <v>156841</v>
      </c>
      <c r="J835790">
        <v>75173</v>
      </c>
    </row>
    <row r="835791" spans="1:10" x14ac:dyDescent="0.35">
      <c r="A835791" s="17"/>
      <c r="B835791" s="4" t="s">
        <v>47</v>
      </c>
      <c r="C835791" s="8"/>
      <c r="D835791">
        <v>13809313</v>
      </c>
      <c r="E835791">
        <v>4336735</v>
      </c>
      <c r="F835791">
        <v>1466742</v>
      </c>
      <c r="G835791">
        <v>516976</v>
      </c>
      <c r="H835791">
        <v>285393</v>
      </c>
      <c r="I835791">
        <v>156369</v>
      </c>
      <c r="J835791">
        <v>75213</v>
      </c>
    </row>
    <row r="835792" spans="1:10" x14ac:dyDescent="0.35">
      <c r="A835792" s="17"/>
      <c r="B835792" s="4" t="s">
        <v>35</v>
      </c>
      <c r="C835792" s="8"/>
      <c r="D835792">
        <v>13872098</v>
      </c>
      <c r="E835792">
        <v>4377394</v>
      </c>
      <c r="F835792">
        <v>1475791</v>
      </c>
      <c r="G835792">
        <v>522588</v>
      </c>
      <c r="H835792">
        <v>285876</v>
      </c>
      <c r="I835792">
        <v>160964</v>
      </c>
      <c r="J835792">
        <v>75749</v>
      </c>
    </row>
    <row r="835793" spans="1:10" x14ac:dyDescent="0.35">
      <c r="A835793" s="17"/>
      <c r="B835793" s="4" t="s">
        <v>36</v>
      </c>
      <c r="C835793" s="8"/>
      <c r="D835793">
        <v>13912878</v>
      </c>
      <c r="E835793">
        <v>4349180</v>
      </c>
      <c r="F835793">
        <v>1471217</v>
      </c>
      <c r="G835793">
        <v>518715</v>
      </c>
      <c r="H835793">
        <v>285470</v>
      </c>
      <c r="I835793">
        <v>157893</v>
      </c>
      <c r="J835793">
        <v>75352</v>
      </c>
    </row>
    <row r="835794" spans="1:10" x14ac:dyDescent="0.35">
      <c r="A835794" s="17"/>
      <c r="B835794" s="4" t="s">
        <v>37</v>
      </c>
      <c r="C835794" s="8"/>
      <c r="D835794">
        <v>13962625</v>
      </c>
      <c r="E835794">
        <v>4366205</v>
      </c>
      <c r="F835794">
        <v>1477104</v>
      </c>
      <c r="G835794">
        <v>523054</v>
      </c>
      <c r="H835794">
        <v>285186</v>
      </c>
      <c r="I835794">
        <v>161867</v>
      </c>
      <c r="J835794">
        <v>76001</v>
      </c>
    </row>
    <row r="835795" spans="1:10" x14ac:dyDescent="0.35">
      <c r="A835795" s="17"/>
      <c r="B835795" s="4" t="s">
        <v>38</v>
      </c>
      <c r="C835795" s="8"/>
      <c r="D835795">
        <v>14014491</v>
      </c>
      <c r="E835795">
        <v>4376856</v>
      </c>
      <c r="F835795">
        <v>1482580</v>
      </c>
      <c r="G835795">
        <v>525750</v>
      </c>
      <c r="H835795">
        <v>290497</v>
      </c>
      <c r="I835795">
        <v>159701</v>
      </c>
      <c r="J835795">
        <v>75551</v>
      </c>
    </row>
    <row r="835796" spans="1:10" x14ac:dyDescent="0.35">
      <c r="A835796" s="17"/>
      <c r="B835796" s="4" t="s">
        <v>39</v>
      </c>
      <c r="C835796" s="8"/>
      <c r="D835796">
        <v>14030651</v>
      </c>
      <c r="E835796">
        <v>4376540</v>
      </c>
      <c r="F835796">
        <v>1475042</v>
      </c>
      <c r="G835796">
        <v>519468</v>
      </c>
      <c r="H835796">
        <v>285972</v>
      </c>
      <c r="I835796">
        <v>157656</v>
      </c>
      <c r="J835796">
        <v>75841</v>
      </c>
    </row>
    <row r="835797" spans="1:10" x14ac:dyDescent="0.35">
      <c r="A835797" s="17"/>
      <c r="B835797" s="4" t="s">
        <v>40</v>
      </c>
      <c r="C835797" s="8"/>
      <c r="D835797">
        <v>14119580</v>
      </c>
      <c r="E835797">
        <v>4409498</v>
      </c>
      <c r="F835797">
        <v>1480836</v>
      </c>
      <c r="G835797">
        <v>519726</v>
      </c>
      <c r="H835797">
        <v>289614</v>
      </c>
      <c r="I835797">
        <v>154020</v>
      </c>
      <c r="J835797">
        <v>76092</v>
      </c>
    </row>
    <row r="835798" spans="1:10" x14ac:dyDescent="0.35">
      <c r="A835798" s="17"/>
      <c r="B835798" s="4" t="s">
        <v>41</v>
      </c>
      <c r="C835798" s="8"/>
      <c r="D835798">
        <v>14187787</v>
      </c>
      <c r="E835798">
        <v>4450725</v>
      </c>
      <c r="F835798">
        <v>1505032</v>
      </c>
      <c r="G835798">
        <v>525324</v>
      </c>
      <c r="H835798">
        <v>291670</v>
      </c>
      <c r="I835798">
        <v>157083</v>
      </c>
      <c r="J835798">
        <v>76571</v>
      </c>
    </row>
    <row r="835799" spans="1:10" x14ac:dyDescent="0.35">
      <c r="A835799" s="17"/>
      <c r="B835799" s="4" t="s">
        <v>42</v>
      </c>
      <c r="C835799" s="8"/>
      <c r="D835799">
        <v>14050648</v>
      </c>
      <c r="E835799">
        <v>4306182</v>
      </c>
      <c r="F835799">
        <v>1447598</v>
      </c>
      <c r="G835799">
        <v>517858</v>
      </c>
      <c r="H835799">
        <v>286814</v>
      </c>
      <c r="I835799">
        <v>155916</v>
      </c>
      <c r="J835799">
        <v>75128</v>
      </c>
    </row>
    <row r="835800" spans="1:10" x14ac:dyDescent="0.35">
      <c r="A835800" s="17" t="s">
        <v>64</v>
      </c>
      <c r="B835800" s="4" t="s">
        <v>44</v>
      </c>
      <c r="C835800" s="8"/>
      <c r="D835800">
        <v>14104416</v>
      </c>
      <c r="E835800">
        <v>4364456</v>
      </c>
      <c r="F835800">
        <v>1463417</v>
      </c>
      <c r="G835800">
        <v>491193</v>
      </c>
      <c r="H835800">
        <v>263934</v>
      </c>
      <c r="I835800">
        <v>152161</v>
      </c>
      <c r="J835800">
        <v>75099</v>
      </c>
    </row>
    <row r="835801" spans="1:10" x14ac:dyDescent="0.35">
      <c r="A835801" s="17"/>
      <c r="B835801" s="4" t="s">
        <v>45</v>
      </c>
      <c r="C835801" s="8"/>
      <c r="D835801">
        <v>14117853</v>
      </c>
      <c r="E835801">
        <v>4356641</v>
      </c>
      <c r="F835801">
        <v>1462208</v>
      </c>
      <c r="G835801">
        <v>490578</v>
      </c>
      <c r="H835801">
        <v>268089</v>
      </c>
      <c r="I835801">
        <v>146074</v>
      </c>
      <c r="J835801">
        <v>76414</v>
      </c>
    </row>
    <row r="835802" spans="1:10" x14ac:dyDescent="0.35">
      <c r="A835802" s="17"/>
      <c r="B835802" s="4" t="s">
        <v>46</v>
      </c>
      <c r="C835802" s="8"/>
      <c r="D835802">
        <v>14244388</v>
      </c>
      <c r="E835802">
        <v>4427323</v>
      </c>
      <c r="F835802">
        <v>1494250</v>
      </c>
      <c r="G835802">
        <v>518448</v>
      </c>
      <c r="H835802">
        <v>284135</v>
      </c>
      <c r="I835802">
        <v>156406</v>
      </c>
      <c r="J835802">
        <v>77907</v>
      </c>
    </row>
    <row r="835803" spans="1:10" x14ac:dyDescent="0.35">
      <c r="A835803" s="17"/>
      <c r="B835803" s="4" t="s">
        <v>47</v>
      </c>
      <c r="C835803" s="8"/>
      <c r="D835803">
        <v>14329324</v>
      </c>
      <c r="E835803">
        <v>4467553</v>
      </c>
      <c r="F835803">
        <v>1496879</v>
      </c>
      <c r="G835803">
        <v>508975</v>
      </c>
      <c r="H835803">
        <v>279600</v>
      </c>
      <c r="I835803">
        <v>151686</v>
      </c>
      <c r="J835803">
        <v>77689</v>
      </c>
    </row>
    <row r="835804" spans="1:10" x14ac:dyDescent="0.35">
      <c r="A835804" s="17"/>
      <c r="B835804" s="4" t="s">
        <v>35</v>
      </c>
      <c r="C835804" s="8"/>
      <c r="D835804">
        <v>14372190</v>
      </c>
      <c r="E835804">
        <v>4480257</v>
      </c>
      <c r="F835804">
        <v>1510256</v>
      </c>
      <c r="G835804">
        <v>512259</v>
      </c>
      <c r="H835804">
        <v>285652</v>
      </c>
      <c r="I835804">
        <v>148691</v>
      </c>
      <c r="J835804">
        <v>77916</v>
      </c>
    </row>
    <row r="835805" spans="1:10" x14ac:dyDescent="0.35">
      <c r="A835805" s="17"/>
      <c r="B835805" s="4" t="s">
        <v>36</v>
      </c>
      <c r="C835805" s="8"/>
      <c r="D835805">
        <v>14425652</v>
      </c>
      <c r="E835805">
        <v>4490314</v>
      </c>
      <c r="F835805">
        <v>1520558</v>
      </c>
      <c r="G835805">
        <v>516446</v>
      </c>
      <c r="H835805">
        <v>291921</v>
      </c>
      <c r="I835805">
        <v>146630</v>
      </c>
      <c r="J835805">
        <v>77895</v>
      </c>
    </row>
    <row r="835806" spans="1:10" x14ac:dyDescent="0.35">
      <c r="A835806" s="17"/>
      <c r="B835806" s="4" t="s">
        <v>37</v>
      </c>
      <c r="C835806" s="8"/>
      <c r="D835806">
        <v>14487363</v>
      </c>
      <c r="E835806">
        <v>4506072</v>
      </c>
      <c r="F835806">
        <v>1523383</v>
      </c>
      <c r="G835806">
        <v>513408</v>
      </c>
      <c r="H835806">
        <v>289305</v>
      </c>
      <c r="I835806">
        <v>146047</v>
      </c>
      <c r="J835806">
        <v>78057</v>
      </c>
    </row>
    <row r="835807" spans="1:10" x14ac:dyDescent="0.35">
      <c r="A835807" s="17"/>
      <c r="B835807" s="4" t="s">
        <v>38</v>
      </c>
      <c r="C835807" s="8"/>
      <c r="D835807">
        <v>14536388</v>
      </c>
      <c r="E835807">
        <v>4518862</v>
      </c>
      <c r="F835807">
        <v>1528430</v>
      </c>
      <c r="G835807">
        <v>514607</v>
      </c>
      <c r="H835807">
        <v>289045</v>
      </c>
      <c r="I835807">
        <v>146243</v>
      </c>
      <c r="J835807">
        <v>79319</v>
      </c>
    </row>
    <row r="835808" spans="1:10" x14ac:dyDescent="0.35">
      <c r="A835808" s="17"/>
      <c r="B835808" s="4" t="s">
        <v>39</v>
      </c>
      <c r="C835808" s="8"/>
      <c r="D835808">
        <v>14564689</v>
      </c>
      <c r="E835808">
        <v>4513189</v>
      </c>
      <c r="F835808">
        <v>1542489</v>
      </c>
      <c r="G835808">
        <v>528969</v>
      </c>
      <c r="H835808">
        <v>301837</v>
      </c>
      <c r="I835808">
        <v>149236</v>
      </c>
      <c r="J835808">
        <v>77896</v>
      </c>
    </row>
    <row r="835809" spans="1:10" x14ac:dyDescent="0.35">
      <c r="A835809" s="17"/>
      <c r="B835809" s="4" t="s">
        <v>40</v>
      </c>
      <c r="C835809" s="8"/>
      <c r="D835809">
        <v>14607869</v>
      </c>
      <c r="E835809">
        <v>4529266</v>
      </c>
      <c r="F835809">
        <v>1529879</v>
      </c>
      <c r="G835809">
        <v>516926</v>
      </c>
      <c r="H835809">
        <v>285973</v>
      </c>
      <c r="I835809">
        <v>152232</v>
      </c>
      <c r="J835809">
        <v>78720</v>
      </c>
    </row>
    <row r="835810" spans="1:10" x14ac:dyDescent="0.35">
      <c r="A835810" s="17"/>
      <c r="B835810" s="4" t="s">
        <v>41</v>
      </c>
      <c r="C835810" s="8"/>
      <c r="D835810">
        <v>14667630</v>
      </c>
      <c r="E835810">
        <v>4547929</v>
      </c>
      <c r="F835810">
        <v>1547082</v>
      </c>
      <c r="G835810">
        <v>533040</v>
      </c>
      <c r="H835810">
        <v>294558</v>
      </c>
      <c r="I835810">
        <v>159451</v>
      </c>
      <c r="J835810">
        <v>79031</v>
      </c>
    </row>
    <row r="835811" spans="1:10" x14ac:dyDescent="0.35">
      <c r="A835811" s="17"/>
      <c r="B835811" s="4" t="s">
        <v>42</v>
      </c>
      <c r="C835811" s="8"/>
      <c r="D835811">
        <v>14686347</v>
      </c>
      <c r="E835811">
        <v>4545156</v>
      </c>
      <c r="F835811">
        <v>1540588</v>
      </c>
      <c r="G835811">
        <v>529690</v>
      </c>
      <c r="H835811">
        <v>295379</v>
      </c>
      <c r="I835811">
        <v>156011</v>
      </c>
      <c r="J835811">
        <v>78300</v>
      </c>
    </row>
    <row r="835812" spans="1:10" x14ac:dyDescent="0.35">
      <c r="A835812" s="17" t="s">
        <v>65</v>
      </c>
      <c r="B835812" s="4" t="s">
        <v>44</v>
      </c>
      <c r="C835812" s="8"/>
      <c r="D835812">
        <v>14769942</v>
      </c>
      <c r="E835812">
        <v>4565457</v>
      </c>
      <c r="F835812">
        <v>1550822</v>
      </c>
      <c r="G835812">
        <v>516967</v>
      </c>
      <c r="H835812">
        <v>287989</v>
      </c>
      <c r="I835812">
        <v>150274</v>
      </c>
      <c r="J835812">
        <v>78704</v>
      </c>
    </row>
    <row r="835813" spans="1:10" x14ac:dyDescent="0.35">
      <c r="A835813" s="17"/>
      <c r="B835813" s="4" t="s">
        <v>45</v>
      </c>
      <c r="C835813" s="8"/>
      <c r="D835813">
        <v>14785141</v>
      </c>
      <c r="E835813">
        <v>4554587</v>
      </c>
      <c r="F835813">
        <v>1550017</v>
      </c>
      <c r="G835813">
        <v>519138</v>
      </c>
      <c r="H835813">
        <v>285454</v>
      </c>
      <c r="I835813">
        <v>155782</v>
      </c>
      <c r="J835813">
        <v>77902</v>
      </c>
    </row>
    <row r="835814" spans="1:10" x14ac:dyDescent="0.35">
      <c r="A835814" s="17"/>
      <c r="B835814" s="4" t="s">
        <v>46</v>
      </c>
      <c r="C835814" s="8"/>
      <c r="D835814">
        <v>13762185</v>
      </c>
      <c r="E835814">
        <v>4472760</v>
      </c>
      <c r="F835814">
        <v>1353881</v>
      </c>
      <c r="G835814">
        <v>409779</v>
      </c>
      <c r="H835814">
        <v>215736</v>
      </c>
      <c r="I835814">
        <v>125903</v>
      </c>
      <c r="J835814">
        <v>68140</v>
      </c>
    </row>
    <row r="835815" spans="1:10" x14ac:dyDescent="0.35">
      <c r="A835815" s="17"/>
      <c r="B835815" s="4" t="s">
        <v>47</v>
      </c>
      <c r="C835815" s="8"/>
      <c r="D835815">
        <v>12021788</v>
      </c>
      <c r="E835815">
        <v>3887218</v>
      </c>
      <c r="F835815">
        <v>1195355</v>
      </c>
      <c r="G835815">
        <v>367694</v>
      </c>
      <c r="H835815">
        <v>205220</v>
      </c>
      <c r="I835815">
        <v>97625</v>
      </c>
      <c r="J835815">
        <v>64850</v>
      </c>
    </row>
    <row r="835816" spans="1:10" x14ac:dyDescent="0.35">
      <c r="A835816" s="17"/>
      <c r="B835816" s="4" t="s">
        <v>35</v>
      </c>
      <c r="C835816" s="8"/>
      <c r="D835816">
        <v>13058056</v>
      </c>
      <c r="E835816">
        <v>4432670</v>
      </c>
      <c r="F835816">
        <v>1532532</v>
      </c>
      <c r="G835816">
        <v>526976</v>
      </c>
      <c r="H835816">
        <v>279610</v>
      </c>
      <c r="I835816">
        <v>166443</v>
      </c>
      <c r="J835816">
        <v>80922</v>
      </c>
    </row>
    <row r="835817" spans="1:10" x14ac:dyDescent="0.35">
      <c r="A835817" s="17"/>
      <c r="B835817" s="4" t="s">
        <v>36</v>
      </c>
      <c r="C835817" s="8"/>
      <c r="D835817">
        <v>13889342</v>
      </c>
      <c r="E835817">
        <v>4729847</v>
      </c>
      <c r="F835817">
        <v>1676872</v>
      </c>
      <c r="G835817">
        <v>560956</v>
      </c>
      <c r="H835817">
        <v>286653</v>
      </c>
      <c r="I835817">
        <v>188410</v>
      </c>
      <c r="J835817">
        <v>85892</v>
      </c>
    </row>
    <row r="835818" spans="1:10" x14ac:dyDescent="0.35">
      <c r="A835818" s="17"/>
      <c r="B835818" s="4" t="s">
        <v>37</v>
      </c>
      <c r="C835818" s="8"/>
      <c r="D835818">
        <v>14129234</v>
      </c>
      <c r="E835818">
        <v>4826648</v>
      </c>
      <c r="F835818">
        <v>1730854</v>
      </c>
      <c r="G835818">
        <v>583530</v>
      </c>
      <c r="H835818">
        <v>305074</v>
      </c>
      <c r="I835818">
        <v>193503</v>
      </c>
      <c r="J835818">
        <v>84953</v>
      </c>
    </row>
    <row r="835819" spans="1:10" x14ac:dyDescent="0.35">
      <c r="A835819" s="17"/>
      <c r="B835819" s="4" t="s">
        <v>38</v>
      </c>
      <c r="C835819" s="8"/>
      <c r="D835819">
        <v>14270546</v>
      </c>
      <c r="E835819">
        <v>4843588</v>
      </c>
      <c r="F835819">
        <v>1754436</v>
      </c>
      <c r="G835819">
        <v>592306</v>
      </c>
      <c r="H835819">
        <v>313583</v>
      </c>
      <c r="I835819">
        <v>193068</v>
      </c>
      <c r="J835819">
        <v>85655</v>
      </c>
    </row>
    <row r="835820" spans="1:10" x14ac:dyDescent="0.35">
      <c r="A835820" s="17"/>
      <c r="B835820" s="4" t="s">
        <v>39</v>
      </c>
      <c r="C835820" s="8"/>
      <c r="D835820">
        <v>14481715</v>
      </c>
      <c r="E835820">
        <v>4931329</v>
      </c>
      <c r="F835820">
        <v>1774595</v>
      </c>
      <c r="G835820">
        <v>611538</v>
      </c>
      <c r="H835820">
        <v>335665</v>
      </c>
      <c r="I835820">
        <v>189645</v>
      </c>
      <c r="J835820">
        <v>86228</v>
      </c>
    </row>
    <row r="835821" spans="1:10" x14ac:dyDescent="0.35">
      <c r="A835821" s="17"/>
      <c r="B835821" s="4" t="s">
        <v>40</v>
      </c>
      <c r="C835821" s="8"/>
      <c r="D835821">
        <v>14546011</v>
      </c>
      <c r="E835821">
        <v>4937152</v>
      </c>
      <c r="F835821">
        <v>1793970</v>
      </c>
      <c r="G835821">
        <v>610211</v>
      </c>
      <c r="H835821">
        <v>338433</v>
      </c>
      <c r="I835821">
        <v>186742</v>
      </c>
      <c r="J835821">
        <v>85036</v>
      </c>
    </row>
    <row r="835822" spans="1:10" x14ac:dyDescent="0.35">
      <c r="A835822" s="17"/>
      <c r="B835822" s="4" t="s">
        <v>41</v>
      </c>
      <c r="C835822" s="8"/>
      <c r="D835822">
        <v>14467319</v>
      </c>
      <c r="E835822">
        <v>4879252</v>
      </c>
      <c r="F835822">
        <v>1763701</v>
      </c>
      <c r="G835822">
        <v>595439</v>
      </c>
      <c r="H835822">
        <v>326113</v>
      </c>
      <c r="I835822">
        <v>185530</v>
      </c>
      <c r="J835822">
        <v>83796</v>
      </c>
    </row>
    <row r="835823" spans="1:10" x14ac:dyDescent="0.35">
      <c r="A835823" s="17"/>
      <c r="B835823" s="4" t="s">
        <v>42</v>
      </c>
      <c r="C835823" s="8"/>
      <c r="D835823">
        <v>14389504</v>
      </c>
      <c r="E835823">
        <v>4785349</v>
      </c>
      <c r="F835823">
        <v>1719867</v>
      </c>
      <c r="G835823">
        <v>600646</v>
      </c>
      <c r="H835823">
        <v>335372</v>
      </c>
      <c r="I835823">
        <v>181966</v>
      </c>
      <c r="J835823">
        <v>83308</v>
      </c>
    </row>
    <row r="835824" spans="1:10" x14ac:dyDescent="0.35">
      <c r="A835824" s="17" t="s">
        <v>66</v>
      </c>
      <c r="B835824" s="4" t="s">
        <v>44</v>
      </c>
      <c r="C835824" s="8"/>
      <c r="D835824">
        <v>14857874</v>
      </c>
      <c r="E835824">
        <v>5165383</v>
      </c>
      <c r="F835824">
        <v>1912648</v>
      </c>
      <c r="G835824">
        <v>640745</v>
      </c>
      <c r="H835824">
        <v>357519</v>
      </c>
      <c r="I835824">
        <v>193181</v>
      </c>
      <c r="J835824">
        <v>90044</v>
      </c>
    </row>
    <row r="835825" spans="1:10" x14ac:dyDescent="0.35">
      <c r="A835825" s="17"/>
      <c r="B835825" s="4" t="s">
        <v>45</v>
      </c>
      <c r="C835825" s="8"/>
      <c r="D835825">
        <v>14699583</v>
      </c>
      <c r="E835825">
        <v>5015399</v>
      </c>
      <c r="F835825">
        <v>1836888</v>
      </c>
      <c r="G835825">
        <v>619935</v>
      </c>
      <c r="H835825">
        <v>348368</v>
      </c>
      <c r="I835825">
        <v>184395</v>
      </c>
      <c r="J835825">
        <v>87172</v>
      </c>
    </row>
    <row r="835826" spans="1:10" x14ac:dyDescent="0.35">
      <c r="A835826" s="17"/>
      <c r="B835826" s="4" t="s">
        <v>46</v>
      </c>
      <c r="C835826" s="8"/>
      <c r="D835826">
        <v>15458874</v>
      </c>
      <c r="E835826">
        <v>5554292</v>
      </c>
      <c r="F835826">
        <v>2123984</v>
      </c>
      <c r="G835826">
        <v>764036</v>
      </c>
      <c r="H835826">
        <v>412643</v>
      </c>
      <c r="I835826">
        <v>251514</v>
      </c>
      <c r="J835826">
        <v>99879</v>
      </c>
    </row>
    <row r="835827" spans="1:10" x14ac:dyDescent="0.35">
      <c r="A835827" s="17"/>
      <c r="B835827" s="4" t="s">
        <v>47</v>
      </c>
      <c r="C835827" s="8"/>
      <c r="D835827">
        <v>15618699</v>
      </c>
      <c r="E835827">
        <v>5575989</v>
      </c>
      <c r="F835827">
        <v>2150271</v>
      </c>
      <c r="G835827">
        <v>803784</v>
      </c>
      <c r="H835827">
        <v>432126</v>
      </c>
      <c r="I835827">
        <v>270940</v>
      </c>
      <c r="J835827">
        <v>100718</v>
      </c>
    </row>
    <row r="835828" spans="1:10" x14ac:dyDescent="0.35">
      <c r="A835828" s="17"/>
      <c r="B835828" s="4" t="s">
        <v>35</v>
      </c>
      <c r="C835828" s="8"/>
      <c r="D835828">
        <v>15624413</v>
      </c>
      <c r="E835828">
        <v>5475264</v>
      </c>
      <c r="F835828">
        <v>2065680</v>
      </c>
      <c r="G835828">
        <v>743726</v>
      </c>
      <c r="H835828">
        <v>394198</v>
      </c>
      <c r="I835828">
        <v>252147</v>
      </c>
      <c r="J835828">
        <v>97380</v>
      </c>
    </row>
    <row r="835829" spans="1:10" x14ac:dyDescent="0.35">
      <c r="A835829" s="17"/>
      <c r="B835829" s="4" t="s">
        <v>36</v>
      </c>
      <c r="C835829" s="8"/>
      <c r="D835829">
        <v>15801984</v>
      </c>
      <c r="E835829">
        <v>5538116</v>
      </c>
      <c r="F835829">
        <v>2060506</v>
      </c>
      <c r="G835829">
        <v>726654</v>
      </c>
      <c r="H835829">
        <v>381545</v>
      </c>
      <c r="I835829">
        <v>248847</v>
      </c>
      <c r="J835829">
        <v>96262</v>
      </c>
    </row>
    <row r="835830" spans="1:10" x14ac:dyDescent="0.35">
      <c r="A835830" s="17"/>
      <c r="B835830" s="4" t="s">
        <v>37</v>
      </c>
      <c r="C835830" s="8"/>
      <c r="D835830">
        <v>15811726</v>
      </c>
      <c r="E835830">
        <v>5425852</v>
      </c>
      <c r="F835830">
        <v>1980386</v>
      </c>
      <c r="G835830">
        <v>680629</v>
      </c>
      <c r="H835830">
        <v>346120</v>
      </c>
      <c r="I835830">
        <v>240279</v>
      </c>
      <c r="J835830">
        <v>94230</v>
      </c>
    </row>
    <row r="835831" spans="1:10" x14ac:dyDescent="0.35">
      <c r="A835831" s="17"/>
      <c r="B835831" s="4" t="s">
        <v>38</v>
      </c>
      <c r="C835831" s="8"/>
      <c r="D835831">
        <v>15966792</v>
      </c>
      <c r="E835831">
        <v>5513384</v>
      </c>
      <c r="F835831">
        <v>1988012</v>
      </c>
      <c r="G835831">
        <v>649141</v>
      </c>
      <c r="H835831">
        <v>310070</v>
      </c>
      <c r="I835831">
        <v>244371</v>
      </c>
      <c r="J835831">
        <v>94700</v>
      </c>
    </row>
    <row r="835832" spans="1:10" x14ac:dyDescent="0.35">
      <c r="A835832" s="17"/>
      <c r="B835832" s="4" t="s">
        <v>39</v>
      </c>
      <c r="C835832" s="8"/>
      <c r="D835832">
        <v>16060225</v>
      </c>
      <c r="E835832">
        <v>5543234</v>
      </c>
      <c r="F835832">
        <v>1984775</v>
      </c>
      <c r="G835832">
        <v>637018</v>
      </c>
      <c r="H835832">
        <v>296088</v>
      </c>
      <c r="I835832">
        <v>245851</v>
      </c>
      <c r="J835832">
        <v>95079</v>
      </c>
    </row>
    <row r="851970" spans="1:10" x14ac:dyDescent="0.35">
      <c r="A851970" s="17" t="s">
        <v>14</v>
      </c>
      <c r="B851970" s="17"/>
      <c r="C851970" s="8"/>
      <c r="D851970" t="s">
        <v>15</v>
      </c>
      <c r="E851970" t="s">
        <v>16</v>
      </c>
      <c r="F851970" t="s">
        <v>17</v>
      </c>
      <c r="G851970" t="s">
        <v>18</v>
      </c>
      <c r="H851970" s="2" t="s">
        <v>19</v>
      </c>
      <c r="I851970" t="s">
        <v>22</v>
      </c>
      <c r="J851970" t="s">
        <v>23</v>
      </c>
    </row>
    <row r="851971" spans="1:10" x14ac:dyDescent="0.35">
      <c r="A851971" s="17" t="s">
        <v>24</v>
      </c>
      <c r="B851971" s="17"/>
      <c r="C851971" s="8"/>
      <c r="D851971" s="3" t="s">
        <v>25</v>
      </c>
      <c r="E851971" s="3" t="s">
        <v>26</v>
      </c>
      <c r="F851971" s="3" t="s">
        <v>27</v>
      </c>
      <c r="G851971" s="3" t="s">
        <v>28</v>
      </c>
      <c r="H851971" t="s">
        <v>29</v>
      </c>
      <c r="I851971" t="s">
        <v>32</v>
      </c>
      <c r="J851971" t="s">
        <v>33</v>
      </c>
    </row>
    <row r="851972" spans="1:10" x14ac:dyDescent="0.35">
      <c r="A851972" s="17" t="s">
        <v>34</v>
      </c>
      <c r="B851972" s="4" t="s">
        <v>35</v>
      </c>
      <c r="C851972" s="8"/>
      <c r="D851972">
        <v>7052781</v>
      </c>
      <c r="E851972">
        <v>2518978</v>
      </c>
      <c r="F851972">
        <v>915982</v>
      </c>
      <c r="G851972">
        <v>362935</v>
      </c>
      <c r="H851972">
        <v>209181</v>
      </c>
      <c r="I851972">
        <v>112343</v>
      </c>
      <c r="J851972">
        <v>41412</v>
      </c>
    </row>
    <row r="851973" spans="1:10" x14ac:dyDescent="0.35">
      <c r="A851973" s="17"/>
      <c r="B851973" s="4" t="s">
        <v>36</v>
      </c>
      <c r="C851973" s="8"/>
      <c r="D851973">
        <v>7069728</v>
      </c>
      <c r="E851973">
        <v>2520904</v>
      </c>
      <c r="F851973">
        <v>934110</v>
      </c>
      <c r="G851973">
        <v>380797</v>
      </c>
      <c r="H851973">
        <v>225802</v>
      </c>
      <c r="I851973">
        <v>113580</v>
      </c>
      <c r="J851973">
        <v>41415</v>
      </c>
    </row>
    <row r="851974" spans="1:10" x14ac:dyDescent="0.35">
      <c r="A851974" s="17"/>
      <c r="B851974" s="4" t="s">
        <v>37</v>
      </c>
      <c r="C851974" s="8"/>
      <c r="D851974">
        <v>7082297</v>
      </c>
      <c r="E851974">
        <v>2517014</v>
      </c>
      <c r="F851974">
        <v>924998</v>
      </c>
      <c r="G851974">
        <v>365563</v>
      </c>
      <c r="H851974">
        <v>211040</v>
      </c>
      <c r="I851974">
        <v>113294</v>
      </c>
      <c r="J851974">
        <v>41228</v>
      </c>
    </row>
    <row r="851975" spans="1:10" x14ac:dyDescent="0.35">
      <c r="A851975" s="17"/>
      <c r="B851975" s="4" t="s">
        <v>38</v>
      </c>
      <c r="C851975" s="8"/>
      <c r="D851975">
        <v>7121688</v>
      </c>
      <c r="E851975">
        <v>2532694</v>
      </c>
      <c r="F851975">
        <v>942543</v>
      </c>
      <c r="G851975">
        <v>381041</v>
      </c>
      <c r="H851975">
        <v>212163</v>
      </c>
      <c r="I851975">
        <v>127450</v>
      </c>
      <c r="J851975">
        <v>41428</v>
      </c>
    </row>
    <row r="851976" spans="1:10" x14ac:dyDescent="0.35">
      <c r="A851976" s="17"/>
      <c r="B851976" s="4" t="s">
        <v>39</v>
      </c>
      <c r="C851976" s="8"/>
      <c r="D851976">
        <v>7007024</v>
      </c>
      <c r="E851976">
        <v>2496035</v>
      </c>
      <c r="F851976">
        <v>904124</v>
      </c>
      <c r="G851976">
        <v>360289</v>
      </c>
      <c r="H851976">
        <v>212404</v>
      </c>
      <c r="I851976">
        <v>107550</v>
      </c>
      <c r="J851976">
        <v>40335</v>
      </c>
    </row>
    <row r="851977" spans="1:10" x14ac:dyDescent="0.35">
      <c r="A851977" s="17"/>
      <c r="B851977" s="4" t="s">
        <v>40</v>
      </c>
      <c r="C851977" s="8"/>
      <c r="D851977">
        <v>7212903</v>
      </c>
      <c r="E851977">
        <v>2627072</v>
      </c>
      <c r="F851977">
        <v>1035051</v>
      </c>
      <c r="G851977">
        <v>475753</v>
      </c>
      <c r="H851977">
        <v>314800</v>
      </c>
      <c r="I851977">
        <v>117853</v>
      </c>
      <c r="J851977">
        <v>43100</v>
      </c>
    </row>
    <row r="851978" spans="1:10" x14ac:dyDescent="0.35">
      <c r="A851978" s="17"/>
      <c r="B851978" s="4" t="s">
        <v>41</v>
      </c>
      <c r="C851978" s="8"/>
      <c r="D851978">
        <v>7182323</v>
      </c>
      <c r="E851978">
        <v>2577571</v>
      </c>
      <c r="F851978">
        <v>996981</v>
      </c>
      <c r="G851978">
        <v>425058</v>
      </c>
      <c r="H851978">
        <v>273249</v>
      </c>
      <c r="I851978">
        <v>110286</v>
      </c>
      <c r="J851978">
        <v>41523</v>
      </c>
    </row>
    <row r="851979" spans="1:10" x14ac:dyDescent="0.35">
      <c r="A851979" s="17"/>
      <c r="B851979" s="4" t="s">
        <v>42</v>
      </c>
      <c r="C851979" s="8"/>
      <c r="D851979">
        <v>7166733</v>
      </c>
      <c r="E851979">
        <v>2528679</v>
      </c>
      <c r="F851979">
        <v>955613</v>
      </c>
      <c r="G851979">
        <v>377264</v>
      </c>
      <c r="H851979">
        <v>238849</v>
      </c>
      <c r="I851979">
        <v>97454</v>
      </c>
      <c r="J851979">
        <v>40961</v>
      </c>
    </row>
    <row r="851980" spans="1:10" x14ac:dyDescent="0.35">
      <c r="A851980" s="17" t="s">
        <v>43</v>
      </c>
      <c r="B851980" s="4" t="s">
        <v>44</v>
      </c>
      <c r="C851980" s="8"/>
      <c r="D851980">
        <v>7184624</v>
      </c>
      <c r="E851980">
        <v>2549333</v>
      </c>
      <c r="F851980">
        <v>970698</v>
      </c>
      <c r="G851980">
        <v>390106</v>
      </c>
      <c r="H851980">
        <v>246426</v>
      </c>
      <c r="I851980">
        <v>102576</v>
      </c>
      <c r="J851980">
        <v>41104</v>
      </c>
    </row>
    <row r="851981" spans="1:10" x14ac:dyDescent="0.35">
      <c r="A851981" s="17"/>
      <c r="B851981" s="4" t="s">
        <v>45</v>
      </c>
      <c r="C851981" s="8"/>
      <c r="D851981">
        <v>7225161</v>
      </c>
      <c r="E851981">
        <v>2567633</v>
      </c>
      <c r="F851981">
        <v>983174</v>
      </c>
      <c r="G851981">
        <v>400477</v>
      </c>
      <c r="H851981">
        <v>249524</v>
      </c>
      <c r="I851981">
        <v>109652</v>
      </c>
      <c r="J851981">
        <v>41301</v>
      </c>
    </row>
    <row r="851982" spans="1:10" x14ac:dyDescent="0.35">
      <c r="A851982" s="17"/>
      <c r="B851982" s="4" t="s">
        <v>46</v>
      </c>
      <c r="C851982" s="8"/>
      <c r="D851982">
        <v>7243358</v>
      </c>
      <c r="E851982">
        <v>2568684</v>
      </c>
      <c r="F851982">
        <v>974875</v>
      </c>
      <c r="G851982">
        <v>394557</v>
      </c>
      <c r="H851982">
        <v>239397</v>
      </c>
      <c r="I851982">
        <v>114404</v>
      </c>
      <c r="J851982">
        <v>40756</v>
      </c>
    </row>
    <row r="851983" spans="1:10" x14ac:dyDescent="0.35">
      <c r="A851983" s="17"/>
      <c r="B851983" s="4" t="s">
        <v>47</v>
      </c>
      <c r="C851983" s="8"/>
      <c r="D851983">
        <v>7312466</v>
      </c>
      <c r="E851983">
        <v>2608831</v>
      </c>
      <c r="F851983">
        <v>1001520</v>
      </c>
      <c r="G851983">
        <v>415660</v>
      </c>
      <c r="H851983">
        <v>243025</v>
      </c>
      <c r="I851983">
        <v>130903</v>
      </c>
      <c r="J851983">
        <v>41731</v>
      </c>
    </row>
    <row r="851984" spans="1:10" x14ac:dyDescent="0.35">
      <c r="A851984" s="17"/>
      <c r="B851984" s="4" t="s">
        <v>35</v>
      </c>
      <c r="C851984" s="8"/>
      <c r="D851984">
        <v>7288903</v>
      </c>
      <c r="E851984">
        <v>2565248</v>
      </c>
      <c r="F851984">
        <v>962679</v>
      </c>
      <c r="G851984">
        <v>377938</v>
      </c>
      <c r="H851984">
        <v>221461</v>
      </c>
      <c r="I851984">
        <v>115406</v>
      </c>
      <c r="J851984">
        <v>41072</v>
      </c>
    </row>
    <row r="851985" spans="1:10" x14ac:dyDescent="0.35">
      <c r="A851985" s="17"/>
      <c r="B851985" s="4" t="s">
        <v>36</v>
      </c>
      <c r="C851985" s="8"/>
      <c r="D851985">
        <v>7322496</v>
      </c>
      <c r="E851985">
        <v>2586719</v>
      </c>
      <c r="F851985">
        <v>967993</v>
      </c>
      <c r="G851985">
        <v>385294</v>
      </c>
      <c r="H851985">
        <v>220619</v>
      </c>
      <c r="I851985">
        <v>123000</v>
      </c>
      <c r="J851985">
        <v>41675</v>
      </c>
    </row>
    <row r="851986" spans="1:10" x14ac:dyDescent="0.35">
      <c r="A851986" s="17"/>
      <c r="B851986" s="4" t="s">
        <v>37</v>
      </c>
      <c r="C851986" s="8"/>
      <c r="D851986">
        <v>7387293</v>
      </c>
      <c r="E851986">
        <v>2619139</v>
      </c>
      <c r="F851986">
        <v>1001637</v>
      </c>
      <c r="G851986">
        <v>421605</v>
      </c>
      <c r="H851986">
        <v>252743</v>
      </c>
      <c r="I851986">
        <v>126578</v>
      </c>
      <c r="J851986">
        <v>42284</v>
      </c>
    </row>
    <row r="851987" spans="1:10" x14ac:dyDescent="0.35">
      <c r="A851987" s="17"/>
      <c r="B851987" s="4" t="s">
        <v>38</v>
      </c>
      <c r="C851987" s="8"/>
      <c r="D851987">
        <v>7412576</v>
      </c>
      <c r="E851987">
        <v>2635944</v>
      </c>
      <c r="F851987">
        <v>1019664</v>
      </c>
      <c r="G851987">
        <v>436366</v>
      </c>
      <c r="H851987">
        <v>267390</v>
      </c>
      <c r="I851987">
        <v>126359</v>
      </c>
      <c r="J851987">
        <v>42617</v>
      </c>
    </row>
    <row r="851988" spans="1:10" x14ac:dyDescent="0.35">
      <c r="A851988" s="17"/>
      <c r="B851988" s="4" t="s">
        <v>39</v>
      </c>
      <c r="C851988" s="8"/>
      <c r="D851988">
        <v>7391538</v>
      </c>
      <c r="E851988">
        <v>2600244</v>
      </c>
      <c r="F851988">
        <v>983861</v>
      </c>
      <c r="G851988">
        <v>400761</v>
      </c>
      <c r="H851988">
        <v>242697</v>
      </c>
      <c r="I851988">
        <v>116140</v>
      </c>
      <c r="J851988">
        <v>41923</v>
      </c>
    </row>
    <row r="851989" spans="1:10" x14ac:dyDescent="0.35">
      <c r="A851989" s="17"/>
      <c r="B851989" s="4" t="s">
        <v>40</v>
      </c>
      <c r="C851989" s="8"/>
      <c r="D851989">
        <v>7435169</v>
      </c>
      <c r="E851989">
        <v>2604754</v>
      </c>
      <c r="F851989">
        <v>969940</v>
      </c>
      <c r="G851989">
        <v>385221</v>
      </c>
      <c r="H851989">
        <v>232477</v>
      </c>
      <c r="I851989">
        <v>110975</v>
      </c>
      <c r="J851989">
        <v>41769</v>
      </c>
    </row>
    <row r="851990" spans="1:10" x14ac:dyDescent="0.35">
      <c r="A851990" s="17"/>
      <c r="B851990" s="4" t="s">
        <v>41</v>
      </c>
      <c r="C851990" s="8"/>
      <c r="D851990">
        <v>7463805</v>
      </c>
      <c r="E851990">
        <v>2623503</v>
      </c>
      <c r="F851990">
        <v>978527</v>
      </c>
      <c r="G851990">
        <v>389978</v>
      </c>
      <c r="H851990">
        <v>237103</v>
      </c>
      <c r="I851990">
        <v>111088</v>
      </c>
      <c r="J851990">
        <v>41786</v>
      </c>
    </row>
    <row r="851991" spans="1:10" x14ac:dyDescent="0.35">
      <c r="A851991" s="17"/>
      <c r="B851991" s="4" t="s">
        <v>42</v>
      </c>
      <c r="C851991" s="8"/>
      <c r="D851991">
        <v>7519901</v>
      </c>
      <c r="E851991">
        <v>2655625</v>
      </c>
      <c r="F851991">
        <v>1009850</v>
      </c>
      <c r="G851991">
        <v>418196</v>
      </c>
      <c r="H851991">
        <v>269749</v>
      </c>
      <c r="I851991">
        <v>106376</v>
      </c>
      <c r="J851991">
        <v>42070</v>
      </c>
    </row>
    <row r="851992" spans="1:10" x14ac:dyDescent="0.35">
      <c r="A851992" s="17" t="s">
        <v>48</v>
      </c>
      <c r="B851992" s="4" t="s">
        <v>44</v>
      </c>
      <c r="C851992" s="8"/>
      <c r="D851992">
        <v>7541283</v>
      </c>
      <c r="E851992">
        <v>2649689</v>
      </c>
      <c r="F851992">
        <v>982593</v>
      </c>
      <c r="G851992">
        <v>395087</v>
      </c>
      <c r="H851992">
        <v>242948</v>
      </c>
      <c r="I851992">
        <v>109790</v>
      </c>
      <c r="J851992">
        <v>42349</v>
      </c>
    </row>
    <row r="851993" spans="1:10" x14ac:dyDescent="0.35">
      <c r="A851993" s="17"/>
      <c r="B851993" s="4" t="s">
        <v>45</v>
      </c>
      <c r="C851993" s="8"/>
      <c r="D851993">
        <v>7548649</v>
      </c>
      <c r="E851993">
        <v>2643361</v>
      </c>
      <c r="F851993">
        <v>956375</v>
      </c>
      <c r="G851993">
        <v>378875</v>
      </c>
      <c r="H851993">
        <v>230371</v>
      </c>
      <c r="I851993">
        <v>106603</v>
      </c>
      <c r="J851993">
        <v>41901</v>
      </c>
    </row>
    <row r="851994" spans="1:10" x14ac:dyDescent="0.35">
      <c r="A851994" s="17"/>
      <c r="B851994" s="4" t="s">
        <v>46</v>
      </c>
      <c r="C851994" s="8"/>
      <c r="D851994">
        <v>7611549</v>
      </c>
      <c r="E851994">
        <v>2678951</v>
      </c>
      <c r="F851994">
        <v>984631</v>
      </c>
      <c r="G851994">
        <v>392877</v>
      </c>
      <c r="H851994">
        <v>240516</v>
      </c>
      <c r="I851994">
        <v>109538</v>
      </c>
      <c r="J851994">
        <v>42824</v>
      </c>
    </row>
    <row r="851995" spans="1:10" x14ac:dyDescent="0.35">
      <c r="A851995" s="17"/>
      <c r="B851995" s="4" t="s">
        <v>47</v>
      </c>
      <c r="C851995" s="8"/>
      <c r="D851995">
        <v>7634487</v>
      </c>
      <c r="E851995">
        <v>2680090</v>
      </c>
      <c r="F851995">
        <v>1003853</v>
      </c>
      <c r="G851995">
        <v>406818</v>
      </c>
      <c r="H851995">
        <v>254855</v>
      </c>
      <c r="I851995">
        <v>108833</v>
      </c>
      <c r="J851995">
        <v>43131</v>
      </c>
    </row>
    <row r="851996" spans="1:10" x14ac:dyDescent="0.35">
      <c r="A851996" s="17"/>
      <c r="B851996" s="4" t="s">
        <v>35</v>
      </c>
      <c r="C851996" s="8"/>
      <c r="D851996">
        <v>7650333</v>
      </c>
      <c r="E851996">
        <v>2658680</v>
      </c>
      <c r="F851996">
        <v>1005726</v>
      </c>
      <c r="G851996">
        <v>401396</v>
      </c>
      <c r="H851996">
        <v>251184</v>
      </c>
      <c r="I851996">
        <v>106700</v>
      </c>
      <c r="J851996">
        <v>43512</v>
      </c>
    </row>
    <row r="851997" spans="1:10" x14ac:dyDescent="0.35">
      <c r="A851997" s="17"/>
      <c r="B851997" s="4" t="s">
        <v>36</v>
      </c>
      <c r="C851997" s="8"/>
      <c r="D851997">
        <v>7699554</v>
      </c>
      <c r="E851997">
        <v>2694923</v>
      </c>
      <c r="F851997">
        <v>1013877</v>
      </c>
      <c r="G851997">
        <v>399430</v>
      </c>
      <c r="H851997">
        <v>249681</v>
      </c>
      <c r="I851997">
        <v>105681</v>
      </c>
      <c r="J851997">
        <v>44068</v>
      </c>
    </row>
    <row r="851998" spans="1:10" x14ac:dyDescent="0.35">
      <c r="A851998" s="17"/>
      <c r="B851998" s="4" t="s">
        <v>37</v>
      </c>
      <c r="C851998" s="8"/>
      <c r="D851998">
        <v>7757004</v>
      </c>
      <c r="E851998">
        <v>2721697</v>
      </c>
      <c r="F851998">
        <v>1024929</v>
      </c>
      <c r="G851998">
        <v>402592</v>
      </c>
      <c r="H851998">
        <v>250353</v>
      </c>
      <c r="I851998">
        <v>107716</v>
      </c>
      <c r="J851998">
        <v>44522</v>
      </c>
    </row>
    <row r="851999" spans="1:10" x14ac:dyDescent="0.35">
      <c r="A851999" s="17"/>
      <c r="B851999" s="4" t="s">
        <v>38</v>
      </c>
      <c r="C851999" s="8"/>
      <c r="D851999">
        <v>7852102</v>
      </c>
      <c r="E851999">
        <v>2792383</v>
      </c>
      <c r="F851999">
        <v>1059302</v>
      </c>
      <c r="G851999">
        <v>426249</v>
      </c>
      <c r="H851999">
        <v>274216</v>
      </c>
      <c r="I851999">
        <v>106869</v>
      </c>
      <c r="J851999">
        <v>45163</v>
      </c>
    </row>
    <row r="852000" spans="1:10" x14ac:dyDescent="0.35">
      <c r="A852000" s="17"/>
      <c r="B852000" s="4" t="s">
        <v>39</v>
      </c>
      <c r="C852000" s="8"/>
      <c r="D852000">
        <v>7853674</v>
      </c>
      <c r="E852000">
        <v>2784659</v>
      </c>
      <c r="F852000">
        <v>1041098</v>
      </c>
      <c r="G852000">
        <v>407176</v>
      </c>
      <c r="H852000">
        <v>257451</v>
      </c>
      <c r="I852000">
        <v>104201</v>
      </c>
      <c r="J852000">
        <v>45525</v>
      </c>
    </row>
    <row r="852001" spans="1:10" x14ac:dyDescent="0.35">
      <c r="A852001" s="17"/>
      <c r="B852001" s="4" t="s">
        <v>40</v>
      </c>
      <c r="C852001" s="8"/>
      <c r="D852001">
        <v>7867359</v>
      </c>
      <c r="E852001">
        <v>2766156</v>
      </c>
      <c r="F852001">
        <v>1036166</v>
      </c>
      <c r="G852001">
        <v>396877</v>
      </c>
      <c r="H852001">
        <v>251822</v>
      </c>
      <c r="I852001">
        <v>99836</v>
      </c>
      <c r="J852001">
        <v>45219</v>
      </c>
    </row>
    <row r="852002" spans="1:10" x14ac:dyDescent="0.35">
      <c r="A852002" s="17"/>
      <c r="B852002" s="4" t="s">
        <v>41</v>
      </c>
      <c r="C852002" s="8"/>
      <c r="D852002">
        <v>7922591</v>
      </c>
      <c r="E852002">
        <v>2799610</v>
      </c>
      <c r="F852002">
        <v>1053543</v>
      </c>
      <c r="G852002">
        <v>406615</v>
      </c>
      <c r="H852002">
        <v>258492</v>
      </c>
      <c r="I852002">
        <v>102173</v>
      </c>
      <c r="J852002">
        <v>45950</v>
      </c>
    </row>
    <row r="852003" spans="1:10" x14ac:dyDescent="0.35">
      <c r="A852003" s="17"/>
      <c r="B852003" s="4" t="s">
        <v>42</v>
      </c>
      <c r="C852003" s="8"/>
      <c r="D852003">
        <v>7950409</v>
      </c>
      <c r="E852003">
        <v>2800969</v>
      </c>
      <c r="F852003">
        <v>1051514</v>
      </c>
      <c r="G852003">
        <v>404225</v>
      </c>
      <c r="H852003">
        <v>257391</v>
      </c>
      <c r="I852003">
        <v>101544</v>
      </c>
      <c r="J852003">
        <v>45290</v>
      </c>
    </row>
    <row r="852004" spans="1:10" x14ac:dyDescent="0.35">
      <c r="A852004" s="17" t="s">
        <v>49</v>
      </c>
      <c r="B852004" s="4" t="s">
        <v>44</v>
      </c>
      <c r="C852004" s="8"/>
      <c r="D852004">
        <v>8007115</v>
      </c>
      <c r="E852004">
        <v>2823418</v>
      </c>
      <c r="F852004">
        <v>1048091</v>
      </c>
      <c r="G852004">
        <v>400554</v>
      </c>
      <c r="H852004">
        <v>254761</v>
      </c>
      <c r="I852004">
        <v>100488</v>
      </c>
      <c r="J852004">
        <v>45305</v>
      </c>
    </row>
    <row r="852005" spans="1:10" x14ac:dyDescent="0.35">
      <c r="A852005" s="17"/>
      <c r="B852005" s="4" t="s">
        <v>45</v>
      </c>
      <c r="C852005" s="8"/>
      <c r="D852005">
        <v>8040409</v>
      </c>
      <c r="E852005">
        <v>2829981</v>
      </c>
      <c r="F852005">
        <v>1065168</v>
      </c>
      <c r="G852005">
        <v>406526</v>
      </c>
      <c r="H852005">
        <v>258392</v>
      </c>
      <c r="I852005">
        <v>101995</v>
      </c>
      <c r="J852005">
        <v>46138</v>
      </c>
    </row>
    <row r="852006" spans="1:10" x14ac:dyDescent="0.35">
      <c r="A852006" s="17"/>
      <c r="B852006" s="4" t="s">
        <v>46</v>
      </c>
      <c r="C852006" s="8"/>
      <c r="D852006">
        <v>8098806</v>
      </c>
      <c r="E852006">
        <v>2876302</v>
      </c>
      <c r="F852006">
        <v>1079429</v>
      </c>
      <c r="G852006">
        <v>410282</v>
      </c>
      <c r="H852006">
        <v>258087</v>
      </c>
      <c r="I852006">
        <v>105367</v>
      </c>
      <c r="J852006">
        <v>46828</v>
      </c>
    </row>
    <row r="852007" spans="1:10" x14ac:dyDescent="0.35">
      <c r="A852007" s="17"/>
      <c r="B852007" s="4" t="s">
        <v>47</v>
      </c>
      <c r="C852007" s="8"/>
      <c r="D852007">
        <v>8107245</v>
      </c>
      <c r="E852007">
        <v>2850905</v>
      </c>
      <c r="F852007">
        <v>1062792</v>
      </c>
      <c r="G852007">
        <v>397799</v>
      </c>
      <c r="H852007">
        <v>249087</v>
      </c>
      <c r="I852007">
        <v>102686</v>
      </c>
      <c r="J852007">
        <v>46026</v>
      </c>
    </row>
    <row r="852008" spans="1:10" x14ac:dyDescent="0.35">
      <c r="A852008" s="17"/>
      <c r="B852008" s="4" t="s">
        <v>35</v>
      </c>
      <c r="C852008" s="8"/>
      <c r="D852008">
        <v>8176470</v>
      </c>
      <c r="E852008">
        <v>2901546</v>
      </c>
      <c r="F852008">
        <v>1091514</v>
      </c>
      <c r="G852008">
        <v>423786</v>
      </c>
      <c r="H852008">
        <v>264840</v>
      </c>
      <c r="I852008">
        <v>111847</v>
      </c>
      <c r="J852008">
        <v>47099</v>
      </c>
    </row>
    <row r="852009" spans="1:10" x14ac:dyDescent="0.35">
      <c r="A852009" s="17"/>
      <c r="B852009" s="4" t="s">
        <v>36</v>
      </c>
      <c r="C852009" s="8"/>
      <c r="D852009">
        <v>8157607</v>
      </c>
      <c r="E852009">
        <v>2854483</v>
      </c>
      <c r="F852009">
        <v>1043611</v>
      </c>
      <c r="G852009">
        <v>375720</v>
      </c>
      <c r="H852009">
        <v>224736</v>
      </c>
      <c r="I852009">
        <v>104948</v>
      </c>
      <c r="J852009">
        <v>46037</v>
      </c>
    </row>
    <row r="852010" spans="1:10" x14ac:dyDescent="0.35">
      <c r="A852010" s="17"/>
      <c r="B852010" s="4" t="s">
        <v>37</v>
      </c>
      <c r="C852010" s="8"/>
      <c r="D852010">
        <v>8236938</v>
      </c>
      <c r="E852010">
        <v>2891956</v>
      </c>
      <c r="F852010">
        <v>1076890</v>
      </c>
      <c r="G852010">
        <v>400146</v>
      </c>
      <c r="H852010">
        <v>243956</v>
      </c>
      <c r="I852010">
        <v>109220</v>
      </c>
      <c r="J852010">
        <v>46969</v>
      </c>
    </row>
    <row r="852011" spans="1:10" x14ac:dyDescent="0.35">
      <c r="A852011" s="17"/>
      <c r="B852011" s="4" t="s">
        <v>38</v>
      </c>
      <c r="C852011" s="8"/>
      <c r="D852011">
        <v>8271607</v>
      </c>
      <c r="E852011">
        <v>2904117</v>
      </c>
      <c r="F852011">
        <v>1078970</v>
      </c>
      <c r="G852011">
        <v>405336</v>
      </c>
      <c r="H852011">
        <v>246272</v>
      </c>
      <c r="I852011">
        <v>111941</v>
      </c>
      <c r="J852011">
        <v>47123</v>
      </c>
    </row>
    <row r="852012" spans="1:10" x14ac:dyDescent="0.35">
      <c r="A852012" s="17"/>
      <c r="B852012" s="4" t="s">
        <v>39</v>
      </c>
      <c r="C852012" s="8"/>
      <c r="D852012">
        <v>8341461</v>
      </c>
      <c r="E852012">
        <v>2937944</v>
      </c>
      <c r="F852012">
        <v>1099277</v>
      </c>
      <c r="G852012">
        <v>423273</v>
      </c>
      <c r="H852012">
        <v>263166</v>
      </c>
      <c r="I852012">
        <v>112224</v>
      </c>
      <c r="J852012">
        <v>47882</v>
      </c>
    </row>
    <row r="852013" spans="1:10" x14ac:dyDescent="0.35">
      <c r="A852013" s="17"/>
      <c r="B852013" s="4" t="s">
        <v>40</v>
      </c>
      <c r="C852013" s="8"/>
      <c r="D852013">
        <v>8397056</v>
      </c>
      <c r="E852013">
        <v>2966644</v>
      </c>
      <c r="F852013">
        <v>1098623</v>
      </c>
      <c r="G852013">
        <v>418449</v>
      </c>
      <c r="H852013">
        <v>251249</v>
      </c>
      <c r="I852013">
        <v>118904</v>
      </c>
      <c r="J852013">
        <v>48296</v>
      </c>
    </row>
    <row r="852014" spans="1:10" x14ac:dyDescent="0.35">
      <c r="A852014" s="17"/>
      <c r="B852014" s="4" t="s">
        <v>41</v>
      </c>
      <c r="C852014" s="8"/>
      <c r="D852014">
        <v>8444456</v>
      </c>
      <c r="E852014">
        <v>2980563</v>
      </c>
      <c r="F852014">
        <v>1099920</v>
      </c>
      <c r="G852014">
        <v>419697</v>
      </c>
      <c r="H852014">
        <v>253344</v>
      </c>
      <c r="I852014">
        <v>118042</v>
      </c>
      <c r="J852014">
        <v>48311</v>
      </c>
    </row>
    <row r="852015" spans="1:10" x14ac:dyDescent="0.35">
      <c r="A852015" s="17"/>
      <c r="B852015" s="4" t="s">
        <v>42</v>
      </c>
      <c r="C852015" s="8"/>
      <c r="D852015">
        <v>8504351</v>
      </c>
      <c r="E852015">
        <v>3006392</v>
      </c>
      <c r="F852015">
        <v>1122607</v>
      </c>
      <c r="G852015">
        <v>430164</v>
      </c>
      <c r="H852015">
        <v>261279</v>
      </c>
      <c r="I852015">
        <v>119417</v>
      </c>
      <c r="J852015">
        <v>49468</v>
      </c>
    </row>
    <row r="852016" spans="1:10" x14ac:dyDescent="0.35">
      <c r="A852016" s="17" t="s">
        <v>50</v>
      </c>
      <c r="B852016" s="4" t="s">
        <v>44</v>
      </c>
      <c r="C852016" s="8"/>
      <c r="D852016">
        <v>8497691</v>
      </c>
      <c r="E852016">
        <v>2982504</v>
      </c>
      <c r="F852016">
        <v>1096441</v>
      </c>
      <c r="G852016">
        <v>404812</v>
      </c>
      <c r="H852016">
        <v>238918</v>
      </c>
      <c r="I852016">
        <v>115670</v>
      </c>
      <c r="J852016">
        <v>50224</v>
      </c>
    </row>
    <row r="852017" spans="1:10" x14ac:dyDescent="0.35">
      <c r="A852017" s="17"/>
      <c r="B852017" s="4" t="s">
        <v>45</v>
      </c>
      <c r="C852017" s="8"/>
      <c r="D852017">
        <v>8559081</v>
      </c>
      <c r="E852017">
        <v>3010399</v>
      </c>
      <c r="F852017">
        <v>1113238</v>
      </c>
      <c r="G852017">
        <v>408077</v>
      </c>
      <c r="H852017">
        <v>240275</v>
      </c>
      <c r="I852017">
        <v>118059</v>
      </c>
      <c r="J852017">
        <v>49743</v>
      </c>
    </row>
    <row r="852018" spans="1:10" x14ac:dyDescent="0.35">
      <c r="A852018" s="17"/>
      <c r="B852018" s="4" t="s">
        <v>46</v>
      </c>
      <c r="C852018" s="8"/>
      <c r="D852018">
        <v>8598432</v>
      </c>
      <c r="E852018">
        <v>3012938</v>
      </c>
      <c r="F852018">
        <v>1120213</v>
      </c>
      <c r="G852018">
        <v>414708</v>
      </c>
      <c r="H852018">
        <v>252666</v>
      </c>
      <c r="I852018">
        <v>112993</v>
      </c>
      <c r="J852018">
        <v>49049</v>
      </c>
    </row>
    <row r="852019" spans="1:10" x14ac:dyDescent="0.35">
      <c r="A852019" s="17"/>
      <c r="B852019" s="4" t="s">
        <v>47</v>
      </c>
      <c r="C852019" s="8"/>
      <c r="D852019">
        <v>8678413</v>
      </c>
      <c r="E852019">
        <v>3065185</v>
      </c>
      <c r="F852019">
        <v>1142769</v>
      </c>
      <c r="G852019">
        <v>425105</v>
      </c>
      <c r="H852019">
        <v>268135</v>
      </c>
      <c r="I852019">
        <v>106512</v>
      </c>
      <c r="J852019">
        <v>50457</v>
      </c>
    </row>
    <row r="852020" spans="1:10" x14ac:dyDescent="0.35">
      <c r="A852020" s="17"/>
      <c r="B852020" s="4" t="s">
        <v>35</v>
      </c>
      <c r="C852020" s="8"/>
      <c r="D852020">
        <v>8671645</v>
      </c>
      <c r="E852020">
        <v>3029735</v>
      </c>
      <c r="F852020">
        <v>1116405</v>
      </c>
      <c r="G852020">
        <v>407264</v>
      </c>
      <c r="H852020">
        <v>248664</v>
      </c>
      <c r="I852020">
        <v>108869</v>
      </c>
      <c r="J852020">
        <v>49731</v>
      </c>
    </row>
    <row r="852021" spans="1:10" x14ac:dyDescent="0.35">
      <c r="A852021" s="17"/>
      <c r="B852021" s="4" t="s">
        <v>36</v>
      </c>
      <c r="C852021" s="8"/>
      <c r="D852021">
        <v>8753379</v>
      </c>
      <c r="E852021">
        <v>3077321</v>
      </c>
      <c r="F852021">
        <v>1154581</v>
      </c>
      <c r="G852021">
        <v>433882</v>
      </c>
      <c r="H852021">
        <v>272262</v>
      </c>
      <c r="I852021">
        <v>110179</v>
      </c>
      <c r="J852021">
        <v>51441</v>
      </c>
    </row>
    <row r="852022" spans="1:10" x14ac:dyDescent="0.35">
      <c r="A852022" s="17"/>
      <c r="B852022" s="4" t="s">
        <v>37</v>
      </c>
      <c r="C852022" s="8"/>
      <c r="D852022">
        <v>8853777</v>
      </c>
      <c r="E852022">
        <v>3149503</v>
      </c>
      <c r="F852022">
        <v>1202173</v>
      </c>
      <c r="G852022">
        <v>485010</v>
      </c>
      <c r="H852022">
        <v>320812</v>
      </c>
      <c r="I852022">
        <v>111795</v>
      </c>
      <c r="J852022">
        <v>52402</v>
      </c>
    </row>
    <row r="852023" spans="1:10" x14ac:dyDescent="0.35">
      <c r="A852023" s="17"/>
      <c r="B852023" s="4" t="s">
        <v>38</v>
      </c>
      <c r="C852023" s="8"/>
      <c r="D852023">
        <v>8850108</v>
      </c>
      <c r="E852023">
        <v>3123898</v>
      </c>
      <c r="F852023">
        <v>1139504</v>
      </c>
      <c r="G852023">
        <v>415389</v>
      </c>
      <c r="H852023">
        <v>253272</v>
      </c>
      <c r="I852023">
        <v>111472</v>
      </c>
      <c r="J852023">
        <v>50644</v>
      </c>
    </row>
    <row r="852024" spans="1:10" x14ac:dyDescent="0.35">
      <c r="A852024" s="17"/>
      <c r="B852024" s="4" t="s">
        <v>39</v>
      </c>
      <c r="C852024" s="8"/>
      <c r="D852024">
        <v>8900382</v>
      </c>
      <c r="E852024">
        <v>3140132</v>
      </c>
      <c r="F852024">
        <v>1113763</v>
      </c>
      <c r="G852024">
        <v>389970</v>
      </c>
      <c r="H852024">
        <v>232864</v>
      </c>
      <c r="I852024">
        <v>107461</v>
      </c>
      <c r="J852024">
        <v>49645</v>
      </c>
    </row>
    <row r="852025" spans="1:10" x14ac:dyDescent="0.35">
      <c r="A852025" s="17"/>
      <c r="B852025" s="4" t="s">
        <v>40</v>
      </c>
      <c r="C852025" s="8"/>
      <c r="D852025">
        <v>8938497</v>
      </c>
      <c r="E852025">
        <v>3151371</v>
      </c>
      <c r="F852025">
        <v>1099645</v>
      </c>
      <c r="G852025">
        <v>363015</v>
      </c>
      <c r="H852025">
        <v>206390</v>
      </c>
      <c r="I852025">
        <v>106835</v>
      </c>
      <c r="J852025">
        <v>49791</v>
      </c>
    </row>
    <row r="852026" spans="1:10" x14ac:dyDescent="0.35">
      <c r="A852026" s="17"/>
      <c r="B852026" s="4" t="s">
        <v>41</v>
      </c>
      <c r="C852026" s="8"/>
      <c r="D852026">
        <v>8946242</v>
      </c>
      <c r="E852026">
        <v>3119738</v>
      </c>
      <c r="F852026">
        <v>1116398</v>
      </c>
      <c r="G852026">
        <v>380288</v>
      </c>
      <c r="H852026">
        <v>219379</v>
      </c>
      <c r="I852026">
        <v>108992</v>
      </c>
      <c r="J852026">
        <v>51917</v>
      </c>
    </row>
    <row r="852027" spans="1:10" x14ac:dyDescent="0.35">
      <c r="A852027" s="17"/>
      <c r="B852027" s="4" t="s">
        <v>42</v>
      </c>
      <c r="C852027" s="8"/>
      <c r="D852027">
        <v>8981147</v>
      </c>
      <c r="E852027">
        <v>3132349</v>
      </c>
      <c r="F852027">
        <v>1128192</v>
      </c>
      <c r="G852027">
        <v>391931</v>
      </c>
      <c r="H852027">
        <v>233096</v>
      </c>
      <c r="I852027">
        <v>106574</v>
      </c>
      <c r="J852027">
        <v>52262</v>
      </c>
    </row>
    <row r="852028" spans="1:10" x14ac:dyDescent="0.35">
      <c r="A852028" s="17" t="s">
        <v>51</v>
      </c>
      <c r="B852028" s="4" t="s">
        <v>44</v>
      </c>
      <c r="C852028" s="8"/>
      <c r="D852028">
        <v>9071617</v>
      </c>
      <c r="E852028">
        <v>3209683</v>
      </c>
      <c r="F852028">
        <v>1167871</v>
      </c>
      <c r="G852028">
        <v>401708</v>
      </c>
      <c r="H852028">
        <v>239301</v>
      </c>
      <c r="I852028">
        <v>108511</v>
      </c>
      <c r="J852028">
        <v>53896</v>
      </c>
    </row>
    <row r="852029" spans="1:10" x14ac:dyDescent="0.35">
      <c r="A852029" s="17"/>
      <c r="B852029" s="4" t="s">
        <v>45</v>
      </c>
      <c r="C852029" s="8"/>
      <c r="D852029">
        <v>9095989</v>
      </c>
      <c r="E852029">
        <v>3191420</v>
      </c>
      <c r="F852029">
        <v>1143512</v>
      </c>
      <c r="G852029">
        <v>383328</v>
      </c>
      <c r="H852029">
        <v>226499</v>
      </c>
      <c r="I852029">
        <v>104260</v>
      </c>
      <c r="J852029">
        <v>52569</v>
      </c>
    </row>
    <row r="852030" spans="1:10" x14ac:dyDescent="0.35">
      <c r="A852030" s="17"/>
      <c r="B852030" s="4" t="s">
        <v>46</v>
      </c>
      <c r="C852030" s="8"/>
      <c r="D852030">
        <v>9132854</v>
      </c>
      <c r="E852030">
        <v>3189425</v>
      </c>
      <c r="F852030">
        <v>1151003</v>
      </c>
      <c r="G852030">
        <v>391719</v>
      </c>
      <c r="H852030">
        <v>231572</v>
      </c>
      <c r="I852030">
        <v>107432</v>
      </c>
      <c r="J852030">
        <v>52715</v>
      </c>
    </row>
    <row r="852031" spans="1:10" x14ac:dyDescent="0.35">
      <c r="A852031" s="17"/>
      <c r="B852031" s="4" t="s">
        <v>47</v>
      </c>
      <c r="C852031" s="8"/>
      <c r="D852031">
        <v>9191586</v>
      </c>
      <c r="E852031">
        <v>3223117</v>
      </c>
      <c r="F852031">
        <v>1151044</v>
      </c>
      <c r="G852031">
        <v>392827</v>
      </c>
      <c r="H852031">
        <v>230725</v>
      </c>
      <c r="I852031">
        <v>109239</v>
      </c>
      <c r="J852031">
        <v>52862</v>
      </c>
    </row>
    <row r="852032" spans="1:10" x14ac:dyDescent="0.35">
      <c r="A852032" s="17"/>
      <c r="B852032" s="4" t="s">
        <v>35</v>
      </c>
      <c r="C852032" s="8"/>
      <c r="D852032">
        <v>9231759</v>
      </c>
      <c r="E852032">
        <v>3223309</v>
      </c>
      <c r="F852032">
        <v>1147192</v>
      </c>
      <c r="G852032">
        <v>390882</v>
      </c>
      <c r="H852032">
        <v>229289</v>
      </c>
      <c r="I852032">
        <v>109509</v>
      </c>
      <c r="J852032">
        <v>52084</v>
      </c>
    </row>
    <row r="852033" spans="1:10" x14ac:dyDescent="0.35">
      <c r="A852033" s="17"/>
      <c r="B852033" s="4" t="s">
        <v>36</v>
      </c>
      <c r="C852033" s="8"/>
      <c r="D852033">
        <v>9259602</v>
      </c>
      <c r="E852033">
        <v>3231852</v>
      </c>
      <c r="F852033">
        <v>1149511</v>
      </c>
      <c r="G852033">
        <v>393359</v>
      </c>
      <c r="H852033">
        <v>231269</v>
      </c>
      <c r="I852033">
        <v>109379</v>
      </c>
      <c r="J852033">
        <v>52711</v>
      </c>
    </row>
    <row r="852034" spans="1:10" x14ac:dyDescent="0.35">
      <c r="A852034" s="17"/>
      <c r="B852034" s="4" t="s">
        <v>37</v>
      </c>
      <c r="C852034" s="8"/>
      <c r="D852034">
        <v>9343801</v>
      </c>
      <c r="E852034">
        <v>3285521</v>
      </c>
      <c r="F852034">
        <v>1168697</v>
      </c>
      <c r="G852034">
        <v>412021</v>
      </c>
      <c r="H852034">
        <v>251025</v>
      </c>
      <c r="I852034">
        <v>107289</v>
      </c>
      <c r="J852034">
        <v>53707</v>
      </c>
    </row>
    <row r="852035" spans="1:10" x14ac:dyDescent="0.35">
      <c r="A852035" s="17"/>
      <c r="B852035" s="4" t="s">
        <v>38</v>
      </c>
      <c r="C852035" s="8"/>
      <c r="D852035">
        <v>9342154</v>
      </c>
      <c r="E852035">
        <v>3268978</v>
      </c>
      <c r="F852035">
        <v>1145990</v>
      </c>
      <c r="G852035">
        <v>387399</v>
      </c>
      <c r="H852035">
        <v>227095</v>
      </c>
      <c r="I852035">
        <v>106826</v>
      </c>
      <c r="J852035">
        <v>53477</v>
      </c>
    </row>
    <row r="852036" spans="1:10" x14ac:dyDescent="0.35">
      <c r="A852036" s="17"/>
      <c r="B852036" s="4" t="s">
        <v>39</v>
      </c>
      <c r="C852036" s="8"/>
      <c r="D852036">
        <v>9375362</v>
      </c>
      <c r="E852036">
        <v>3265813</v>
      </c>
      <c r="F852036">
        <v>1166911</v>
      </c>
      <c r="G852036">
        <v>396336</v>
      </c>
      <c r="H852036">
        <v>233445</v>
      </c>
      <c r="I852036">
        <v>108846</v>
      </c>
      <c r="J852036">
        <v>54046</v>
      </c>
    </row>
    <row r="852037" spans="1:10" x14ac:dyDescent="0.35">
      <c r="A852037" s="17"/>
      <c r="B852037" s="4" t="s">
        <v>40</v>
      </c>
      <c r="C852037" s="8"/>
      <c r="D852037">
        <v>9393623</v>
      </c>
      <c r="E852037">
        <v>3251407</v>
      </c>
      <c r="F852037">
        <v>1168329</v>
      </c>
      <c r="G852037">
        <v>400519</v>
      </c>
      <c r="H852037">
        <v>234642</v>
      </c>
      <c r="I852037">
        <v>111722</v>
      </c>
      <c r="J852037">
        <v>54155</v>
      </c>
    </row>
    <row r="852038" spans="1:10" x14ac:dyDescent="0.35">
      <c r="A852038" s="17"/>
      <c r="B852038" s="4" t="s">
        <v>41</v>
      </c>
      <c r="C852038" s="8"/>
      <c r="D852038">
        <v>9400206</v>
      </c>
      <c r="E852038">
        <v>3236410</v>
      </c>
      <c r="F852038">
        <v>1164389</v>
      </c>
      <c r="G852038">
        <v>393624</v>
      </c>
      <c r="H852038">
        <v>230651</v>
      </c>
      <c r="I852038">
        <v>108871</v>
      </c>
      <c r="J852038">
        <v>54102</v>
      </c>
    </row>
    <row r="852039" spans="1:10" x14ac:dyDescent="0.35">
      <c r="A852039" s="17"/>
      <c r="B852039" s="4" t="s">
        <v>42</v>
      </c>
      <c r="C852039" s="8"/>
      <c r="D852039">
        <v>9488275</v>
      </c>
      <c r="E852039">
        <v>3298930</v>
      </c>
      <c r="F852039">
        <v>1175549</v>
      </c>
      <c r="G852039">
        <v>395668</v>
      </c>
      <c r="H852039">
        <v>231045</v>
      </c>
      <c r="I852039">
        <v>109642</v>
      </c>
      <c r="J852039">
        <v>54982</v>
      </c>
    </row>
    <row r="852040" spans="1:10" x14ac:dyDescent="0.35">
      <c r="A852040" s="17" t="s">
        <v>52</v>
      </c>
      <c r="B852040" s="4" t="s">
        <v>44</v>
      </c>
      <c r="C852040" s="8"/>
      <c r="D852040">
        <v>9538721</v>
      </c>
      <c r="E852040">
        <v>3299695</v>
      </c>
      <c r="F852040">
        <v>1183471</v>
      </c>
      <c r="G852040">
        <v>400746</v>
      </c>
      <c r="H852040">
        <v>240606</v>
      </c>
      <c r="I852040">
        <v>105278</v>
      </c>
      <c r="J852040">
        <v>54862</v>
      </c>
    </row>
    <row r="852041" spans="1:10" x14ac:dyDescent="0.35">
      <c r="A852041" s="17"/>
      <c r="B852041" s="4" t="s">
        <v>45</v>
      </c>
      <c r="C852041" s="8"/>
      <c r="D852041">
        <v>9565960</v>
      </c>
      <c r="E852041">
        <v>3296018</v>
      </c>
      <c r="F852041">
        <v>1175128</v>
      </c>
      <c r="G852041">
        <v>402150</v>
      </c>
      <c r="H852041">
        <v>243021</v>
      </c>
      <c r="I852041">
        <v>104107</v>
      </c>
      <c r="J852041">
        <v>55021</v>
      </c>
    </row>
    <row r="852042" spans="1:10" x14ac:dyDescent="0.35">
      <c r="A852042" s="17"/>
      <c r="B852042" s="4" t="s">
        <v>46</v>
      </c>
      <c r="C852042" s="8"/>
      <c r="D852042">
        <v>9611732</v>
      </c>
      <c r="E852042">
        <v>3328661</v>
      </c>
      <c r="F852042">
        <v>1178468</v>
      </c>
      <c r="G852042">
        <v>397455</v>
      </c>
      <c r="H852042">
        <v>234014</v>
      </c>
      <c r="I852042">
        <v>107473</v>
      </c>
      <c r="J852042">
        <v>55968</v>
      </c>
    </row>
    <row r="852043" spans="1:10" x14ac:dyDescent="0.35">
      <c r="A852043" s="17"/>
      <c r="B852043" s="4" t="s">
        <v>47</v>
      </c>
      <c r="C852043" s="8"/>
      <c r="D852043">
        <v>9643571</v>
      </c>
      <c r="E852043">
        <v>3332243</v>
      </c>
      <c r="F852043">
        <v>1181229</v>
      </c>
      <c r="G852043">
        <v>401138</v>
      </c>
      <c r="H852043">
        <v>237268</v>
      </c>
      <c r="I852043">
        <v>108245</v>
      </c>
      <c r="J852043">
        <v>55624</v>
      </c>
    </row>
    <row r="852044" spans="1:10" x14ac:dyDescent="0.35">
      <c r="A852044" s="17"/>
      <c r="B852044" s="4" t="s">
        <v>35</v>
      </c>
      <c r="C852044" s="8"/>
      <c r="D852044">
        <v>9685806</v>
      </c>
      <c r="E852044">
        <v>3368001</v>
      </c>
      <c r="F852044">
        <v>1197690</v>
      </c>
      <c r="G852044">
        <v>409330</v>
      </c>
      <c r="H852044">
        <v>237849</v>
      </c>
      <c r="I852044">
        <v>115175</v>
      </c>
      <c r="J852044">
        <v>56305</v>
      </c>
    </row>
    <row r="852045" spans="1:10" x14ac:dyDescent="0.35">
      <c r="A852045" s="17"/>
      <c r="B852045" s="4" t="s">
        <v>36</v>
      </c>
      <c r="C852045" s="8"/>
      <c r="D852045">
        <v>9706762</v>
      </c>
      <c r="E852045">
        <v>3355156</v>
      </c>
      <c r="F852045">
        <v>1178158</v>
      </c>
      <c r="G852045">
        <v>392002</v>
      </c>
      <c r="H852045">
        <v>225839</v>
      </c>
      <c r="I852045">
        <v>110227</v>
      </c>
      <c r="J852045">
        <v>55936</v>
      </c>
    </row>
    <row r="852046" spans="1:10" x14ac:dyDescent="0.35">
      <c r="A852046" s="17"/>
      <c r="B852046" s="4" t="s">
        <v>37</v>
      </c>
      <c r="C852046" s="8"/>
      <c r="D852046">
        <v>9751141</v>
      </c>
      <c r="E852046">
        <v>3375468</v>
      </c>
      <c r="F852046">
        <v>1180663</v>
      </c>
      <c r="G852046">
        <v>388888</v>
      </c>
      <c r="H852046">
        <v>220619</v>
      </c>
      <c r="I852046">
        <v>112191</v>
      </c>
      <c r="J852046">
        <v>56078</v>
      </c>
    </row>
    <row r="852047" spans="1:10" x14ac:dyDescent="0.35">
      <c r="A852047" s="17"/>
      <c r="B852047" s="4" t="s">
        <v>38</v>
      </c>
      <c r="C852047" s="8"/>
      <c r="D852047">
        <v>9798937</v>
      </c>
      <c r="E852047">
        <v>3366928</v>
      </c>
      <c r="F852047">
        <v>1192359</v>
      </c>
      <c r="G852047">
        <v>398511</v>
      </c>
      <c r="H852047">
        <v>227110</v>
      </c>
      <c r="I852047">
        <v>114611</v>
      </c>
      <c r="J852047">
        <v>56790</v>
      </c>
    </row>
    <row r="852048" spans="1:10" x14ac:dyDescent="0.35">
      <c r="A852048" s="17"/>
      <c r="B852048" s="4" t="s">
        <v>39</v>
      </c>
      <c r="C852048" s="8"/>
      <c r="D852048">
        <v>9845072</v>
      </c>
      <c r="E852048">
        <v>3397634</v>
      </c>
      <c r="F852048">
        <v>1202554</v>
      </c>
      <c r="G852048">
        <v>410353</v>
      </c>
      <c r="H852048">
        <v>236954</v>
      </c>
      <c r="I852048">
        <v>116114</v>
      </c>
      <c r="J852048">
        <v>57285</v>
      </c>
    </row>
    <row r="852049" spans="1:10" x14ac:dyDescent="0.35">
      <c r="A852049" s="17"/>
      <c r="B852049" s="4" t="s">
        <v>40</v>
      </c>
      <c r="C852049" s="8"/>
      <c r="D852049">
        <v>9882702</v>
      </c>
      <c r="E852049">
        <v>3405960</v>
      </c>
      <c r="F852049">
        <v>1209026</v>
      </c>
      <c r="G852049">
        <v>415406</v>
      </c>
      <c r="H852049">
        <v>242137</v>
      </c>
      <c r="I852049">
        <v>115416</v>
      </c>
      <c r="J852049">
        <v>57852</v>
      </c>
    </row>
    <row r="852050" spans="1:10" x14ac:dyDescent="0.35">
      <c r="A852050" s="17"/>
      <c r="B852050" s="4" t="s">
        <v>41</v>
      </c>
      <c r="C852050" s="8"/>
      <c r="D852050">
        <v>9955924</v>
      </c>
      <c r="E852050">
        <v>3442720</v>
      </c>
      <c r="F852050">
        <v>1197743</v>
      </c>
      <c r="G852050">
        <v>399808</v>
      </c>
      <c r="H852050">
        <v>229033</v>
      </c>
      <c r="I852050">
        <v>113816</v>
      </c>
      <c r="J852050">
        <v>56959</v>
      </c>
    </row>
    <row r="852051" spans="1:10" x14ac:dyDescent="0.35">
      <c r="A852051" s="17"/>
      <c r="B852051" s="4" t="s">
        <v>42</v>
      </c>
      <c r="C852051" s="8"/>
      <c r="D852051">
        <v>9972793</v>
      </c>
      <c r="E852051">
        <v>3435882</v>
      </c>
      <c r="F852051">
        <v>1180027</v>
      </c>
      <c r="G852051">
        <v>391090</v>
      </c>
      <c r="H852051">
        <v>223365</v>
      </c>
      <c r="I852051">
        <v>111508</v>
      </c>
      <c r="J852051">
        <v>56217</v>
      </c>
    </row>
    <row r="852052" spans="1:10" x14ac:dyDescent="0.35">
      <c r="A852052" s="17" t="s">
        <v>53</v>
      </c>
      <c r="B852052" s="4" t="s">
        <v>44</v>
      </c>
      <c r="C852052" s="8"/>
      <c r="D852052">
        <v>9996400</v>
      </c>
      <c r="E852052">
        <v>3421004</v>
      </c>
      <c r="F852052">
        <v>1168423</v>
      </c>
      <c r="G852052">
        <v>385773</v>
      </c>
      <c r="H852052">
        <v>217965</v>
      </c>
      <c r="I852052">
        <v>111509</v>
      </c>
      <c r="J852052">
        <v>56298</v>
      </c>
    </row>
    <row r="852053" spans="1:10" x14ac:dyDescent="0.35">
      <c r="A852053" s="17"/>
      <c r="B852053" s="4" t="s">
        <v>45</v>
      </c>
      <c r="C852053" s="8"/>
      <c r="D852053">
        <v>9981672</v>
      </c>
      <c r="E852053">
        <v>3386785</v>
      </c>
      <c r="F852053">
        <v>1148417</v>
      </c>
      <c r="G852053">
        <v>376844</v>
      </c>
      <c r="H852053">
        <v>215973</v>
      </c>
      <c r="I852053">
        <v>104786</v>
      </c>
      <c r="J852053">
        <v>56084</v>
      </c>
    </row>
    <row r="852054" spans="1:10" x14ac:dyDescent="0.35">
      <c r="A852054" s="17"/>
      <c r="B852054" s="4" t="s">
        <v>46</v>
      </c>
      <c r="C852054" s="8"/>
      <c r="D852054">
        <v>10035263</v>
      </c>
      <c r="E852054">
        <v>3411314</v>
      </c>
      <c r="F852054">
        <v>1143685</v>
      </c>
      <c r="G852054">
        <v>371516</v>
      </c>
      <c r="H852054">
        <v>207548</v>
      </c>
      <c r="I852054">
        <v>107828</v>
      </c>
      <c r="J852054">
        <v>56140</v>
      </c>
    </row>
    <row r="852055" spans="1:10" x14ac:dyDescent="0.35">
      <c r="A852055" s="17"/>
      <c r="B852055" s="4" t="s">
        <v>47</v>
      </c>
      <c r="C852055" s="8"/>
      <c r="D852055">
        <v>10070270</v>
      </c>
      <c r="E852055">
        <v>3415266</v>
      </c>
      <c r="F852055">
        <v>1139073</v>
      </c>
      <c r="G852055">
        <v>363934</v>
      </c>
      <c r="H852055">
        <v>199996</v>
      </c>
      <c r="I852055">
        <v>107905</v>
      </c>
      <c r="J852055">
        <v>56033</v>
      </c>
    </row>
    <row r="852056" spans="1:10" x14ac:dyDescent="0.35">
      <c r="A852056" s="17"/>
      <c r="B852056" s="4" t="s">
        <v>35</v>
      </c>
      <c r="C852056" s="8"/>
      <c r="D852056">
        <v>10132271</v>
      </c>
      <c r="E852056">
        <v>3444367</v>
      </c>
      <c r="F852056">
        <v>1143721</v>
      </c>
      <c r="G852056">
        <v>361934</v>
      </c>
      <c r="H852056">
        <v>199613</v>
      </c>
      <c r="I852056">
        <v>105832</v>
      </c>
      <c r="J852056">
        <v>56490</v>
      </c>
    </row>
    <row r="852057" spans="1:10" x14ac:dyDescent="0.35">
      <c r="A852057" s="17"/>
      <c r="B852057" s="4" t="s">
        <v>36</v>
      </c>
      <c r="C852057" s="8"/>
      <c r="D852057">
        <v>10187065</v>
      </c>
      <c r="E852057">
        <v>3470964</v>
      </c>
      <c r="F852057">
        <v>1130393</v>
      </c>
      <c r="G852057">
        <v>355676</v>
      </c>
      <c r="H852057">
        <v>191608</v>
      </c>
      <c r="I852057">
        <v>107845</v>
      </c>
      <c r="J852057">
        <v>56223</v>
      </c>
    </row>
    <row r="852058" spans="1:10" x14ac:dyDescent="0.35">
      <c r="A852058" s="17"/>
      <c r="B852058" s="4" t="s">
        <v>37</v>
      </c>
      <c r="C852058" s="8"/>
      <c r="D852058">
        <v>10185092</v>
      </c>
      <c r="E852058">
        <v>3456241</v>
      </c>
      <c r="F852058">
        <v>1099969</v>
      </c>
      <c r="G852058">
        <v>326982</v>
      </c>
      <c r="H852058">
        <v>169376</v>
      </c>
      <c r="I852058">
        <v>101854</v>
      </c>
      <c r="J852058">
        <v>55753</v>
      </c>
    </row>
    <row r="852059" spans="1:10" x14ac:dyDescent="0.35">
      <c r="A852059" s="17"/>
      <c r="B852059" s="4" t="s">
        <v>38</v>
      </c>
      <c r="C852059" s="8"/>
      <c r="D852059">
        <v>10175729</v>
      </c>
      <c r="E852059">
        <v>3451170</v>
      </c>
      <c r="F852059">
        <v>1114325</v>
      </c>
      <c r="G852059">
        <v>352394</v>
      </c>
      <c r="H852059">
        <v>195868</v>
      </c>
      <c r="I852059">
        <v>101141</v>
      </c>
      <c r="J852059">
        <v>55385</v>
      </c>
    </row>
    <row r="852060" spans="1:10" x14ac:dyDescent="0.35">
      <c r="A852060" s="17"/>
      <c r="B852060" s="4" t="s">
        <v>39</v>
      </c>
      <c r="C852060" s="8"/>
      <c r="D852060">
        <v>10116413</v>
      </c>
      <c r="E852060">
        <v>3376310</v>
      </c>
      <c r="F852060">
        <v>1073161</v>
      </c>
      <c r="G852060">
        <v>338050</v>
      </c>
      <c r="H852060">
        <v>182448</v>
      </c>
      <c r="I852060">
        <v>100471</v>
      </c>
      <c r="J852060">
        <v>55131</v>
      </c>
    </row>
    <row r="852061" spans="1:10" x14ac:dyDescent="0.35">
      <c r="A852061" s="17"/>
      <c r="B852061" s="4" t="s">
        <v>40</v>
      </c>
      <c r="C852061" s="8"/>
      <c r="D852061">
        <v>10034123</v>
      </c>
      <c r="E852061">
        <v>3289512</v>
      </c>
      <c r="F852061">
        <v>1026614</v>
      </c>
      <c r="G852061">
        <v>302565</v>
      </c>
      <c r="H852061">
        <v>150268</v>
      </c>
      <c r="I852061">
        <v>98456</v>
      </c>
      <c r="J852061">
        <v>53841</v>
      </c>
    </row>
    <row r="852062" spans="1:10" x14ac:dyDescent="0.35">
      <c r="A852062" s="17"/>
      <c r="B852062" s="4" t="s">
        <v>41</v>
      </c>
      <c r="C852062" s="8"/>
      <c r="D852062">
        <v>9885231</v>
      </c>
      <c r="E852062">
        <v>3155439</v>
      </c>
      <c r="F852062">
        <v>1002393</v>
      </c>
      <c r="G852062">
        <v>289159</v>
      </c>
      <c r="H852062">
        <v>143673</v>
      </c>
      <c r="I852062">
        <v>91572</v>
      </c>
      <c r="J852062">
        <v>53914</v>
      </c>
    </row>
    <row r="852063" spans="1:10" x14ac:dyDescent="0.35">
      <c r="A852063" s="17"/>
      <c r="B852063" s="4" t="s">
        <v>42</v>
      </c>
      <c r="C852063" s="8"/>
      <c r="D852063">
        <v>9801472</v>
      </c>
      <c r="E852063">
        <v>3080279</v>
      </c>
      <c r="F852063">
        <v>994952</v>
      </c>
      <c r="G852063">
        <v>295220</v>
      </c>
      <c r="H852063">
        <v>148280</v>
      </c>
      <c r="I852063">
        <v>93233</v>
      </c>
      <c r="J852063">
        <v>53707</v>
      </c>
    </row>
    <row r="852064" spans="1:10" x14ac:dyDescent="0.35">
      <c r="A852064" s="17" t="s">
        <v>54</v>
      </c>
      <c r="B852064" s="4" t="s">
        <v>44</v>
      </c>
      <c r="C852064" s="8"/>
      <c r="D852064">
        <v>9847249</v>
      </c>
      <c r="E852064">
        <v>3133282</v>
      </c>
      <c r="F852064">
        <v>1023016</v>
      </c>
      <c r="G852064">
        <v>309372</v>
      </c>
      <c r="H852064">
        <v>153039</v>
      </c>
      <c r="I852064">
        <v>102417</v>
      </c>
      <c r="J852064">
        <v>53917</v>
      </c>
    </row>
    <row r="852065" spans="1:10" x14ac:dyDescent="0.35">
      <c r="A852065" s="17"/>
      <c r="B852065" s="4" t="s">
        <v>45</v>
      </c>
      <c r="C852065" s="8"/>
      <c r="D852065">
        <v>9824478</v>
      </c>
      <c r="E852065">
        <v>3136380</v>
      </c>
      <c r="F852065">
        <v>1006177</v>
      </c>
      <c r="G852065">
        <v>298049</v>
      </c>
      <c r="H852065">
        <v>144747</v>
      </c>
      <c r="I852065">
        <v>99910</v>
      </c>
      <c r="J852065">
        <v>53393</v>
      </c>
    </row>
    <row r="852066" spans="1:10" x14ac:dyDescent="0.35">
      <c r="A852066" s="17"/>
      <c r="B852066" s="4" t="s">
        <v>46</v>
      </c>
      <c r="C852066" s="8"/>
      <c r="D852066">
        <v>9773181</v>
      </c>
      <c r="E852066">
        <v>3090420</v>
      </c>
      <c r="F852066">
        <v>984245</v>
      </c>
      <c r="G852066">
        <v>298807</v>
      </c>
      <c r="H852066">
        <v>150061</v>
      </c>
      <c r="I852066">
        <v>96316</v>
      </c>
      <c r="J852066">
        <v>52430</v>
      </c>
    </row>
    <row r="852067" spans="1:10" x14ac:dyDescent="0.35">
      <c r="A852067" s="17"/>
      <c r="B852067" s="4" t="s">
        <v>47</v>
      </c>
      <c r="C852067" s="8"/>
      <c r="D852067">
        <v>9772523</v>
      </c>
      <c r="E852067">
        <v>3098385</v>
      </c>
      <c r="F852067">
        <v>978767</v>
      </c>
      <c r="G852067">
        <v>291723</v>
      </c>
      <c r="H852067">
        <v>140688</v>
      </c>
      <c r="I852067">
        <v>98381</v>
      </c>
      <c r="J852067">
        <v>52654</v>
      </c>
    </row>
    <row r="852068" spans="1:10" x14ac:dyDescent="0.35">
      <c r="A852068" s="17"/>
      <c r="B852068" s="4" t="s">
        <v>35</v>
      </c>
      <c r="C852068" s="8"/>
      <c r="D852068">
        <v>9791553</v>
      </c>
      <c r="E852068">
        <v>3130579</v>
      </c>
      <c r="F852068">
        <v>998925</v>
      </c>
      <c r="G852068">
        <v>309580</v>
      </c>
      <c r="H852068">
        <v>158120</v>
      </c>
      <c r="I852068">
        <v>98703</v>
      </c>
      <c r="J852068">
        <v>52757</v>
      </c>
    </row>
    <row r="852069" spans="1:10" x14ac:dyDescent="0.35">
      <c r="A852069" s="17"/>
      <c r="B852069" s="4" t="s">
        <v>36</v>
      </c>
      <c r="C852069" s="8"/>
      <c r="D852069">
        <v>9852431</v>
      </c>
      <c r="E852069">
        <v>3174460</v>
      </c>
      <c r="F852069">
        <v>1006408</v>
      </c>
      <c r="G852069">
        <v>316963</v>
      </c>
      <c r="H852069">
        <v>163707</v>
      </c>
      <c r="I852069">
        <v>100204</v>
      </c>
      <c r="J852069">
        <v>53053</v>
      </c>
    </row>
    <row r="852070" spans="1:10" x14ac:dyDescent="0.35">
      <c r="A852070" s="17"/>
      <c r="B852070" s="4" t="s">
        <v>37</v>
      </c>
      <c r="C852070" s="8"/>
      <c r="D852070">
        <v>9886264</v>
      </c>
      <c r="E852070">
        <v>3195838</v>
      </c>
      <c r="F852070">
        <v>1020810</v>
      </c>
      <c r="G852070">
        <v>333747</v>
      </c>
      <c r="H852070">
        <v>182249</v>
      </c>
      <c r="I852070">
        <v>98424</v>
      </c>
      <c r="J852070">
        <v>53074</v>
      </c>
    </row>
    <row r="852071" spans="1:10" x14ac:dyDescent="0.35">
      <c r="A852071" s="17"/>
      <c r="B852071" s="4" t="s">
        <v>38</v>
      </c>
      <c r="C852071" s="8"/>
      <c r="D852071">
        <v>10004129</v>
      </c>
      <c r="E852071">
        <v>3286931</v>
      </c>
      <c r="F852071">
        <v>1089064</v>
      </c>
      <c r="G852071">
        <v>397643</v>
      </c>
      <c r="H852071">
        <v>240699</v>
      </c>
      <c r="I852071">
        <v>103030</v>
      </c>
      <c r="J852071">
        <v>53914</v>
      </c>
    </row>
    <row r="852072" spans="1:10" x14ac:dyDescent="0.35">
      <c r="A852072" s="17"/>
      <c r="B852072" s="4" t="s">
        <v>39</v>
      </c>
      <c r="C852072" s="8"/>
      <c r="D852072">
        <v>9927825</v>
      </c>
      <c r="E852072">
        <v>3202661</v>
      </c>
      <c r="F852072">
        <v>995438</v>
      </c>
      <c r="G852072">
        <v>301929</v>
      </c>
      <c r="H852072">
        <v>150013</v>
      </c>
      <c r="I852072">
        <v>100442</v>
      </c>
      <c r="J852072">
        <v>51474</v>
      </c>
    </row>
    <row r="852073" spans="1:10" x14ac:dyDescent="0.35">
      <c r="A852073" s="17"/>
      <c r="B852073" s="4" t="s">
        <v>40</v>
      </c>
      <c r="C852073" s="8"/>
      <c r="D852073">
        <v>9976733</v>
      </c>
      <c r="E852073">
        <v>3222420</v>
      </c>
      <c r="F852073">
        <v>1003587</v>
      </c>
      <c r="G852073">
        <v>315241</v>
      </c>
      <c r="H852073">
        <v>161715</v>
      </c>
      <c r="I852073">
        <v>100880</v>
      </c>
      <c r="J852073">
        <v>52646</v>
      </c>
    </row>
    <row r="852074" spans="1:10" x14ac:dyDescent="0.35">
      <c r="A852074" s="17"/>
      <c r="B852074" s="4" t="s">
        <v>41</v>
      </c>
      <c r="C852074" s="8"/>
      <c r="D852074">
        <v>9985676</v>
      </c>
      <c r="E852074">
        <v>3237118</v>
      </c>
      <c r="F852074">
        <v>1017432</v>
      </c>
      <c r="G852074">
        <v>323120</v>
      </c>
      <c r="H852074">
        <v>169833</v>
      </c>
      <c r="I852074">
        <v>101069</v>
      </c>
      <c r="J852074">
        <v>52218</v>
      </c>
    </row>
    <row r="852075" spans="1:10" x14ac:dyDescent="0.35">
      <c r="A852075" s="17"/>
      <c r="B852075" s="4" t="s">
        <v>42</v>
      </c>
      <c r="C852075" s="8"/>
      <c r="D852075">
        <v>10052579</v>
      </c>
      <c r="E852075">
        <v>3251794</v>
      </c>
      <c r="F852075">
        <v>1021585</v>
      </c>
      <c r="G852075">
        <v>326822</v>
      </c>
      <c r="H852075">
        <v>172608</v>
      </c>
      <c r="I852075">
        <v>101437</v>
      </c>
      <c r="J852075">
        <v>52778</v>
      </c>
    </row>
    <row r="852076" spans="1:10" x14ac:dyDescent="0.35">
      <c r="A852076" s="17" t="s">
        <v>55</v>
      </c>
      <c r="B852076" s="4" t="s">
        <v>44</v>
      </c>
      <c r="C852076" s="8"/>
      <c r="D852076">
        <v>10056058</v>
      </c>
      <c r="E852076">
        <v>3247580</v>
      </c>
      <c r="F852076">
        <v>1006105</v>
      </c>
      <c r="G852076">
        <v>310798</v>
      </c>
      <c r="H852076">
        <v>157865</v>
      </c>
      <c r="I852076">
        <v>99774</v>
      </c>
      <c r="J852076">
        <v>53159</v>
      </c>
    </row>
    <row r="852077" spans="1:10" x14ac:dyDescent="0.35">
      <c r="A852077" s="17"/>
      <c r="B852077" s="4" t="s">
        <v>45</v>
      </c>
      <c r="C852077" s="8"/>
      <c r="D852077">
        <v>10093426</v>
      </c>
      <c r="E852077">
        <v>3251760</v>
      </c>
      <c r="F852077">
        <v>1005196</v>
      </c>
      <c r="G852077">
        <v>306995</v>
      </c>
      <c r="H852077">
        <v>150788</v>
      </c>
      <c r="I852077">
        <v>102760</v>
      </c>
      <c r="J852077">
        <v>53447</v>
      </c>
    </row>
    <row r="852078" spans="1:10" x14ac:dyDescent="0.35">
      <c r="A852078" s="17"/>
      <c r="B852078" s="4" t="s">
        <v>46</v>
      </c>
      <c r="C852078" s="8"/>
      <c r="D852078">
        <v>10155982</v>
      </c>
      <c r="E852078">
        <v>3299120</v>
      </c>
      <c r="F852078">
        <v>1051952</v>
      </c>
      <c r="G852078">
        <v>347553</v>
      </c>
      <c r="H852078">
        <v>189139</v>
      </c>
      <c r="I852078">
        <v>103125</v>
      </c>
      <c r="J852078">
        <v>55289</v>
      </c>
    </row>
    <row r="852079" spans="1:10" x14ac:dyDescent="0.35">
      <c r="A852079" s="17"/>
      <c r="B852079" s="4" t="s">
        <v>47</v>
      </c>
      <c r="C852079" s="8"/>
      <c r="D852079">
        <v>10182287</v>
      </c>
      <c r="E852079">
        <v>3302988</v>
      </c>
      <c r="F852079">
        <v>1045963</v>
      </c>
      <c r="G852079">
        <v>339178</v>
      </c>
      <c r="H852079">
        <v>180932</v>
      </c>
      <c r="I852079">
        <v>101905</v>
      </c>
      <c r="J852079">
        <v>56341</v>
      </c>
    </row>
    <row r="852080" spans="1:10" x14ac:dyDescent="0.35">
      <c r="A852080" s="17"/>
      <c r="B852080" s="4" t="s">
        <v>35</v>
      </c>
      <c r="C852080" s="8"/>
      <c r="D852080">
        <v>10210816</v>
      </c>
      <c r="E852080">
        <v>3282913</v>
      </c>
      <c r="F852080">
        <v>1041659</v>
      </c>
      <c r="G852080">
        <v>339928</v>
      </c>
      <c r="H852080">
        <v>179730</v>
      </c>
      <c r="I852080">
        <v>103983</v>
      </c>
      <c r="J852080">
        <v>56215</v>
      </c>
    </row>
    <row r="852081" spans="1:10" x14ac:dyDescent="0.35">
      <c r="A852081" s="17"/>
      <c r="B852081" s="4" t="s">
        <v>36</v>
      </c>
      <c r="C852081" s="8"/>
      <c r="D852081">
        <v>10231332</v>
      </c>
      <c r="E852081">
        <v>3287802</v>
      </c>
      <c r="F852081">
        <v>1044083</v>
      </c>
      <c r="G852081">
        <v>341152</v>
      </c>
      <c r="H852081">
        <v>178412</v>
      </c>
      <c r="I852081">
        <v>106380</v>
      </c>
      <c r="J852081">
        <v>56359</v>
      </c>
    </row>
    <row r="852082" spans="1:10" x14ac:dyDescent="0.35">
      <c r="A852082" s="17"/>
      <c r="B852082" s="4" t="s">
        <v>37</v>
      </c>
      <c r="C852082" s="8"/>
      <c r="D852082">
        <v>10268126</v>
      </c>
      <c r="E852082">
        <v>3293662</v>
      </c>
      <c r="F852082">
        <v>1047471</v>
      </c>
      <c r="G852082">
        <v>345840</v>
      </c>
      <c r="H852082">
        <v>182770</v>
      </c>
      <c r="I852082">
        <v>106427</v>
      </c>
      <c r="J852082">
        <v>56644</v>
      </c>
    </row>
    <row r="852083" spans="1:10" x14ac:dyDescent="0.35">
      <c r="A852083" s="17"/>
      <c r="B852083" s="4" t="s">
        <v>38</v>
      </c>
      <c r="C852083" s="8"/>
      <c r="D852083">
        <v>10307070</v>
      </c>
      <c r="E852083">
        <v>3315914</v>
      </c>
      <c r="F852083">
        <v>1053708</v>
      </c>
      <c r="G852083">
        <v>350646</v>
      </c>
      <c r="H852083">
        <v>185852</v>
      </c>
      <c r="I852083">
        <v>107188</v>
      </c>
      <c r="J852083">
        <v>57605</v>
      </c>
    </row>
    <row r="852084" spans="1:10" x14ac:dyDescent="0.35">
      <c r="A852084" s="17"/>
      <c r="B852084" s="4" t="s">
        <v>39</v>
      </c>
      <c r="C852084" s="8"/>
      <c r="D852084">
        <v>10327066</v>
      </c>
      <c r="E852084">
        <v>3335781</v>
      </c>
      <c r="F852084">
        <v>1056089</v>
      </c>
      <c r="G852084">
        <v>350061</v>
      </c>
      <c r="H852084">
        <v>184004</v>
      </c>
      <c r="I852084">
        <v>108286</v>
      </c>
      <c r="J852084">
        <v>57771</v>
      </c>
    </row>
    <row r="852085" spans="1:10" x14ac:dyDescent="0.35">
      <c r="A852085" s="17"/>
      <c r="B852085" s="4" t="s">
        <v>40</v>
      </c>
      <c r="C852085" s="8"/>
      <c r="D852085">
        <v>10386366</v>
      </c>
      <c r="E852085">
        <v>3377069</v>
      </c>
      <c r="F852085">
        <v>1079167</v>
      </c>
      <c r="G852085">
        <v>368799</v>
      </c>
      <c r="H852085">
        <v>198236</v>
      </c>
      <c r="I852085">
        <v>112268</v>
      </c>
      <c r="J852085">
        <v>58296</v>
      </c>
    </row>
    <row r="852086" spans="1:10" x14ac:dyDescent="0.35">
      <c r="A852086" s="17"/>
      <c r="B852086" s="4" t="s">
        <v>41</v>
      </c>
      <c r="C852086" s="8"/>
      <c r="D852086">
        <v>10433573</v>
      </c>
      <c r="E852086">
        <v>3400851</v>
      </c>
      <c r="F852086">
        <v>1077451</v>
      </c>
      <c r="G852086">
        <v>364107</v>
      </c>
      <c r="H852086">
        <v>196067</v>
      </c>
      <c r="I852086">
        <v>109263</v>
      </c>
      <c r="J852086">
        <v>58776</v>
      </c>
    </row>
    <row r="852087" spans="1:10" x14ac:dyDescent="0.35">
      <c r="A852087" s="17"/>
      <c r="B852087" s="4" t="s">
        <v>42</v>
      </c>
      <c r="C852087" s="8"/>
      <c r="D852087">
        <v>10470972</v>
      </c>
      <c r="E852087">
        <v>3418457</v>
      </c>
      <c r="F852087">
        <v>1078706</v>
      </c>
      <c r="G852087">
        <v>368539</v>
      </c>
      <c r="H852087">
        <v>203671</v>
      </c>
      <c r="I852087">
        <v>105701</v>
      </c>
      <c r="J852087">
        <v>59167</v>
      </c>
    </row>
    <row r="852088" spans="1:10" x14ac:dyDescent="0.35">
      <c r="A852088" s="17" t="s">
        <v>56</v>
      </c>
      <c r="B852088" s="4" t="s">
        <v>44</v>
      </c>
      <c r="C852088" s="8"/>
      <c r="D852088">
        <v>10514256</v>
      </c>
      <c r="E852088">
        <v>3450412</v>
      </c>
      <c r="F852088">
        <v>1084970</v>
      </c>
      <c r="G852088">
        <v>369103</v>
      </c>
      <c r="H852088">
        <v>205940</v>
      </c>
      <c r="I852088">
        <v>104281</v>
      </c>
      <c r="J852088">
        <v>58882</v>
      </c>
    </row>
    <row r="852089" spans="1:10" x14ac:dyDescent="0.35">
      <c r="A852089" s="17"/>
      <c r="B852089" s="4" t="s">
        <v>45</v>
      </c>
      <c r="C852089" s="8"/>
      <c r="D852089">
        <v>10540610</v>
      </c>
      <c r="E852089">
        <v>3457232</v>
      </c>
      <c r="F852089">
        <v>1083768</v>
      </c>
      <c r="G852089">
        <v>365053</v>
      </c>
      <c r="H852089">
        <v>202570</v>
      </c>
      <c r="I852089">
        <v>103398</v>
      </c>
      <c r="J852089">
        <v>59085</v>
      </c>
    </row>
    <row r="852090" spans="1:10" x14ac:dyDescent="0.35">
      <c r="A852090" s="17"/>
      <c r="B852090" s="4" t="s">
        <v>46</v>
      </c>
      <c r="C852090" s="8"/>
      <c r="D852090">
        <v>10619719</v>
      </c>
      <c r="E852090">
        <v>3499460</v>
      </c>
      <c r="F852090">
        <v>1095045</v>
      </c>
      <c r="G852090">
        <v>369956</v>
      </c>
      <c r="H852090">
        <v>208124</v>
      </c>
      <c r="I852090">
        <v>101877</v>
      </c>
      <c r="J852090">
        <v>59955</v>
      </c>
    </row>
    <row r="852091" spans="1:10" x14ac:dyDescent="0.35">
      <c r="A852091" s="17"/>
      <c r="B852091" s="4" t="s">
        <v>47</v>
      </c>
      <c r="C852091" s="8"/>
      <c r="D852091">
        <v>10652081</v>
      </c>
      <c r="E852091">
        <v>3521256</v>
      </c>
      <c r="F852091">
        <v>1090891</v>
      </c>
      <c r="G852091">
        <v>361525</v>
      </c>
      <c r="H852091">
        <v>205182</v>
      </c>
      <c r="I852091">
        <v>96769</v>
      </c>
      <c r="J852091">
        <v>59574</v>
      </c>
    </row>
    <row r="852092" spans="1:10" x14ac:dyDescent="0.35">
      <c r="A852092" s="17"/>
      <c r="B852092" s="4" t="s">
        <v>35</v>
      </c>
      <c r="C852092" s="8"/>
      <c r="D852092">
        <v>10672199</v>
      </c>
      <c r="E852092">
        <v>3506317</v>
      </c>
      <c r="F852092">
        <v>1081244</v>
      </c>
      <c r="G852092">
        <v>356434</v>
      </c>
      <c r="H852092">
        <v>200305</v>
      </c>
      <c r="I852092">
        <v>96515</v>
      </c>
      <c r="J852092">
        <v>59614</v>
      </c>
    </row>
    <row r="852093" spans="1:10" x14ac:dyDescent="0.35">
      <c r="A852093" s="17"/>
      <c r="B852093" s="4" t="s">
        <v>36</v>
      </c>
      <c r="C852093" s="8"/>
      <c r="D852093">
        <v>10694775</v>
      </c>
      <c r="E852093">
        <v>3515798</v>
      </c>
      <c r="F852093">
        <v>1076574</v>
      </c>
      <c r="G852093">
        <v>348436</v>
      </c>
      <c r="H852093">
        <v>192241</v>
      </c>
      <c r="I852093">
        <v>95295</v>
      </c>
      <c r="J852093">
        <v>60900</v>
      </c>
    </row>
    <row r="852094" spans="1:10" x14ac:dyDescent="0.35">
      <c r="A852094" s="17"/>
      <c r="B852094" s="4" t="s">
        <v>37</v>
      </c>
      <c r="C852094" s="8"/>
      <c r="D852094">
        <v>10731621</v>
      </c>
      <c r="E852094">
        <v>3516223</v>
      </c>
      <c r="F852094">
        <v>1085711</v>
      </c>
      <c r="G852094">
        <v>355429</v>
      </c>
      <c r="H852094">
        <v>198427</v>
      </c>
      <c r="I852094">
        <v>96633</v>
      </c>
      <c r="J852094">
        <v>60368</v>
      </c>
    </row>
    <row r="852095" spans="1:10" x14ac:dyDescent="0.35">
      <c r="A852095" s="17"/>
      <c r="B852095" s="4" t="s">
        <v>38</v>
      </c>
      <c r="C852095" s="8"/>
      <c r="D852095">
        <v>10750276</v>
      </c>
      <c r="E852095">
        <v>3519064</v>
      </c>
      <c r="F852095">
        <v>1085234</v>
      </c>
      <c r="G852095">
        <v>351707</v>
      </c>
      <c r="H852095">
        <v>198130</v>
      </c>
      <c r="I852095">
        <v>92285</v>
      </c>
      <c r="J852095">
        <v>61292</v>
      </c>
    </row>
    <row r="852096" spans="1:10" x14ac:dyDescent="0.35">
      <c r="A852096" s="17"/>
      <c r="B852096" s="4" t="s">
        <v>39</v>
      </c>
      <c r="C852096" s="8"/>
      <c r="D852096">
        <v>10783189</v>
      </c>
      <c r="E852096">
        <v>3548037</v>
      </c>
      <c r="F852096">
        <v>1101321</v>
      </c>
      <c r="G852096">
        <v>370752</v>
      </c>
      <c r="H852096">
        <v>215004</v>
      </c>
      <c r="I852096">
        <v>93477</v>
      </c>
      <c r="J852096">
        <v>62271</v>
      </c>
    </row>
    <row r="852097" spans="1:10" x14ac:dyDescent="0.35">
      <c r="A852097" s="17"/>
      <c r="B852097" s="4" t="s">
        <v>40</v>
      </c>
      <c r="C852097" s="8"/>
      <c r="D852097">
        <v>10802881</v>
      </c>
      <c r="E852097">
        <v>3561288</v>
      </c>
      <c r="F852097">
        <v>1114375</v>
      </c>
      <c r="G852097">
        <v>376737</v>
      </c>
      <c r="H852097">
        <v>225041</v>
      </c>
      <c r="I852097">
        <v>89521</v>
      </c>
      <c r="J852097">
        <v>62176</v>
      </c>
    </row>
    <row r="852098" spans="1:10" x14ac:dyDescent="0.35">
      <c r="A852098" s="17"/>
      <c r="B852098" s="4" t="s">
        <v>41</v>
      </c>
      <c r="C852098" s="8"/>
      <c r="D852098">
        <v>10806828</v>
      </c>
      <c r="E852098">
        <v>3562599</v>
      </c>
      <c r="F852098">
        <v>1107908</v>
      </c>
      <c r="G852098">
        <v>375015</v>
      </c>
      <c r="H852098">
        <v>218888</v>
      </c>
      <c r="I852098">
        <v>93787</v>
      </c>
      <c r="J852098">
        <v>62339</v>
      </c>
    </row>
    <row r="852099" spans="1:10" x14ac:dyDescent="0.35">
      <c r="A852099" s="17"/>
      <c r="B852099" s="4" t="s">
        <v>42</v>
      </c>
      <c r="C852099" s="8"/>
      <c r="D852099">
        <v>10817849</v>
      </c>
      <c r="E852099">
        <v>3559763</v>
      </c>
      <c r="F852099">
        <v>1114944</v>
      </c>
      <c r="G852099">
        <v>381994</v>
      </c>
      <c r="H852099">
        <v>224419</v>
      </c>
      <c r="I852099">
        <v>95239</v>
      </c>
      <c r="J852099">
        <v>62336</v>
      </c>
    </row>
    <row r="852100" spans="1:10" x14ac:dyDescent="0.35">
      <c r="A852100" s="17" t="s">
        <v>57</v>
      </c>
      <c r="B852100" s="4" t="s">
        <v>44</v>
      </c>
      <c r="C852100" s="8"/>
      <c r="D852100">
        <v>10896780</v>
      </c>
      <c r="E852100">
        <v>3600401</v>
      </c>
      <c r="F852100">
        <v>1130410</v>
      </c>
      <c r="G852100">
        <v>387583</v>
      </c>
      <c r="H852100">
        <v>231745</v>
      </c>
      <c r="I852100">
        <v>92490</v>
      </c>
      <c r="J852100">
        <v>63348</v>
      </c>
    </row>
    <row r="852101" spans="1:10" x14ac:dyDescent="0.35">
      <c r="A852101" s="17"/>
      <c r="B852101" s="4" t="s">
        <v>45</v>
      </c>
      <c r="C852101" s="8"/>
      <c r="D852101">
        <v>10987216</v>
      </c>
      <c r="E852101">
        <v>3647226</v>
      </c>
      <c r="F852101">
        <v>1145883</v>
      </c>
      <c r="G852101">
        <v>397356</v>
      </c>
      <c r="H852101">
        <v>240213</v>
      </c>
      <c r="I852101">
        <v>93992</v>
      </c>
      <c r="J852101">
        <v>63151</v>
      </c>
    </row>
    <row r="852102" spans="1:10" x14ac:dyDescent="0.35">
      <c r="A852102" s="17"/>
      <c r="B852102" s="4" t="s">
        <v>46</v>
      </c>
      <c r="C852102" s="8"/>
      <c r="D852102">
        <v>10993908</v>
      </c>
      <c r="E852102">
        <v>3638523</v>
      </c>
      <c r="F852102">
        <v>1137986</v>
      </c>
      <c r="G852102">
        <v>387600</v>
      </c>
      <c r="H852102">
        <v>231104</v>
      </c>
      <c r="I852102">
        <v>94006</v>
      </c>
      <c r="J852102">
        <v>62490</v>
      </c>
    </row>
    <row r="852103" spans="1:10" x14ac:dyDescent="0.35">
      <c r="A852103" s="17"/>
      <c r="B852103" s="4" t="s">
        <v>47</v>
      </c>
      <c r="C852103" s="8"/>
      <c r="D852103">
        <v>11018538</v>
      </c>
      <c r="E852103">
        <v>3638043</v>
      </c>
      <c r="F852103">
        <v>1137353</v>
      </c>
      <c r="G852103">
        <v>396948</v>
      </c>
      <c r="H852103">
        <v>238764</v>
      </c>
      <c r="I852103">
        <v>95112</v>
      </c>
      <c r="J852103">
        <v>63072</v>
      </c>
    </row>
    <row r="852104" spans="1:10" x14ac:dyDescent="0.35">
      <c r="A852104" s="17"/>
      <c r="B852104" s="4" t="s">
        <v>35</v>
      </c>
      <c r="C852104" s="8"/>
      <c r="D852104">
        <v>11006796</v>
      </c>
      <c r="E852104">
        <v>3620008</v>
      </c>
      <c r="F852104">
        <v>1133433</v>
      </c>
      <c r="G852104">
        <v>388694</v>
      </c>
      <c r="H852104">
        <v>231647</v>
      </c>
      <c r="I852104">
        <v>93980</v>
      </c>
      <c r="J852104">
        <v>63067</v>
      </c>
    </row>
    <row r="852105" spans="1:10" x14ac:dyDescent="0.35">
      <c r="A852105" s="17"/>
      <c r="B852105" s="4" t="s">
        <v>36</v>
      </c>
      <c r="C852105" s="8"/>
      <c r="D852105">
        <v>10989830</v>
      </c>
      <c r="E852105">
        <v>3591077</v>
      </c>
      <c r="F852105">
        <v>1129884</v>
      </c>
      <c r="G852105">
        <v>387451</v>
      </c>
      <c r="H852105">
        <v>231148</v>
      </c>
      <c r="I852105">
        <v>93401</v>
      </c>
      <c r="J852105">
        <v>62902</v>
      </c>
    </row>
    <row r="852106" spans="1:10" x14ac:dyDescent="0.35">
      <c r="A852106" s="17"/>
      <c r="B852106" s="4" t="s">
        <v>37</v>
      </c>
      <c r="C852106" s="8"/>
      <c r="D852106">
        <v>11016846</v>
      </c>
      <c r="E852106">
        <v>3595005</v>
      </c>
      <c r="F852106">
        <v>1134694</v>
      </c>
      <c r="G852106">
        <v>388204</v>
      </c>
      <c r="H852106">
        <v>231106</v>
      </c>
      <c r="I852106">
        <v>93576</v>
      </c>
      <c r="J852106">
        <v>63522</v>
      </c>
    </row>
    <row r="852107" spans="1:10" x14ac:dyDescent="0.35">
      <c r="A852107" s="17"/>
      <c r="B852107" s="4" t="s">
        <v>38</v>
      </c>
      <c r="C852107" s="8"/>
      <c r="D852107">
        <v>11056012</v>
      </c>
      <c r="E852107">
        <v>3636924</v>
      </c>
      <c r="F852107">
        <v>1138425</v>
      </c>
      <c r="G852107">
        <v>392218</v>
      </c>
      <c r="H852107">
        <v>230208</v>
      </c>
      <c r="I852107">
        <v>99089</v>
      </c>
      <c r="J852107">
        <v>62920</v>
      </c>
    </row>
    <row r="852108" spans="1:10" x14ac:dyDescent="0.35">
      <c r="A852108" s="17"/>
      <c r="B852108" s="4" t="s">
        <v>39</v>
      </c>
      <c r="C852108" s="8"/>
      <c r="D852108">
        <v>11105323</v>
      </c>
      <c r="E852108">
        <v>3663490</v>
      </c>
      <c r="F852108">
        <v>1151901</v>
      </c>
      <c r="G852108">
        <v>403705</v>
      </c>
      <c r="H852108">
        <v>240477</v>
      </c>
      <c r="I852108">
        <v>99268</v>
      </c>
      <c r="J852108">
        <v>63959</v>
      </c>
    </row>
    <row r="852109" spans="1:10" x14ac:dyDescent="0.35">
      <c r="A852109" s="17"/>
      <c r="B852109" s="4" t="s">
        <v>40</v>
      </c>
      <c r="C852109" s="8"/>
      <c r="D852109">
        <v>11137427</v>
      </c>
      <c r="E852109">
        <v>3665563</v>
      </c>
      <c r="F852109">
        <v>1141196</v>
      </c>
      <c r="G852109">
        <v>399700</v>
      </c>
      <c r="H852109">
        <v>239858</v>
      </c>
      <c r="I852109">
        <v>96016</v>
      </c>
      <c r="J852109">
        <v>63826</v>
      </c>
    </row>
    <row r="852110" spans="1:10" x14ac:dyDescent="0.35">
      <c r="A852110" s="17"/>
      <c r="B852110" s="4" t="s">
        <v>41</v>
      </c>
      <c r="C852110" s="8"/>
      <c r="D852110">
        <v>11178433</v>
      </c>
      <c r="E852110">
        <v>3679302</v>
      </c>
      <c r="F852110">
        <v>1169377</v>
      </c>
      <c r="G852110">
        <v>416625</v>
      </c>
      <c r="H852110">
        <v>251488</v>
      </c>
      <c r="I852110">
        <v>101656</v>
      </c>
      <c r="J852110">
        <v>63482</v>
      </c>
    </row>
    <row r="852111" spans="1:10" x14ac:dyDescent="0.35">
      <c r="A852111" s="17"/>
      <c r="B852111" s="4" t="s">
        <v>42</v>
      </c>
      <c r="C852111" s="8"/>
      <c r="D852111">
        <v>11181248</v>
      </c>
      <c r="E852111">
        <v>3677308</v>
      </c>
      <c r="F852111">
        <v>1180110</v>
      </c>
      <c r="G852111">
        <v>413211</v>
      </c>
      <c r="H852111">
        <v>245747</v>
      </c>
      <c r="I852111">
        <v>103535</v>
      </c>
      <c r="J852111">
        <v>63929</v>
      </c>
    </row>
    <row r="852112" spans="1:10" x14ac:dyDescent="0.35">
      <c r="A852112" s="17" t="s">
        <v>58</v>
      </c>
      <c r="B852112" s="4" t="s">
        <v>44</v>
      </c>
      <c r="C852112" s="8"/>
      <c r="D852112">
        <v>11245760</v>
      </c>
      <c r="E852112">
        <v>3733860</v>
      </c>
      <c r="F852112">
        <v>1192603</v>
      </c>
      <c r="G852112">
        <v>421141</v>
      </c>
      <c r="H852112">
        <v>251763</v>
      </c>
      <c r="I852112">
        <v>104984</v>
      </c>
      <c r="J852112">
        <v>64394</v>
      </c>
    </row>
    <row r="852113" spans="1:10" x14ac:dyDescent="0.35">
      <c r="A852113" s="17"/>
      <c r="B852113" s="4" t="s">
        <v>45</v>
      </c>
      <c r="C852113" s="8"/>
      <c r="D852113">
        <v>11282122</v>
      </c>
      <c r="E852113">
        <v>3750762</v>
      </c>
      <c r="F852113">
        <v>1193219</v>
      </c>
      <c r="G852113">
        <v>421568</v>
      </c>
      <c r="H852113">
        <v>249151</v>
      </c>
      <c r="I852113">
        <v>107296</v>
      </c>
      <c r="J852113">
        <v>65121</v>
      </c>
    </row>
    <row r="852114" spans="1:10" x14ac:dyDescent="0.35">
      <c r="A852114" s="17"/>
      <c r="B852114" s="4" t="s">
        <v>46</v>
      </c>
      <c r="C852114" s="8"/>
      <c r="D852114">
        <v>11268917</v>
      </c>
      <c r="E852114">
        <v>3710217</v>
      </c>
      <c r="F852114">
        <v>1180480</v>
      </c>
      <c r="G852114">
        <v>413131</v>
      </c>
      <c r="H852114">
        <v>244601</v>
      </c>
      <c r="I852114">
        <v>104301</v>
      </c>
      <c r="J852114">
        <v>64229</v>
      </c>
    </row>
    <row r="852115" spans="1:10" x14ac:dyDescent="0.35">
      <c r="A852115" s="17"/>
      <c r="B852115" s="4" t="s">
        <v>47</v>
      </c>
      <c r="C852115" s="8"/>
      <c r="D852115">
        <v>11259328</v>
      </c>
      <c r="E852115">
        <v>3686641</v>
      </c>
      <c r="F852115">
        <v>1182300</v>
      </c>
      <c r="G852115">
        <v>417642</v>
      </c>
      <c r="H852115">
        <v>250955</v>
      </c>
      <c r="I852115">
        <v>102402</v>
      </c>
      <c r="J852115">
        <v>64286</v>
      </c>
    </row>
    <row r="852116" spans="1:10" x14ac:dyDescent="0.35">
      <c r="A852116" s="17"/>
      <c r="B852116" s="4" t="s">
        <v>35</v>
      </c>
      <c r="C852116" s="8"/>
      <c r="D852116">
        <v>11295075</v>
      </c>
      <c r="E852116">
        <v>3704852</v>
      </c>
      <c r="F852116">
        <v>1187116</v>
      </c>
      <c r="G852116">
        <v>419682</v>
      </c>
      <c r="H852116">
        <v>251952</v>
      </c>
      <c r="I852116">
        <v>102607</v>
      </c>
      <c r="J852116">
        <v>65124</v>
      </c>
    </row>
    <row r="852117" spans="1:10" x14ac:dyDescent="0.35">
      <c r="A852117" s="17"/>
      <c r="B852117" s="4" t="s">
        <v>36</v>
      </c>
      <c r="C852117" s="8"/>
      <c r="D852117">
        <v>11318516</v>
      </c>
      <c r="E852117">
        <v>3706506</v>
      </c>
      <c r="F852117">
        <v>1186948</v>
      </c>
      <c r="G852117">
        <v>417164</v>
      </c>
      <c r="H852117">
        <v>249330</v>
      </c>
      <c r="I852117">
        <v>102634</v>
      </c>
      <c r="J852117">
        <v>65201</v>
      </c>
    </row>
    <row r="852118" spans="1:10" x14ac:dyDescent="0.35">
      <c r="A852118" s="17"/>
      <c r="B852118" s="4" t="s">
        <v>37</v>
      </c>
      <c r="C852118" s="8"/>
      <c r="D852118">
        <v>11346773</v>
      </c>
      <c r="E852118">
        <v>3728815</v>
      </c>
      <c r="F852118">
        <v>1190810</v>
      </c>
      <c r="G852118">
        <v>419948</v>
      </c>
      <c r="H852118">
        <v>252628</v>
      </c>
      <c r="I852118">
        <v>101797</v>
      </c>
      <c r="J852118">
        <v>65523</v>
      </c>
    </row>
    <row r="852119" spans="1:10" x14ac:dyDescent="0.35">
      <c r="A852119" s="17"/>
      <c r="B852119" s="4" t="s">
        <v>38</v>
      </c>
      <c r="C852119" s="8"/>
      <c r="D852119">
        <v>11376895</v>
      </c>
      <c r="E852119">
        <v>3726124</v>
      </c>
      <c r="F852119">
        <v>1187741</v>
      </c>
      <c r="G852119">
        <v>414315</v>
      </c>
      <c r="H852119">
        <v>247134</v>
      </c>
      <c r="I852119">
        <v>101317</v>
      </c>
      <c r="J852119">
        <v>65864</v>
      </c>
    </row>
    <row r="852120" spans="1:10" x14ac:dyDescent="0.35">
      <c r="A852120" s="17"/>
      <c r="B852120" s="4" t="s">
        <v>39</v>
      </c>
      <c r="C852120" s="8"/>
      <c r="D852120">
        <v>11413895</v>
      </c>
      <c r="E852120">
        <v>3736116</v>
      </c>
      <c r="F852120">
        <v>1188288</v>
      </c>
      <c r="G852120">
        <v>414452</v>
      </c>
      <c r="H852120">
        <v>250495</v>
      </c>
      <c r="I852120">
        <v>98540</v>
      </c>
      <c r="J852120">
        <v>65417</v>
      </c>
    </row>
    <row r="852121" spans="1:10" x14ac:dyDescent="0.35">
      <c r="A852121" s="17"/>
      <c r="B852121" s="4" t="s">
        <v>40</v>
      </c>
      <c r="C852121" s="8"/>
      <c r="D852121">
        <v>11465157</v>
      </c>
      <c r="E852121">
        <v>3743656</v>
      </c>
      <c r="F852121">
        <v>1191377</v>
      </c>
      <c r="G852121">
        <v>413415</v>
      </c>
      <c r="H852121">
        <v>246444</v>
      </c>
      <c r="I852121">
        <v>100532</v>
      </c>
      <c r="J852121">
        <v>66440</v>
      </c>
    </row>
    <row r="852122" spans="1:10" x14ac:dyDescent="0.35">
      <c r="A852122" s="17"/>
      <c r="B852122" s="4" t="s">
        <v>41</v>
      </c>
      <c r="C852122" s="8"/>
      <c r="D852122">
        <v>11531337</v>
      </c>
      <c r="E852122">
        <v>3765171</v>
      </c>
      <c r="F852122">
        <v>1201715</v>
      </c>
      <c r="G852122">
        <v>421725</v>
      </c>
      <c r="H852122">
        <v>251466</v>
      </c>
      <c r="I852122">
        <v>103276</v>
      </c>
      <c r="J852122">
        <v>66983</v>
      </c>
    </row>
    <row r="852123" spans="1:10" x14ac:dyDescent="0.35">
      <c r="A852123" s="17"/>
      <c r="B852123" s="4" t="s">
        <v>42</v>
      </c>
      <c r="C852123" s="8"/>
      <c r="D852123">
        <v>11558560</v>
      </c>
      <c r="E852123">
        <v>3766952</v>
      </c>
      <c r="F852123">
        <v>1190365</v>
      </c>
      <c r="G852123">
        <v>416211</v>
      </c>
      <c r="H852123">
        <v>251238</v>
      </c>
      <c r="I852123">
        <v>97753</v>
      </c>
      <c r="J852123">
        <v>67220</v>
      </c>
    </row>
    <row r="852124" spans="1:10" x14ac:dyDescent="0.35">
      <c r="A852124" s="17" t="s">
        <v>59</v>
      </c>
      <c r="B852124" s="4" t="s">
        <v>44</v>
      </c>
      <c r="C852124" s="8"/>
      <c r="D852124">
        <v>11543738</v>
      </c>
      <c r="E852124">
        <v>3741659</v>
      </c>
      <c r="F852124">
        <v>1173944</v>
      </c>
      <c r="G852124">
        <v>407172</v>
      </c>
      <c r="H852124">
        <v>247318</v>
      </c>
      <c r="I852124">
        <v>94668</v>
      </c>
      <c r="J852124">
        <v>65186</v>
      </c>
    </row>
    <row r="852125" spans="1:10" x14ac:dyDescent="0.35">
      <c r="A852125" s="17"/>
      <c r="B852125" s="4" t="s">
        <v>45</v>
      </c>
      <c r="C852125" s="8"/>
      <c r="D852125">
        <v>11615352</v>
      </c>
      <c r="E852125">
        <v>3802819</v>
      </c>
      <c r="F852125">
        <v>1204676</v>
      </c>
      <c r="G852125">
        <v>420854</v>
      </c>
      <c r="H852125">
        <v>250708</v>
      </c>
      <c r="I852125">
        <v>103716</v>
      </c>
      <c r="J852125">
        <v>66430</v>
      </c>
    </row>
    <row r="852126" spans="1:10" x14ac:dyDescent="0.35">
      <c r="A852126" s="17"/>
      <c r="B852126" s="4" t="s">
        <v>46</v>
      </c>
      <c r="C852126" s="8"/>
      <c r="D852126">
        <v>11695233</v>
      </c>
      <c r="E852126">
        <v>3824087</v>
      </c>
      <c r="F852126">
        <v>1231934</v>
      </c>
      <c r="G852126">
        <v>443849</v>
      </c>
      <c r="H852126">
        <v>270763</v>
      </c>
      <c r="I852126">
        <v>105920</v>
      </c>
      <c r="J852126">
        <v>67165</v>
      </c>
    </row>
    <row r="852127" spans="1:10" x14ac:dyDescent="0.35">
      <c r="A852127" s="17"/>
      <c r="B852127" s="4" t="s">
        <v>47</v>
      </c>
      <c r="C852127" s="8"/>
      <c r="D852127">
        <v>11737426</v>
      </c>
      <c r="E852127">
        <v>3850966</v>
      </c>
      <c r="F852127">
        <v>1230252</v>
      </c>
      <c r="G852127">
        <v>434923</v>
      </c>
      <c r="H852127">
        <v>261465</v>
      </c>
      <c r="I852127">
        <v>105964</v>
      </c>
      <c r="J852127">
        <v>67494</v>
      </c>
    </row>
    <row r="852128" spans="1:10" x14ac:dyDescent="0.35">
      <c r="A852128" s="17"/>
      <c r="B852128" s="4" t="s">
        <v>35</v>
      </c>
      <c r="C852128" s="8"/>
      <c r="D852128">
        <v>11778602</v>
      </c>
      <c r="E852128">
        <v>3855963</v>
      </c>
      <c r="F852128">
        <v>1238604</v>
      </c>
      <c r="G852128">
        <v>441602</v>
      </c>
      <c r="H852128">
        <v>266626</v>
      </c>
      <c r="I852128">
        <v>108214</v>
      </c>
      <c r="J852128">
        <v>66763</v>
      </c>
    </row>
    <row r="852129" spans="1:10" x14ac:dyDescent="0.35">
      <c r="A852129" s="17"/>
      <c r="B852129" s="4" t="s">
        <v>36</v>
      </c>
      <c r="C852129" s="8"/>
      <c r="D852129">
        <v>11838033</v>
      </c>
      <c r="E852129">
        <v>3881914</v>
      </c>
      <c r="F852129">
        <v>1249419</v>
      </c>
      <c r="G852129">
        <v>449233</v>
      </c>
      <c r="H852129">
        <v>272856</v>
      </c>
      <c r="I852129">
        <v>109970</v>
      </c>
      <c r="J852129">
        <v>66407</v>
      </c>
    </row>
    <row r="852130" spans="1:10" x14ac:dyDescent="0.35">
      <c r="A852130" s="17"/>
      <c r="B852130" s="4" t="s">
        <v>37</v>
      </c>
      <c r="C852130" s="8"/>
      <c r="D852130">
        <v>11879229</v>
      </c>
      <c r="E852130">
        <v>3890463</v>
      </c>
      <c r="F852130">
        <v>1248430</v>
      </c>
      <c r="G852130">
        <v>445804</v>
      </c>
      <c r="H852130">
        <v>268337</v>
      </c>
      <c r="I852130">
        <v>111107</v>
      </c>
      <c r="J852130">
        <v>66360</v>
      </c>
    </row>
    <row r="852131" spans="1:10" x14ac:dyDescent="0.35">
      <c r="A852131" s="17"/>
      <c r="B852131" s="4" t="s">
        <v>38</v>
      </c>
      <c r="C852131" s="8"/>
      <c r="D852131">
        <v>11958788</v>
      </c>
      <c r="E852131">
        <v>3910273</v>
      </c>
      <c r="F852131">
        <v>1258624</v>
      </c>
      <c r="G852131">
        <v>449586</v>
      </c>
      <c r="H852131">
        <v>269802</v>
      </c>
      <c r="I852131">
        <v>112671</v>
      </c>
      <c r="J852131">
        <v>67113</v>
      </c>
    </row>
    <row r="852132" spans="1:10" x14ac:dyDescent="0.35">
      <c r="A852132" s="17"/>
      <c r="B852132" s="4" t="s">
        <v>39</v>
      </c>
      <c r="C852132" s="8"/>
      <c r="D852132">
        <v>11964875</v>
      </c>
      <c r="E852132">
        <v>3892986</v>
      </c>
      <c r="F852132">
        <v>1259844</v>
      </c>
      <c r="G852132">
        <v>447897</v>
      </c>
      <c r="H852132">
        <v>263766</v>
      </c>
      <c r="I852132">
        <v>117739</v>
      </c>
      <c r="J852132">
        <v>66392</v>
      </c>
    </row>
    <row r="852133" spans="1:10" x14ac:dyDescent="0.35">
      <c r="A852133" s="17"/>
      <c r="B852133" s="4" t="s">
        <v>40</v>
      </c>
      <c r="C852133" s="8"/>
      <c r="D852133">
        <v>12035484</v>
      </c>
      <c r="E852133">
        <v>3908777</v>
      </c>
      <c r="F852133">
        <v>1263698</v>
      </c>
      <c r="G852133">
        <v>448992</v>
      </c>
      <c r="H852133">
        <v>263024</v>
      </c>
      <c r="I852133">
        <v>119319</v>
      </c>
      <c r="J852133">
        <v>66650</v>
      </c>
    </row>
    <row r="852134" spans="1:10" x14ac:dyDescent="0.35">
      <c r="A852134" s="17"/>
      <c r="B852134" s="4" t="s">
        <v>41</v>
      </c>
      <c r="C852134" s="8"/>
      <c r="D852134">
        <v>12058381</v>
      </c>
      <c r="E852134">
        <v>3907971</v>
      </c>
      <c r="F852134">
        <v>1272833</v>
      </c>
      <c r="G852134">
        <v>456562</v>
      </c>
      <c r="H852134">
        <v>269183</v>
      </c>
      <c r="I852134">
        <v>118127</v>
      </c>
      <c r="J852134">
        <v>69252</v>
      </c>
    </row>
    <row r="852135" spans="1:10" x14ac:dyDescent="0.35">
      <c r="A852135" s="17"/>
      <c r="B852135" s="4" t="s">
        <v>42</v>
      </c>
      <c r="C852135" s="8"/>
      <c r="D852135">
        <v>12067562</v>
      </c>
      <c r="E852135">
        <v>3887602</v>
      </c>
      <c r="F852135">
        <v>1272650</v>
      </c>
      <c r="G852135">
        <v>457429</v>
      </c>
      <c r="H852135">
        <v>269111</v>
      </c>
      <c r="I852135">
        <v>121676</v>
      </c>
      <c r="J852135">
        <v>66642</v>
      </c>
    </row>
    <row r="852136" spans="1:10" x14ac:dyDescent="0.35">
      <c r="A852136" s="17" t="s">
        <v>60</v>
      </c>
      <c r="B852136" s="4" t="s">
        <v>44</v>
      </c>
      <c r="C852136" s="8"/>
      <c r="D852136">
        <v>12036452</v>
      </c>
      <c r="E852136">
        <v>3839690</v>
      </c>
      <c r="F852136">
        <v>1273322</v>
      </c>
      <c r="G852136">
        <v>454813</v>
      </c>
      <c r="H852136">
        <v>266614</v>
      </c>
      <c r="I852136">
        <v>120713</v>
      </c>
      <c r="J852136">
        <v>67487</v>
      </c>
    </row>
    <row r="852137" spans="1:10" x14ac:dyDescent="0.35">
      <c r="A852137" s="17"/>
      <c r="B852137" s="4" t="s">
        <v>45</v>
      </c>
      <c r="C852137" s="8"/>
      <c r="D852137">
        <v>12083098</v>
      </c>
      <c r="E852137">
        <v>3860015</v>
      </c>
      <c r="F852137">
        <v>1276725</v>
      </c>
      <c r="G852137">
        <v>462373</v>
      </c>
      <c r="H852137">
        <v>269210</v>
      </c>
      <c r="I852137">
        <v>125500</v>
      </c>
      <c r="J852137">
        <v>67663</v>
      </c>
    </row>
    <row r="852138" spans="1:10" x14ac:dyDescent="0.35">
      <c r="A852138" s="17"/>
      <c r="B852138" s="4" t="s">
        <v>46</v>
      </c>
      <c r="C852138" s="8"/>
      <c r="D852138">
        <v>12132161</v>
      </c>
      <c r="E852138">
        <v>3904020</v>
      </c>
      <c r="F852138">
        <v>1301422</v>
      </c>
      <c r="G852138">
        <v>479092</v>
      </c>
      <c r="H852138">
        <v>284410</v>
      </c>
      <c r="I852138">
        <v>125586</v>
      </c>
      <c r="J852138">
        <v>69095</v>
      </c>
    </row>
    <row r="852139" spans="1:10" x14ac:dyDescent="0.35">
      <c r="A852139" s="17"/>
      <c r="B852139" s="4" t="s">
        <v>47</v>
      </c>
      <c r="C852139" s="8"/>
      <c r="D852139">
        <v>12170289</v>
      </c>
      <c r="E852139">
        <v>3902744</v>
      </c>
      <c r="F852139">
        <v>1307750</v>
      </c>
      <c r="G852139">
        <v>482663</v>
      </c>
      <c r="H852139">
        <v>281750</v>
      </c>
      <c r="I852139">
        <v>131511</v>
      </c>
      <c r="J852139">
        <v>69402</v>
      </c>
    </row>
    <row r="852140" spans="1:10" x14ac:dyDescent="0.35">
      <c r="A852140" s="17"/>
      <c r="B852140" s="4" t="s">
        <v>35</v>
      </c>
      <c r="C852140" s="8"/>
      <c r="D852140">
        <v>12233579</v>
      </c>
      <c r="E852140">
        <v>3935760</v>
      </c>
      <c r="F852140">
        <v>1311328</v>
      </c>
      <c r="G852140">
        <v>482528</v>
      </c>
      <c r="H852140">
        <v>280965</v>
      </c>
      <c r="I852140">
        <v>131546</v>
      </c>
      <c r="J852140">
        <v>70017</v>
      </c>
    </row>
    <row r="852141" spans="1:10" x14ac:dyDescent="0.35">
      <c r="A852141" s="17"/>
      <c r="B852141" s="4" t="s">
        <v>36</v>
      </c>
      <c r="C852141" s="8"/>
      <c r="D852141">
        <v>12270253</v>
      </c>
      <c r="E852141">
        <v>3943566</v>
      </c>
      <c r="F852141">
        <v>1309804</v>
      </c>
      <c r="G852141">
        <v>480268</v>
      </c>
      <c r="H852141">
        <v>280654</v>
      </c>
      <c r="I852141">
        <v>129012</v>
      </c>
      <c r="J852141">
        <v>70602</v>
      </c>
    </row>
    <row r="852142" spans="1:10" x14ac:dyDescent="0.35">
      <c r="A852142" s="17"/>
      <c r="B852142" s="4" t="s">
        <v>37</v>
      </c>
      <c r="C852142" s="8"/>
      <c r="D852142">
        <v>12327513</v>
      </c>
      <c r="E852142">
        <v>3968699</v>
      </c>
      <c r="F852142">
        <v>1316467</v>
      </c>
      <c r="G852142">
        <v>482294</v>
      </c>
      <c r="H852142">
        <v>280964</v>
      </c>
      <c r="I852142">
        <v>130397</v>
      </c>
      <c r="J852142">
        <v>70933</v>
      </c>
    </row>
    <row r="852143" spans="1:10" x14ac:dyDescent="0.35">
      <c r="A852143" s="17"/>
      <c r="B852143" s="4" t="s">
        <v>38</v>
      </c>
      <c r="C852143" s="8"/>
      <c r="D852143">
        <v>12359301</v>
      </c>
      <c r="E852143">
        <v>3969026</v>
      </c>
      <c r="F852143">
        <v>1322450</v>
      </c>
      <c r="G852143">
        <v>484656</v>
      </c>
      <c r="H852143">
        <v>285612</v>
      </c>
      <c r="I852143">
        <v>128695</v>
      </c>
      <c r="J852143">
        <v>70349</v>
      </c>
    </row>
    <row r="852144" spans="1:10" x14ac:dyDescent="0.35">
      <c r="A852144" s="17"/>
      <c r="B852144" s="4" t="s">
        <v>39</v>
      </c>
      <c r="C852144" s="8"/>
      <c r="D852144">
        <v>12356441</v>
      </c>
      <c r="E852144">
        <v>3943585</v>
      </c>
      <c r="F852144">
        <v>1316561</v>
      </c>
      <c r="G852144">
        <v>477910</v>
      </c>
      <c r="H852144">
        <v>278493</v>
      </c>
      <c r="I852144">
        <v>128828</v>
      </c>
      <c r="J852144">
        <v>70590</v>
      </c>
    </row>
    <row r="852145" spans="1:10" x14ac:dyDescent="0.35">
      <c r="A852145" s="17"/>
      <c r="B852145" s="4" t="s">
        <v>40</v>
      </c>
      <c r="C852145" s="8"/>
      <c r="D852145">
        <v>12362302</v>
      </c>
      <c r="E852145">
        <v>3920242</v>
      </c>
      <c r="F852145">
        <v>1308754</v>
      </c>
      <c r="G852145">
        <v>468861</v>
      </c>
      <c r="H852145">
        <v>270762</v>
      </c>
      <c r="I852145">
        <v>127881</v>
      </c>
      <c r="J852145">
        <v>70218</v>
      </c>
    </row>
    <row r="852146" spans="1:10" x14ac:dyDescent="0.35">
      <c r="A852146" s="17"/>
      <c r="B852146" s="4" t="s">
        <v>41</v>
      </c>
      <c r="C852146" s="8"/>
      <c r="D852146">
        <v>12397491</v>
      </c>
      <c r="E852146">
        <v>3946076</v>
      </c>
      <c r="F852146">
        <v>1323024</v>
      </c>
      <c r="G852146">
        <v>481243</v>
      </c>
      <c r="H852146">
        <v>277800</v>
      </c>
      <c r="I852146">
        <v>132400</v>
      </c>
      <c r="J852146">
        <v>71042</v>
      </c>
    </row>
    <row r="852147" spans="1:10" x14ac:dyDescent="0.35">
      <c r="A852147" s="17"/>
      <c r="B852147" s="4" t="s">
        <v>42</v>
      </c>
      <c r="C852147" s="8"/>
      <c r="D852147">
        <v>12432835</v>
      </c>
      <c r="E852147">
        <v>3942487</v>
      </c>
      <c r="F852147">
        <v>1323656</v>
      </c>
      <c r="G852147">
        <v>467451</v>
      </c>
      <c r="H852147">
        <v>266013</v>
      </c>
      <c r="I852147">
        <v>130682</v>
      </c>
      <c r="J852147">
        <v>70755</v>
      </c>
    </row>
    <row r="852148" spans="1:10" x14ac:dyDescent="0.35">
      <c r="A852148" s="17" t="s">
        <v>61</v>
      </c>
      <c r="B852148" s="4" t="s">
        <v>44</v>
      </c>
      <c r="C852148" s="8"/>
      <c r="D852148">
        <v>12452052</v>
      </c>
      <c r="E852148">
        <v>3924128</v>
      </c>
      <c r="F852148">
        <v>1320161</v>
      </c>
      <c r="G852148">
        <v>470834</v>
      </c>
      <c r="H852148">
        <v>265928</v>
      </c>
      <c r="I852148">
        <v>133663</v>
      </c>
      <c r="J852148">
        <v>71242</v>
      </c>
    </row>
    <row r="852149" spans="1:10" x14ac:dyDescent="0.35">
      <c r="A852149" s="17"/>
      <c r="B852149" s="4" t="s">
        <v>45</v>
      </c>
      <c r="C852149" s="8"/>
      <c r="D852149">
        <v>12526345</v>
      </c>
      <c r="E852149">
        <v>3947391</v>
      </c>
      <c r="F852149">
        <v>1342695</v>
      </c>
      <c r="G852149">
        <v>484197</v>
      </c>
      <c r="H852149">
        <v>268974</v>
      </c>
      <c r="I852149">
        <v>143567</v>
      </c>
      <c r="J852149">
        <v>71656</v>
      </c>
    </row>
    <row r="852150" spans="1:10" x14ac:dyDescent="0.35">
      <c r="A852150" s="17"/>
      <c r="B852150" s="4" t="s">
        <v>46</v>
      </c>
      <c r="C852150" s="8"/>
      <c r="D852150">
        <v>12506838</v>
      </c>
      <c r="E852150">
        <v>3931770</v>
      </c>
      <c r="F852150">
        <v>1323263</v>
      </c>
      <c r="G852150">
        <v>465842</v>
      </c>
      <c r="H852150">
        <v>259739</v>
      </c>
      <c r="I852150">
        <v>135384</v>
      </c>
      <c r="J852150">
        <v>70718</v>
      </c>
    </row>
    <row r="852151" spans="1:10" x14ac:dyDescent="0.35">
      <c r="A852151" s="17"/>
      <c r="B852151" s="4" t="s">
        <v>47</v>
      </c>
      <c r="C852151" s="8"/>
      <c r="D852151">
        <v>12585958</v>
      </c>
      <c r="E852151">
        <v>3960841</v>
      </c>
      <c r="F852151">
        <v>1329118</v>
      </c>
      <c r="G852151">
        <v>475032</v>
      </c>
      <c r="H852151">
        <v>267977</v>
      </c>
      <c r="I852151">
        <v>136666</v>
      </c>
      <c r="J852151">
        <v>70390</v>
      </c>
    </row>
    <row r="852152" spans="1:10" x14ac:dyDescent="0.35">
      <c r="A852152" s="17"/>
      <c r="B852152" s="4" t="s">
        <v>35</v>
      </c>
      <c r="C852152" s="8"/>
      <c r="D852152">
        <v>12624433</v>
      </c>
      <c r="E852152">
        <v>3973415</v>
      </c>
      <c r="F852152">
        <v>1330652</v>
      </c>
      <c r="G852152">
        <v>471357</v>
      </c>
      <c r="H852152">
        <v>269026</v>
      </c>
      <c r="I852152">
        <v>131397</v>
      </c>
      <c r="J852152">
        <v>70935</v>
      </c>
    </row>
    <row r="852153" spans="1:10" x14ac:dyDescent="0.35">
      <c r="A852153" s="17"/>
      <c r="B852153" s="4" t="s">
        <v>36</v>
      </c>
      <c r="C852153" s="8"/>
      <c r="D852153">
        <v>12701689</v>
      </c>
      <c r="E852153">
        <v>4019772</v>
      </c>
      <c r="F852153">
        <v>1347927</v>
      </c>
      <c r="G852153">
        <v>479929</v>
      </c>
      <c r="H852153">
        <v>271982</v>
      </c>
      <c r="I852153">
        <v>136338</v>
      </c>
      <c r="J852153">
        <v>71609</v>
      </c>
    </row>
    <row r="852154" spans="1:10" x14ac:dyDescent="0.35">
      <c r="A852154" s="17"/>
      <c r="B852154" s="4" t="s">
        <v>37</v>
      </c>
      <c r="C852154" s="8"/>
      <c r="D852154">
        <v>12720610</v>
      </c>
      <c r="E852154">
        <v>4000176</v>
      </c>
      <c r="F852154">
        <v>1354462</v>
      </c>
      <c r="G852154">
        <v>490443</v>
      </c>
      <c r="H852154">
        <v>281486</v>
      </c>
      <c r="I852154">
        <v>137729</v>
      </c>
      <c r="J852154">
        <v>71228</v>
      </c>
    </row>
    <row r="852155" spans="1:10" x14ac:dyDescent="0.35">
      <c r="A852155" s="17"/>
      <c r="B852155" s="4" t="s">
        <v>38</v>
      </c>
      <c r="C852155" s="8"/>
      <c r="D852155">
        <v>12749780</v>
      </c>
      <c r="E852155">
        <v>4003254</v>
      </c>
      <c r="F852155">
        <v>1351637</v>
      </c>
      <c r="G852155">
        <v>487326</v>
      </c>
      <c r="H852155">
        <v>275320</v>
      </c>
      <c r="I852155">
        <v>140325</v>
      </c>
      <c r="J852155">
        <v>71681</v>
      </c>
    </row>
    <row r="852156" spans="1:10" x14ac:dyDescent="0.35">
      <c r="A852156" s="17"/>
      <c r="B852156" s="4" t="s">
        <v>39</v>
      </c>
      <c r="C852156" s="8"/>
      <c r="D852156">
        <v>12806784</v>
      </c>
      <c r="E852156">
        <v>4021642</v>
      </c>
      <c r="F852156">
        <v>1358021</v>
      </c>
      <c r="G852156">
        <v>493720</v>
      </c>
      <c r="H852156">
        <v>283728</v>
      </c>
      <c r="I852156">
        <v>138135</v>
      </c>
      <c r="J852156">
        <v>71857</v>
      </c>
    </row>
    <row r="852157" spans="1:10" x14ac:dyDescent="0.35">
      <c r="A852157" s="17"/>
      <c r="B852157" s="4" t="s">
        <v>40</v>
      </c>
      <c r="C852157" s="8"/>
      <c r="D852157">
        <v>12828137</v>
      </c>
      <c r="E852157">
        <v>4032114</v>
      </c>
      <c r="F852157">
        <v>1362600</v>
      </c>
      <c r="G852157">
        <v>499166</v>
      </c>
      <c r="H852157">
        <v>284356</v>
      </c>
      <c r="I852157">
        <v>142754</v>
      </c>
      <c r="J852157">
        <v>72056</v>
      </c>
    </row>
    <row r="852158" spans="1:10" x14ac:dyDescent="0.35">
      <c r="A852158" s="17"/>
      <c r="B852158" s="4" t="s">
        <v>41</v>
      </c>
      <c r="C852158" s="8"/>
      <c r="D852158">
        <v>12853638</v>
      </c>
      <c r="E852158">
        <v>4013292</v>
      </c>
      <c r="F852158">
        <v>1344742</v>
      </c>
      <c r="G852158">
        <v>484550</v>
      </c>
      <c r="H852158">
        <v>274051</v>
      </c>
      <c r="I852158">
        <v>139310</v>
      </c>
      <c r="J852158">
        <v>71189</v>
      </c>
    </row>
    <row r="852159" spans="1:10" x14ac:dyDescent="0.35">
      <c r="A852159" s="17"/>
      <c r="B852159" s="4" t="s">
        <v>42</v>
      </c>
      <c r="C852159" s="8"/>
      <c r="D852159">
        <v>12962925</v>
      </c>
      <c r="E852159">
        <v>4074392</v>
      </c>
      <c r="F852159">
        <v>1377049</v>
      </c>
      <c r="G852159">
        <v>509425</v>
      </c>
      <c r="H852159">
        <v>282612</v>
      </c>
      <c r="I852159">
        <v>151371</v>
      </c>
      <c r="J852159">
        <v>75442</v>
      </c>
    </row>
    <row r="852160" spans="1:10" x14ac:dyDescent="0.35">
      <c r="A852160" s="17" t="s">
        <v>62</v>
      </c>
      <c r="B852160" s="4" t="s">
        <v>44</v>
      </c>
      <c r="C852160" s="8"/>
      <c r="D852160">
        <v>13015061</v>
      </c>
      <c r="E852160">
        <v>4089760</v>
      </c>
      <c r="F852160">
        <v>1370457</v>
      </c>
      <c r="G852160">
        <v>494492</v>
      </c>
      <c r="H852160">
        <v>274425</v>
      </c>
      <c r="I852160">
        <v>146872</v>
      </c>
      <c r="J852160">
        <v>73195</v>
      </c>
    </row>
    <row r="852161" spans="1:10" x14ac:dyDescent="0.35">
      <c r="A852161" s="17"/>
      <c r="B852161" s="4" t="s">
        <v>45</v>
      </c>
      <c r="C852161" s="8"/>
      <c r="D852161">
        <v>13034687</v>
      </c>
      <c r="E852161">
        <v>4096624</v>
      </c>
      <c r="F852161">
        <v>1375025</v>
      </c>
      <c r="G852161">
        <v>495858</v>
      </c>
      <c r="H852161">
        <v>284284</v>
      </c>
      <c r="I852161">
        <v>139328</v>
      </c>
      <c r="J852161">
        <v>72247</v>
      </c>
    </row>
    <row r="852162" spans="1:10" x14ac:dyDescent="0.35">
      <c r="A852162" s="17"/>
      <c r="B852162" s="4" t="s">
        <v>46</v>
      </c>
      <c r="C852162" s="8"/>
      <c r="D852162">
        <v>13089572</v>
      </c>
      <c r="E852162">
        <v>4099814</v>
      </c>
      <c r="F852162">
        <v>1366472</v>
      </c>
      <c r="G852162">
        <v>485320</v>
      </c>
      <c r="H852162">
        <v>270803</v>
      </c>
      <c r="I852162">
        <v>142126</v>
      </c>
      <c r="J852162">
        <v>72391</v>
      </c>
    </row>
    <row r="852163" spans="1:10" x14ac:dyDescent="0.35">
      <c r="A852163" s="17"/>
      <c r="B852163" s="4" t="s">
        <v>47</v>
      </c>
      <c r="C852163" s="8"/>
      <c r="D852163">
        <v>13127714</v>
      </c>
      <c r="E852163">
        <v>4125482</v>
      </c>
      <c r="F852163">
        <v>1374426</v>
      </c>
      <c r="G852163">
        <v>484125</v>
      </c>
      <c r="H852163">
        <v>270374</v>
      </c>
      <c r="I852163">
        <v>140762</v>
      </c>
      <c r="J852163">
        <v>72988</v>
      </c>
    </row>
    <row r="852164" spans="1:10" x14ac:dyDescent="0.35">
      <c r="A852164" s="17"/>
      <c r="B852164" s="4" t="s">
        <v>35</v>
      </c>
      <c r="C852164" s="8"/>
      <c r="D852164">
        <v>13128676</v>
      </c>
      <c r="E852164">
        <v>4099204</v>
      </c>
      <c r="F852164">
        <v>1372276</v>
      </c>
      <c r="G852164">
        <v>488459</v>
      </c>
      <c r="H852164">
        <v>272292</v>
      </c>
      <c r="I852164">
        <v>143342</v>
      </c>
      <c r="J852164">
        <v>72824</v>
      </c>
    </row>
    <row r="852165" spans="1:10" x14ac:dyDescent="0.35">
      <c r="A852165" s="17"/>
      <c r="B852165" s="4" t="s">
        <v>36</v>
      </c>
      <c r="C852165" s="8"/>
      <c r="D852165">
        <v>13176816</v>
      </c>
      <c r="E852165">
        <v>4122770</v>
      </c>
      <c r="F852165">
        <v>1384294</v>
      </c>
      <c r="G852165">
        <v>497004</v>
      </c>
      <c r="H852165">
        <v>276496</v>
      </c>
      <c r="I852165">
        <v>147590</v>
      </c>
      <c r="J852165">
        <v>72918</v>
      </c>
    </row>
    <row r="852166" spans="1:10" x14ac:dyDescent="0.35">
      <c r="A852166" s="17"/>
      <c r="B852166" s="4" t="s">
        <v>37</v>
      </c>
      <c r="C852166" s="8"/>
      <c r="D852166">
        <v>13198278</v>
      </c>
      <c r="E852166">
        <v>4120048</v>
      </c>
      <c r="F852166">
        <v>1391074</v>
      </c>
      <c r="G852166">
        <v>500319</v>
      </c>
      <c r="H852166">
        <v>280223</v>
      </c>
      <c r="I852166">
        <v>146691</v>
      </c>
      <c r="J852166">
        <v>73405</v>
      </c>
    </row>
    <row r="852167" spans="1:10" x14ac:dyDescent="0.35">
      <c r="A852167" s="17"/>
      <c r="B852167" s="4" t="s">
        <v>38</v>
      </c>
      <c r="C852167" s="8"/>
      <c r="D852167">
        <v>13241045</v>
      </c>
      <c r="E852167">
        <v>4138739</v>
      </c>
      <c r="F852167">
        <v>1384849</v>
      </c>
      <c r="G852167">
        <v>489768</v>
      </c>
      <c r="H852167">
        <v>272128</v>
      </c>
      <c r="I852167">
        <v>145089</v>
      </c>
      <c r="J852167">
        <v>72551</v>
      </c>
    </row>
    <row r="852168" spans="1:10" x14ac:dyDescent="0.35">
      <c r="A852168" s="17"/>
      <c r="B852168" s="4" t="s">
        <v>39</v>
      </c>
      <c r="C852168" s="8"/>
      <c r="D852168">
        <v>13365115</v>
      </c>
      <c r="E852168">
        <v>4220854</v>
      </c>
      <c r="F852168">
        <v>1417284</v>
      </c>
      <c r="G852168">
        <v>514959</v>
      </c>
      <c r="H852168">
        <v>288107</v>
      </c>
      <c r="I852168">
        <v>152355</v>
      </c>
      <c r="J852168">
        <v>74497</v>
      </c>
    </row>
    <row r="852169" spans="1:10" x14ac:dyDescent="0.35">
      <c r="A852169" s="17"/>
      <c r="B852169" s="4" t="s">
        <v>40</v>
      </c>
      <c r="C852169" s="8"/>
      <c r="D852169">
        <v>13394803</v>
      </c>
      <c r="E852169">
        <v>4215731</v>
      </c>
      <c r="F852169">
        <v>1425520</v>
      </c>
      <c r="G852169">
        <v>521645</v>
      </c>
      <c r="H852169">
        <v>295342</v>
      </c>
      <c r="I852169">
        <v>152492</v>
      </c>
      <c r="J852169">
        <v>73811</v>
      </c>
    </row>
    <row r="852170" spans="1:10" x14ac:dyDescent="0.35">
      <c r="A852170" s="17"/>
      <c r="B852170" s="4" t="s">
        <v>41</v>
      </c>
      <c r="C852170" s="8"/>
      <c r="D852170">
        <v>13495735</v>
      </c>
      <c r="E852170">
        <v>4270956</v>
      </c>
      <c r="F852170">
        <v>1443803</v>
      </c>
      <c r="G852170">
        <v>519679</v>
      </c>
      <c r="H852170">
        <v>291259</v>
      </c>
      <c r="I852170">
        <v>153666</v>
      </c>
      <c r="J852170">
        <v>74754</v>
      </c>
    </row>
    <row r="852171" spans="1:10" x14ac:dyDescent="0.35">
      <c r="A852171" s="17"/>
      <c r="B852171" s="4" t="s">
        <v>42</v>
      </c>
      <c r="C852171" s="8"/>
      <c r="D852171">
        <v>13601828</v>
      </c>
      <c r="E852171">
        <v>4302663</v>
      </c>
      <c r="F852171">
        <v>1454123</v>
      </c>
      <c r="G852171">
        <v>524536</v>
      </c>
      <c r="H852171">
        <v>293124</v>
      </c>
      <c r="I852171">
        <v>155003</v>
      </c>
      <c r="J852171">
        <v>76409</v>
      </c>
    </row>
    <row r="852172" spans="1:10" x14ac:dyDescent="0.35">
      <c r="A852172" s="17" t="s">
        <v>63</v>
      </c>
      <c r="B852172" s="4" t="s">
        <v>44</v>
      </c>
      <c r="C852172" s="8"/>
      <c r="D852172">
        <v>13620109</v>
      </c>
      <c r="E852172">
        <v>4290083</v>
      </c>
      <c r="F852172">
        <v>1442386</v>
      </c>
      <c r="G852172">
        <v>515638</v>
      </c>
      <c r="H852172">
        <v>284529</v>
      </c>
      <c r="I852172">
        <v>156563</v>
      </c>
      <c r="J852172">
        <v>74546</v>
      </c>
    </row>
    <row r="852173" spans="1:10" x14ac:dyDescent="0.35">
      <c r="A852173" s="17"/>
      <c r="B852173" s="4" t="s">
        <v>45</v>
      </c>
      <c r="C852173" s="8"/>
      <c r="D852173">
        <v>13657152</v>
      </c>
      <c r="E852173">
        <v>4305090</v>
      </c>
      <c r="F852173">
        <v>1452960</v>
      </c>
      <c r="G852173">
        <v>512904</v>
      </c>
      <c r="H852173">
        <v>282182</v>
      </c>
      <c r="I852173">
        <v>156085</v>
      </c>
      <c r="J852173">
        <v>74636</v>
      </c>
    </row>
    <row r="852174" spans="1:10" x14ac:dyDescent="0.35">
      <c r="A852174" s="17"/>
      <c r="B852174" s="4" t="s">
        <v>46</v>
      </c>
      <c r="C852174" s="8"/>
      <c r="D852174">
        <v>13725037</v>
      </c>
      <c r="E852174">
        <v>4300104</v>
      </c>
      <c r="F852174">
        <v>1452720</v>
      </c>
      <c r="G852174">
        <v>515600</v>
      </c>
      <c r="H852174">
        <v>283586</v>
      </c>
      <c r="I852174">
        <v>156841</v>
      </c>
      <c r="J852174">
        <v>75173</v>
      </c>
    </row>
    <row r="852175" spans="1:10" x14ac:dyDescent="0.35">
      <c r="A852175" s="17"/>
      <c r="B852175" s="4" t="s">
        <v>47</v>
      </c>
      <c r="C852175" s="8"/>
      <c r="D852175">
        <v>13809313</v>
      </c>
      <c r="E852175">
        <v>4336735</v>
      </c>
      <c r="F852175">
        <v>1466742</v>
      </c>
      <c r="G852175">
        <v>516976</v>
      </c>
      <c r="H852175">
        <v>285393</v>
      </c>
      <c r="I852175">
        <v>156369</v>
      </c>
      <c r="J852175">
        <v>75213</v>
      </c>
    </row>
    <row r="852176" spans="1:10" x14ac:dyDescent="0.35">
      <c r="A852176" s="17"/>
      <c r="B852176" s="4" t="s">
        <v>35</v>
      </c>
      <c r="C852176" s="8"/>
      <c r="D852176">
        <v>13872098</v>
      </c>
      <c r="E852176">
        <v>4377394</v>
      </c>
      <c r="F852176">
        <v>1475791</v>
      </c>
      <c r="G852176">
        <v>522588</v>
      </c>
      <c r="H852176">
        <v>285876</v>
      </c>
      <c r="I852176">
        <v>160964</v>
      </c>
      <c r="J852176">
        <v>75749</v>
      </c>
    </row>
    <row r="852177" spans="1:10" x14ac:dyDescent="0.35">
      <c r="A852177" s="17"/>
      <c r="B852177" s="4" t="s">
        <v>36</v>
      </c>
      <c r="C852177" s="8"/>
      <c r="D852177">
        <v>13912878</v>
      </c>
      <c r="E852177">
        <v>4349180</v>
      </c>
      <c r="F852177">
        <v>1471217</v>
      </c>
      <c r="G852177">
        <v>518715</v>
      </c>
      <c r="H852177">
        <v>285470</v>
      </c>
      <c r="I852177">
        <v>157893</v>
      </c>
      <c r="J852177">
        <v>75352</v>
      </c>
    </row>
    <row r="852178" spans="1:10" x14ac:dyDescent="0.35">
      <c r="A852178" s="17"/>
      <c r="B852178" s="4" t="s">
        <v>37</v>
      </c>
      <c r="C852178" s="8"/>
      <c r="D852178">
        <v>13962625</v>
      </c>
      <c r="E852178">
        <v>4366205</v>
      </c>
      <c r="F852178">
        <v>1477104</v>
      </c>
      <c r="G852178">
        <v>523054</v>
      </c>
      <c r="H852178">
        <v>285186</v>
      </c>
      <c r="I852178">
        <v>161867</v>
      </c>
      <c r="J852178">
        <v>76001</v>
      </c>
    </row>
    <row r="852179" spans="1:10" x14ac:dyDescent="0.35">
      <c r="A852179" s="17"/>
      <c r="B852179" s="4" t="s">
        <v>38</v>
      </c>
      <c r="C852179" s="8"/>
      <c r="D852179">
        <v>14014491</v>
      </c>
      <c r="E852179">
        <v>4376856</v>
      </c>
      <c r="F852179">
        <v>1482580</v>
      </c>
      <c r="G852179">
        <v>525750</v>
      </c>
      <c r="H852179">
        <v>290497</v>
      </c>
      <c r="I852179">
        <v>159701</v>
      </c>
      <c r="J852179">
        <v>75551</v>
      </c>
    </row>
    <row r="852180" spans="1:10" x14ac:dyDescent="0.35">
      <c r="A852180" s="17"/>
      <c r="B852180" s="4" t="s">
        <v>39</v>
      </c>
      <c r="C852180" s="8"/>
      <c r="D852180">
        <v>14030651</v>
      </c>
      <c r="E852180">
        <v>4376540</v>
      </c>
      <c r="F852180">
        <v>1475042</v>
      </c>
      <c r="G852180">
        <v>519468</v>
      </c>
      <c r="H852180">
        <v>285972</v>
      </c>
      <c r="I852180">
        <v>157656</v>
      </c>
      <c r="J852180">
        <v>75841</v>
      </c>
    </row>
    <row r="852181" spans="1:10" x14ac:dyDescent="0.35">
      <c r="A852181" s="17"/>
      <c r="B852181" s="4" t="s">
        <v>40</v>
      </c>
      <c r="C852181" s="8"/>
      <c r="D852181">
        <v>14119580</v>
      </c>
      <c r="E852181">
        <v>4409498</v>
      </c>
      <c r="F852181">
        <v>1480836</v>
      </c>
      <c r="G852181">
        <v>519726</v>
      </c>
      <c r="H852181">
        <v>289614</v>
      </c>
      <c r="I852181">
        <v>154020</v>
      </c>
      <c r="J852181">
        <v>76092</v>
      </c>
    </row>
    <row r="852182" spans="1:10" x14ac:dyDescent="0.35">
      <c r="A852182" s="17"/>
      <c r="B852182" s="4" t="s">
        <v>41</v>
      </c>
      <c r="C852182" s="8"/>
      <c r="D852182">
        <v>14187787</v>
      </c>
      <c r="E852182">
        <v>4450725</v>
      </c>
      <c r="F852182">
        <v>1505032</v>
      </c>
      <c r="G852182">
        <v>525324</v>
      </c>
      <c r="H852182">
        <v>291670</v>
      </c>
      <c r="I852182">
        <v>157083</v>
      </c>
      <c r="J852182">
        <v>76571</v>
      </c>
    </row>
    <row r="852183" spans="1:10" x14ac:dyDescent="0.35">
      <c r="A852183" s="17"/>
      <c r="B852183" s="4" t="s">
        <v>42</v>
      </c>
      <c r="C852183" s="8"/>
      <c r="D852183">
        <v>14050648</v>
      </c>
      <c r="E852183">
        <v>4306182</v>
      </c>
      <c r="F852183">
        <v>1447598</v>
      </c>
      <c r="G852183">
        <v>517858</v>
      </c>
      <c r="H852183">
        <v>286814</v>
      </c>
      <c r="I852183">
        <v>155916</v>
      </c>
      <c r="J852183">
        <v>75128</v>
      </c>
    </row>
    <row r="852184" spans="1:10" x14ac:dyDescent="0.35">
      <c r="A852184" s="17" t="s">
        <v>64</v>
      </c>
      <c r="B852184" s="4" t="s">
        <v>44</v>
      </c>
      <c r="C852184" s="8"/>
      <c r="D852184">
        <v>14104416</v>
      </c>
      <c r="E852184">
        <v>4364456</v>
      </c>
      <c r="F852184">
        <v>1463417</v>
      </c>
      <c r="G852184">
        <v>491193</v>
      </c>
      <c r="H852184">
        <v>263934</v>
      </c>
      <c r="I852184">
        <v>152161</v>
      </c>
      <c r="J852184">
        <v>75099</v>
      </c>
    </row>
    <row r="852185" spans="1:10" x14ac:dyDescent="0.35">
      <c r="A852185" s="17"/>
      <c r="B852185" s="4" t="s">
        <v>45</v>
      </c>
      <c r="C852185" s="8"/>
      <c r="D852185">
        <v>14117853</v>
      </c>
      <c r="E852185">
        <v>4356641</v>
      </c>
      <c r="F852185">
        <v>1462208</v>
      </c>
      <c r="G852185">
        <v>490578</v>
      </c>
      <c r="H852185">
        <v>268089</v>
      </c>
      <c r="I852185">
        <v>146074</v>
      </c>
      <c r="J852185">
        <v>76414</v>
      </c>
    </row>
    <row r="852186" spans="1:10" x14ac:dyDescent="0.35">
      <c r="A852186" s="17"/>
      <c r="B852186" s="4" t="s">
        <v>46</v>
      </c>
      <c r="C852186" s="8"/>
      <c r="D852186">
        <v>14244388</v>
      </c>
      <c r="E852186">
        <v>4427323</v>
      </c>
      <c r="F852186">
        <v>1494250</v>
      </c>
      <c r="G852186">
        <v>518448</v>
      </c>
      <c r="H852186">
        <v>284135</v>
      </c>
      <c r="I852186">
        <v>156406</v>
      </c>
      <c r="J852186">
        <v>77907</v>
      </c>
    </row>
    <row r="852187" spans="1:10" x14ac:dyDescent="0.35">
      <c r="A852187" s="17"/>
      <c r="B852187" s="4" t="s">
        <v>47</v>
      </c>
      <c r="C852187" s="8"/>
      <c r="D852187">
        <v>14329324</v>
      </c>
      <c r="E852187">
        <v>4467553</v>
      </c>
      <c r="F852187">
        <v>1496879</v>
      </c>
      <c r="G852187">
        <v>508975</v>
      </c>
      <c r="H852187">
        <v>279600</v>
      </c>
      <c r="I852187">
        <v>151686</v>
      </c>
      <c r="J852187">
        <v>77689</v>
      </c>
    </row>
    <row r="852188" spans="1:10" x14ac:dyDescent="0.35">
      <c r="A852188" s="17"/>
      <c r="B852188" s="4" t="s">
        <v>35</v>
      </c>
      <c r="C852188" s="8"/>
      <c r="D852188">
        <v>14372190</v>
      </c>
      <c r="E852188">
        <v>4480257</v>
      </c>
      <c r="F852188">
        <v>1510256</v>
      </c>
      <c r="G852188">
        <v>512259</v>
      </c>
      <c r="H852188">
        <v>285652</v>
      </c>
      <c r="I852188">
        <v>148691</v>
      </c>
      <c r="J852188">
        <v>77916</v>
      </c>
    </row>
    <row r="852189" spans="1:10" x14ac:dyDescent="0.35">
      <c r="A852189" s="17"/>
      <c r="B852189" s="4" t="s">
        <v>36</v>
      </c>
      <c r="C852189" s="8"/>
      <c r="D852189">
        <v>14425652</v>
      </c>
      <c r="E852189">
        <v>4490314</v>
      </c>
      <c r="F852189">
        <v>1520558</v>
      </c>
      <c r="G852189">
        <v>516446</v>
      </c>
      <c r="H852189">
        <v>291921</v>
      </c>
      <c r="I852189">
        <v>146630</v>
      </c>
      <c r="J852189">
        <v>77895</v>
      </c>
    </row>
    <row r="852190" spans="1:10" x14ac:dyDescent="0.35">
      <c r="A852190" s="17"/>
      <c r="B852190" s="4" t="s">
        <v>37</v>
      </c>
      <c r="C852190" s="8"/>
      <c r="D852190">
        <v>14487363</v>
      </c>
      <c r="E852190">
        <v>4506072</v>
      </c>
      <c r="F852190">
        <v>1523383</v>
      </c>
      <c r="G852190">
        <v>513408</v>
      </c>
      <c r="H852190">
        <v>289305</v>
      </c>
      <c r="I852190">
        <v>146047</v>
      </c>
      <c r="J852190">
        <v>78057</v>
      </c>
    </row>
    <row r="852191" spans="1:10" x14ac:dyDescent="0.35">
      <c r="A852191" s="17"/>
      <c r="B852191" s="4" t="s">
        <v>38</v>
      </c>
      <c r="C852191" s="8"/>
      <c r="D852191">
        <v>14536388</v>
      </c>
      <c r="E852191">
        <v>4518862</v>
      </c>
      <c r="F852191">
        <v>1528430</v>
      </c>
      <c r="G852191">
        <v>514607</v>
      </c>
      <c r="H852191">
        <v>289045</v>
      </c>
      <c r="I852191">
        <v>146243</v>
      </c>
      <c r="J852191">
        <v>79319</v>
      </c>
    </row>
    <row r="852192" spans="1:10" x14ac:dyDescent="0.35">
      <c r="A852192" s="17"/>
      <c r="B852192" s="4" t="s">
        <v>39</v>
      </c>
      <c r="C852192" s="8"/>
      <c r="D852192">
        <v>14564689</v>
      </c>
      <c r="E852192">
        <v>4513189</v>
      </c>
      <c r="F852192">
        <v>1542489</v>
      </c>
      <c r="G852192">
        <v>528969</v>
      </c>
      <c r="H852192">
        <v>301837</v>
      </c>
      <c r="I852192">
        <v>149236</v>
      </c>
      <c r="J852192">
        <v>77896</v>
      </c>
    </row>
    <row r="852193" spans="1:10" x14ac:dyDescent="0.35">
      <c r="A852193" s="17"/>
      <c r="B852193" s="4" t="s">
        <v>40</v>
      </c>
      <c r="C852193" s="8"/>
      <c r="D852193">
        <v>14607869</v>
      </c>
      <c r="E852193">
        <v>4529266</v>
      </c>
      <c r="F852193">
        <v>1529879</v>
      </c>
      <c r="G852193">
        <v>516926</v>
      </c>
      <c r="H852193">
        <v>285973</v>
      </c>
      <c r="I852193">
        <v>152232</v>
      </c>
      <c r="J852193">
        <v>78720</v>
      </c>
    </row>
    <row r="852194" spans="1:10" x14ac:dyDescent="0.35">
      <c r="A852194" s="17"/>
      <c r="B852194" s="4" t="s">
        <v>41</v>
      </c>
      <c r="C852194" s="8"/>
      <c r="D852194">
        <v>14667630</v>
      </c>
      <c r="E852194">
        <v>4547929</v>
      </c>
      <c r="F852194">
        <v>1547082</v>
      </c>
      <c r="G852194">
        <v>533040</v>
      </c>
      <c r="H852194">
        <v>294558</v>
      </c>
      <c r="I852194">
        <v>159451</v>
      </c>
      <c r="J852194">
        <v>79031</v>
      </c>
    </row>
    <row r="852195" spans="1:10" x14ac:dyDescent="0.35">
      <c r="A852195" s="17"/>
      <c r="B852195" s="4" t="s">
        <v>42</v>
      </c>
      <c r="C852195" s="8"/>
      <c r="D852195">
        <v>14686347</v>
      </c>
      <c r="E852195">
        <v>4545156</v>
      </c>
      <c r="F852195">
        <v>1540588</v>
      </c>
      <c r="G852195">
        <v>529690</v>
      </c>
      <c r="H852195">
        <v>295379</v>
      </c>
      <c r="I852195">
        <v>156011</v>
      </c>
      <c r="J852195">
        <v>78300</v>
      </c>
    </row>
    <row r="852196" spans="1:10" x14ac:dyDescent="0.35">
      <c r="A852196" s="17" t="s">
        <v>65</v>
      </c>
      <c r="B852196" s="4" t="s">
        <v>44</v>
      </c>
      <c r="C852196" s="8"/>
      <c r="D852196">
        <v>14769942</v>
      </c>
      <c r="E852196">
        <v>4565457</v>
      </c>
      <c r="F852196">
        <v>1550822</v>
      </c>
      <c r="G852196">
        <v>516967</v>
      </c>
      <c r="H852196">
        <v>287989</v>
      </c>
      <c r="I852196">
        <v>150274</v>
      </c>
      <c r="J852196">
        <v>78704</v>
      </c>
    </row>
    <row r="852197" spans="1:10" x14ac:dyDescent="0.35">
      <c r="A852197" s="17"/>
      <c r="B852197" s="4" t="s">
        <v>45</v>
      </c>
      <c r="C852197" s="8"/>
      <c r="D852197">
        <v>14785141</v>
      </c>
      <c r="E852197">
        <v>4554587</v>
      </c>
      <c r="F852197">
        <v>1550017</v>
      </c>
      <c r="G852197">
        <v>519138</v>
      </c>
      <c r="H852197">
        <v>285454</v>
      </c>
      <c r="I852197">
        <v>155782</v>
      </c>
      <c r="J852197">
        <v>77902</v>
      </c>
    </row>
    <row r="852198" spans="1:10" x14ac:dyDescent="0.35">
      <c r="A852198" s="17"/>
      <c r="B852198" s="4" t="s">
        <v>46</v>
      </c>
      <c r="C852198" s="8"/>
      <c r="D852198">
        <v>13762185</v>
      </c>
      <c r="E852198">
        <v>4472760</v>
      </c>
      <c r="F852198">
        <v>1353881</v>
      </c>
      <c r="G852198">
        <v>409779</v>
      </c>
      <c r="H852198">
        <v>215736</v>
      </c>
      <c r="I852198">
        <v>125903</v>
      </c>
      <c r="J852198">
        <v>68140</v>
      </c>
    </row>
    <row r="852199" spans="1:10" x14ac:dyDescent="0.35">
      <c r="A852199" s="17"/>
      <c r="B852199" s="4" t="s">
        <v>47</v>
      </c>
      <c r="C852199" s="8"/>
      <c r="D852199">
        <v>12021788</v>
      </c>
      <c r="E852199">
        <v>3887218</v>
      </c>
      <c r="F852199">
        <v>1195355</v>
      </c>
      <c r="G852199">
        <v>367694</v>
      </c>
      <c r="H852199">
        <v>205220</v>
      </c>
      <c r="I852199">
        <v>97625</v>
      </c>
      <c r="J852199">
        <v>64850</v>
      </c>
    </row>
    <row r="852200" spans="1:10" x14ac:dyDescent="0.35">
      <c r="A852200" s="17"/>
      <c r="B852200" s="4" t="s">
        <v>35</v>
      </c>
      <c r="C852200" s="8"/>
      <c r="D852200">
        <v>13058056</v>
      </c>
      <c r="E852200">
        <v>4432670</v>
      </c>
      <c r="F852200">
        <v>1532532</v>
      </c>
      <c r="G852200">
        <v>526976</v>
      </c>
      <c r="H852200">
        <v>279610</v>
      </c>
      <c r="I852200">
        <v>166443</v>
      </c>
      <c r="J852200">
        <v>80922</v>
      </c>
    </row>
    <row r="852201" spans="1:10" x14ac:dyDescent="0.35">
      <c r="A852201" s="17"/>
      <c r="B852201" s="4" t="s">
        <v>36</v>
      </c>
      <c r="C852201" s="8"/>
      <c r="D852201">
        <v>13889342</v>
      </c>
      <c r="E852201">
        <v>4729847</v>
      </c>
      <c r="F852201">
        <v>1676872</v>
      </c>
      <c r="G852201">
        <v>560956</v>
      </c>
      <c r="H852201">
        <v>286653</v>
      </c>
      <c r="I852201">
        <v>188410</v>
      </c>
      <c r="J852201">
        <v>85892</v>
      </c>
    </row>
    <row r="852202" spans="1:10" x14ac:dyDescent="0.35">
      <c r="A852202" s="17"/>
      <c r="B852202" s="4" t="s">
        <v>37</v>
      </c>
      <c r="C852202" s="8"/>
      <c r="D852202">
        <v>14129234</v>
      </c>
      <c r="E852202">
        <v>4826648</v>
      </c>
      <c r="F852202">
        <v>1730854</v>
      </c>
      <c r="G852202">
        <v>583530</v>
      </c>
      <c r="H852202">
        <v>305074</v>
      </c>
      <c r="I852202">
        <v>193503</v>
      </c>
      <c r="J852202">
        <v>84953</v>
      </c>
    </row>
    <row r="852203" spans="1:10" x14ac:dyDescent="0.35">
      <c r="A852203" s="17"/>
      <c r="B852203" s="4" t="s">
        <v>38</v>
      </c>
      <c r="C852203" s="8"/>
      <c r="D852203">
        <v>14270546</v>
      </c>
      <c r="E852203">
        <v>4843588</v>
      </c>
      <c r="F852203">
        <v>1754436</v>
      </c>
      <c r="G852203">
        <v>592306</v>
      </c>
      <c r="H852203">
        <v>313583</v>
      </c>
      <c r="I852203">
        <v>193068</v>
      </c>
      <c r="J852203">
        <v>85655</v>
      </c>
    </row>
    <row r="852204" spans="1:10" x14ac:dyDescent="0.35">
      <c r="A852204" s="17"/>
      <c r="B852204" s="4" t="s">
        <v>39</v>
      </c>
      <c r="C852204" s="8"/>
      <c r="D852204">
        <v>14481715</v>
      </c>
      <c r="E852204">
        <v>4931329</v>
      </c>
      <c r="F852204">
        <v>1774595</v>
      </c>
      <c r="G852204">
        <v>611538</v>
      </c>
      <c r="H852204">
        <v>335665</v>
      </c>
      <c r="I852204">
        <v>189645</v>
      </c>
      <c r="J852204">
        <v>86228</v>
      </c>
    </row>
    <row r="852205" spans="1:10" x14ac:dyDescent="0.35">
      <c r="A852205" s="17"/>
      <c r="B852205" s="4" t="s">
        <v>40</v>
      </c>
      <c r="C852205" s="8"/>
      <c r="D852205">
        <v>14546011</v>
      </c>
      <c r="E852205">
        <v>4937152</v>
      </c>
      <c r="F852205">
        <v>1793970</v>
      </c>
      <c r="G852205">
        <v>610211</v>
      </c>
      <c r="H852205">
        <v>338433</v>
      </c>
      <c r="I852205">
        <v>186742</v>
      </c>
      <c r="J852205">
        <v>85036</v>
      </c>
    </row>
    <row r="852206" spans="1:10" x14ac:dyDescent="0.35">
      <c r="A852206" s="17"/>
      <c r="B852206" s="4" t="s">
        <v>41</v>
      </c>
      <c r="C852206" s="8"/>
      <c r="D852206">
        <v>14467319</v>
      </c>
      <c r="E852206">
        <v>4879252</v>
      </c>
      <c r="F852206">
        <v>1763701</v>
      </c>
      <c r="G852206">
        <v>595439</v>
      </c>
      <c r="H852206">
        <v>326113</v>
      </c>
      <c r="I852206">
        <v>185530</v>
      </c>
      <c r="J852206">
        <v>83796</v>
      </c>
    </row>
    <row r="852207" spans="1:10" x14ac:dyDescent="0.35">
      <c r="A852207" s="17"/>
      <c r="B852207" s="4" t="s">
        <v>42</v>
      </c>
      <c r="C852207" s="8"/>
      <c r="D852207">
        <v>14389504</v>
      </c>
      <c r="E852207">
        <v>4785349</v>
      </c>
      <c r="F852207">
        <v>1719867</v>
      </c>
      <c r="G852207">
        <v>600646</v>
      </c>
      <c r="H852207">
        <v>335372</v>
      </c>
      <c r="I852207">
        <v>181966</v>
      </c>
      <c r="J852207">
        <v>83308</v>
      </c>
    </row>
    <row r="852208" spans="1:10" x14ac:dyDescent="0.35">
      <c r="A852208" s="17" t="s">
        <v>66</v>
      </c>
      <c r="B852208" s="4" t="s">
        <v>44</v>
      </c>
      <c r="C852208" s="8"/>
      <c r="D852208">
        <v>14857874</v>
      </c>
      <c r="E852208">
        <v>5165383</v>
      </c>
      <c r="F852208">
        <v>1912648</v>
      </c>
      <c r="G852208">
        <v>640745</v>
      </c>
      <c r="H852208">
        <v>357519</v>
      </c>
      <c r="I852208">
        <v>193181</v>
      </c>
      <c r="J852208">
        <v>90044</v>
      </c>
    </row>
    <row r="852209" spans="1:10" x14ac:dyDescent="0.35">
      <c r="A852209" s="17"/>
      <c r="B852209" s="4" t="s">
        <v>45</v>
      </c>
      <c r="C852209" s="8"/>
      <c r="D852209">
        <v>14699583</v>
      </c>
      <c r="E852209">
        <v>5015399</v>
      </c>
      <c r="F852209">
        <v>1836888</v>
      </c>
      <c r="G852209">
        <v>619935</v>
      </c>
      <c r="H852209">
        <v>348368</v>
      </c>
      <c r="I852209">
        <v>184395</v>
      </c>
      <c r="J852209">
        <v>87172</v>
      </c>
    </row>
    <row r="852210" spans="1:10" x14ac:dyDescent="0.35">
      <c r="A852210" s="17"/>
      <c r="B852210" s="4" t="s">
        <v>46</v>
      </c>
      <c r="C852210" s="8"/>
      <c r="D852210">
        <v>15458874</v>
      </c>
      <c r="E852210">
        <v>5554292</v>
      </c>
      <c r="F852210">
        <v>2123984</v>
      </c>
      <c r="G852210">
        <v>764036</v>
      </c>
      <c r="H852210">
        <v>412643</v>
      </c>
      <c r="I852210">
        <v>251514</v>
      </c>
      <c r="J852210">
        <v>99879</v>
      </c>
    </row>
    <row r="852211" spans="1:10" x14ac:dyDescent="0.35">
      <c r="A852211" s="17"/>
      <c r="B852211" s="4" t="s">
        <v>47</v>
      </c>
      <c r="C852211" s="8"/>
      <c r="D852211">
        <v>15618699</v>
      </c>
      <c r="E852211">
        <v>5575989</v>
      </c>
      <c r="F852211">
        <v>2150271</v>
      </c>
      <c r="G852211">
        <v>803784</v>
      </c>
      <c r="H852211">
        <v>432126</v>
      </c>
      <c r="I852211">
        <v>270940</v>
      </c>
      <c r="J852211">
        <v>100718</v>
      </c>
    </row>
    <row r="852212" spans="1:10" x14ac:dyDescent="0.35">
      <c r="A852212" s="17"/>
      <c r="B852212" s="4" t="s">
        <v>35</v>
      </c>
      <c r="C852212" s="8"/>
      <c r="D852212">
        <v>15624413</v>
      </c>
      <c r="E852212">
        <v>5475264</v>
      </c>
      <c r="F852212">
        <v>2065680</v>
      </c>
      <c r="G852212">
        <v>743726</v>
      </c>
      <c r="H852212">
        <v>394198</v>
      </c>
      <c r="I852212">
        <v>252147</v>
      </c>
      <c r="J852212">
        <v>97380</v>
      </c>
    </row>
    <row r="852213" spans="1:10" x14ac:dyDescent="0.35">
      <c r="A852213" s="17"/>
      <c r="B852213" s="4" t="s">
        <v>36</v>
      </c>
      <c r="C852213" s="8"/>
      <c r="D852213">
        <v>15801984</v>
      </c>
      <c r="E852213">
        <v>5538116</v>
      </c>
      <c r="F852213">
        <v>2060506</v>
      </c>
      <c r="G852213">
        <v>726654</v>
      </c>
      <c r="H852213">
        <v>381545</v>
      </c>
      <c r="I852213">
        <v>248847</v>
      </c>
      <c r="J852213">
        <v>96262</v>
      </c>
    </row>
    <row r="852214" spans="1:10" x14ac:dyDescent="0.35">
      <c r="A852214" s="17"/>
      <c r="B852214" s="4" t="s">
        <v>37</v>
      </c>
      <c r="C852214" s="8"/>
      <c r="D852214">
        <v>15811726</v>
      </c>
      <c r="E852214">
        <v>5425852</v>
      </c>
      <c r="F852214">
        <v>1980386</v>
      </c>
      <c r="G852214">
        <v>680629</v>
      </c>
      <c r="H852214">
        <v>346120</v>
      </c>
      <c r="I852214">
        <v>240279</v>
      </c>
      <c r="J852214">
        <v>94230</v>
      </c>
    </row>
    <row r="852215" spans="1:10" x14ac:dyDescent="0.35">
      <c r="A852215" s="17"/>
      <c r="B852215" s="4" t="s">
        <v>38</v>
      </c>
      <c r="C852215" s="8"/>
      <c r="D852215">
        <v>15966792</v>
      </c>
      <c r="E852215">
        <v>5513384</v>
      </c>
      <c r="F852215">
        <v>1988012</v>
      </c>
      <c r="G852215">
        <v>649141</v>
      </c>
      <c r="H852215">
        <v>310070</v>
      </c>
      <c r="I852215">
        <v>244371</v>
      </c>
      <c r="J852215">
        <v>94700</v>
      </c>
    </row>
    <row r="852216" spans="1:10" x14ac:dyDescent="0.35">
      <c r="A852216" s="17"/>
      <c r="B852216" s="4" t="s">
        <v>39</v>
      </c>
      <c r="C852216" s="8"/>
      <c r="D852216">
        <v>16060225</v>
      </c>
      <c r="E852216">
        <v>5543234</v>
      </c>
      <c r="F852216">
        <v>1984775</v>
      </c>
      <c r="G852216">
        <v>637018</v>
      </c>
      <c r="H852216">
        <v>296088</v>
      </c>
      <c r="I852216">
        <v>245851</v>
      </c>
      <c r="J852216">
        <v>95079</v>
      </c>
    </row>
    <row r="868354" spans="1:10" x14ac:dyDescent="0.35">
      <c r="A868354" s="17" t="s">
        <v>14</v>
      </c>
      <c r="B868354" s="17"/>
      <c r="C868354" s="8"/>
      <c r="D868354" t="s">
        <v>15</v>
      </c>
      <c r="E868354" t="s">
        <v>16</v>
      </c>
      <c r="F868354" t="s">
        <v>17</v>
      </c>
      <c r="G868354" t="s">
        <v>18</v>
      </c>
      <c r="H868354" s="2" t="s">
        <v>19</v>
      </c>
      <c r="I868354" t="s">
        <v>22</v>
      </c>
      <c r="J868354" t="s">
        <v>23</v>
      </c>
    </row>
    <row r="868355" spans="1:10" x14ac:dyDescent="0.35">
      <c r="A868355" s="17" t="s">
        <v>24</v>
      </c>
      <c r="B868355" s="17"/>
      <c r="C868355" s="8"/>
      <c r="D868355" s="3" t="s">
        <v>25</v>
      </c>
      <c r="E868355" s="3" t="s">
        <v>26</v>
      </c>
      <c r="F868355" s="3" t="s">
        <v>27</v>
      </c>
      <c r="G868355" s="3" t="s">
        <v>28</v>
      </c>
      <c r="H868355" t="s">
        <v>29</v>
      </c>
      <c r="I868355" t="s">
        <v>32</v>
      </c>
      <c r="J868355" t="s">
        <v>33</v>
      </c>
    </row>
    <row r="868356" spans="1:10" x14ac:dyDescent="0.35">
      <c r="A868356" s="17" t="s">
        <v>34</v>
      </c>
      <c r="B868356" s="4" t="s">
        <v>35</v>
      </c>
      <c r="C868356" s="8"/>
      <c r="D868356">
        <v>7052781</v>
      </c>
      <c r="E868356">
        <v>2518978</v>
      </c>
      <c r="F868356">
        <v>915982</v>
      </c>
      <c r="G868356">
        <v>362935</v>
      </c>
      <c r="H868356">
        <v>209181</v>
      </c>
      <c r="I868356">
        <v>112343</v>
      </c>
      <c r="J868356">
        <v>41412</v>
      </c>
    </row>
    <row r="868357" spans="1:10" x14ac:dyDescent="0.35">
      <c r="A868357" s="17"/>
      <c r="B868357" s="4" t="s">
        <v>36</v>
      </c>
      <c r="C868357" s="8"/>
      <c r="D868357">
        <v>7069728</v>
      </c>
      <c r="E868357">
        <v>2520904</v>
      </c>
      <c r="F868357">
        <v>934110</v>
      </c>
      <c r="G868357">
        <v>380797</v>
      </c>
      <c r="H868357">
        <v>225802</v>
      </c>
      <c r="I868357">
        <v>113580</v>
      </c>
      <c r="J868357">
        <v>41415</v>
      </c>
    </row>
    <row r="868358" spans="1:10" x14ac:dyDescent="0.35">
      <c r="A868358" s="17"/>
      <c r="B868358" s="4" t="s">
        <v>37</v>
      </c>
      <c r="C868358" s="8"/>
      <c r="D868358">
        <v>7082297</v>
      </c>
      <c r="E868358">
        <v>2517014</v>
      </c>
      <c r="F868358">
        <v>924998</v>
      </c>
      <c r="G868358">
        <v>365563</v>
      </c>
      <c r="H868358">
        <v>211040</v>
      </c>
      <c r="I868358">
        <v>113294</v>
      </c>
      <c r="J868358">
        <v>41228</v>
      </c>
    </row>
    <row r="868359" spans="1:10" x14ac:dyDescent="0.35">
      <c r="A868359" s="17"/>
      <c r="B868359" s="4" t="s">
        <v>38</v>
      </c>
      <c r="C868359" s="8"/>
      <c r="D868359">
        <v>7121688</v>
      </c>
      <c r="E868359">
        <v>2532694</v>
      </c>
      <c r="F868359">
        <v>942543</v>
      </c>
      <c r="G868359">
        <v>381041</v>
      </c>
      <c r="H868359">
        <v>212163</v>
      </c>
      <c r="I868359">
        <v>127450</v>
      </c>
      <c r="J868359">
        <v>41428</v>
      </c>
    </row>
    <row r="868360" spans="1:10" x14ac:dyDescent="0.35">
      <c r="A868360" s="17"/>
      <c r="B868360" s="4" t="s">
        <v>39</v>
      </c>
      <c r="C868360" s="8"/>
      <c r="D868360">
        <v>7007024</v>
      </c>
      <c r="E868360">
        <v>2496035</v>
      </c>
      <c r="F868360">
        <v>904124</v>
      </c>
      <c r="G868360">
        <v>360289</v>
      </c>
      <c r="H868360">
        <v>212404</v>
      </c>
      <c r="I868360">
        <v>107550</v>
      </c>
      <c r="J868360">
        <v>40335</v>
      </c>
    </row>
    <row r="868361" spans="1:10" x14ac:dyDescent="0.35">
      <c r="A868361" s="17"/>
      <c r="B868361" s="4" t="s">
        <v>40</v>
      </c>
      <c r="C868361" s="8"/>
      <c r="D868361">
        <v>7212903</v>
      </c>
      <c r="E868361">
        <v>2627072</v>
      </c>
      <c r="F868361">
        <v>1035051</v>
      </c>
      <c r="G868361">
        <v>475753</v>
      </c>
      <c r="H868361">
        <v>314800</v>
      </c>
      <c r="I868361">
        <v>117853</v>
      </c>
      <c r="J868361">
        <v>43100</v>
      </c>
    </row>
    <row r="868362" spans="1:10" x14ac:dyDescent="0.35">
      <c r="A868362" s="17"/>
      <c r="B868362" s="4" t="s">
        <v>41</v>
      </c>
      <c r="C868362" s="8"/>
      <c r="D868362">
        <v>7182323</v>
      </c>
      <c r="E868362">
        <v>2577571</v>
      </c>
      <c r="F868362">
        <v>996981</v>
      </c>
      <c r="G868362">
        <v>425058</v>
      </c>
      <c r="H868362">
        <v>273249</v>
      </c>
      <c r="I868362">
        <v>110286</v>
      </c>
      <c r="J868362">
        <v>41523</v>
      </c>
    </row>
    <row r="868363" spans="1:10" x14ac:dyDescent="0.35">
      <c r="A868363" s="17"/>
      <c r="B868363" s="4" t="s">
        <v>42</v>
      </c>
      <c r="C868363" s="8"/>
      <c r="D868363">
        <v>7166733</v>
      </c>
      <c r="E868363">
        <v>2528679</v>
      </c>
      <c r="F868363">
        <v>955613</v>
      </c>
      <c r="G868363">
        <v>377264</v>
      </c>
      <c r="H868363">
        <v>238849</v>
      </c>
      <c r="I868363">
        <v>97454</v>
      </c>
      <c r="J868363">
        <v>40961</v>
      </c>
    </row>
    <row r="868364" spans="1:10" x14ac:dyDescent="0.35">
      <c r="A868364" s="17" t="s">
        <v>43</v>
      </c>
      <c r="B868364" s="4" t="s">
        <v>44</v>
      </c>
      <c r="C868364" s="8"/>
      <c r="D868364">
        <v>7184624</v>
      </c>
      <c r="E868364">
        <v>2549333</v>
      </c>
      <c r="F868364">
        <v>970698</v>
      </c>
      <c r="G868364">
        <v>390106</v>
      </c>
      <c r="H868364">
        <v>246426</v>
      </c>
      <c r="I868364">
        <v>102576</v>
      </c>
      <c r="J868364">
        <v>41104</v>
      </c>
    </row>
    <row r="868365" spans="1:10" x14ac:dyDescent="0.35">
      <c r="A868365" s="17"/>
      <c r="B868365" s="4" t="s">
        <v>45</v>
      </c>
      <c r="C868365" s="8"/>
      <c r="D868365">
        <v>7225161</v>
      </c>
      <c r="E868365">
        <v>2567633</v>
      </c>
      <c r="F868365">
        <v>983174</v>
      </c>
      <c r="G868365">
        <v>400477</v>
      </c>
      <c r="H868365">
        <v>249524</v>
      </c>
      <c r="I868365">
        <v>109652</v>
      </c>
      <c r="J868365">
        <v>41301</v>
      </c>
    </row>
    <row r="868366" spans="1:10" x14ac:dyDescent="0.35">
      <c r="A868366" s="17"/>
      <c r="B868366" s="4" t="s">
        <v>46</v>
      </c>
      <c r="C868366" s="8"/>
      <c r="D868366">
        <v>7243358</v>
      </c>
      <c r="E868366">
        <v>2568684</v>
      </c>
      <c r="F868366">
        <v>974875</v>
      </c>
      <c r="G868366">
        <v>394557</v>
      </c>
      <c r="H868366">
        <v>239397</v>
      </c>
      <c r="I868366">
        <v>114404</v>
      </c>
      <c r="J868366">
        <v>40756</v>
      </c>
    </row>
    <row r="868367" spans="1:10" x14ac:dyDescent="0.35">
      <c r="A868367" s="17"/>
      <c r="B868367" s="4" t="s">
        <v>47</v>
      </c>
      <c r="C868367" s="8"/>
      <c r="D868367">
        <v>7312466</v>
      </c>
      <c r="E868367">
        <v>2608831</v>
      </c>
      <c r="F868367">
        <v>1001520</v>
      </c>
      <c r="G868367">
        <v>415660</v>
      </c>
      <c r="H868367">
        <v>243025</v>
      </c>
      <c r="I868367">
        <v>130903</v>
      </c>
      <c r="J868367">
        <v>41731</v>
      </c>
    </row>
    <row r="868368" spans="1:10" x14ac:dyDescent="0.35">
      <c r="A868368" s="17"/>
      <c r="B868368" s="4" t="s">
        <v>35</v>
      </c>
      <c r="C868368" s="8"/>
      <c r="D868368">
        <v>7288903</v>
      </c>
      <c r="E868368">
        <v>2565248</v>
      </c>
      <c r="F868368">
        <v>962679</v>
      </c>
      <c r="G868368">
        <v>377938</v>
      </c>
      <c r="H868368">
        <v>221461</v>
      </c>
      <c r="I868368">
        <v>115406</v>
      </c>
      <c r="J868368">
        <v>41072</v>
      </c>
    </row>
    <row r="868369" spans="1:10" x14ac:dyDescent="0.35">
      <c r="A868369" s="17"/>
      <c r="B868369" s="4" t="s">
        <v>36</v>
      </c>
      <c r="C868369" s="8"/>
      <c r="D868369">
        <v>7322496</v>
      </c>
      <c r="E868369">
        <v>2586719</v>
      </c>
      <c r="F868369">
        <v>967993</v>
      </c>
      <c r="G868369">
        <v>385294</v>
      </c>
      <c r="H868369">
        <v>220619</v>
      </c>
      <c r="I868369">
        <v>123000</v>
      </c>
      <c r="J868369">
        <v>41675</v>
      </c>
    </row>
    <row r="868370" spans="1:10" x14ac:dyDescent="0.35">
      <c r="A868370" s="17"/>
      <c r="B868370" s="4" t="s">
        <v>37</v>
      </c>
      <c r="C868370" s="8"/>
      <c r="D868370">
        <v>7387293</v>
      </c>
      <c r="E868370">
        <v>2619139</v>
      </c>
      <c r="F868370">
        <v>1001637</v>
      </c>
      <c r="G868370">
        <v>421605</v>
      </c>
      <c r="H868370">
        <v>252743</v>
      </c>
      <c r="I868370">
        <v>126578</v>
      </c>
      <c r="J868370">
        <v>42284</v>
      </c>
    </row>
    <row r="868371" spans="1:10" x14ac:dyDescent="0.35">
      <c r="A868371" s="17"/>
      <c r="B868371" s="4" t="s">
        <v>38</v>
      </c>
      <c r="C868371" s="8"/>
      <c r="D868371">
        <v>7412576</v>
      </c>
      <c r="E868371">
        <v>2635944</v>
      </c>
      <c r="F868371">
        <v>1019664</v>
      </c>
      <c r="G868371">
        <v>436366</v>
      </c>
      <c r="H868371">
        <v>267390</v>
      </c>
      <c r="I868371">
        <v>126359</v>
      </c>
      <c r="J868371">
        <v>42617</v>
      </c>
    </row>
    <row r="868372" spans="1:10" x14ac:dyDescent="0.35">
      <c r="A868372" s="17"/>
      <c r="B868372" s="4" t="s">
        <v>39</v>
      </c>
      <c r="C868372" s="8"/>
      <c r="D868372">
        <v>7391538</v>
      </c>
      <c r="E868372">
        <v>2600244</v>
      </c>
      <c r="F868372">
        <v>983861</v>
      </c>
      <c r="G868372">
        <v>400761</v>
      </c>
      <c r="H868372">
        <v>242697</v>
      </c>
      <c r="I868372">
        <v>116140</v>
      </c>
      <c r="J868372">
        <v>41923</v>
      </c>
    </row>
    <row r="868373" spans="1:10" x14ac:dyDescent="0.35">
      <c r="A868373" s="17"/>
      <c r="B868373" s="4" t="s">
        <v>40</v>
      </c>
      <c r="C868373" s="8"/>
      <c r="D868373">
        <v>7435169</v>
      </c>
      <c r="E868373">
        <v>2604754</v>
      </c>
      <c r="F868373">
        <v>969940</v>
      </c>
      <c r="G868373">
        <v>385221</v>
      </c>
      <c r="H868373">
        <v>232477</v>
      </c>
      <c r="I868373">
        <v>110975</v>
      </c>
      <c r="J868373">
        <v>41769</v>
      </c>
    </row>
    <row r="868374" spans="1:10" x14ac:dyDescent="0.35">
      <c r="A868374" s="17"/>
      <c r="B868374" s="4" t="s">
        <v>41</v>
      </c>
      <c r="C868374" s="8"/>
      <c r="D868374">
        <v>7463805</v>
      </c>
      <c r="E868374">
        <v>2623503</v>
      </c>
      <c r="F868374">
        <v>978527</v>
      </c>
      <c r="G868374">
        <v>389978</v>
      </c>
      <c r="H868374">
        <v>237103</v>
      </c>
      <c r="I868374">
        <v>111088</v>
      </c>
      <c r="J868374">
        <v>41786</v>
      </c>
    </row>
    <row r="868375" spans="1:10" x14ac:dyDescent="0.35">
      <c r="A868375" s="17"/>
      <c r="B868375" s="4" t="s">
        <v>42</v>
      </c>
      <c r="C868375" s="8"/>
      <c r="D868375">
        <v>7519901</v>
      </c>
      <c r="E868375">
        <v>2655625</v>
      </c>
      <c r="F868375">
        <v>1009850</v>
      </c>
      <c r="G868375">
        <v>418196</v>
      </c>
      <c r="H868375">
        <v>269749</v>
      </c>
      <c r="I868375">
        <v>106376</v>
      </c>
      <c r="J868375">
        <v>42070</v>
      </c>
    </row>
    <row r="868376" spans="1:10" x14ac:dyDescent="0.35">
      <c r="A868376" s="17" t="s">
        <v>48</v>
      </c>
      <c r="B868376" s="4" t="s">
        <v>44</v>
      </c>
      <c r="C868376" s="8"/>
      <c r="D868376">
        <v>7541283</v>
      </c>
      <c r="E868376">
        <v>2649689</v>
      </c>
      <c r="F868376">
        <v>982593</v>
      </c>
      <c r="G868376">
        <v>395087</v>
      </c>
      <c r="H868376">
        <v>242948</v>
      </c>
      <c r="I868376">
        <v>109790</v>
      </c>
      <c r="J868376">
        <v>42349</v>
      </c>
    </row>
    <row r="868377" spans="1:10" x14ac:dyDescent="0.35">
      <c r="A868377" s="17"/>
      <c r="B868377" s="4" t="s">
        <v>45</v>
      </c>
      <c r="C868377" s="8"/>
      <c r="D868377">
        <v>7548649</v>
      </c>
      <c r="E868377">
        <v>2643361</v>
      </c>
      <c r="F868377">
        <v>956375</v>
      </c>
      <c r="G868377">
        <v>378875</v>
      </c>
      <c r="H868377">
        <v>230371</v>
      </c>
      <c r="I868377">
        <v>106603</v>
      </c>
      <c r="J868377">
        <v>41901</v>
      </c>
    </row>
    <row r="868378" spans="1:10" x14ac:dyDescent="0.35">
      <c r="A868378" s="17"/>
      <c r="B868378" s="4" t="s">
        <v>46</v>
      </c>
      <c r="C868378" s="8"/>
      <c r="D868378">
        <v>7611549</v>
      </c>
      <c r="E868378">
        <v>2678951</v>
      </c>
      <c r="F868378">
        <v>984631</v>
      </c>
      <c r="G868378">
        <v>392877</v>
      </c>
      <c r="H868378">
        <v>240516</v>
      </c>
      <c r="I868378">
        <v>109538</v>
      </c>
      <c r="J868378">
        <v>42824</v>
      </c>
    </row>
    <row r="868379" spans="1:10" x14ac:dyDescent="0.35">
      <c r="A868379" s="17"/>
      <c r="B868379" s="4" t="s">
        <v>47</v>
      </c>
      <c r="C868379" s="8"/>
      <c r="D868379">
        <v>7634487</v>
      </c>
      <c r="E868379">
        <v>2680090</v>
      </c>
      <c r="F868379">
        <v>1003853</v>
      </c>
      <c r="G868379">
        <v>406818</v>
      </c>
      <c r="H868379">
        <v>254855</v>
      </c>
      <c r="I868379">
        <v>108833</v>
      </c>
      <c r="J868379">
        <v>43131</v>
      </c>
    </row>
    <row r="868380" spans="1:10" x14ac:dyDescent="0.35">
      <c r="A868380" s="17"/>
      <c r="B868380" s="4" t="s">
        <v>35</v>
      </c>
      <c r="C868380" s="8"/>
      <c r="D868380">
        <v>7650333</v>
      </c>
      <c r="E868380">
        <v>2658680</v>
      </c>
      <c r="F868380">
        <v>1005726</v>
      </c>
      <c r="G868380">
        <v>401396</v>
      </c>
      <c r="H868380">
        <v>251184</v>
      </c>
      <c r="I868380">
        <v>106700</v>
      </c>
      <c r="J868380">
        <v>43512</v>
      </c>
    </row>
    <row r="868381" spans="1:10" x14ac:dyDescent="0.35">
      <c r="A868381" s="17"/>
      <c r="B868381" s="4" t="s">
        <v>36</v>
      </c>
      <c r="C868381" s="8"/>
      <c r="D868381">
        <v>7699554</v>
      </c>
      <c r="E868381">
        <v>2694923</v>
      </c>
      <c r="F868381">
        <v>1013877</v>
      </c>
      <c r="G868381">
        <v>399430</v>
      </c>
      <c r="H868381">
        <v>249681</v>
      </c>
      <c r="I868381">
        <v>105681</v>
      </c>
      <c r="J868381">
        <v>44068</v>
      </c>
    </row>
    <row r="868382" spans="1:10" x14ac:dyDescent="0.35">
      <c r="A868382" s="17"/>
      <c r="B868382" s="4" t="s">
        <v>37</v>
      </c>
      <c r="C868382" s="8"/>
      <c r="D868382">
        <v>7757004</v>
      </c>
      <c r="E868382">
        <v>2721697</v>
      </c>
      <c r="F868382">
        <v>1024929</v>
      </c>
      <c r="G868382">
        <v>402592</v>
      </c>
      <c r="H868382">
        <v>250353</v>
      </c>
      <c r="I868382">
        <v>107716</v>
      </c>
      <c r="J868382">
        <v>44522</v>
      </c>
    </row>
    <row r="868383" spans="1:10" x14ac:dyDescent="0.35">
      <c r="A868383" s="17"/>
      <c r="B868383" s="4" t="s">
        <v>38</v>
      </c>
      <c r="C868383" s="8"/>
      <c r="D868383">
        <v>7852102</v>
      </c>
      <c r="E868383">
        <v>2792383</v>
      </c>
      <c r="F868383">
        <v>1059302</v>
      </c>
      <c r="G868383">
        <v>426249</v>
      </c>
      <c r="H868383">
        <v>274216</v>
      </c>
      <c r="I868383">
        <v>106869</v>
      </c>
      <c r="J868383">
        <v>45163</v>
      </c>
    </row>
    <row r="868384" spans="1:10" x14ac:dyDescent="0.35">
      <c r="A868384" s="17"/>
      <c r="B868384" s="4" t="s">
        <v>39</v>
      </c>
      <c r="C868384" s="8"/>
      <c r="D868384">
        <v>7853674</v>
      </c>
      <c r="E868384">
        <v>2784659</v>
      </c>
      <c r="F868384">
        <v>1041098</v>
      </c>
      <c r="G868384">
        <v>407176</v>
      </c>
      <c r="H868384">
        <v>257451</v>
      </c>
      <c r="I868384">
        <v>104201</v>
      </c>
      <c r="J868384">
        <v>45525</v>
      </c>
    </row>
    <row r="868385" spans="1:10" x14ac:dyDescent="0.35">
      <c r="A868385" s="17"/>
      <c r="B868385" s="4" t="s">
        <v>40</v>
      </c>
      <c r="C868385" s="8"/>
      <c r="D868385">
        <v>7867359</v>
      </c>
      <c r="E868385">
        <v>2766156</v>
      </c>
      <c r="F868385">
        <v>1036166</v>
      </c>
      <c r="G868385">
        <v>396877</v>
      </c>
      <c r="H868385">
        <v>251822</v>
      </c>
      <c r="I868385">
        <v>99836</v>
      </c>
      <c r="J868385">
        <v>45219</v>
      </c>
    </row>
    <row r="868386" spans="1:10" x14ac:dyDescent="0.35">
      <c r="A868386" s="17"/>
      <c r="B868386" s="4" t="s">
        <v>41</v>
      </c>
      <c r="C868386" s="8"/>
      <c r="D868386">
        <v>7922591</v>
      </c>
      <c r="E868386">
        <v>2799610</v>
      </c>
      <c r="F868386">
        <v>1053543</v>
      </c>
      <c r="G868386">
        <v>406615</v>
      </c>
      <c r="H868386">
        <v>258492</v>
      </c>
      <c r="I868386">
        <v>102173</v>
      </c>
      <c r="J868386">
        <v>45950</v>
      </c>
    </row>
    <row r="868387" spans="1:10" x14ac:dyDescent="0.35">
      <c r="A868387" s="17"/>
      <c r="B868387" s="4" t="s">
        <v>42</v>
      </c>
      <c r="C868387" s="8"/>
      <c r="D868387">
        <v>7950409</v>
      </c>
      <c r="E868387">
        <v>2800969</v>
      </c>
      <c r="F868387">
        <v>1051514</v>
      </c>
      <c r="G868387">
        <v>404225</v>
      </c>
      <c r="H868387">
        <v>257391</v>
      </c>
      <c r="I868387">
        <v>101544</v>
      </c>
      <c r="J868387">
        <v>45290</v>
      </c>
    </row>
    <row r="868388" spans="1:10" x14ac:dyDescent="0.35">
      <c r="A868388" s="17" t="s">
        <v>49</v>
      </c>
      <c r="B868388" s="4" t="s">
        <v>44</v>
      </c>
      <c r="C868388" s="8"/>
      <c r="D868388">
        <v>8007115</v>
      </c>
      <c r="E868388">
        <v>2823418</v>
      </c>
      <c r="F868388">
        <v>1048091</v>
      </c>
      <c r="G868388">
        <v>400554</v>
      </c>
      <c r="H868388">
        <v>254761</v>
      </c>
      <c r="I868388">
        <v>100488</v>
      </c>
      <c r="J868388">
        <v>45305</v>
      </c>
    </row>
    <row r="868389" spans="1:10" x14ac:dyDescent="0.35">
      <c r="A868389" s="17"/>
      <c r="B868389" s="4" t="s">
        <v>45</v>
      </c>
      <c r="C868389" s="8"/>
      <c r="D868389">
        <v>8040409</v>
      </c>
      <c r="E868389">
        <v>2829981</v>
      </c>
      <c r="F868389">
        <v>1065168</v>
      </c>
      <c r="G868389">
        <v>406526</v>
      </c>
      <c r="H868389">
        <v>258392</v>
      </c>
      <c r="I868389">
        <v>101995</v>
      </c>
      <c r="J868389">
        <v>46138</v>
      </c>
    </row>
    <row r="868390" spans="1:10" x14ac:dyDescent="0.35">
      <c r="A868390" s="17"/>
      <c r="B868390" s="4" t="s">
        <v>46</v>
      </c>
      <c r="C868390" s="8"/>
      <c r="D868390">
        <v>8098806</v>
      </c>
      <c r="E868390">
        <v>2876302</v>
      </c>
      <c r="F868390">
        <v>1079429</v>
      </c>
      <c r="G868390">
        <v>410282</v>
      </c>
      <c r="H868390">
        <v>258087</v>
      </c>
      <c r="I868390">
        <v>105367</v>
      </c>
      <c r="J868390">
        <v>46828</v>
      </c>
    </row>
    <row r="868391" spans="1:10" x14ac:dyDescent="0.35">
      <c r="A868391" s="17"/>
      <c r="B868391" s="4" t="s">
        <v>47</v>
      </c>
      <c r="C868391" s="8"/>
      <c r="D868391">
        <v>8107245</v>
      </c>
      <c r="E868391">
        <v>2850905</v>
      </c>
      <c r="F868391">
        <v>1062792</v>
      </c>
      <c r="G868391">
        <v>397799</v>
      </c>
      <c r="H868391">
        <v>249087</v>
      </c>
      <c r="I868391">
        <v>102686</v>
      </c>
      <c r="J868391">
        <v>46026</v>
      </c>
    </row>
    <row r="868392" spans="1:10" x14ac:dyDescent="0.35">
      <c r="A868392" s="17"/>
      <c r="B868392" s="4" t="s">
        <v>35</v>
      </c>
      <c r="C868392" s="8"/>
      <c r="D868392">
        <v>8176470</v>
      </c>
      <c r="E868392">
        <v>2901546</v>
      </c>
      <c r="F868392">
        <v>1091514</v>
      </c>
      <c r="G868392">
        <v>423786</v>
      </c>
      <c r="H868392">
        <v>264840</v>
      </c>
      <c r="I868392">
        <v>111847</v>
      </c>
      <c r="J868392">
        <v>47099</v>
      </c>
    </row>
    <row r="868393" spans="1:10" x14ac:dyDescent="0.35">
      <c r="A868393" s="17"/>
      <c r="B868393" s="4" t="s">
        <v>36</v>
      </c>
      <c r="C868393" s="8"/>
      <c r="D868393">
        <v>8157607</v>
      </c>
      <c r="E868393">
        <v>2854483</v>
      </c>
      <c r="F868393">
        <v>1043611</v>
      </c>
      <c r="G868393">
        <v>375720</v>
      </c>
      <c r="H868393">
        <v>224736</v>
      </c>
      <c r="I868393">
        <v>104948</v>
      </c>
      <c r="J868393">
        <v>46037</v>
      </c>
    </row>
    <row r="868394" spans="1:10" x14ac:dyDescent="0.35">
      <c r="A868394" s="17"/>
      <c r="B868394" s="4" t="s">
        <v>37</v>
      </c>
      <c r="C868394" s="8"/>
      <c r="D868394">
        <v>8236938</v>
      </c>
      <c r="E868394">
        <v>2891956</v>
      </c>
      <c r="F868394">
        <v>1076890</v>
      </c>
      <c r="G868394">
        <v>400146</v>
      </c>
      <c r="H868394">
        <v>243956</v>
      </c>
      <c r="I868394">
        <v>109220</v>
      </c>
      <c r="J868394">
        <v>46969</v>
      </c>
    </row>
    <row r="868395" spans="1:10" x14ac:dyDescent="0.35">
      <c r="A868395" s="17"/>
      <c r="B868395" s="4" t="s">
        <v>38</v>
      </c>
      <c r="C868395" s="8"/>
      <c r="D868395">
        <v>8271607</v>
      </c>
      <c r="E868395">
        <v>2904117</v>
      </c>
      <c r="F868395">
        <v>1078970</v>
      </c>
      <c r="G868395">
        <v>405336</v>
      </c>
      <c r="H868395">
        <v>246272</v>
      </c>
      <c r="I868395">
        <v>111941</v>
      </c>
      <c r="J868395">
        <v>47123</v>
      </c>
    </row>
    <row r="868396" spans="1:10" x14ac:dyDescent="0.35">
      <c r="A868396" s="17"/>
      <c r="B868396" s="4" t="s">
        <v>39</v>
      </c>
      <c r="C868396" s="8"/>
      <c r="D868396">
        <v>8341461</v>
      </c>
      <c r="E868396">
        <v>2937944</v>
      </c>
      <c r="F868396">
        <v>1099277</v>
      </c>
      <c r="G868396">
        <v>423273</v>
      </c>
      <c r="H868396">
        <v>263166</v>
      </c>
      <c r="I868396">
        <v>112224</v>
      </c>
      <c r="J868396">
        <v>47882</v>
      </c>
    </row>
    <row r="868397" spans="1:10" x14ac:dyDescent="0.35">
      <c r="A868397" s="17"/>
      <c r="B868397" s="4" t="s">
        <v>40</v>
      </c>
      <c r="C868397" s="8"/>
      <c r="D868397">
        <v>8397056</v>
      </c>
      <c r="E868397">
        <v>2966644</v>
      </c>
      <c r="F868397">
        <v>1098623</v>
      </c>
      <c r="G868397">
        <v>418449</v>
      </c>
      <c r="H868397">
        <v>251249</v>
      </c>
      <c r="I868397">
        <v>118904</v>
      </c>
      <c r="J868397">
        <v>48296</v>
      </c>
    </row>
    <row r="868398" spans="1:10" x14ac:dyDescent="0.35">
      <c r="A868398" s="17"/>
      <c r="B868398" s="4" t="s">
        <v>41</v>
      </c>
      <c r="C868398" s="8"/>
      <c r="D868398">
        <v>8444456</v>
      </c>
      <c r="E868398">
        <v>2980563</v>
      </c>
      <c r="F868398">
        <v>1099920</v>
      </c>
      <c r="G868398">
        <v>419697</v>
      </c>
      <c r="H868398">
        <v>253344</v>
      </c>
      <c r="I868398">
        <v>118042</v>
      </c>
      <c r="J868398">
        <v>48311</v>
      </c>
    </row>
    <row r="868399" spans="1:10" x14ac:dyDescent="0.35">
      <c r="A868399" s="17"/>
      <c r="B868399" s="4" t="s">
        <v>42</v>
      </c>
      <c r="C868399" s="8"/>
      <c r="D868399">
        <v>8504351</v>
      </c>
      <c r="E868399">
        <v>3006392</v>
      </c>
      <c r="F868399">
        <v>1122607</v>
      </c>
      <c r="G868399">
        <v>430164</v>
      </c>
      <c r="H868399">
        <v>261279</v>
      </c>
      <c r="I868399">
        <v>119417</v>
      </c>
      <c r="J868399">
        <v>49468</v>
      </c>
    </row>
    <row r="868400" spans="1:10" x14ac:dyDescent="0.35">
      <c r="A868400" s="17" t="s">
        <v>50</v>
      </c>
      <c r="B868400" s="4" t="s">
        <v>44</v>
      </c>
      <c r="C868400" s="8"/>
      <c r="D868400">
        <v>8497691</v>
      </c>
      <c r="E868400">
        <v>2982504</v>
      </c>
      <c r="F868400">
        <v>1096441</v>
      </c>
      <c r="G868400">
        <v>404812</v>
      </c>
      <c r="H868400">
        <v>238918</v>
      </c>
      <c r="I868400">
        <v>115670</v>
      </c>
      <c r="J868400">
        <v>50224</v>
      </c>
    </row>
    <row r="868401" spans="1:10" x14ac:dyDescent="0.35">
      <c r="A868401" s="17"/>
      <c r="B868401" s="4" t="s">
        <v>45</v>
      </c>
      <c r="C868401" s="8"/>
      <c r="D868401">
        <v>8559081</v>
      </c>
      <c r="E868401">
        <v>3010399</v>
      </c>
      <c r="F868401">
        <v>1113238</v>
      </c>
      <c r="G868401">
        <v>408077</v>
      </c>
      <c r="H868401">
        <v>240275</v>
      </c>
      <c r="I868401">
        <v>118059</v>
      </c>
      <c r="J868401">
        <v>49743</v>
      </c>
    </row>
    <row r="868402" spans="1:10" x14ac:dyDescent="0.35">
      <c r="A868402" s="17"/>
      <c r="B868402" s="4" t="s">
        <v>46</v>
      </c>
      <c r="C868402" s="8"/>
      <c r="D868402">
        <v>8598432</v>
      </c>
      <c r="E868402">
        <v>3012938</v>
      </c>
      <c r="F868402">
        <v>1120213</v>
      </c>
      <c r="G868402">
        <v>414708</v>
      </c>
      <c r="H868402">
        <v>252666</v>
      </c>
      <c r="I868402">
        <v>112993</v>
      </c>
      <c r="J868402">
        <v>49049</v>
      </c>
    </row>
    <row r="868403" spans="1:10" x14ac:dyDescent="0.35">
      <c r="A868403" s="17"/>
      <c r="B868403" s="4" t="s">
        <v>47</v>
      </c>
      <c r="C868403" s="8"/>
      <c r="D868403">
        <v>8678413</v>
      </c>
      <c r="E868403">
        <v>3065185</v>
      </c>
      <c r="F868403">
        <v>1142769</v>
      </c>
      <c r="G868403">
        <v>425105</v>
      </c>
      <c r="H868403">
        <v>268135</v>
      </c>
      <c r="I868403">
        <v>106512</v>
      </c>
      <c r="J868403">
        <v>50457</v>
      </c>
    </row>
    <row r="868404" spans="1:10" x14ac:dyDescent="0.35">
      <c r="A868404" s="17"/>
      <c r="B868404" s="4" t="s">
        <v>35</v>
      </c>
      <c r="C868404" s="8"/>
      <c r="D868404">
        <v>8671645</v>
      </c>
      <c r="E868404">
        <v>3029735</v>
      </c>
      <c r="F868404">
        <v>1116405</v>
      </c>
      <c r="G868404">
        <v>407264</v>
      </c>
      <c r="H868404">
        <v>248664</v>
      </c>
      <c r="I868404">
        <v>108869</v>
      </c>
      <c r="J868404">
        <v>49731</v>
      </c>
    </row>
    <row r="868405" spans="1:10" x14ac:dyDescent="0.35">
      <c r="A868405" s="17"/>
      <c r="B868405" s="4" t="s">
        <v>36</v>
      </c>
      <c r="C868405" s="8"/>
      <c r="D868405">
        <v>8753379</v>
      </c>
      <c r="E868405">
        <v>3077321</v>
      </c>
      <c r="F868405">
        <v>1154581</v>
      </c>
      <c r="G868405">
        <v>433882</v>
      </c>
      <c r="H868405">
        <v>272262</v>
      </c>
      <c r="I868405">
        <v>110179</v>
      </c>
      <c r="J868405">
        <v>51441</v>
      </c>
    </row>
    <row r="868406" spans="1:10" x14ac:dyDescent="0.35">
      <c r="A868406" s="17"/>
      <c r="B868406" s="4" t="s">
        <v>37</v>
      </c>
      <c r="C868406" s="8"/>
      <c r="D868406">
        <v>8853777</v>
      </c>
      <c r="E868406">
        <v>3149503</v>
      </c>
      <c r="F868406">
        <v>1202173</v>
      </c>
      <c r="G868406">
        <v>485010</v>
      </c>
      <c r="H868406">
        <v>320812</v>
      </c>
      <c r="I868406">
        <v>111795</v>
      </c>
      <c r="J868406">
        <v>52402</v>
      </c>
    </row>
    <row r="868407" spans="1:10" x14ac:dyDescent="0.35">
      <c r="A868407" s="17"/>
      <c r="B868407" s="4" t="s">
        <v>38</v>
      </c>
      <c r="C868407" s="8"/>
      <c r="D868407">
        <v>8850108</v>
      </c>
      <c r="E868407">
        <v>3123898</v>
      </c>
      <c r="F868407">
        <v>1139504</v>
      </c>
      <c r="G868407">
        <v>415389</v>
      </c>
      <c r="H868407">
        <v>253272</v>
      </c>
      <c r="I868407">
        <v>111472</v>
      </c>
      <c r="J868407">
        <v>50644</v>
      </c>
    </row>
    <row r="868408" spans="1:10" x14ac:dyDescent="0.35">
      <c r="A868408" s="17"/>
      <c r="B868408" s="4" t="s">
        <v>39</v>
      </c>
      <c r="C868408" s="8"/>
      <c r="D868408">
        <v>8900382</v>
      </c>
      <c r="E868408">
        <v>3140132</v>
      </c>
      <c r="F868408">
        <v>1113763</v>
      </c>
      <c r="G868408">
        <v>389970</v>
      </c>
      <c r="H868408">
        <v>232864</v>
      </c>
      <c r="I868408">
        <v>107461</v>
      </c>
      <c r="J868408">
        <v>49645</v>
      </c>
    </row>
    <row r="868409" spans="1:10" x14ac:dyDescent="0.35">
      <c r="A868409" s="17"/>
      <c r="B868409" s="4" t="s">
        <v>40</v>
      </c>
      <c r="C868409" s="8"/>
      <c r="D868409">
        <v>8938497</v>
      </c>
      <c r="E868409">
        <v>3151371</v>
      </c>
      <c r="F868409">
        <v>1099645</v>
      </c>
      <c r="G868409">
        <v>363015</v>
      </c>
      <c r="H868409">
        <v>206390</v>
      </c>
      <c r="I868409">
        <v>106835</v>
      </c>
      <c r="J868409">
        <v>49791</v>
      </c>
    </row>
    <row r="868410" spans="1:10" x14ac:dyDescent="0.35">
      <c r="A868410" s="17"/>
      <c r="B868410" s="4" t="s">
        <v>41</v>
      </c>
      <c r="C868410" s="8"/>
      <c r="D868410">
        <v>8946242</v>
      </c>
      <c r="E868410">
        <v>3119738</v>
      </c>
      <c r="F868410">
        <v>1116398</v>
      </c>
      <c r="G868410">
        <v>380288</v>
      </c>
      <c r="H868410">
        <v>219379</v>
      </c>
      <c r="I868410">
        <v>108992</v>
      </c>
      <c r="J868410">
        <v>51917</v>
      </c>
    </row>
    <row r="868411" spans="1:10" x14ac:dyDescent="0.35">
      <c r="A868411" s="17"/>
      <c r="B868411" s="4" t="s">
        <v>42</v>
      </c>
      <c r="C868411" s="8"/>
      <c r="D868411">
        <v>8981147</v>
      </c>
      <c r="E868411">
        <v>3132349</v>
      </c>
      <c r="F868411">
        <v>1128192</v>
      </c>
      <c r="G868411">
        <v>391931</v>
      </c>
      <c r="H868411">
        <v>233096</v>
      </c>
      <c r="I868411">
        <v>106574</v>
      </c>
      <c r="J868411">
        <v>52262</v>
      </c>
    </row>
    <row r="868412" spans="1:10" x14ac:dyDescent="0.35">
      <c r="A868412" s="17" t="s">
        <v>51</v>
      </c>
      <c r="B868412" s="4" t="s">
        <v>44</v>
      </c>
      <c r="C868412" s="8"/>
      <c r="D868412">
        <v>9071617</v>
      </c>
      <c r="E868412">
        <v>3209683</v>
      </c>
      <c r="F868412">
        <v>1167871</v>
      </c>
      <c r="G868412">
        <v>401708</v>
      </c>
      <c r="H868412">
        <v>239301</v>
      </c>
      <c r="I868412">
        <v>108511</v>
      </c>
      <c r="J868412">
        <v>53896</v>
      </c>
    </row>
    <row r="868413" spans="1:10" x14ac:dyDescent="0.35">
      <c r="A868413" s="17"/>
      <c r="B868413" s="4" t="s">
        <v>45</v>
      </c>
      <c r="C868413" s="8"/>
      <c r="D868413">
        <v>9095989</v>
      </c>
      <c r="E868413">
        <v>3191420</v>
      </c>
      <c r="F868413">
        <v>1143512</v>
      </c>
      <c r="G868413">
        <v>383328</v>
      </c>
      <c r="H868413">
        <v>226499</v>
      </c>
      <c r="I868413">
        <v>104260</v>
      </c>
      <c r="J868413">
        <v>52569</v>
      </c>
    </row>
    <row r="868414" spans="1:10" x14ac:dyDescent="0.35">
      <c r="A868414" s="17"/>
      <c r="B868414" s="4" t="s">
        <v>46</v>
      </c>
      <c r="C868414" s="8"/>
      <c r="D868414">
        <v>9132854</v>
      </c>
      <c r="E868414">
        <v>3189425</v>
      </c>
      <c r="F868414">
        <v>1151003</v>
      </c>
      <c r="G868414">
        <v>391719</v>
      </c>
      <c r="H868414">
        <v>231572</v>
      </c>
      <c r="I868414">
        <v>107432</v>
      </c>
      <c r="J868414">
        <v>52715</v>
      </c>
    </row>
    <row r="868415" spans="1:10" x14ac:dyDescent="0.35">
      <c r="A868415" s="17"/>
      <c r="B868415" s="4" t="s">
        <v>47</v>
      </c>
      <c r="C868415" s="8"/>
      <c r="D868415">
        <v>9191586</v>
      </c>
      <c r="E868415">
        <v>3223117</v>
      </c>
      <c r="F868415">
        <v>1151044</v>
      </c>
      <c r="G868415">
        <v>392827</v>
      </c>
      <c r="H868415">
        <v>230725</v>
      </c>
      <c r="I868415">
        <v>109239</v>
      </c>
      <c r="J868415">
        <v>52862</v>
      </c>
    </row>
    <row r="868416" spans="1:10" x14ac:dyDescent="0.35">
      <c r="A868416" s="17"/>
      <c r="B868416" s="4" t="s">
        <v>35</v>
      </c>
      <c r="C868416" s="8"/>
      <c r="D868416">
        <v>9231759</v>
      </c>
      <c r="E868416">
        <v>3223309</v>
      </c>
      <c r="F868416">
        <v>1147192</v>
      </c>
      <c r="G868416">
        <v>390882</v>
      </c>
      <c r="H868416">
        <v>229289</v>
      </c>
      <c r="I868416">
        <v>109509</v>
      </c>
      <c r="J868416">
        <v>52084</v>
      </c>
    </row>
    <row r="868417" spans="1:10" x14ac:dyDescent="0.35">
      <c r="A868417" s="17"/>
      <c r="B868417" s="4" t="s">
        <v>36</v>
      </c>
      <c r="C868417" s="8"/>
      <c r="D868417">
        <v>9259602</v>
      </c>
      <c r="E868417">
        <v>3231852</v>
      </c>
      <c r="F868417">
        <v>1149511</v>
      </c>
      <c r="G868417">
        <v>393359</v>
      </c>
      <c r="H868417">
        <v>231269</v>
      </c>
      <c r="I868417">
        <v>109379</v>
      </c>
      <c r="J868417">
        <v>52711</v>
      </c>
    </row>
    <row r="868418" spans="1:10" x14ac:dyDescent="0.35">
      <c r="A868418" s="17"/>
      <c r="B868418" s="4" t="s">
        <v>37</v>
      </c>
      <c r="C868418" s="8"/>
      <c r="D868418">
        <v>9343801</v>
      </c>
      <c r="E868418">
        <v>3285521</v>
      </c>
      <c r="F868418">
        <v>1168697</v>
      </c>
      <c r="G868418">
        <v>412021</v>
      </c>
      <c r="H868418">
        <v>251025</v>
      </c>
      <c r="I868418">
        <v>107289</v>
      </c>
      <c r="J868418">
        <v>53707</v>
      </c>
    </row>
    <row r="868419" spans="1:10" x14ac:dyDescent="0.35">
      <c r="A868419" s="17"/>
      <c r="B868419" s="4" t="s">
        <v>38</v>
      </c>
      <c r="C868419" s="8"/>
      <c r="D868419">
        <v>9342154</v>
      </c>
      <c r="E868419">
        <v>3268978</v>
      </c>
      <c r="F868419">
        <v>1145990</v>
      </c>
      <c r="G868419">
        <v>387399</v>
      </c>
      <c r="H868419">
        <v>227095</v>
      </c>
      <c r="I868419">
        <v>106826</v>
      </c>
      <c r="J868419">
        <v>53477</v>
      </c>
    </row>
    <row r="868420" spans="1:10" x14ac:dyDescent="0.35">
      <c r="A868420" s="17"/>
      <c r="B868420" s="4" t="s">
        <v>39</v>
      </c>
      <c r="C868420" s="8"/>
      <c r="D868420">
        <v>9375362</v>
      </c>
      <c r="E868420">
        <v>3265813</v>
      </c>
      <c r="F868420">
        <v>1166911</v>
      </c>
      <c r="G868420">
        <v>396336</v>
      </c>
      <c r="H868420">
        <v>233445</v>
      </c>
      <c r="I868420">
        <v>108846</v>
      </c>
      <c r="J868420">
        <v>54046</v>
      </c>
    </row>
    <row r="868421" spans="1:10" x14ac:dyDescent="0.35">
      <c r="A868421" s="17"/>
      <c r="B868421" s="4" t="s">
        <v>40</v>
      </c>
      <c r="C868421" s="8"/>
      <c r="D868421">
        <v>9393623</v>
      </c>
      <c r="E868421">
        <v>3251407</v>
      </c>
      <c r="F868421">
        <v>1168329</v>
      </c>
      <c r="G868421">
        <v>400519</v>
      </c>
      <c r="H868421">
        <v>234642</v>
      </c>
      <c r="I868421">
        <v>111722</v>
      </c>
      <c r="J868421">
        <v>54155</v>
      </c>
    </row>
    <row r="868422" spans="1:10" x14ac:dyDescent="0.35">
      <c r="A868422" s="17"/>
      <c r="B868422" s="4" t="s">
        <v>41</v>
      </c>
      <c r="C868422" s="8"/>
      <c r="D868422">
        <v>9400206</v>
      </c>
      <c r="E868422">
        <v>3236410</v>
      </c>
      <c r="F868422">
        <v>1164389</v>
      </c>
      <c r="G868422">
        <v>393624</v>
      </c>
      <c r="H868422">
        <v>230651</v>
      </c>
      <c r="I868422">
        <v>108871</v>
      </c>
      <c r="J868422">
        <v>54102</v>
      </c>
    </row>
    <row r="868423" spans="1:10" x14ac:dyDescent="0.35">
      <c r="A868423" s="17"/>
      <c r="B868423" s="4" t="s">
        <v>42</v>
      </c>
      <c r="C868423" s="8"/>
      <c r="D868423">
        <v>9488275</v>
      </c>
      <c r="E868423">
        <v>3298930</v>
      </c>
      <c r="F868423">
        <v>1175549</v>
      </c>
      <c r="G868423">
        <v>395668</v>
      </c>
      <c r="H868423">
        <v>231045</v>
      </c>
      <c r="I868423">
        <v>109642</v>
      </c>
      <c r="J868423">
        <v>54982</v>
      </c>
    </row>
    <row r="868424" spans="1:10" x14ac:dyDescent="0.35">
      <c r="A868424" s="17" t="s">
        <v>52</v>
      </c>
      <c r="B868424" s="4" t="s">
        <v>44</v>
      </c>
      <c r="C868424" s="8"/>
      <c r="D868424">
        <v>9538721</v>
      </c>
      <c r="E868424">
        <v>3299695</v>
      </c>
      <c r="F868424">
        <v>1183471</v>
      </c>
      <c r="G868424">
        <v>400746</v>
      </c>
      <c r="H868424">
        <v>240606</v>
      </c>
      <c r="I868424">
        <v>105278</v>
      </c>
      <c r="J868424">
        <v>54862</v>
      </c>
    </row>
    <row r="868425" spans="1:10" x14ac:dyDescent="0.35">
      <c r="A868425" s="17"/>
      <c r="B868425" s="4" t="s">
        <v>45</v>
      </c>
      <c r="C868425" s="8"/>
      <c r="D868425">
        <v>9565960</v>
      </c>
      <c r="E868425">
        <v>3296018</v>
      </c>
      <c r="F868425">
        <v>1175128</v>
      </c>
      <c r="G868425">
        <v>402150</v>
      </c>
      <c r="H868425">
        <v>243021</v>
      </c>
      <c r="I868425">
        <v>104107</v>
      </c>
      <c r="J868425">
        <v>55021</v>
      </c>
    </row>
    <row r="868426" spans="1:10" x14ac:dyDescent="0.35">
      <c r="A868426" s="17"/>
      <c r="B868426" s="4" t="s">
        <v>46</v>
      </c>
      <c r="C868426" s="8"/>
      <c r="D868426">
        <v>9611732</v>
      </c>
      <c r="E868426">
        <v>3328661</v>
      </c>
      <c r="F868426">
        <v>1178468</v>
      </c>
      <c r="G868426">
        <v>397455</v>
      </c>
      <c r="H868426">
        <v>234014</v>
      </c>
      <c r="I868426">
        <v>107473</v>
      </c>
      <c r="J868426">
        <v>55968</v>
      </c>
    </row>
    <row r="868427" spans="1:10" x14ac:dyDescent="0.35">
      <c r="A868427" s="17"/>
      <c r="B868427" s="4" t="s">
        <v>47</v>
      </c>
      <c r="C868427" s="8"/>
      <c r="D868427">
        <v>9643571</v>
      </c>
      <c r="E868427">
        <v>3332243</v>
      </c>
      <c r="F868427">
        <v>1181229</v>
      </c>
      <c r="G868427">
        <v>401138</v>
      </c>
      <c r="H868427">
        <v>237268</v>
      </c>
      <c r="I868427">
        <v>108245</v>
      </c>
      <c r="J868427">
        <v>55624</v>
      </c>
    </row>
    <row r="868428" spans="1:10" x14ac:dyDescent="0.35">
      <c r="A868428" s="17"/>
      <c r="B868428" s="4" t="s">
        <v>35</v>
      </c>
      <c r="C868428" s="8"/>
      <c r="D868428">
        <v>9685806</v>
      </c>
      <c r="E868428">
        <v>3368001</v>
      </c>
      <c r="F868428">
        <v>1197690</v>
      </c>
      <c r="G868428">
        <v>409330</v>
      </c>
      <c r="H868428">
        <v>237849</v>
      </c>
      <c r="I868428">
        <v>115175</v>
      </c>
      <c r="J868428">
        <v>56305</v>
      </c>
    </row>
    <row r="868429" spans="1:10" x14ac:dyDescent="0.35">
      <c r="A868429" s="17"/>
      <c r="B868429" s="4" t="s">
        <v>36</v>
      </c>
      <c r="C868429" s="8"/>
      <c r="D868429">
        <v>9706762</v>
      </c>
      <c r="E868429">
        <v>3355156</v>
      </c>
      <c r="F868429">
        <v>1178158</v>
      </c>
      <c r="G868429">
        <v>392002</v>
      </c>
      <c r="H868429">
        <v>225839</v>
      </c>
      <c r="I868429">
        <v>110227</v>
      </c>
      <c r="J868429">
        <v>55936</v>
      </c>
    </row>
    <row r="868430" spans="1:10" x14ac:dyDescent="0.35">
      <c r="A868430" s="17"/>
      <c r="B868430" s="4" t="s">
        <v>37</v>
      </c>
      <c r="C868430" s="8"/>
      <c r="D868430">
        <v>9751141</v>
      </c>
      <c r="E868430">
        <v>3375468</v>
      </c>
      <c r="F868430">
        <v>1180663</v>
      </c>
      <c r="G868430">
        <v>388888</v>
      </c>
      <c r="H868430">
        <v>220619</v>
      </c>
      <c r="I868430">
        <v>112191</v>
      </c>
      <c r="J868430">
        <v>56078</v>
      </c>
    </row>
    <row r="868431" spans="1:10" x14ac:dyDescent="0.35">
      <c r="A868431" s="17"/>
      <c r="B868431" s="4" t="s">
        <v>38</v>
      </c>
      <c r="C868431" s="8"/>
      <c r="D868431">
        <v>9798937</v>
      </c>
      <c r="E868431">
        <v>3366928</v>
      </c>
      <c r="F868431">
        <v>1192359</v>
      </c>
      <c r="G868431">
        <v>398511</v>
      </c>
      <c r="H868431">
        <v>227110</v>
      </c>
      <c r="I868431">
        <v>114611</v>
      </c>
      <c r="J868431">
        <v>56790</v>
      </c>
    </row>
    <row r="868432" spans="1:10" x14ac:dyDescent="0.35">
      <c r="A868432" s="17"/>
      <c r="B868432" s="4" t="s">
        <v>39</v>
      </c>
      <c r="C868432" s="8"/>
      <c r="D868432">
        <v>9845072</v>
      </c>
      <c r="E868432">
        <v>3397634</v>
      </c>
      <c r="F868432">
        <v>1202554</v>
      </c>
      <c r="G868432">
        <v>410353</v>
      </c>
      <c r="H868432">
        <v>236954</v>
      </c>
      <c r="I868432">
        <v>116114</v>
      </c>
      <c r="J868432">
        <v>57285</v>
      </c>
    </row>
    <row r="868433" spans="1:10" x14ac:dyDescent="0.35">
      <c r="A868433" s="17"/>
      <c r="B868433" s="4" t="s">
        <v>40</v>
      </c>
      <c r="C868433" s="8"/>
      <c r="D868433">
        <v>9882702</v>
      </c>
      <c r="E868433">
        <v>3405960</v>
      </c>
      <c r="F868433">
        <v>1209026</v>
      </c>
      <c r="G868433">
        <v>415406</v>
      </c>
      <c r="H868433">
        <v>242137</v>
      </c>
      <c r="I868433">
        <v>115416</v>
      </c>
      <c r="J868433">
        <v>57852</v>
      </c>
    </row>
    <row r="868434" spans="1:10" x14ac:dyDescent="0.35">
      <c r="A868434" s="17"/>
      <c r="B868434" s="4" t="s">
        <v>41</v>
      </c>
      <c r="C868434" s="8"/>
      <c r="D868434">
        <v>9955924</v>
      </c>
      <c r="E868434">
        <v>3442720</v>
      </c>
      <c r="F868434">
        <v>1197743</v>
      </c>
      <c r="G868434">
        <v>399808</v>
      </c>
      <c r="H868434">
        <v>229033</v>
      </c>
      <c r="I868434">
        <v>113816</v>
      </c>
      <c r="J868434">
        <v>56959</v>
      </c>
    </row>
    <row r="868435" spans="1:10" x14ac:dyDescent="0.35">
      <c r="A868435" s="17"/>
      <c r="B868435" s="4" t="s">
        <v>42</v>
      </c>
      <c r="C868435" s="8"/>
      <c r="D868435">
        <v>9972793</v>
      </c>
      <c r="E868435">
        <v>3435882</v>
      </c>
      <c r="F868435">
        <v>1180027</v>
      </c>
      <c r="G868435">
        <v>391090</v>
      </c>
      <c r="H868435">
        <v>223365</v>
      </c>
      <c r="I868435">
        <v>111508</v>
      </c>
      <c r="J868435">
        <v>56217</v>
      </c>
    </row>
    <row r="868436" spans="1:10" x14ac:dyDescent="0.35">
      <c r="A868436" s="17" t="s">
        <v>53</v>
      </c>
      <c r="B868436" s="4" t="s">
        <v>44</v>
      </c>
      <c r="C868436" s="8"/>
      <c r="D868436">
        <v>9996400</v>
      </c>
      <c r="E868436">
        <v>3421004</v>
      </c>
      <c r="F868436">
        <v>1168423</v>
      </c>
      <c r="G868436">
        <v>385773</v>
      </c>
      <c r="H868436">
        <v>217965</v>
      </c>
      <c r="I868436">
        <v>111509</v>
      </c>
      <c r="J868436">
        <v>56298</v>
      </c>
    </row>
    <row r="868437" spans="1:10" x14ac:dyDescent="0.35">
      <c r="A868437" s="17"/>
      <c r="B868437" s="4" t="s">
        <v>45</v>
      </c>
      <c r="C868437" s="8"/>
      <c r="D868437">
        <v>9981672</v>
      </c>
      <c r="E868437">
        <v>3386785</v>
      </c>
      <c r="F868437">
        <v>1148417</v>
      </c>
      <c r="G868437">
        <v>376844</v>
      </c>
      <c r="H868437">
        <v>215973</v>
      </c>
      <c r="I868437">
        <v>104786</v>
      </c>
      <c r="J868437">
        <v>56084</v>
      </c>
    </row>
    <row r="868438" spans="1:10" x14ac:dyDescent="0.35">
      <c r="A868438" s="17"/>
      <c r="B868438" s="4" t="s">
        <v>46</v>
      </c>
      <c r="C868438" s="8"/>
      <c r="D868438">
        <v>10035263</v>
      </c>
      <c r="E868438">
        <v>3411314</v>
      </c>
      <c r="F868438">
        <v>1143685</v>
      </c>
      <c r="G868438">
        <v>371516</v>
      </c>
      <c r="H868438">
        <v>207548</v>
      </c>
      <c r="I868438">
        <v>107828</v>
      </c>
      <c r="J868438">
        <v>56140</v>
      </c>
    </row>
    <row r="868439" spans="1:10" x14ac:dyDescent="0.35">
      <c r="A868439" s="17"/>
      <c r="B868439" s="4" t="s">
        <v>47</v>
      </c>
      <c r="C868439" s="8"/>
      <c r="D868439">
        <v>10070270</v>
      </c>
      <c r="E868439">
        <v>3415266</v>
      </c>
      <c r="F868439">
        <v>1139073</v>
      </c>
      <c r="G868439">
        <v>363934</v>
      </c>
      <c r="H868439">
        <v>199996</v>
      </c>
      <c r="I868439">
        <v>107905</v>
      </c>
      <c r="J868439">
        <v>56033</v>
      </c>
    </row>
    <row r="868440" spans="1:10" x14ac:dyDescent="0.35">
      <c r="A868440" s="17"/>
      <c r="B868440" s="4" t="s">
        <v>35</v>
      </c>
      <c r="C868440" s="8"/>
      <c r="D868440">
        <v>10132271</v>
      </c>
      <c r="E868440">
        <v>3444367</v>
      </c>
      <c r="F868440">
        <v>1143721</v>
      </c>
      <c r="G868440">
        <v>361934</v>
      </c>
      <c r="H868440">
        <v>199613</v>
      </c>
      <c r="I868440">
        <v>105832</v>
      </c>
      <c r="J868440">
        <v>56490</v>
      </c>
    </row>
    <row r="868441" spans="1:10" x14ac:dyDescent="0.35">
      <c r="A868441" s="17"/>
      <c r="B868441" s="4" t="s">
        <v>36</v>
      </c>
      <c r="C868441" s="8"/>
      <c r="D868441">
        <v>10187065</v>
      </c>
      <c r="E868441">
        <v>3470964</v>
      </c>
      <c r="F868441">
        <v>1130393</v>
      </c>
      <c r="G868441">
        <v>355676</v>
      </c>
      <c r="H868441">
        <v>191608</v>
      </c>
      <c r="I868441">
        <v>107845</v>
      </c>
      <c r="J868441">
        <v>56223</v>
      </c>
    </row>
    <row r="868442" spans="1:10" x14ac:dyDescent="0.35">
      <c r="A868442" s="17"/>
      <c r="B868442" s="4" t="s">
        <v>37</v>
      </c>
      <c r="C868442" s="8"/>
      <c r="D868442">
        <v>10185092</v>
      </c>
      <c r="E868442">
        <v>3456241</v>
      </c>
      <c r="F868442">
        <v>1099969</v>
      </c>
      <c r="G868442">
        <v>326982</v>
      </c>
      <c r="H868442">
        <v>169376</v>
      </c>
      <c r="I868442">
        <v>101854</v>
      </c>
      <c r="J868442">
        <v>55753</v>
      </c>
    </row>
    <row r="868443" spans="1:10" x14ac:dyDescent="0.35">
      <c r="A868443" s="17"/>
      <c r="B868443" s="4" t="s">
        <v>38</v>
      </c>
      <c r="C868443" s="8"/>
      <c r="D868443">
        <v>10175729</v>
      </c>
      <c r="E868443">
        <v>3451170</v>
      </c>
      <c r="F868443">
        <v>1114325</v>
      </c>
      <c r="G868443">
        <v>352394</v>
      </c>
      <c r="H868443">
        <v>195868</v>
      </c>
      <c r="I868443">
        <v>101141</v>
      </c>
      <c r="J868443">
        <v>55385</v>
      </c>
    </row>
    <row r="868444" spans="1:10" x14ac:dyDescent="0.35">
      <c r="A868444" s="17"/>
      <c r="B868444" s="4" t="s">
        <v>39</v>
      </c>
      <c r="C868444" s="8"/>
      <c r="D868444">
        <v>10116413</v>
      </c>
      <c r="E868444">
        <v>3376310</v>
      </c>
      <c r="F868444">
        <v>1073161</v>
      </c>
      <c r="G868444">
        <v>338050</v>
      </c>
      <c r="H868444">
        <v>182448</v>
      </c>
      <c r="I868444">
        <v>100471</v>
      </c>
      <c r="J868444">
        <v>55131</v>
      </c>
    </row>
    <row r="868445" spans="1:10" x14ac:dyDescent="0.35">
      <c r="A868445" s="17"/>
      <c r="B868445" s="4" t="s">
        <v>40</v>
      </c>
      <c r="C868445" s="8"/>
      <c r="D868445">
        <v>10034123</v>
      </c>
      <c r="E868445">
        <v>3289512</v>
      </c>
      <c r="F868445">
        <v>1026614</v>
      </c>
      <c r="G868445">
        <v>302565</v>
      </c>
      <c r="H868445">
        <v>150268</v>
      </c>
      <c r="I868445">
        <v>98456</v>
      </c>
      <c r="J868445">
        <v>53841</v>
      </c>
    </row>
    <row r="868446" spans="1:10" x14ac:dyDescent="0.35">
      <c r="A868446" s="17"/>
      <c r="B868446" s="4" t="s">
        <v>41</v>
      </c>
      <c r="C868446" s="8"/>
      <c r="D868446">
        <v>9885231</v>
      </c>
      <c r="E868446">
        <v>3155439</v>
      </c>
      <c r="F868446">
        <v>1002393</v>
      </c>
      <c r="G868446">
        <v>289159</v>
      </c>
      <c r="H868446">
        <v>143673</v>
      </c>
      <c r="I868446">
        <v>91572</v>
      </c>
      <c r="J868446">
        <v>53914</v>
      </c>
    </row>
    <row r="868447" spans="1:10" x14ac:dyDescent="0.35">
      <c r="A868447" s="17"/>
      <c r="B868447" s="4" t="s">
        <v>42</v>
      </c>
      <c r="C868447" s="8"/>
      <c r="D868447">
        <v>9801472</v>
      </c>
      <c r="E868447">
        <v>3080279</v>
      </c>
      <c r="F868447">
        <v>994952</v>
      </c>
      <c r="G868447">
        <v>295220</v>
      </c>
      <c r="H868447">
        <v>148280</v>
      </c>
      <c r="I868447">
        <v>93233</v>
      </c>
      <c r="J868447">
        <v>53707</v>
      </c>
    </row>
    <row r="868448" spans="1:10" x14ac:dyDescent="0.35">
      <c r="A868448" s="17" t="s">
        <v>54</v>
      </c>
      <c r="B868448" s="4" t="s">
        <v>44</v>
      </c>
      <c r="C868448" s="8"/>
      <c r="D868448">
        <v>9847249</v>
      </c>
      <c r="E868448">
        <v>3133282</v>
      </c>
      <c r="F868448">
        <v>1023016</v>
      </c>
      <c r="G868448">
        <v>309372</v>
      </c>
      <c r="H868448">
        <v>153039</v>
      </c>
      <c r="I868448">
        <v>102417</v>
      </c>
      <c r="J868448">
        <v>53917</v>
      </c>
    </row>
    <row r="868449" spans="1:10" x14ac:dyDescent="0.35">
      <c r="A868449" s="17"/>
      <c r="B868449" s="4" t="s">
        <v>45</v>
      </c>
      <c r="C868449" s="8"/>
      <c r="D868449">
        <v>9824478</v>
      </c>
      <c r="E868449">
        <v>3136380</v>
      </c>
      <c r="F868449">
        <v>1006177</v>
      </c>
      <c r="G868449">
        <v>298049</v>
      </c>
      <c r="H868449">
        <v>144747</v>
      </c>
      <c r="I868449">
        <v>99910</v>
      </c>
      <c r="J868449">
        <v>53393</v>
      </c>
    </row>
    <row r="868450" spans="1:10" x14ac:dyDescent="0.35">
      <c r="A868450" s="17"/>
      <c r="B868450" s="4" t="s">
        <v>46</v>
      </c>
      <c r="C868450" s="8"/>
      <c r="D868450">
        <v>9773181</v>
      </c>
      <c r="E868450">
        <v>3090420</v>
      </c>
      <c r="F868450">
        <v>984245</v>
      </c>
      <c r="G868450">
        <v>298807</v>
      </c>
      <c r="H868450">
        <v>150061</v>
      </c>
      <c r="I868450">
        <v>96316</v>
      </c>
      <c r="J868450">
        <v>52430</v>
      </c>
    </row>
    <row r="868451" spans="1:10" x14ac:dyDescent="0.35">
      <c r="A868451" s="17"/>
      <c r="B868451" s="4" t="s">
        <v>47</v>
      </c>
      <c r="C868451" s="8"/>
      <c r="D868451">
        <v>9772523</v>
      </c>
      <c r="E868451">
        <v>3098385</v>
      </c>
      <c r="F868451">
        <v>978767</v>
      </c>
      <c r="G868451">
        <v>291723</v>
      </c>
      <c r="H868451">
        <v>140688</v>
      </c>
      <c r="I868451">
        <v>98381</v>
      </c>
      <c r="J868451">
        <v>52654</v>
      </c>
    </row>
    <row r="868452" spans="1:10" x14ac:dyDescent="0.35">
      <c r="A868452" s="17"/>
      <c r="B868452" s="4" t="s">
        <v>35</v>
      </c>
      <c r="C868452" s="8"/>
      <c r="D868452">
        <v>9791553</v>
      </c>
      <c r="E868452">
        <v>3130579</v>
      </c>
      <c r="F868452">
        <v>998925</v>
      </c>
      <c r="G868452">
        <v>309580</v>
      </c>
      <c r="H868452">
        <v>158120</v>
      </c>
      <c r="I868452">
        <v>98703</v>
      </c>
      <c r="J868452">
        <v>52757</v>
      </c>
    </row>
    <row r="868453" spans="1:10" x14ac:dyDescent="0.35">
      <c r="A868453" s="17"/>
      <c r="B868453" s="4" t="s">
        <v>36</v>
      </c>
      <c r="C868453" s="8"/>
      <c r="D868453">
        <v>9852431</v>
      </c>
      <c r="E868453">
        <v>3174460</v>
      </c>
      <c r="F868453">
        <v>1006408</v>
      </c>
      <c r="G868453">
        <v>316963</v>
      </c>
      <c r="H868453">
        <v>163707</v>
      </c>
      <c r="I868453">
        <v>100204</v>
      </c>
      <c r="J868453">
        <v>53053</v>
      </c>
    </row>
    <row r="868454" spans="1:10" x14ac:dyDescent="0.35">
      <c r="A868454" s="17"/>
      <c r="B868454" s="4" t="s">
        <v>37</v>
      </c>
      <c r="C868454" s="8"/>
      <c r="D868454">
        <v>9886264</v>
      </c>
      <c r="E868454">
        <v>3195838</v>
      </c>
      <c r="F868454">
        <v>1020810</v>
      </c>
      <c r="G868454">
        <v>333747</v>
      </c>
      <c r="H868454">
        <v>182249</v>
      </c>
      <c r="I868454">
        <v>98424</v>
      </c>
      <c r="J868454">
        <v>53074</v>
      </c>
    </row>
    <row r="868455" spans="1:10" x14ac:dyDescent="0.35">
      <c r="A868455" s="17"/>
      <c r="B868455" s="4" t="s">
        <v>38</v>
      </c>
      <c r="C868455" s="8"/>
      <c r="D868455">
        <v>10004129</v>
      </c>
      <c r="E868455">
        <v>3286931</v>
      </c>
      <c r="F868455">
        <v>1089064</v>
      </c>
      <c r="G868455">
        <v>397643</v>
      </c>
      <c r="H868455">
        <v>240699</v>
      </c>
      <c r="I868455">
        <v>103030</v>
      </c>
      <c r="J868455">
        <v>53914</v>
      </c>
    </row>
    <row r="868456" spans="1:10" x14ac:dyDescent="0.35">
      <c r="A868456" s="17"/>
      <c r="B868456" s="4" t="s">
        <v>39</v>
      </c>
      <c r="C868456" s="8"/>
      <c r="D868456">
        <v>9927825</v>
      </c>
      <c r="E868456">
        <v>3202661</v>
      </c>
      <c r="F868456">
        <v>995438</v>
      </c>
      <c r="G868456">
        <v>301929</v>
      </c>
      <c r="H868456">
        <v>150013</v>
      </c>
      <c r="I868456">
        <v>100442</v>
      </c>
      <c r="J868456">
        <v>51474</v>
      </c>
    </row>
    <row r="868457" spans="1:10" x14ac:dyDescent="0.35">
      <c r="A868457" s="17"/>
      <c r="B868457" s="4" t="s">
        <v>40</v>
      </c>
      <c r="C868457" s="8"/>
      <c r="D868457">
        <v>9976733</v>
      </c>
      <c r="E868457">
        <v>3222420</v>
      </c>
      <c r="F868457">
        <v>1003587</v>
      </c>
      <c r="G868457">
        <v>315241</v>
      </c>
      <c r="H868457">
        <v>161715</v>
      </c>
      <c r="I868457">
        <v>100880</v>
      </c>
      <c r="J868457">
        <v>52646</v>
      </c>
    </row>
    <row r="868458" spans="1:10" x14ac:dyDescent="0.35">
      <c r="A868458" s="17"/>
      <c r="B868458" s="4" t="s">
        <v>41</v>
      </c>
      <c r="C868458" s="8"/>
      <c r="D868458">
        <v>9985676</v>
      </c>
      <c r="E868458">
        <v>3237118</v>
      </c>
      <c r="F868458">
        <v>1017432</v>
      </c>
      <c r="G868458">
        <v>323120</v>
      </c>
      <c r="H868458">
        <v>169833</v>
      </c>
      <c r="I868458">
        <v>101069</v>
      </c>
      <c r="J868458">
        <v>52218</v>
      </c>
    </row>
    <row r="868459" spans="1:10" x14ac:dyDescent="0.35">
      <c r="A868459" s="17"/>
      <c r="B868459" s="4" t="s">
        <v>42</v>
      </c>
      <c r="C868459" s="8"/>
      <c r="D868459">
        <v>10052579</v>
      </c>
      <c r="E868459">
        <v>3251794</v>
      </c>
      <c r="F868459">
        <v>1021585</v>
      </c>
      <c r="G868459">
        <v>326822</v>
      </c>
      <c r="H868459">
        <v>172608</v>
      </c>
      <c r="I868459">
        <v>101437</v>
      </c>
      <c r="J868459">
        <v>52778</v>
      </c>
    </row>
    <row r="868460" spans="1:10" x14ac:dyDescent="0.35">
      <c r="A868460" s="17" t="s">
        <v>55</v>
      </c>
      <c r="B868460" s="4" t="s">
        <v>44</v>
      </c>
      <c r="C868460" s="8"/>
      <c r="D868460">
        <v>10056058</v>
      </c>
      <c r="E868460">
        <v>3247580</v>
      </c>
      <c r="F868460">
        <v>1006105</v>
      </c>
      <c r="G868460">
        <v>310798</v>
      </c>
      <c r="H868460">
        <v>157865</v>
      </c>
      <c r="I868460">
        <v>99774</v>
      </c>
      <c r="J868460">
        <v>53159</v>
      </c>
    </row>
    <row r="868461" spans="1:10" x14ac:dyDescent="0.35">
      <c r="A868461" s="17"/>
      <c r="B868461" s="4" t="s">
        <v>45</v>
      </c>
      <c r="C868461" s="8"/>
      <c r="D868461">
        <v>10093426</v>
      </c>
      <c r="E868461">
        <v>3251760</v>
      </c>
      <c r="F868461">
        <v>1005196</v>
      </c>
      <c r="G868461">
        <v>306995</v>
      </c>
      <c r="H868461">
        <v>150788</v>
      </c>
      <c r="I868461">
        <v>102760</v>
      </c>
      <c r="J868461">
        <v>53447</v>
      </c>
    </row>
    <row r="868462" spans="1:10" x14ac:dyDescent="0.35">
      <c r="A868462" s="17"/>
      <c r="B868462" s="4" t="s">
        <v>46</v>
      </c>
      <c r="C868462" s="8"/>
      <c r="D868462">
        <v>10155982</v>
      </c>
      <c r="E868462">
        <v>3299120</v>
      </c>
      <c r="F868462">
        <v>1051952</v>
      </c>
      <c r="G868462">
        <v>347553</v>
      </c>
      <c r="H868462">
        <v>189139</v>
      </c>
      <c r="I868462">
        <v>103125</v>
      </c>
      <c r="J868462">
        <v>55289</v>
      </c>
    </row>
    <row r="868463" spans="1:10" x14ac:dyDescent="0.35">
      <c r="A868463" s="17"/>
      <c r="B868463" s="4" t="s">
        <v>47</v>
      </c>
      <c r="C868463" s="8"/>
      <c r="D868463">
        <v>10182287</v>
      </c>
      <c r="E868463">
        <v>3302988</v>
      </c>
      <c r="F868463">
        <v>1045963</v>
      </c>
      <c r="G868463">
        <v>339178</v>
      </c>
      <c r="H868463">
        <v>180932</v>
      </c>
      <c r="I868463">
        <v>101905</v>
      </c>
      <c r="J868463">
        <v>56341</v>
      </c>
    </row>
    <row r="868464" spans="1:10" x14ac:dyDescent="0.35">
      <c r="A868464" s="17"/>
      <c r="B868464" s="4" t="s">
        <v>35</v>
      </c>
      <c r="C868464" s="8"/>
      <c r="D868464">
        <v>10210816</v>
      </c>
      <c r="E868464">
        <v>3282913</v>
      </c>
      <c r="F868464">
        <v>1041659</v>
      </c>
      <c r="G868464">
        <v>339928</v>
      </c>
      <c r="H868464">
        <v>179730</v>
      </c>
      <c r="I868464">
        <v>103983</v>
      </c>
      <c r="J868464">
        <v>56215</v>
      </c>
    </row>
    <row r="868465" spans="1:10" x14ac:dyDescent="0.35">
      <c r="A868465" s="17"/>
      <c r="B868465" s="4" t="s">
        <v>36</v>
      </c>
      <c r="C868465" s="8"/>
      <c r="D868465">
        <v>10231332</v>
      </c>
      <c r="E868465">
        <v>3287802</v>
      </c>
      <c r="F868465">
        <v>1044083</v>
      </c>
      <c r="G868465">
        <v>341152</v>
      </c>
      <c r="H868465">
        <v>178412</v>
      </c>
      <c r="I868465">
        <v>106380</v>
      </c>
      <c r="J868465">
        <v>56359</v>
      </c>
    </row>
    <row r="868466" spans="1:10" x14ac:dyDescent="0.35">
      <c r="A868466" s="17"/>
      <c r="B868466" s="4" t="s">
        <v>37</v>
      </c>
      <c r="C868466" s="8"/>
      <c r="D868466">
        <v>10268126</v>
      </c>
      <c r="E868466">
        <v>3293662</v>
      </c>
      <c r="F868466">
        <v>1047471</v>
      </c>
      <c r="G868466">
        <v>345840</v>
      </c>
      <c r="H868466">
        <v>182770</v>
      </c>
      <c r="I868466">
        <v>106427</v>
      </c>
      <c r="J868466">
        <v>56644</v>
      </c>
    </row>
    <row r="868467" spans="1:10" x14ac:dyDescent="0.35">
      <c r="A868467" s="17"/>
      <c r="B868467" s="4" t="s">
        <v>38</v>
      </c>
      <c r="C868467" s="8"/>
      <c r="D868467">
        <v>10307070</v>
      </c>
      <c r="E868467">
        <v>3315914</v>
      </c>
      <c r="F868467">
        <v>1053708</v>
      </c>
      <c r="G868467">
        <v>350646</v>
      </c>
      <c r="H868467">
        <v>185852</v>
      </c>
      <c r="I868467">
        <v>107188</v>
      </c>
      <c r="J868467">
        <v>57605</v>
      </c>
    </row>
    <row r="868468" spans="1:10" x14ac:dyDescent="0.35">
      <c r="A868468" s="17"/>
      <c r="B868468" s="4" t="s">
        <v>39</v>
      </c>
      <c r="C868468" s="8"/>
      <c r="D868468">
        <v>10327066</v>
      </c>
      <c r="E868468">
        <v>3335781</v>
      </c>
      <c r="F868468">
        <v>1056089</v>
      </c>
      <c r="G868468">
        <v>350061</v>
      </c>
      <c r="H868468">
        <v>184004</v>
      </c>
      <c r="I868468">
        <v>108286</v>
      </c>
      <c r="J868468">
        <v>57771</v>
      </c>
    </row>
    <row r="868469" spans="1:10" x14ac:dyDescent="0.35">
      <c r="A868469" s="17"/>
      <c r="B868469" s="4" t="s">
        <v>40</v>
      </c>
      <c r="C868469" s="8"/>
      <c r="D868469">
        <v>10386366</v>
      </c>
      <c r="E868469">
        <v>3377069</v>
      </c>
      <c r="F868469">
        <v>1079167</v>
      </c>
      <c r="G868469">
        <v>368799</v>
      </c>
      <c r="H868469">
        <v>198236</v>
      </c>
      <c r="I868469">
        <v>112268</v>
      </c>
      <c r="J868469">
        <v>58296</v>
      </c>
    </row>
    <row r="868470" spans="1:10" x14ac:dyDescent="0.35">
      <c r="A868470" s="17"/>
      <c r="B868470" s="4" t="s">
        <v>41</v>
      </c>
      <c r="C868470" s="8"/>
      <c r="D868470">
        <v>10433573</v>
      </c>
      <c r="E868470">
        <v>3400851</v>
      </c>
      <c r="F868470">
        <v>1077451</v>
      </c>
      <c r="G868470">
        <v>364107</v>
      </c>
      <c r="H868470">
        <v>196067</v>
      </c>
      <c r="I868470">
        <v>109263</v>
      </c>
      <c r="J868470">
        <v>58776</v>
      </c>
    </row>
    <row r="868471" spans="1:10" x14ac:dyDescent="0.35">
      <c r="A868471" s="17"/>
      <c r="B868471" s="4" t="s">
        <v>42</v>
      </c>
      <c r="C868471" s="8"/>
      <c r="D868471">
        <v>10470972</v>
      </c>
      <c r="E868471">
        <v>3418457</v>
      </c>
      <c r="F868471">
        <v>1078706</v>
      </c>
      <c r="G868471">
        <v>368539</v>
      </c>
      <c r="H868471">
        <v>203671</v>
      </c>
      <c r="I868471">
        <v>105701</v>
      </c>
      <c r="J868471">
        <v>59167</v>
      </c>
    </row>
    <row r="868472" spans="1:10" x14ac:dyDescent="0.35">
      <c r="A868472" s="17" t="s">
        <v>56</v>
      </c>
      <c r="B868472" s="4" t="s">
        <v>44</v>
      </c>
      <c r="C868472" s="8"/>
      <c r="D868472">
        <v>10514256</v>
      </c>
      <c r="E868472">
        <v>3450412</v>
      </c>
      <c r="F868472">
        <v>1084970</v>
      </c>
      <c r="G868472">
        <v>369103</v>
      </c>
      <c r="H868472">
        <v>205940</v>
      </c>
      <c r="I868472">
        <v>104281</v>
      </c>
      <c r="J868472">
        <v>58882</v>
      </c>
    </row>
    <row r="868473" spans="1:10" x14ac:dyDescent="0.35">
      <c r="A868473" s="17"/>
      <c r="B868473" s="4" t="s">
        <v>45</v>
      </c>
      <c r="C868473" s="8"/>
      <c r="D868473">
        <v>10540610</v>
      </c>
      <c r="E868473">
        <v>3457232</v>
      </c>
      <c r="F868473">
        <v>1083768</v>
      </c>
      <c r="G868473">
        <v>365053</v>
      </c>
      <c r="H868473">
        <v>202570</v>
      </c>
      <c r="I868473">
        <v>103398</v>
      </c>
      <c r="J868473">
        <v>59085</v>
      </c>
    </row>
    <row r="868474" spans="1:10" x14ac:dyDescent="0.35">
      <c r="A868474" s="17"/>
      <c r="B868474" s="4" t="s">
        <v>46</v>
      </c>
      <c r="C868474" s="8"/>
      <c r="D868474">
        <v>10619719</v>
      </c>
      <c r="E868474">
        <v>3499460</v>
      </c>
      <c r="F868474">
        <v>1095045</v>
      </c>
      <c r="G868474">
        <v>369956</v>
      </c>
      <c r="H868474">
        <v>208124</v>
      </c>
      <c r="I868474">
        <v>101877</v>
      </c>
      <c r="J868474">
        <v>59955</v>
      </c>
    </row>
    <row r="868475" spans="1:10" x14ac:dyDescent="0.35">
      <c r="A868475" s="17"/>
      <c r="B868475" s="4" t="s">
        <v>47</v>
      </c>
      <c r="C868475" s="8"/>
      <c r="D868475">
        <v>10652081</v>
      </c>
      <c r="E868475">
        <v>3521256</v>
      </c>
      <c r="F868475">
        <v>1090891</v>
      </c>
      <c r="G868475">
        <v>361525</v>
      </c>
      <c r="H868475">
        <v>205182</v>
      </c>
      <c r="I868475">
        <v>96769</v>
      </c>
      <c r="J868475">
        <v>59574</v>
      </c>
    </row>
    <row r="868476" spans="1:10" x14ac:dyDescent="0.35">
      <c r="A868476" s="17"/>
      <c r="B868476" s="4" t="s">
        <v>35</v>
      </c>
      <c r="C868476" s="8"/>
      <c r="D868476">
        <v>10672199</v>
      </c>
      <c r="E868476">
        <v>3506317</v>
      </c>
      <c r="F868476">
        <v>1081244</v>
      </c>
      <c r="G868476">
        <v>356434</v>
      </c>
      <c r="H868476">
        <v>200305</v>
      </c>
      <c r="I868476">
        <v>96515</v>
      </c>
      <c r="J868476">
        <v>59614</v>
      </c>
    </row>
    <row r="868477" spans="1:10" x14ac:dyDescent="0.35">
      <c r="A868477" s="17"/>
      <c r="B868477" s="4" t="s">
        <v>36</v>
      </c>
      <c r="C868477" s="8"/>
      <c r="D868477">
        <v>10694775</v>
      </c>
      <c r="E868477">
        <v>3515798</v>
      </c>
      <c r="F868477">
        <v>1076574</v>
      </c>
      <c r="G868477">
        <v>348436</v>
      </c>
      <c r="H868477">
        <v>192241</v>
      </c>
      <c r="I868477">
        <v>95295</v>
      </c>
      <c r="J868477">
        <v>60900</v>
      </c>
    </row>
    <row r="868478" spans="1:10" x14ac:dyDescent="0.35">
      <c r="A868478" s="17"/>
      <c r="B868478" s="4" t="s">
        <v>37</v>
      </c>
      <c r="C868478" s="8"/>
      <c r="D868478">
        <v>10731621</v>
      </c>
      <c r="E868478">
        <v>3516223</v>
      </c>
      <c r="F868478">
        <v>1085711</v>
      </c>
      <c r="G868478">
        <v>355429</v>
      </c>
      <c r="H868478">
        <v>198427</v>
      </c>
      <c r="I868478">
        <v>96633</v>
      </c>
      <c r="J868478">
        <v>60368</v>
      </c>
    </row>
    <row r="868479" spans="1:10" x14ac:dyDescent="0.35">
      <c r="A868479" s="17"/>
      <c r="B868479" s="4" t="s">
        <v>38</v>
      </c>
      <c r="C868479" s="8"/>
      <c r="D868479">
        <v>10750276</v>
      </c>
      <c r="E868479">
        <v>3519064</v>
      </c>
      <c r="F868479">
        <v>1085234</v>
      </c>
      <c r="G868479">
        <v>351707</v>
      </c>
      <c r="H868479">
        <v>198130</v>
      </c>
      <c r="I868479">
        <v>92285</v>
      </c>
      <c r="J868479">
        <v>61292</v>
      </c>
    </row>
    <row r="868480" spans="1:10" x14ac:dyDescent="0.35">
      <c r="A868480" s="17"/>
      <c r="B868480" s="4" t="s">
        <v>39</v>
      </c>
      <c r="C868480" s="8"/>
      <c r="D868480">
        <v>10783189</v>
      </c>
      <c r="E868480">
        <v>3548037</v>
      </c>
      <c r="F868480">
        <v>1101321</v>
      </c>
      <c r="G868480">
        <v>370752</v>
      </c>
      <c r="H868480">
        <v>215004</v>
      </c>
      <c r="I868480">
        <v>93477</v>
      </c>
      <c r="J868480">
        <v>62271</v>
      </c>
    </row>
    <row r="868481" spans="1:10" x14ac:dyDescent="0.35">
      <c r="A868481" s="17"/>
      <c r="B868481" s="4" t="s">
        <v>40</v>
      </c>
      <c r="C868481" s="8"/>
      <c r="D868481">
        <v>10802881</v>
      </c>
      <c r="E868481">
        <v>3561288</v>
      </c>
      <c r="F868481">
        <v>1114375</v>
      </c>
      <c r="G868481">
        <v>376737</v>
      </c>
      <c r="H868481">
        <v>225041</v>
      </c>
      <c r="I868481">
        <v>89521</v>
      </c>
      <c r="J868481">
        <v>62176</v>
      </c>
    </row>
    <row r="868482" spans="1:10" x14ac:dyDescent="0.35">
      <c r="A868482" s="17"/>
      <c r="B868482" s="4" t="s">
        <v>41</v>
      </c>
      <c r="C868482" s="8"/>
      <c r="D868482">
        <v>10806828</v>
      </c>
      <c r="E868482">
        <v>3562599</v>
      </c>
      <c r="F868482">
        <v>1107908</v>
      </c>
      <c r="G868482">
        <v>375015</v>
      </c>
      <c r="H868482">
        <v>218888</v>
      </c>
      <c r="I868482">
        <v>93787</v>
      </c>
      <c r="J868482">
        <v>62339</v>
      </c>
    </row>
    <row r="868483" spans="1:10" x14ac:dyDescent="0.35">
      <c r="A868483" s="17"/>
      <c r="B868483" s="4" t="s">
        <v>42</v>
      </c>
      <c r="C868483" s="8"/>
      <c r="D868483">
        <v>10817849</v>
      </c>
      <c r="E868483">
        <v>3559763</v>
      </c>
      <c r="F868483">
        <v>1114944</v>
      </c>
      <c r="G868483">
        <v>381994</v>
      </c>
      <c r="H868483">
        <v>224419</v>
      </c>
      <c r="I868483">
        <v>95239</v>
      </c>
      <c r="J868483">
        <v>62336</v>
      </c>
    </row>
    <row r="868484" spans="1:10" x14ac:dyDescent="0.35">
      <c r="A868484" s="17" t="s">
        <v>57</v>
      </c>
      <c r="B868484" s="4" t="s">
        <v>44</v>
      </c>
      <c r="C868484" s="8"/>
      <c r="D868484">
        <v>10896780</v>
      </c>
      <c r="E868484">
        <v>3600401</v>
      </c>
      <c r="F868484">
        <v>1130410</v>
      </c>
      <c r="G868484">
        <v>387583</v>
      </c>
      <c r="H868484">
        <v>231745</v>
      </c>
      <c r="I868484">
        <v>92490</v>
      </c>
      <c r="J868484">
        <v>63348</v>
      </c>
    </row>
    <row r="868485" spans="1:10" x14ac:dyDescent="0.35">
      <c r="A868485" s="17"/>
      <c r="B868485" s="4" t="s">
        <v>45</v>
      </c>
      <c r="C868485" s="8"/>
      <c r="D868485">
        <v>10987216</v>
      </c>
      <c r="E868485">
        <v>3647226</v>
      </c>
      <c r="F868485">
        <v>1145883</v>
      </c>
      <c r="G868485">
        <v>397356</v>
      </c>
      <c r="H868485">
        <v>240213</v>
      </c>
      <c r="I868485">
        <v>93992</v>
      </c>
      <c r="J868485">
        <v>63151</v>
      </c>
    </row>
    <row r="868486" spans="1:10" x14ac:dyDescent="0.35">
      <c r="A868486" s="17"/>
      <c r="B868486" s="4" t="s">
        <v>46</v>
      </c>
      <c r="C868486" s="8"/>
      <c r="D868486">
        <v>10993908</v>
      </c>
      <c r="E868486">
        <v>3638523</v>
      </c>
      <c r="F868486">
        <v>1137986</v>
      </c>
      <c r="G868486">
        <v>387600</v>
      </c>
      <c r="H868486">
        <v>231104</v>
      </c>
      <c r="I868486">
        <v>94006</v>
      </c>
      <c r="J868486">
        <v>62490</v>
      </c>
    </row>
    <row r="868487" spans="1:10" x14ac:dyDescent="0.35">
      <c r="A868487" s="17"/>
      <c r="B868487" s="4" t="s">
        <v>47</v>
      </c>
      <c r="C868487" s="8"/>
      <c r="D868487">
        <v>11018538</v>
      </c>
      <c r="E868487">
        <v>3638043</v>
      </c>
      <c r="F868487">
        <v>1137353</v>
      </c>
      <c r="G868487">
        <v>396948</v>
      </c>
      <c r="H868487">
        <v>238764</v>
      </c>
      <c r="I868487">
        <v>95112</v>
      </c>
      <c r="J868487">
        <v>63072</v>
      </c>
    </row>
    <row r="868488" spans="1:10" x14ac:dyDescent="0.35">
      <c r="A868488" s="17"/>
      <c r="B868488" s="4" t="s">
        <v>35</v>
      </c>
      <c r="C868488" s="8"/>
      <c r="D868488">
        <v>11006796</v>
      </c>
      <c r="E868488">
        <v>3620008</v>
      </c>
      <c r="F868488">
        <v>1133433</v>
      </c>
      <c r="G868488">
        <v>388694</v>
      </c>
      <c r="H868488">
        <v>231647</v>
      </c>
      <c r="I868488">
        <v>93980</v>
      </c>
      <c r="J868488">
        <v>63067</v>
      </c>
    </row>
    <row r="868489" spans="1:10" x14ac:dyDescent="0.35">
      <c r="A868489" s="17"/>
      <c r="B868489" s="4" t="s">
        <v>36</v>
      </c>
      <c r="C868489" s="8"/>
      <c r="D868489">
        <v>10989830</v>
      </c>
      <c r="E868489">
        <v>3591077</v>
      </c>
      <c r="F868489">
        <v>1129884</v>
      </c>
      <c r="G868489">
        <v>387451</v>
      </c>
      <c r="H868489">
        <v>231148</v>
      </c>
      <c r="I868489">
        <v>93401</v>
      </c>
      <c r="J868489">
        <v>62902</v>
      </c>
    </row>
    <row r="868490" spans="1:10" x14ac:dyDescent="0.35">
      <c r="A868490" s="17"/>
      <c r="B868490" s="4" t="s">
        <v>37</v>
      </c>
      <c r="C868490" s="8"/>
      <c r="D868490">
        <v>11016846</v>
      </c>
      <c r="E868490">
        <v>3595005</v>
      </c>
      <c r="F868490">
        <v>1134694</v>
      </c>
      <c r="G868490">
        <v>388204</v>
      </c>
      <c r="H868490">
        <v>231106</v>
      </c>
      <c r="I868490">
        <v>93576</v>
      </c>
      <c r="J868490">
        <v>63522</v>
      </c>
    </row>
    <row r="868491" spans="1:10" x14ac:dyDescent="0.35">
      <c r="A868491" s="17"/>
      <c r="B868491" s="4" t="s">
        <v>38</v>
      </c>
      <c r="C868491" s="8"/>
      <c r="D868491">
        <v>11056012</v>
      </c>
      <c r="E868491">
        <v>3636924</v>
      </c>
      <c r="F868491">
        <v>1138425</v>
      </c>
      <c r="G868491">
        <v>392218</v>
      </c>
      <c r="H868491">
        <v>230208</v>
      </c>
      <c r="I868491">
        <v>99089</v>
      </c>
      <c r="J868491">
        <v>62920</v>
      </c>
    </row>
    <row r="868492" spans="1:10" x14ac:dyDescent="0.35">
      <c r="A868492" s="17"/>
      <c r="B868492" s="4" t="s">
        <v>39</v>
      </c>
      <c r="C868492" s="8"/>
      <c r="D868492">
        <v>11105323</v>
      </c>
      <c r="E868492">
        <v>3663490</v>
      </c>
      <c r="F868492">
        <v>1151901</v>
      </c>
      <c r="G868492">
        <v>403705</v>
      </c>
      <c r="H868492">
        <v>240477</v>
      </c>
      <c r="I868492">
        <v>99268</v>
      </c>
      <c r="J868492">
        <v>63959</v>
      </c>
    </row>
    <row r="868493" spans="1:10" x14ac:dyDescent="0.35">
      <c r="A868493" s="17"/>
      <c r="B868493" s="4" t="s">
        <v>40</v>
      </c>
      <c r="C868493" s="8"/>
      <c r="D868493">
        <v>11137427</v>
      </c>
      <c r="E868493">
        <v>3665563</v>
      </c>
      <c r="F868493">
        <v>1141196</v>
      </c>
      <c r="G868493">
        <v>399700</v>
      </c>
      <c r="H868493">
        <v>239858</v>
      </c>
      <c r="I868493">
        <v>96016</v>
      </c>
      <c r="J868493">
        <v>63826</v>
      </c>
    </row>
    <row r="868494" spans="1:10" x14ac:dyDescent="0.35">
      <c r="A868494" s="17"/>
      <c r="B868494" s="4" t="s">
        <v>41</v>
      </c>
      <c r="C868494" s="8"/>
      <c r="D868494">
        <v>11178433</v>
      </c>
      <c r="E868494">
        <v>3679302</v>
      </c>
      <c r="F868494">
        <v>1169377</v>
      </c>
      <c r="G868494">
        <v>416625</v>
      </c>
      <c r="H868494">
        <v>251488</v>
      </c>
      <c r="I868494">
        <v>101656</v>
      </c>
      <c r="J868494">
        <v>63482</v>
      </c>
    </row>
    <row r="868495" spans="1:10" x14ac:dyDescent="0.35">
      <c r="A868495" s="17"/>
      <c r="B868495" s="4" t="s">
        <v>42</v>
      </c>
      <c r="C868495" s="8"/>
      <c r="D868495">
        <v>11181248</v>
      </c>
      <c r="E868495">
        <v>3677308</v>
      </c>
      <c r="F868495">
        <v>1180110</v>
      </c>
      <c r="G868495">
        <v>413211</v>
      </c>
      <c r="H868495">
        <v>245747</v>
      </c>
      <c r="I868495">
        <v>103535</v>
      </c>
      <c r="J868495">
        <v>63929</v>
      </c>
    </row>
    <row r="868496" spans="1:10" x14ac:dyDescent="0.35">
      <c r="A868496" s="17" t="s">
        <v>58</v>
      </c>
      <c r="B868496" s="4" t="s">
        <v>44</v>
      </c>
      <c r="C868496" s="8"/>
      <c r="D868496">
        <v>11245760</v>
      </c>
      <c r="E868496">
        <v>3733860</v>
      </c>
      <c r="F868496">
        <v>1192603</v>
      </c>
      <c r="G868496">
        <v>421141</v>
      </c>
      <c r="H868496">
        <v>251763</v>
      </c>
      <c r="I868496">
        <v>104984</v>
      </c>
      <c r="J868496">
        <v>64394</v>
      </c>
    </row>
    <row r="868497" spans="1:10" x14ac:dyDescent="0.35">
      <c r="A868497" s="17"/>
      <c r="B868497" s="4" t="s">
        <v>45</v>
      </c>
      <c r="C868497" s="8"/>
      <c r="D868497">
        <v>11282122</v>
      </c>
      <c r="E868497">
        <v>3750762</v>
      </c>
      <c r="F868497">
        <v>1193219</v>
      </c>
      <c r="G868497">
        <v>421568</v>
      </c>
      <c r="H868497">
        <v>249151</v>
      </c>
      <c r="I868497">
        <v>107296</v>
      </c>
      <c r="J868497">
        <v>65121</v>
      </c>
    </row>
    <row r="868498" spans="1:10" x14ac:dyDescent="0.35">
      <c r="A868498" s="17"/>
      <c r="B868498" s="4" t="s">
        <v>46</v>
      </c>
      <c r="C868498" s="8"/>
      <c r="D868498">
        <v>11268917</v>
      </c>
      <c r="E868498">
        <v>3710217</v>
      </c>
      <c r="F868498">
        <v>1180480</v>
      </c>
      <c r="G868498">
        <v>413131</v>
      </c>
      <c r="H868498">
        <v>244601</v>
      </c>
      <c r="I868498">
        <v>104301</v>
      </c>
      <c r="J868498">
        <v>64229</v>
      </c>
    </row>
    <row r="868499" spans="1:10" x14ac:dyDescent="0.35">
      <c r="A868499" s="17"/>
      <c r="B868499" s="4" t="s">
        <v>47</v>
      </c>
      <c r="C868499" s="8"/>
      <c r="D868499">
        <v>11259328</v>
      </c>
      <c r="E868499">
        <v>3686641</v>
      </c>
      <c r="F868499">
        <v>1182300</v>
      </c>
      <c r="G868499">
        <v>417642</v>
      </c>
      <c r="H868499">
        <v>250955</v>
      </c>
      <c r="I868499">
        <v>102402</v>
      </c>
      <c r="J868499">
        <v>64286</v>
      </c>
    </row>
    <row r="868500" spans="1:10" x14ac:dyDescent="0.35">
      <c r="A868500" s="17"/>
      <c r="B868500" s="4" t="s">
        <v>35</v>
      </c>
      <c r="C868500" s="8"/>
      <c r="D868500">
        <v>11295075</v>
      </c>
      <c r="E868500">
        <v>3704852</v>
      </c>
      <c r="F868500">
        <v>1187116</v>
      </c>
      <c r="G868500">
        <v>419682</v>
      </c>
      <c r="H868500">
        <v>251952</v>
      </c>
      <c r="I868500">
        <v>102607</v>
      </c>
      <c r="J868500">
        <v>65124</v>
      </c>
    </row>
    <row r="868501" spans="1:10" x14ac:dyDescent="0.35">
      <c r="A868501" s="17"/>
      <c r="B868501" s="4" t="s">
        <v>36</v>
      </c>
      <c r="C868501" s="8"/>
      <c r="D868501">
        <v>11318516</v>
      </c>
      <c r="E868501">
        <v>3706506</v>
      </c>
      <c r="F868501">
        <v>1186948</v>
      </c>
      <c r="G868501">
        <v>417164</v>
      </c>
      <c r="H868501">
        <v>249330</v>
      </c>
      <c r="I868501">
        <v>102634</v>
      </c>
      <c r="J868501">
        <v>65201</v>
      </c>
    </row>
    <row r="868502" spans="1:10" x14ac:dyDescent="0.35">
      <c r="A868502" s="17"/>
      <c r="B868502" s="4" t="s">
        <v>37</v>
      </c>
      <c r="C868502" s="8"/>
      <c r="D868502">
        <v>11346773</v>
      </c>
      <c r="E868502">
        <v>3728815</v>
      </c>
      <c r="F868502">
        <v>1190810</v>
      </c>
      <c r="G868502">
        <v>419948</v>
      </c>
      <c r="H868502">
        <v>252628</v>
      </c>
      <c r="I868502">
        <v>101797</v>
      </c>
      <c r="J868502">
        <v>65523</v>
      </c>
    </row>
    <row r="868503" spans="1:10" x14ac:dyDescent="0.35">
      <c r="A868503" s="17"/>
      <c r="B868503" s="4" t="s">
        <v>38</v>
      </c>
      <c r="C868503" s="8"/>
      <c r="D868503">
        <v>11376895</v>
      </c>
      <c r="E868503">
        <v>3726124</v>
      </c>
      <c r="F868503">
        <v>1187741</v>
      </c>
      <c r="G868503">
        <v>414315</v>
      </c>
      <c r="H868503">
        <v>247134</v>
      </c>
      <c r="I868503">
        <v>101317</v>
      </c>
      <c r="J868503">
        <v>65864</v>
      </c>
    </row>
    <row r="868504" spans="1:10" x14ac:dyDescent="0.35">
      <c r="A868504" s="17"/>
      <c r="B868504" s="4" t="s">
        <v>39</v>
      </c>
      <c r="C868504" s="8"/>
      <c r="D868504">
        <v>11413895</v>
      </c>
      <c r="E868504">
        <v>3736116</v>
      </c>
      <c r="F868504">
        <v>1188288</v>
      </c>
      <c r="G868504">
        <v>414452</v>
      </c>
      <c r="H868504">
        <v>250495</v>
      </c>
      <c r="I868504">
        <v>98540</v>
      </c>
      <c r="J868504">
        <v>65417</v>
      </c>
    </row>
    <row r="868505" spans="1:10" x14ac:dyDescent="0.35">
      <c r="A868505" s="17"/>
      <c r="B868505" s="4" t="s">
        <v>40</v>
      </c>
      <c r="C868505" s="8"/>
      <c r="D868505">
        <v>11465157</v>
      </c>
      <c r="E868505">
        <v>3743656</v>
      </c>
      <c r="F868505">
        <v>1191377</v>
      </c>
      <c r="G868505">
        <v>413415</v>
      </c>
      <c r="H868505">
        <v>246444</v>
      </c>
      <c r="I868505">
        <v>100532</v>
      </c>
      <c r="J868505">
        <v>66440</v>
      </c>
    </row>
    <row r="868506" spans="1:10" x14ac:dyDescent="0.35">
      <c r="A868506" s="17"/>
      <c r="B868506" s="4" t="s">
        <v>41</v>
      </c>
      <c r="C868506" s="8"/>
      <c r="D868506">
        <v>11531337</v>
      </c>
      <c r="E868506">
        <v>3765171</v>
      </c>
      <c r="F868506">
        <v>1201715</v>
      </c>
      <c r="G868506">
        <v>421725</v>
      </c>
      <c r="H868506">
        <v>251466</v>
      </c>
      <c r="I868506">
        <v>103276</v>
      </c>
      <c r="J868506">
        <v>66983</v>
      </c>
    </row>
    <row r="868507" spans="1:10" x14ac:dyDescent="0.35">
      <c r="A868507" s="17"/>
      <c r="B868507" s="4" t="s">
        <v>42</v>
      </c>
      <c r="C868507" s="8"/>
      <c r="D868507">
        <v>11558560</v>
      </c>
      <c r="E868507">
        <v>3766952</v>
      </c>
      <c r="F868507">
        <v>1190365</v>
      </c>
      <c r="G868507">
        <v>416211</v>
      </c>
      <c r="H868507">
        <v>251238</v>
      </c>
      <c r="I868507">
        <v>97753</v>
      </c>
      <c r="J868507">
        <v>67220</v>
      </c>
    </row>
    <row r="868508" spans="1:10" x14ac:dyDescent="0.35">
      <c r="A868508" s="17" t="s">
        <v>59</v>
      </c>
      <c r="B868508" s="4" t="s">
        <v>44</v>
      </c>
      <c r="C868508" s="8"/>
      <c r="D868508">
        <v>11543738</v>
      </c>
      <c r="E868508">
        <v>3741659</v>
      </c>
      <c r="F868508">
        <v>1173944</v>
      </c>
      <c r="G868508">
        <v>407172</v>
      </c>
      <c r="H868508">
        <v>247318</v>
      </c>
      <c r="I868508">
        <v>94668</v>
      </c>
      <c r="J868508">
        <v>65186</v>
      </c>
    </row>
    <row r="868509" spans="1:10" x14ac:dyDescent="0.35">
      <c r="A868509" s="17"/>
      <c r="B868509" s="4" t="s">
        <v>45</v>
      </c>
      <c r="C868509" s="8"/>
      <c r="D868509">
        <v>11615352</v>
      </c>
      <c r="E868509">
        <v>3802819</v>
      </c>
      <c r="F868509">
        <v>1204676</v>
      </c>
      <c r="G868509">
        <v>420854</v>
      </c>
      <c r="H868509">
        <v>250708</v>
      </c>
      <c r="I868509">
        <v>103716</v>
      </c>
      <c r="J868509">
        <v>66430</v>
      </c>
    </row>
    <row r="868510" spans="1:10" x14ac:dyDescent="0.35">
      <c r="A868510" s="17"/>
      <c r="B868510" s="4" t="s">
        <v>46</v>
      </c>
      <c r="C868510" s="8"/>
      <c r="D868510">
        <v>11695233</v>
      </c>
      <c r="E868510">
        <v>3824087</v>
      </c>
      <c r="F868510">
        <v>1231934</v>
      </c>
      <c r="G868510">
        <v>443849</v>
      </c>
      <c r="H868510">
        <v>270763</v>
      </c>
      <c r="I868510">
        <v>105920</v>
      </c>
      <c r="J868510">
        <v>67165</v>
      </c>
    </row>
    <row r="868511" spans="1:10" x14ac:dyDescent="0.35">
      <c r="A868511" s="17"/>
      <c r="B868511" s="4" t="s">
        <v>47</v>
      </c>
      <c r="C868511" s="8"/>
      <c r="D868511">
        <v>11737426</v>
      </c>
      <c r="E868511">
        <v>3850966</v>
      </c>
      <c r="F868511">
        <v>1230252</v>
      </c>
      <c r="G868511">
        <v>434923</v>
      </c>
      <c r="H868511">
        <v>261465</v>
      </c>
      <c r="I868511">
        <v>105964</v>
      </c>
      <c r="J868511">
        <v>67494</v>
      </c>
    </row>
    <row r="868512" spans="1:10" x14ac:dyDescent="0.35">
      <c r="A868512" s="17"/>
      <c r="B868512" s="4" t="s">
        <v>35</v>
      </c>
      <c r="C868512" s="8"/>
      <c r="D868512">
        <v>11778602</v>
      </c>
      <c r="E868512">
        <v>3855963</v>
      </c>
      <c r="F868512">
        <v>1238604</v>
      </c>
      <c r="G868512">
        <v>441602</v>
      </c>
      <c r="H868512">
        <v>266626</v>
      </c>
      <c r="I868512">
        <v>108214</v>
      </c>
      <c r="J868512">
        <v>66763</v>
      </c>
    </row>
    <row r="868513" spans="1:10" x14ac:dyDescent="0.35">
      <c r="A868513" s="17"/>
      <c r="B868513" s="4" t="s">
        <v>36</v>
      </c>
      <c r="C868513" s="8"/>
      <c r="D868513">
        <v>11838033</v>
      </c>
      <c r="E868513">
        <v>3881914</v>
      </c>
      <c r="F868513">
        <v>1249419</v>
      </c>
      <c r="G868513">
        <v>449233</v>
      </c>
      <c r="H868513">
        <v>272856</v>
      </c>
      <c r="I868513">
        <v>109970</v>
      </c>
      <c r="J868513">
        <v>66407</v>
      </c>
    </row>
    <row r="868514" spans="1:10" x14ac:dyDescent="0.35">
      <c r="A868514" s="17"/>
      <c r="B868514" s="4" t="s">
        <v>37</v>
      </c>
      <c r="C868514" s="8"/>
      <c r="D868514">
        <v>11879229</v>
      </c>
      <c r="E868514">
        <v>3890463</v>
      </c>
      <c r="F868514">
        <v>1248430</v>
      </c>
      <c r="G868514">
        <v>445804</v>
      </c>
      <c r="H868514">
        <v>268337</v>
      </c>
      <c r="I868514">
        <v>111107</v>
      </c>
      <c r="J868514">
        <v>66360</v>
      </c>
    </row>
    <row r="868515" spans="1:10" x14ac:dyDescent="0.35">
      <c r="A868515" s="17"/>
      <c r="B868515" s="4" t="s">
        <v>38</v>
      </c>
      <c r="C868515" s="8"/>
      <c r="D868515">
        <v>11958788</v>
      </c>
      <c r="E868515">
        <v>3910273</v>
      </c>
      <c r="F868515">
        <v>1258624</v>
      </c>
      <c r="G868515">
        <v>449586</v>
      </c>
      <c r="H868515">
        <v>269802</v>
      </c>
      <c r="I868515">
        <v>112671</v>
      </c>
      <c r="J868515">
        <v>67113</v>
      </c>
    </row>
    <row r="868516" spans="1:10" x14ac:dyDescent="0.35">
      <c r="A868516" s="17"/>
      <c r="B868516" s="4" t="s">
        <v>39</v>
      </c>
      <c r="C868516" s="8"/>
      <c r="D868516">
        <v>11964875</v>
      </c>
      <c r="E868516">
        <v>3892986</v>
      </c>
      <c r="F868516">
        <v>1259844</v>
      </c>
      <c r="G868516">
        <v>447897</v>
      </c>
      <c r="H868516">
        <v>263766</v>
      </c>
      <c r="I868516">
        <v>117739</v>
      </c>
      <c r="J868516">
        <v>66392</v>
      </c>
    </row>
    <row r="868517" spans="1:10" x14ac:dyDescent="0.35">
      <c r="A868517" s="17"/>
      <c r="B868517" s="4" t="s">
        <v>40</v>
      </c>
      <c r="C868517" s="8"/>
      <c r="D868517">
        <v>12035484</v>
      </c>
      <c r="E868517">
        <v>3908777</v>
      </c>
      <c r="F868517">
        <v>1263698</v>
      </c>
      <c r="G868517">
        <v>448992</v>
      </c>
      <c r="H868517">
        <v>263024</v>
      </c>
      <c r="I868517">
        <v>119319</v>
      </c>
      <c r="J868517">
        <v>66650</v>
      </c>
    </row>
    <row r="868518" spans="1:10" x14ac:dyDescent="0.35">
      <c r="A868518" s="17"/>
      <c r="B868518" s="4" t="s">
        <v>41</v>
      </c>
      <c r="C868518" s="8"/>
      <c r="D868518">
        <v>12058381</v>
      </c>
      <c r="E868518">
        <v>3907971</v>
      </c>
      <c r="F868518">
        <v>1272833</v>
      </c>
      <c r="G868518">
        <v>456562</v>
      </c>
      <c r="H868518">
        <v>269183</v>
      </c>
      <c r="I868518">
        <v>118127</v>
      </c>
      <c r="J868518">
        <v>69252</v>
      </c>
    </row>
    <row r="868519" spans="1:10" x14ac:dyDescent="0.35">
      <c r="A868519" s="17"/>
      <c r="B868519" s="4" t="s">
        <v>42</v>
      </c>
      <c r="C868519" s="8"/>
      <c r="D868519">
        <v>12067562</v>
      </c>
      <c r="E868519">
        <v>3887602</v>
      </c>
      <c r="F868519">
        <v>1272650</v>
      </c>
      <c r="G868519">
        <v>457429</v>
      </c>
      <c r="H868519">
        <v>269111</v>
      </c>
      <c r="I868519">
        <v>121676</v>
      </c>
      <c r="J868519">
        <v>66642</v>
      </c>
    </row>
    <row r="868520" spans="1:10" x14ac:dyDescent="0.35">
      <c r="A868520" s="17" t="s">
        <v>60</v>
      </c>
      <c r="B868520" s="4" t="s">
        <v>44</v>
      </c>
      <c r="C868520" s="8"/>
      <c r="D868520">
        <v>12036452</v>
      </c>
      <c r="E868520">
        <v>3839690</v>
      </c>
      <c r="F868520">
        <v>1273322</v>
      </c>
      <c r="G868520">
        <v>454813</v>
      </c>
      <c r="H868520">
        <v>266614</v>
      </c>
      <c r="I868520">
        <v>120713</v>
      </c>
      <c r="J868520">
        <v>67487</v>
      </c>
    </row>
    <row r="868521" spans="1:10" x14ac:dyDescent="0.35">
      <c r="A868521" s="17"/>
      <c r="B868521" s="4" t="s">
        <v>45</v>
      </c>
      <c r="C868521" s="8"/>
      <c r="D868521">
        <v>12083098</v>
      </c>
      <c r="E868521">
        <v>3860015</v>
      </c>
      <c r="F868521">
        <v>1276725</v>
      </c>
      <c r="G868521">
        <v>462373</v>
      </c>
      <c r="H868521">
        <v>269210</v>
      </c>
      <c r="I868521">
        <v>125500</v>
      </c>
      <c r="J868521">
        <v>67663</v>
      </c>
    </row>
    <row r="868522" spans="1:10" x14ac:dyDescent="0.35">
      <c r="A868522" s="17"/>
      <c r="B868522" s="4" t="s">
        <v>46</v>
      </c>
      <c r="C868522" s="8"/>
      <c r="D868522">
        <v>12132161</v>
      </c>
      <c r="E868522">
        <v>3904020</v>
      </c>
      <c r="F868522">
        <v>1301422</v>
      </c>
      <c r="G868522">
        <v>479092</v>
      </c>
      <c r="H868522">
        <v>284410</v>
      </c>
      <c r="I868522">
        <v>125586</v>
      </c>
      <c r="J868522">
        <v>69095</v>
      </c>
    </row>
    <row r="868523" spans="1:10" x14ac:dyDescent="0.35">
      <c r="A868523" s="17"/>
      <c r="B868523" s="4" t="s">
        <v>47</v>
      </c>
      <c r="C868523" s="8"/>
      <c r="D868523">
        <v>12170289</v>
      </c>
      <c r="E868523">
        <v>3902744</v>
      </c>
      <c r="F868523">
        <v>1307750</v>
      </c>
      <c r="G868523">
        <v>482663</v>
      </c>
      <c r="H868523">
        <v>281750</v>
      </c>
      <c r="I868523">
        <v>131511</v>
      </c>
      <c r="J868523">
        <v>69402</v>
      </c>
    </row>
    <row r="868524" spans="1:10" x14ac:dyDescent="0.35">
      <c r="A868524" s="17"/>
      <c r="B868524" s="4" t="s">
        <v>35</v>
      </c>
      <c r="C868524" s="8"/>
      <c r="D868524">
        <v>12233579</v>
      </c>
      <c r="E868524">
        <v>3935760</v>
      </c>
      <c r="F868524">
        <v>1311328</v>
      </c>
      <c r="G868524">
        <v>482528</v>
      </c>
      <c r="H868524">
        <v>280965</v>
      </c>
      <c r="I868524">
        <v>131546</v>
      </c>
      <c r="J868524">
        <v>70017</v>
      </c>
    </row>
    <row r="868525" spans="1:10" x14ac:dyDescent="0.35">
      <c r="A868525" s="17"/>
      <c r="B868525" s="4" t="s">
        <v>36</v>
      </c>
      <c r="C868525" s="8"/>
      <c r="D868525">
        <v>12270253</v>
      </c>
      <c r="E868525">
        <v>3943566</v>
      </c>
      <c r="F868525">
        <v>1309804</v>
      </c>
      <c r="G868525">
        <v>480268</v>
      </c>
      <c r="H868525">
        <v>280654</v>
      </c>
      <c r="I868525">
        <v>129012</v>
      </c>
      <c r="J868525">
        <v>70602</v>
      </c>
    </row>
    <row r="868526" spans="1:10" x14ac:dyDescent="0.35">
      <c r="A868526" s="17"/>
      <c r="B868526" s="4" t="s">
        <v>37</v>
      </c>
      <c r="C868526" s="8"/>
      <c r="D868526">
        <v>12327513</v>
      </c>
      <c r="E868526">
        <v>3968699</v>
      </c>
      <c r="F868526">
        <v>1316467</v>
      </c>
      <c r="G868526">
        <v>482294</v>
      </c>
      <c r="H868526">
        <v>280964</v>
      </c>
      <c r="I868526">
        <v>130397</v>
      </c>
      <c r="J868526">
        <v>70933</v>
      </c>
    </row>
    <row r="868527" spans="1:10" x14ac:dyDescent="0.35">
      <c r="A868527" s="17"/>
      <c r="B868527" s="4" t="s">
        <v>38</v>
      </c>
      <c r="C868527" s="8"/>
      <c r="D868527">
        <v>12359301</v>
      </c>
      <c r="E868527">
        <v>3969026</v>
      </c>
      <c r="F868527">
        <v>1322450</v>
      </c>
      <c r="G868527">
        <v>484656</v>
      </c>
      <c r="H868527">
        <v>285612</v>
      </c>
      <c r="I868527">
        <v>128695</v>
      </c>
      <c r="J868527">
        <v>70349</v>
      </c>
    </row>
    <row r="868528" spans="1:10" x14ac:dyDescent="0.35">
      <c r="A868528" s="17"/>
      <c r="B868528" s="4" t="s">
        <v>39</v>
      </c>
      <c r="C868528" s="8"/>
      <c r="D868528">
        <v>12356441</v>
      </c>
      <c r="E868528">
        <v>3943585</v>
      </c>
      <c r="F868528">
        <v>1316561</v>
      </c>
      <c r="G868528">
        <v>477910</v>
      </c>
      <c r="H868528">
        <v>278493</v>
      </c>
      <c r="I868528">
        <v>128828</v>
      </c>
      <c r="J868528">
        <v>70590</v>
      </c>
    </row>
    <row r="868529" spans="1:10" x14ac:dyDescent="0.35">
      <c r="A868529" s="17"/>
      <c r="B868529" s="4" t="s">
        <v>40</v>
      </c>
      <c r="C868529" s="8"/>
      <c r="D868529">
        <v>12362302</v>
      </c>
      <c r="E868529">
        <v>3920242</v>
      </c>
      <c r="F868529">
        <v>1308754</v>
      </c>
      <c r="G868529">
        <v>468861</v>
      </c>
      <c r="H868529">
        <v>270762</v>
      </c>
      <c r="I868529">
        <v>127881</v>
      </c>
      <c r="J868529">
        <v>70218</v>
      </c>
    </row>
    <row r="868530" spans="1:10" x14ac:dyDescent="0.35">
      <c r="A868530" s="17"/>
      <c r="B868530" s="4" t="s">
        <v>41</v>
      </c>
      <c r="C868530" s="8"/>
      <c r="D868530">
        <v>12397491</v>
      </c>
      <c r="E868530">
        <v>3946076</v>
      </c>
      <c r="F868530">
        <v>1323024</v>
      </c>
      <c r="G868530">
        <v>481243</v>
      </c>
      <c r="H868530">
        <v>277800</v>
      </c>
      <c r="I868530">
        <v>132400</v>
      </c>
      <c r="J868530">
        <v>71042</v>
      </c>
    </row>
    <row r="868531" spans="1:10" x14ac:dyDescent="0.35">
      <c r="A868531" s="17"/>
      <c r="B868531" s="4" t="s">
        <v>42</v>
      </c>
      <c r="C868531" s="8"/>
      <c r="D868531">
        <v>12432835</v>
      </c>
      <c r="E868531">
        <v>3942487</v>
      </c>
      <c r="F868531">
        <v>1323656</v>
      </c>
      <c r="G868531">
        <v>467451</v>
      </c>
      <c r="H868531">
        <v>266013</v>
      </c>
      <c r="I868531">
        <v>130682</v>
      </c>
      <c r="J868531">
        <v>70755</v>
      </c>
    </row>
    <row r="868532" spans="1:10" x14ac:dyDescent="0.35">
      <c r="A868532" s="17" t="s">
        <v>61</v>
      </c>
      <c r="B868532" s="4" t="s">
        <v>44</v>
      </c>
      <c r="C868532" s="8"/>
      <c r="D868532">
        <v>12452052</v>
      </c>
      <c r="E868532">
        <v>3924128</v>
      </c>
      <c r="F868532">
        <v>1320161</v>
      </c>
      <c r="G868532">
        <v>470834</v>
      </c>
      <c r="H868532">
        <v>265928</v>
      </c>
      <c r="I868532">
        <v>133663</v>
      </c>
      <c r="J868532">
        <v>71242</v>
      </c>
    </row>
    <row r="868533" spans="1:10" x14ac:dyDescent="0.35">
      <c r="A868533" s="17"/>
      <c r="B868533" s="4" t="s">
        <v>45</v>
      </c>
      <c r="C868533" s="8"/>
      <c r="D868533">
        <v>12526345</v>
      </c>
      <c r="E868533">
        <v>3947391</v>
      </c>
      <c r="F868533">
        <v>1342695</v>
      </c>
      <c r="G868533">
        <v>484197</v>
      </c>
      <c r="H868533">
        <v>268974</v>
      </c>
      <c r="I868533">
        <v>143567</v>
      </c>
      <c r="J868533">
        <v>71656</v>
      </c>
    </row>
    <row r="868534" spans="1:10" x14ac:dyDescent="0.35">
      <c r="A868534" s="17"/>
      <c r="B868534" s="4" t="s">
        <v>46</v>
      </c>
      <c r="C868534" s="8"/>
      <c r="D868534">
        <v>12506838</v>
      </c>
      <c r="E868534">
        <v>3931770</v>
      </c>
      <c r="F868534">
        <v>1323263</v>
      </c>
      <c r="G868534">
        <v>465842</v>
      </c>
      <c r="H868534">
        <v>259739</v>
      </c>
      <c r="I868534">
        <v>135384</v>
      </c>
      <c r="J868534">
        <v>70718</v>
      </c>
    </row>
    <row r="868535" spans="1:10" x14ac:dyDescent="0.35">
      <c r="A868535" s="17"/>
      <c r="B868535" s="4" t="s">
        <v>47</v>
      </c>
      <c r="C868535" s="8"/>
      <c r="D868535">
        <v>12585958</v>
      </c>
      <c r="E868535">
        <v>3960841</v>
      </c>
      <c r="F868535">
        <v>1329118</v>
      </c>
      <c r="G868535">
        <v>475032</v>
      </c>
      <c r="H868535">
        <v>267977</v>
      </c>
      <c r="I868535">
        <v>136666</v>
      </c>
      <c r="J868535">
        <v>70390</v>
      </c>
    </row>
    <row r="868536" spans="1:10" x14ac:dyDescent="0.35">
      <c r="A868536" s="17"/>
      <c r="B868536" s="4" t="s">
        <v>35</v>
      </c>
      <c r="C868536" s="8"/>
      <c r="D868536">
        <v>12624433</v>
      </c>
      <c r="E868536">
        <v>3973415</v>
      </c>
      <c r="F868536">
        <v>1330652</v>
      </c>
      <c r="G868536">
        <v>471357</v>
      </c>
      <c r="H868536">
        <v>269026</v>
      </c>
      <c r="I868536">
        <v>131397</v>
      </c>
      <c r="J868536">
        <v>70935</v>
      </c>
    </row>
    <row r="868537" spans="1:10" x14ac:dyDescent="0.35">
      <c r="A868537" s="17"/>
      <c r="B868537" s="4" t="s">
        <v>36</v>
      </c>
      <c r="C868537" s="8"/>
      <c r="D868537">
        <v>12701689</v>
      </c>
      <c r="E868537">
        <v>4019772</v>
      </c>
      <c r="F868537">
        <v>1347927</v>
      </c>
      <c r="G868537">
        <v>479929</v>
      </c>
      <c r="H868537">
        <v>271982</v>
      </c>
      <c r="I868537">
        <v>136338</v>
      </c>
      <c r="J868537">
        <v>71609</v>
      </c>
    </row>
    <row r="868538" spans="1:10" x14ac:dyDescent="0.35">
      <c r="A868538" s="17"/>
      <c r="B868538" s="4" t="s">
        <v>37</v>
      </c>
      <c r="C868538" s="8"/>
      <c r="D868538">
        <v>12720610</v>
      </c>
      <c r="E868538">
        <v>4000176</v>
      </c>
      <c r="F868538">
        <v>1354462</v>
      </c>
      <c r="G868538">
        <v>490443</v>
      </c>
      <c r="H868538">
        <v>281486</v>
      </c>
      <c r="I868538">
        <v>137729</v>
      </c>
      <c r="J868538">
        <v>71228</v>
      </c>
    </row>
    <row r="868539" spans="1:10" x14ac:dyDescent="0.35">
      <c r="A868539" s="17"/>
      <c r="B868539" s="4" t="s">
        <v>38</v>
      </c>
      <c r="C868539" s="8"/>
      <c r="D868539">
        <v>12749780</v>
      </c>
      <c r="E868539">
        <v>4003254</v>
      </c>
      <c r="F868539">
        <v>1351637</v>
      </c>
      <c r="G868539">
        <v>487326</v>
      </c>
      <c r="H868539">
        <v>275320</v>
      </c>
      <c r="I868539">
        <v>140325</v>
      </c>
      <c r="J868539">
        <v>71681</v>
      </c>
    </row>
    <row r="868540" spans="1:10" x14ac:dyDescent="0.35">
      <c r="A868540" s="17"/>
      <c r="B868540" s="4" t="s">
        <v>39</v>
      </c>
      <c r="C868540" s="8"/>
      <c r="D868540">
        <v>12806784</v>
      </c>
      <c r="E868540">
        <v>4021642</v>
      </c>
      <c r="F868540">
        <v>1358021</v>
      </c>
      <c r="G868540">
        <v>493720</v>
      </c>
      <c r="H868540">
        <v>283728</v>
      </c>
      <c r="I868540">
        <v>138135</v>
      </c>
      <c r="J868540">
        <v>71857</v>
      </c>
    </row>
    <row r="868541" spans="1:10" x14ac:dyDescent="0.35">
      <c r="A868541" s="17"/>
      <c r="B868541" s="4" t="s">
        <v>40</v>
      </c>
      <c r="C868541" s="8"/>
      <c r="D868541">
        <v>12828137</v>
      </c>
      <c r="E868541">
        <v>4032114</v>
      </c>
      <c r="F868541">
        <v>1362600</v>
      </c>
      <c r="G868541">
        <v>499166</v>
      </c>
      <c r="H868541">
        <v>284356</v>
      </c>
      <c r="I868541">
        <v>142754</v>
      </c>
      <c r="J868541">
        <v>72056</v>
      </c>
    </row>
    <row r="868542" spans="1:10" x14ac:dyDescent="0.35">
      <c r="A868542" s="17"/>
      <c r="B868542" s="4" t="s">
        <v>41</v>
      </c>
      <c r="C868542" s="8"/>
      <c r="D868542">
        <v>12853638</v>
      </c>
      <c r="E868542">
        <v>4013292</v>
      </c>
      <c r="F868542">
        <v>1344742</v>
      </c>
      <c r="G868542">
        <v>484550</v>
      </c>
      <c r="H868542">
        <v>274051</v>
      </c>
      <c r="I868542">
        <v>139310</v>
      </c>
      <c r="J868542">
        <v>71189</v>
      </c>
    </row>
    <row r="868543" spans="1:10" x14ac:dyDescent="0.35">
      <c r="A868543" s="17"/>
      <c r="B868543" s="4" t="s">
        <v>42</v>
      </c>
      <c r="C868543" s="8"/>
      <c r="D868543">
        <v>12962925</v>
      </c>
      <c r="E868543">
        <v>4074392</v>
      </c>
      <c r="F868543">
        <v>1377049</v>
      </c>
      <c r="G868543">
        <v>509425</v>
      </c>
      <c r="H868543">
        <v>282612</v>
      </c>
      <c r="I868543">
        <v>151371</v>
      </c>
      <c r="J868543">
        <v>75442</v>
      </c>
    </row>
    <row r="868544" spans="1:10" x14ac:dyDescent="0.35">
      <c r="A868544" s="17" t="s">
        <v>62</v>
      </c>
      <c r="B868544" s="4" t="s">
        <v>44</v>
      </c>
      <c r="C868544" s="8"/>
      <c r="D868544">
        <v>13015061</v>
      </c>
      <c r="E868544">
        <v>4089760</v>
      </c>
      <c r="F868544">
        <v>1370457</v>
      </c>
      <c r="G868544">
        <v>494492</v>
      </c>
      <c r="H868544">
        <v>274425</v>
      </c>
      <c r="I868544">
        <v>146872</v>
      </c>
      <c r="J868544">
        <v>73195</v>
      </c>
    </row>
    <row r="868545" spans="1:10" x14ac:dyDescent="0.35">
      <c r="A868545" s="17"/>
      <c r="B868545" s="4" t="s">
        <v>45</v>
      </c>
      <c r="C868545" s="8"/>
      <c r="D868545">
        <v>13034687</v>
      </c>
      <c r="E868545">
        <v>4096624</v>
      </c>
      <c r="F868545">
        <v>1375025</v>
      </c>
      <c r="G868545">
        <v>495858</v>
      </c>
      <c r="H868545">
        <v>284284</v>
      </c>
      <c r="I868545">
        <v>139328</v>
      </c>
      <c r="J868545">
        <v>72247</v>
      </c>
    </row>
    <row r="868546" spans="1:10" x14ac:dyDescent="0.35">
      <c r="A868546" s="17"/>
      <c r="B868546" s="4" t="s">
        <v>46</v>
      </c>
      <c r="C868546" s="8"/>
      <c r="D868546">
        <v>13089572</v>
      </c>
      <c r="E868546">
        <v>4099814</v>
      </c>
      <c r="F868546">
        <v>1366472</v>
      </c>
      <c r="G868546">
        <v>485320</v>
      </c>
      <c r="H868546">
        <v>270803</v>
      </c>
      <c r="I868546">
        <v>142126</v>
      </c>
      <c r="J868546">
        <v>72391</v>
      </c>
    </row>
    <row r="868547" spans="1:10" x14ac:dyDescent="0.35">
      <c r="A868547" s="17"/>
      <c r="B868547" s="4" t="s">
        <v>47</v>
      </c>
      <c r="C868547" s="8"/>
      <c r="D868547">
        <v>13127714</v>
      </c>
      <c r="E868547">
        <v>4125482</v>
      </c>
      <c r="F868547">
        <v>1374426</v>
      </c>
      <c r="G868547">
        <v>484125</v>
      </c>
      <c r="H868547">
        <v>270374</v>
      </c>
      <c r="I868547">
        <v>140762</v>
      </c>
      <c r="J868547">
        <v>72988</v>
      </c>
    </row>
    <row r="868548" spans="1:10" x14ac:dyDescent="0.35">
      <c r="A868548" s="17"/>
      <c r="B868548" s="4" t="s">
        <v>35</v>
      </c>
      <c r="C868548" s="8"/>
      <c r="D868548">
        <v>13128676</v>
      </c>
      <c r="E868548">
        <v>4099204</v>
      </c>
      <c r="F868548">
        <v>1372276</v>
      </c>
      <c r="G868548">
        <v>488459</v>
      </c>
      <c r="H868548">
        <v>272292</v>
      </c>
      <c r="I868548">
        <v>143342</v>
      </c>
      <c r="J868548">
        <v>72824</v>
      </c>
    </row>
    <row r="868549" spans="1:10" x14ac:dyDescent="0.35">
      <c r="A868549" s="17"/>
      <c r="B868549" s="4" t="s">
        <v>36</v>
      </c>
      <c r="C868549" s="8"/>
      <c r="D868549">
        <v>13176816</v>
      </c>
      <c r="E868549">
        <v>4122770</v>
      </c>
      <c r="F868549">
        <v>1384294</v>
      </c>
      <c r="G868549">
        <v>497004</v>
      </c>
      <c r="H868549">
        <v>276496</v>
      </c>
      <c r="I868549">
        <v>147590</v>
      </c>
      <c r="J868549">
        <v>72918</v>
      </c>
    </row>
    <row r="868550" spans="1:10" x14ac:dyDescent="0.35">
      <c r="A868550" s="17"/>
      <c r="B868550" s="4" t="s">
        <v>37</v>
      </c>
      <c r="C868550" s="8"/>
      <c r="D868550">
        <v>13198278</v>
      </c>
      <c r="E868550">
        <v>4120048</v>
      </c>
      <c r="F868550">
        <v>1391074</v>
      </c>
      <c r="G868550">
        <v>500319</v>
      </c>
      <c r="H868550">
        <v>280223</v>
      </c>
      <c r="I868550">
        <v>146691</v>
      </c>
      <c r="J868550">
        <v>73405</v>
      </c>
    </row>
    <row r="868551" spans="1:10" x14ac:dyDescent="0.35">
      <c r="A868551" s="17"/>
      <c r="B868551" s="4" t="s">
        <v>38</v>
      </c>
      <c r="C868551" s="8"/>
      <c r="D868551">
        <v>13241045</v>
      </c>
      <c r="E868551">
        <v>4138739</v>
      </c>
      <c r="F868551">
        <v>1384849</v>
      </c>
      <c r="G868551">
        <v>489768</v>
      </c>
      <c r="H868551">
        <v>272128</v>
      </c>
      <c r="I868551">
        <v>145089</v>
      </c>
      <c r="J868551">
        <v>72551</v>
      </c>
    </row>
    <row r="868552" spans="1:10" x14ac:dyDescent="0.35">
      <c r="A868552" s="17"/>
      <c r="B868552" s="4" t="s">
        <v>39</v>
      </c>
      <c r="C868552" s="8"/>
      <c r="D868552">
        <v>13365115</v>
      </c>
      <c r="E868552">
        <v>4220854</v>
      </c>
      <c r="F868552">
        <v>1417284</v>
      </c>
      <c r="G868552">
        <v>514959</v>
      </c>
      <c r="H868552">
        <v>288107</v>
      </c>
      <c r="I868552">
        <v>152355</v>
      </c>
      <c r="J868552">
        <v>74497</v>
      </c>
    </row>
    <row r="868553" spans="1:10" x14ac:dyDescent="0.35">
      <c r="A868553" s="17"/>
      <c r="B868553" s="4" t="s">
        <v>40</v>
      </c>
      <c r="C868553" s="8"/>
      <c r="D868553">
        <v>13394803</v>
      </c>
      <c r="E868553">
        <v>4215731</v>
      </c>
      <c r="F868553">
        <v>1425520</v>
      </c>
      <c r="G868553">
        <v>521645</v>
      </c>
      <c r="H868553">
        <v>295342</v>
      </c>
      <c r="I868553">
        <v>152492</v>
      </c>
      <c r="J868553">
        <v>73811</v>
      </c>
    </row>
    <row r="868554" spans="1:10" x14ac:dyDescent="0.35">
      <c r="A868554" s="17"/>
      <c r="B868554" s="4" t="s">
        <v>41</v>
      </c>
      <c r="C868554" s="8"/>
      <c r="D868554">
        <v>13495735</v>
      </c>
      <c r="E868554">
        <v>4270956</v>
      </c>
      <c r="F868554">
        <v>1443803</v>
      </c>
      <c r="G868554">
        <v>519679</v>
      </c>
      <c r="H868554">
        <v>291259</v>
      </c>
      <c r="I868554">
        <v>153666</v>
      </c>
      <c r="J868554">
        <v>74754</v>
      </c>
    </row>
    <row r="868555" spans="1:10" x14ac:dyDescent="0.35">
      <c r="A868555" s="17"/>
      <c r="B868555" s="4" t="s">
        <v>42</v>
      </c>
      <c r="C868555" s="8"/>
      <c r="D868555">
        <v>13601828</v>
      </c>
      <c r="E868555">
        <v>4302663</v>
      </c>
      <c r="F868555">
        <v>1454123</v>
      </c>
      <c r="G868555">
        <v>524536</v>
      </c>
      <c r="H868555">
        <v>293124</v>
      </c>
      <c r="I868555">
        <v>155003</v>
      </c>
      <c r="J868555">
        <v>76409</v>
      </c>
    </row>
    <row r="868556" spans="1:10" x14ac:dyDescent="0.35">
      <c r="A868556" s="17" t="s">
        <v>63</v>
      </c>
      <c r="B868556" s="4" t="s">
        <v>44</v>
      </c>
      <c r="C868556" s="8"/>
      <c r="D868556">
        <v>13620109</v>
      </c>
      <c r="E868556">
        <v>4290083</v>
      </c>
      <c r="F868556">
        <v>1442386</v>
      </c>
      <c r="G868556">
        <v>515638</v>
      </c>
      <c r="H868556">
        <v>284529</v>
      </c>
      <c r="I868556">
        <v>156563</v>
      </c>
      <c r="J868556">
        <v>74546</v>
      </c>
    </row>
    <row r="868557" spans="1:10" x14ac:dyDescent="0.35">
      <c r="A868557" s="17"/>
      <c r="B868557" s="4" t="s">
        <v>45</v>
      </c>
      <c r="C868557" s="8"/>
      <c r="D868557">
        <v>13657152</v>
      </c>
      <c r="E868557">
        <v>4305090</v>
      </c>
      <c r="F868557">
        <v>1452960</v>
      </c>
      <c r="G868557">
        <v>512904</v>
      </c>
      <c r="H868557">
        <v>282182</v>
      </c>
      <c r="I868557">
        <v>156085</v>
      </c>
      <c r="J868557">
        <v>74636</v>
      </c>
    </row>
    <row r="868558" spans="1:10" x14ac:dyDescent="0.35">
      <c r="A868558" s="17"/>
      <c r="B868558" s="4" t="s">
        <v>46</v>
      </c>
      <c r="C868558" s="8"/>
      <c r="D868558">
        <v>13725037</v>
      </c>
      <c r="E868558">
        <v>4300104</v>
      </c>
      <c r="F868558">
        <v>1452720</v>
      </c>
      <c r="G868558">
        <v>515600</v>
      </c>
      <c r="H868558">
        <v>283586</v>
      </c>
      <c r="I868558">
        <v>156841</v>
      </c>
      <c r="J868558">
        <v>75173</v>
      </c>
    </row>
    <row r="868559" spans="1:10" x14ac:dyDescent="0.35">
      <c r="A868559" s="17"/>
      <c r="B868559" s="4" t="s">
        <v>47</v>
      </c>
      <c r="C868559" s="8"/>
      <c r="D868559">
        <v>13809313</v>
      </c>
      <c r="E868559">
        <v>4336735</v>
      </c>
      <c r="F868559">
        <v>1466742</v>
      </c>
      <c r="G868559">
        <v>516976</v>
      </c>
      <c r="H868559">
        <v>285393</v>
      </c>
      <c r="I868559">
        <v>156369</v>
      </c>
      <c r="J868559">
        <v>75213</v>
      </c>
    </row>
    <row r="868560" spans="1:10" x14ac:dyDescent="0.35">
      <c r="A868560" s="17"/>
      <c r="B868560" s="4" t="s">
        <v>35</v>
      </c>
      <c r="C868560" s="8"/>
      <c r="D868560">
        <v>13872098</v>
      </c>
      <c r="E868560">
        <v>4377394</v>
      </c>
      <c r="F868560">
        <v>1475791</v>
      </c>
      <c r="G868560">
        <v>522588</v>
      </c>
      <c r="H868560">
        <v>285876</v>
      </c>
      <c r="I868560">
        <v>160964</v>
      </c>
      <c r="J868560">
        <v>75749</v>
      </c>
    </row>
    <row r="868561" spans="1:10" x14ac:dyDescent="0.35">
      <c r="A868561" s="17"/>
      <c r="B868561" s="4" t="s">
        <v>36</v>
      </c>
      <c r="C868561" s="8"/>
      <c r="D868561">
        <v>13912878</v>
      </c>
      <c r="E868561">
        <v>4349180</v>
      </c>
      <c r="F868561">
        <v>1471217</v>
      </c>
      <c r="G868561">
        <v>518715</v>
      </c>
      <c r="H868561">
        <v>285470</v>
      </c>
      <c r="I868561">
        <v>157893</v>
      </c>
      <c r="J868561">
        <v>75352</v>
      </c>
    </row>
    <row r="868562" spans="1:10" x14ac:dyDescent="0.35">
      <c r="A868562" s="17"/>
      <c r="B868562" s="4" t="s">
        <v>37</v>
      </c>
      <c r="C868562" s="8"/>
      <c r="D868562">
        <v>13962625</v>
      </c>
      <c r="E868562">
        <v>4366205</v>
      </c>
      <c r="F868562">
        <v>1477104</v>
      </c>
      <c r="G868562">
        <v>523054</v>
      </c>
      <c r="H868562">
        <v>285186</v>
      </c>
      <c r="I868562">
        <v>161867</v>
      </c>
      <c r="J868562">
        <v>76001</v>
      </c>
    </row>
    <row r="868563" spans="1:10" x14ac:dyDescent="0.35">
      <c r="A868563" s="17"/>
      <c r="B868563" s="4" t="s">
        <v>38</v>
      </c>
      <c r="C868563" s="8"/>
      <c r="D868563">
        <v>14014491</v>
      </c>
      <c r="E868563">
        <v>4376856</v>
      </c>
      <c r="F868563">
        <v>1482580</v>
      </c>
      <c r="G868563">
        <v>525750</v>
      </c>
      <c r="H868563">
        <v>290497</v>
      </c>
      <c r="I868563">
        <v>159701</v>
      </c>
      <c r="J868563">
        <v>75551</v>
      </c>
    </row>
    <row r="868564" spans="1:10" x14ac:dyDescent="0.35">
      <c r="A868564" s="17"/>
      <c r="B868564" s="4" t="s">
        <v>39</v>
      </c>
      <c r="C868564" s="8"/>
      <c r="D868564">
        <v>14030651</v>
      </c>
      <c r="E868564">
        <v>4376540</v>
      </c>
      <c r="F868564">
        <v>1475042</v>
      </c>
      <c r="G868564">
        <v>519468</v>
      </c>
      <c r="H868564">
        <v>285972</v>
      </c>
      <c r="I868564">
        <v>157656</v>
      </c>
      <c r="J868564">
        <v>75841</v>
      </c>
    </row>
    <row r="868565" spans="1:10" x14ac:dyDescent="0.35">
      <c r="A868565" s="17"/>
      <c r="B868565" s="4" t="s">
        <v>40</v>
      </c>
      <c r="C868565" s="8"/>
      <c r="D868565">
        <v>14119580</v>
      </c>
      <c r="E868565">
        <v>4409498</v>
      </c>
      <c r="F868565">
        <v>1480836</v>
      </c>
      <c r="G868565">
        <v>519726</v>
      </c>
      <c r="H868565">
        <v>289614</v>
      </c>
      <c r="I868565">
        <v>154020</v>
      </c>
      <c r="J868565">
        <v>76092</v>
      </c>
    </row>
    <row r="868566" spans="1:10" x14ac:dyDescent="0.35">
      <c r="A868566" s="17"/>
      <c r="B868566" s="4" t="s">
        <v>41</v>
      </c>
      <c r="C868566" s="8"/>
      <c r="D868566">
        <v>14187787</v>
      </c>
      <c r="E868566">
        <v>4450725</v>
      </c>
      <c r="F868566">
        <v>1505032</v>
      </c>
      <c r="G868566">
        <v>525324</v>
      </c>
      <c r="H868566">
        <v>291670</v>
      </c>
      <c r="I868566">
        <v>157083</v>
      </c>
      <c r="J868566">
        <v>76571</v>
      </c>
    </row>
    <row r="868567" spans="1:10" x14ac:dyDescent="0.35">
      <c r="A868567" s="17"/>
      <c r="B868567" s="4" t="s">
        <v>42</v>
      </c>
      <c r="C868567" s="8"/>
      <c r="D868567">
        <v>14050648</v>
      </c>
      <c r="E868567">
        <v>4306182</v>
      </c>
      <c r="F868567">
        <v>1447598</v>
      </c>
      <c r="G868567">
        <v>517858</v>
      </c>
      <c r="H868567">
        <v>286814</v>
      </c>
      <c r="I868567">
        <v>155916</v>
      </c>
      <c r="J868567">
        <v>75128</v>
      </c>
    </row>
    <row r="868568" spans="1:10" x14ac:dyDescent="0.35">
      <c r="A868568" s="17" t="s">
        <v>64</v>
      </c>
      <c r="B868568" s="4" t="s">
        <v>44</v>
      </c>
      <c r="C868568" s="8"/>
      <c r="D868568">
        <v>14104416</v>
      </c>
      <c r="E868568">
        <v>4364456</v>
      </c>
      <c r="F868568">
        <v>1463417</v>
      </c>
      <c r="G868568">
        <v>491193</v>
      </c>
      <c r="H868568">
        <v>263934</v>
      </c>
      <c r="I868568">
        <v>152161</v>
      </c>
      <c r="J868568">
        <v>75099</v>
      </c>
    </row>
    <row r="868569" spans="1:10" x14ac:dyDescent="0.35">
      <c r="A868569" s="17"/>
      <c r="B868569" s="4" t="s">
        <v>45</v>
      </c>
      <c r="C868569" s="8"/>
      <c r="D868569">
        <v>14117853</v>
      </c>
      <c r="E868569">
        <v>4356641</v>
      </c>
      <c r="F868569">
        <v>1462208</v>
      </c>
      <c r="G868569">
        <v>490578</v>
      </c>
      <c r="H868569">
        <v>268089</v>
      </c>
      <c r="I868569">
        <v>146074</v>
      </c>
      <c r="J868569">
        <v>76414</v>
      </c>
    </row>
    <row r="868570" spans="1:10" x14ac:dyDescent="0.35">
      <c r="A868570" s="17"/>
      <c r="B868570" s="4" t="s">
        <v>46</v>
      </c>
      <c r="C868570" s="8"/>
      <c r="D868570">
        <v>14244388</v>
      </c>
      <c r="E868570">
        <v>4427323</v>
      </c>
      <c r="F868570">
        <v>1494250</v>
      </c>
      <c r="G868570">
        <v>518448</v>
      </c>
      <c r="H868570">
        <v>284135</v>
      </c>
      <c r="I868570">
        <v>156406</v>
      </c>
      <c r="J868570">
        <v>77907</v>
      </c>
    </row>
    <row r="868571" spans="1:10" x14ac:dyDescent="0.35">
      <c r="A868571" s="17"/>
      <c r="B868571" s="4" t="s">
        <v>47</v>
      </c>
      <c r="C868571" s="8"/>
      <c r="D868571">
        <v>14329324</v>
      </c>
      <c r="E868571">
        <v>4467553</v>
      </c>
      <c r="F868571">
        <v>1496879</v>
      </c>
      <c r="G868571">
        <v>508975</v>
      </c>
      <c r="H868571">
        <v>279600</v>
      </c>
      <c r="I868571">
        <v>151686</v>
      </c>
      <c r="J868571">
        <v>77689</v>
      </c>
    </row>
    <row r="868572" spans="1:10" x14ac:dyDescent="0.35">
      <c r="A868572" s="17"/>
      <c r="B868572" s="4" t="s">
        <v>35</v>
      </c>
      <c r="C868572" s="8"/>
      <c r="D868572">
        <v>14372190</v>
      </c>
      <c r="E868572">
        <v>4480257</v>
      </c>
      <c r="F868572">
        <v>1510256</v>
      </c>
      <c r="G868572">
        <v>512259</v>
      </c>
      <c r="H868572">
        <v>285652</v>
      </c>
      <c r="I868572">
        <v>148691</v>
      </c>
      <c r="J868572">
        <v>77916</v>
      </c>
    </row>
    <row r="868573" spans="1:10" x14ac:dyDescent="0.35">
      <c r="A868573" s="17"/>
      <c r="B868573" s="4" t="s">
        <v>36</v>
      </c>
      <c r="C868573" s="8"/>
      <c r="D868573">
        <v>14425652</v>
      </c>
      <c r="E868573">
        <v>4490314</v>
      </c>
      <c r="F868573">
        <v>1520558</v>
      </c>
      <c r="G868573">
        <v>516446</v>
      </c>
      <c r="H868573">
        <v>291921</v>
      </c>
      <c r="I868573">
        <v>146630</v>
      </c>
      <c r="J868573">
        <v>77895</v>
      </c>
    </row>
    <row r="868574" spans="1:10" x14ac:dyDescent="0.35">
      <c r="A868574" s="17"/>
      <c r="B868574" s="4" t="s">
        <v>37</v>
      </c>
      <c r="C868574" s="8"/>
      <c r="D868574">
        <v>14487363</v>
      </c>
      <c r="E868574">
        <v>4506072</v>
      </c>
      <c r="F868574">
        <v>1523383</v>
      </c>
      <c r="G868574">
        <v>513408</v>
      </c>
      <c r="H868574">
        <v>289305</v>
      </c>
      <c r="I868574">
        <v>146047</v>
      </c>
      <c r="J868574">
        <v>78057</v>
      </c>
    </row>
    <row r="868575" spans="1:10" x14ac:dyDescent="0.35">
      <c r="A868575" s="17"/>
      <c r="B868575" s="4" t="s">
        <v>38</v>
      </c>
      <c r="C868575" s="8"/>
      <c r="D868575">
        <v>14536388</v>
      </c>
      <c r="E868575">
        <v>4518862</v>
      </c>
      <c r="F868575">
        <v>1528430</v>
      </c>
      <c r="G868575">
        <v>514607</v>
      </c>
      <c r="H868575">
        <v>289045</v>
      </c>
      <c r="I868575">
        <v>146243</v>
      </c>
      <c r="J868575">
        <v>79319</v>
      </c>
    </row>
    <row r="868576" spans="1:10" x14ac:dyDescent="0.35">
      <c r="A868576" s="17"/>
      <c r="B868576" s="4" t="s">
        <v>39</v>
      </c>
      <c r="C868576" s="8"/>
      <c r="D868576">
        <v>14564689</v>
      </c>
      <c r="E868576">
        <v>4513189</v>
      </c>
      <c r="F868576">
        <v>1542489</v>
      </c>
      <c r="G868576">
        <v>528969</v>
      </c>
      <c r="H868576">
        <v>301837</v>
      </c>
      <c r="I868576">
        <v>149236</v>
      </c>
      <c r="J868576">
        <v>77896</v>
      </c>
    </row>
    <row r="868577" spans="1:10" x14ac:dyDescent="0.35">
      <c r="A868577" s="17"/>
      <c r="B868577" s="4" t="s">
        <v>40</v>
      </c>
      <c r="C868577" s="8"/>
      <c r="D868577">
        <v>14607869</v>
      </c>
      <c r="E868577">
        <v>4529266</v>
      </c>
      <c r="F868577">
        <v>1529879</v>
      </c>
      <c r="G868577">
        <v>516926</v>
      </c>
      <c r="H868577">
        <v>285973</v>
      </c>
      <c r="I868577">
        <v>152232</v>
      </c>
      <c r="J868577">
        <v>78720</v>
      </c>
    </row>
    <row r="868578" spans="1:10" x14ac:dyDescent="0.35">
      <c r="A868578" s="17"/>
      <c r="B868578" s="4" t="s">
        <v>41</v>
      </c>
      <c r="C868578" s="8"/>
      <c r="D868578">
        <v>14667630</v>
      </c>
      <c r="E868578">
        <v>4547929</v>
      </c>
      <c r="F868578">
        <v>1547082</v>
      </c>
      <c r="G868578">
        <v>533040</v>
      </c>
      <c r="H868578">
        <v>294558</v>
      </c>
      <c r="I868578">
        <v>159451</v>
      </c>
      <c r="J868578">
        <v>79031</v>
      </c>
    </row>
    <row r="868579" spans="1:10" x14ac:dyDescent="0.35">
      <c r="A868579" s="17"/>
      <c r="B868579" s="4" t="s">
        <v>42</v>
      </c>
      <c r="C868579" s="8"/>
      <c r="D868579">
        <v>14686347</v>
      </c>
      <c r="E868579">
        <v>4545156</v>
      </c>
      <c r="F868579">
        <v>1540588</v>
      </c>
      <c r="G868579">
        <v>529690</v>
      </c>
      <c r="H868579">
        <v>295379</v>
      </c>
      <c r="I868579">
        <v>156011</v>
      </c>
      <c r="J868579">
        <v>78300</v>
      </c>
    </row>
    <row r="868580" spans="1:10" x14ac:dyDescent="0.35">
      <c r="A868580" s="17" t="s">
        <v>65</v>
      </c>
      <c r="B868580" s="4" t="s">
        <v>44</v>
      </c>
      <c r="C868580" s="8"/>
      <c r="D868580">
        <v>14769942</v>
      </c>
      <c r="E868580">
        <v>4565457</v>
      </c>
      <c r="F868580">
        <v>1550822</v>
      </c>
      <c r="G868580">
        <v>516967</v>
      </c>
      <c r="H868580">
        <v>287989</v>
      </c>
      <c r="I868580">
        <v>150274</v>
      </c>
      <c r="J868580">
        <v>78704</v>
      </c>
    </row>
    <row r="868581" spans="1:10" x14ac:dyDescent="0.35">
      <c r="A868581" s="17"/>
      <c r="B868581" s="4" t="s">
        <v>45</v>
      </c>
      <c r="C868581" s="8"/>
      <c r="D868581">
        <v>14785141</v>
      </c>
      <c r="E868581">
        <v>4554587</v>
      </c>
      <c r="F868581">
        <v>1550017</v>
      </c>
      <c r="G868581">
        <v>519138</v>
      </c>
      <c r="H868581">
        <v>285454</v>
      </c>
      <c r="I868581">
        <v>155782</v>
      </c>
      <c r="J868581">
        <v>77902</v>
      </c>
    </row>
    <row r="868582" spans="1:10" x14ac:dyDescent="0.35">
      <c r="A868582" s="17"/>
      <c r="B868582" s="4" t="s">
        <v>46</v>
      </c>
      <c r="C868582" s="8"/>
      <c r="D868582">
        <v>13762185</v>
      </c>
      <c r="E868582">
        <v>4472760</v>
      </c>
      <c r="F868582">
        <v>1353881</v>
      </c>
      <c r="G868582">
        <v>409779</v>
      </c>
      <c r="H868582">
        <v>215736</v>
      </c>
      <c r="I868582">
        <v>125903</v>
      </c>
      <c r="J868582">
        <v>68140</v>
      </c>
    </row>
    <row r="868583" spans="1:10" x14ac:dyDescent="0.35">
      <c r="A868583" s="17"/>
      <c r="B868583" s="4" t="s">
        <v>47</v>
      </c>
      <c r="C868583" s="8"/>
      <c r="D868583">
        <v>12021788</v>
      </c>
      <c r="E868583">
        <v>3887218</v>
      </c>
      <c r="F868583">
        <v>1195355</v>
      </c>
      <c r="G868583">
        <v>367694</v>
      </c>
      <c r="H868583">
        <v>205220</v>
      </c>
      <c r="I868583">
        <v>97625</v>
      </c>
      <c r="J868583">
        <v>64850</v>
      </c>
    </row>
    <row r="868584" spans="1:10" x14ac:dyDescent="0.35">
      <c r="A868584" s="17"/>
      <c r="B868584" s="4" t="s">
        <v>35</v>
      </c>
      <c r="C868584" s="8"/>
      <c r="D868584">
        <v>13058056</v>
      </c>
      <c r="E868584">
        <v>4432670</v>
      </c>
      <c r="F868584">
        <v>1532532</v>
      </c>
      <c r="G868584">
        <v>526976</v>
      </c>
      <c r="H868584">
        <v>279610</v>
      </c>
      <c r="I868584">
        <v>166443</v>
      </c>
      <c r="J868584">
        <v>80922</v>
      </c>
    </row>
    <row r="868585" spans="1:10" x14ac:dyDescent="0.35">
      <c r="A868585" s="17"/>
      <c r="B868585" s="4" t="s">
        <v>36</v>
      </c>
      <c r="C868585" s="8"/>
      <c r="D868585">
        <v>13889342</v>
      </c>
      <c r="E868585">
        <v>4729847</v>
      </c>
      <c r="F868585">
        <v>1676872</v>
      </c>
      <c r="G868585">
        <v>560956</v>
      </c>
      <c r="H868585">
        <v>286653</v>
      </c>
      <c r="I868585">
        <v>188410</v>
      </c>
      <c r="J868585">
        <v>85892</v>
      </c>
    </row>
    <row r="868586" spans="1:10" x14ac:dyDescent="0.35">
      <c r="A868586" s="17"/>
      <c r="B868586" s="4" t="s">
        <v>37</v>
      </c>
      <c r="C868586" s="8"/>
      <c r="D868586">
        <v>14129234</v>
      </c>
      <c r="E868586">
        <v>4826648</v>
      </c>
      <c r="F868586">
        <v>1730854</v>
      </c>
      <c r="G868586">
        <v>583530</v>
      </c>
      <c r="H868586">
        <v>305074</v>
      </c>
      <c r="I868586">
        <v>193503</v>
      </c>
      <c r="J868586">
        <v>84953</v>
      </c>
    </row>
    <row r="868587" spans="1:10" x14ac:dyDescent="0.35">
      <c r="A868587" s="17"/>
      <c r="B868587" s="4" t="s">
        <v>38</v>
      </c>
      <c r="C868587" s="8"/>
      <c r="D868587">
        <v>14270546</v>
      </c>
      <c r="E868587">
        <v>4843588</v>
      </c>
      <c r="F868587">
        <v>1754436</v>
      </c>
      <c r="G868587">
        <v>592306</v>
      </c>
      <c r="H868587">
        <v>313583</v>
      </c>
      <c r="I868587">
        <v>193068</v>
      </c>
      <c r="J868587">
        <v>85655</v>
      </c>
    </row>
    <row r="868588" spans="1:10" x14ac:dyDescent="0.35">
      <c r="A868588" s="17"/>
      <c r="B868588" s="4" t="s">
        <v>39</v>
      </c>
      <c r="C868588" s="8"/>
      <c r="D868588">
        <v>14481715</v>
      </c>
      <c r="E868588">
        <v>4931329</v>
      </c>
      <c r="F868588">
        <v>1774595</v>
      </c>
      <c r="G868588">
        <v>611538</v>
      </c>
      <c r="H868588">
        <v>335665</v>
      </c>
      <c r="I868588">
        <v>189645</v>
      </c>
      <c r="J868588">
        <v>86228</v>
      </c>
    </row>
    <row r="868589" spans="1:10" x14ac:dyDescent="0.35">
      <c r="A868589" s="17"/>
      <c r="B868589" s="4" t="s">
        <v>40</v>
      </c>
      <c r="C868589" s="8"/>
      <c r="D868589">
        <v>14546011</v>
      </c>
      <c r="E868589">
        <v>4937152</v>
      </c>
      <c r="F868589">
        <v>1793970</v>
      </c>
      <c r="G868589">
        <v>610211</v>
      </c>
      <c r="H868589">
        <v>338433</v>
      </c>
      <c r="I868589">
        <v>186742</v>
      </c>
      <c r="J868589">
        <v>85036</v>
      </c>
    </row>
    <row r="868590" spans="1:10" x14ac:dyDescent="0.35">
      <c r="A868590" s="17"/>
      <c r="B868590" s="4" t="s">
        <v>41</v>
      </c>
      <c r="C868590" s="8"/>
      <c r="D868590">
        <v>14467319</v>
      </c>
      <c r="E868590">
        <v>4879252</v>
      </c>
      <c r="F868590">
        <v>1763701</v>
      </c>
      <c r="G868590">
        <v>595439</v>
      </c>
      <c r="H868590">
        <v>326113</v>
      </c>
      <c r="I868590">
        <v>185530</v>
      </c>
      <c r="J868590">
        <v>83796</v>
      </c>
    </row>
    <row r="868591" spans="1:10" x14ac:dyDescent="0.35">
      <c r="A868591" s="17"/>
      <c r="B868591" s="4" t="s">
        <v>42</v>
      </c>
      <c r="C868591" s="8"/>
      <c r="D868591">
        <v>14389504</v>
      </c>
      <c r="E868591">
        <v>4785349</v>
      </c>
      <c r="F868591">
        <v>1719867</v>
      </c>
      <c r="G868591">
        <v>600646</v>
      </c>
      <c r="H868591">
        <v>335372</v>
      </c>
      <c r="I868591">
        <v>181966</v>
      </c>
      <c r="J868591">
        <v>83308</v>
      </c>
    </row>
    <row r="868592" spans="1:10" x14ac:dyDescent="0.35">
      <c r="A868592" s="17" t="s">
        <v>66</v>
      </c>
      <c r="B868592" s="4" t="s">
        <v>44</v>
      </c>
      <c r="C868592" s="8"/>
      <c r="D868592">
        <v>14857874</v>
      </c>
      <c r="E868592">
        <v>5165383</v>
      </c>
      <c r="F868592">
        <v>1912648</v>
      </c>
      <c r="G868592">
        <v>640745</v>
      </c>
      <c r="H868592">
        <v>357519</v>
      </c>
      <c r="I868592">
        <v>193181</v>
      </c>
      <c r="J868592">
        <v>90044</v>
      </c>
    </row>
    <row r="868593" spans="1:10" x14ac:dyDescent="0.35">
      <c r="A868593" s="17"/>
      <c r="B868593" s="4" t="s">
        <v>45</v>
      </c>
      <c r="C868593" s="8"/>
      <c r="D868593">
        <v>14699583</v>
      </c>
      <c r="E868593">
        <v>5015399</v>
      </c>
      <c r="F868593">
        <v>1836888</v>
      </c>
      <c r="G868593">
        <v>619935</v>
      </c>
      <c r="H868593">
        <v>348368</v>
      </c>
      <c r="I868593">
        <v>184395</v>
      </c>
      <c r="J868593">
        <v>87172</v>
      </c>
    </row>
    <row r="868594" spans="1:10" x14ac:dyDescent="0.35">
      <c r="A868594" s="17"/>
      <c r="B868594" s="4" t="s">
        <v>46</v>
      </c>
      <c r="C868594" s="8"/>
      <c r="D868594">
        <v>15458874</v>
      </c>
      <c r="E868594">
        <v>5554292</v>
      </c>
      <c r="F868594">
        <v>2123984</v>
      </c>
      <c r="G868594">
        <v>764036</v>
      </c>
      <c r="H868594">
        <v>412643</v>
      </c>
      <c r="I868594">
        <v>251514</v>
      </c>
      <c r="J868594">
        <v>99879</v>
      </c>
    </row>
    <row r="868595" spans="1:10" x14ac:dyDescent="0.35">
      <c r="A868595" s="17"/>
      <c r="B868595" s="4" t="s">
        <v>47</v>
      </c>
      <c r="C868595" s="8"/>
      <c r="D868595">
        <v>15618699</v>
      </c>
      <c r="E868595">
        <v>5575989</v>
      </c>
      <c r="F868595">
        <v>2150271</v>
      </c>
      <c r="G868595">
        <v>803784</v>
      </c>
      <c r="H868595">
        <v>432126</v>
      </c>
      <c r="I868595">
        <v>270940</v>
      </c>
      <c r="J868595">
        <v>100718</v>
      </c>
    </row>
    <row r="868596" spans="1:10" x14ac:dyDescent="0.35">
      <c r="A868596" s="17"/>
      <c r="B868596" s="4" t="s">
        <v>35</v>
      </c>
      <c r="C868596" s="8"/>
      <c r="D868596">
        <v>15624413</v>
      </c>
      <c r="E868596">
        <v>5475264</v>
      </c>
      <c r="F868596">
        <v>2065680</v>
      </c>
      <c r="G868596">
        <v>743726</v>
      </c>
      <c r="H868596">
        <v>394198</v>
      </c>
      <c r="I868596">
        <v>252147</v>
      </c>
      <c r="J868596">
        <v>97380</v>
      </c>
    </row>
    <row r="868597" spans="1:10" x14ac:dyDescent="0.35">
      <c r="A868597" s="17"/>
      <c r="B868597" s="4" t="s">
        <v>36</v>
      </c>
      <c r="C868597" s="8"/>
      <c r="D868597">
        <v>15801984</v>
      </c>
      <c r="E868597">
        <v>5538116</v>
      </c>
      <c r="F868597">
        <v>2060506</v>
      </c>
      <c r="G868597">
        <v>726654</v>
      </c>
      <c r="H868597">
        <v>381545</v>
      </c>
      <c r="I868597">
        <v>248847</v>
      </c>
      <c r="J868597">
        <v>96262</v>
      </c>
    </row>
    <row r="868598" spans="1:10" x14ac:dyDescent="0.35">
      <c r="A868598" s="17"/>
      <c r="B868598" s="4" t="s">
        <v>37</v>
      </c>
      <c r="C868598" s="8"/>
      <c r="D868598">
        <v>15811726</v>
      </c>
      <c r="E868598">
        <v>5425852</v>
      </c>
      <c r="F868598">
        <v>1980386</v>
      </c>
      <c r="G868598">
        <v>680629</v>
      </c>
      <c r="H868598">
        <v>346120</v>
      </c>
      <c r="I868598">
        <v>240279</v>
      </c>
      <c r="J868598">
        <v>94230</v>
      </c>
    </row>
    <row r="868599" spans="1:10" x14ac:dyDescent="0.35">
      <c r="A868599" s="17"/>
      <c r="B868599" s="4" t="s">
        <v>38</v>
      </c>
      <c r="C868599" s="8"/>
      <c r="D868599">
        <v>15966792</v>
      </c>
      <c r="E868599">
        <v>5513384</v>
      </c>
      <c r="F868599">
        <v>1988012</v>
      </c>
      <c r="G868599">
        <v>649141</v>
      </c>
      <c r="H868599">
        <v>310070</v>
      </c>
      <c r="I868599">
        <v>244371</v>
      </c>
      <c r="J868599">
        <v>94700</v>
      </c>
    </row>
    <row r="868600" spans="1:10" x14ac:dyDescent="0.35">
      <c r="A868600" s="17"/>
      <c r="B868600" s="4" t="s">
        <v>39</v>
      </c>
      <c r="C868600" s="8"/>
      <c r="D868600">
        <v>16060225</v>
      </c>
      <c r="E868600">
        <v>5543234</v>
      </c>
      <c r="F868600">
        <v>1984775</v>
      </c>
      <c r="G868600">
        <v>637018</v>
      </c>
      <c r="H868600">
        <v>296088</v>
      </c>
      <c r="I868600">
        <v>245851</v>
      </c>
      <c r="J868600">
        <v>95079</v>
      </c>
    </row>
    <row r="884738" spans="1:10" x14ac:dyDescent="0.35">
      <c r="A884738" s="17" t="s">
        <v>14</v>
      </c>
      <c r="B884738" s="17"/>
      <c r="C884738" s="8"/>
      <c r="D884738" t="s">
        <v>15</v>
      </c>
      <c r="E884738" t="s">
        <v>16</v>
      </c>
      <c r="F884738" t="s">
        <v>17</v>
      </c>
      <c r="G884738" t="s">
        <v>18</v>
      </c>
      <c r="H884738" s="2" t="s">
        <v>19</v>
      </c>
      <c r="I884738" t="s">
        <v>22</v>
      </c>
      <c r="J884738" t="s">
        <v>23</v>
      </c>
    </row>
    <row r="884739" spans="1:10" x14ac:dyDescent="0.35">
      <c r="A884739" s="17" t="s">
        <v>24</v>
      </c>
      <c r="B884739" s="17"/>
      <c r="C884739" s="8"/>
      <c r="D884739" s="3" t="s">
        <v>25</v>
      </c>
      <c r="E884739" s="3" t="s">
        <v>26</v>
      </c>
      <c r="F884739" s="3" t="s">
        <v>27</v>
      </c>
      <c r="G884739" s="3" t="s">
        <v>28</v>
      </c>
      <c r="H884739" t="s">
        <v>29</v>
      </c>
      <c r="I884739" t="s">
        <v>32</v>
      </c>
      <c r="J884739" t="s">
        <v>33</v>
      </c>
    </row>
    <row r="884740" spans="1:10" x14ac:dyDescent="0.35">
      <c r="A884740" s="17" t="s">
        <v>34</v>
      </c>
      <c r="B884740" s="4" t="s">
        <v>35</v>
      </c>
      <c r="C884740" s="8"/>
      <c r="D884740">
        <v>7052781</v>
      </c>
      <c r="E884740">
        <v>2518978</v>
      </c>
      <c r="F884740">
        <v>915982</v>
      </c>
      <c r="G884740">
        <v>362935</v>
      </c>
      <c r="H884740">
        <v>209181</v>
      </c>
      <c r="I884740">
        <v>112343</v>
      </c>
      <c r="J884740">
        <v>41412</v>
      </c>
    </row>
    <row r="884741" spans="1:10" x14ac:dyDescent="0.35">
      <c r="A884741" s="17"/>
      <c r="B884741" s="4" t="s">
        <v>36</v>
      </c>
      <c r="C884741" s="8"/>
      <c r="D884741">
        <v>7069728</v>
      </c>
      <c r="E884741">
        <v>2520904</v>
      </c>
      <c r="F884741">
        <v>934110</v>
      </c>
      <c r="G884741">
        <v>380797</v>
      </c>
      <c r="H884741">
        <v>225802</v>
      </c>
      <c r="I884741">
        <v>113580</v>
      </c>
      <c r="J884741">
        <v>41415</v>
      </c>
    </row>
    <row r="884742" spans="1:10" x14ac:dyDescent="0.35">
      <c r="A884742" s="17"/>
      <c r="B884742" s="4" t="s">
        <v>37</v>
      </c>
      <c r="C884742" s="8"/>
      <c r="D884742">
        <v>7082297</v>
      </c>
      <c r="E884742">
        <v>2517014</v>
      </c>
      <c r="F884742">
        <v>924998</v>
      </c>
      <c r="G884742">
        <v>365563</v>
      </c>
      <c r="H884742">
        <v>211040</v>
      </c>
      <c r="I884742">
        <v>113294</v>
      </c>
      <c r="J884742">
        <v>41228</v>
      </c>
    </row>
    <row r="884743" spans="1:10" x14ac:dyDescent="0.35">
      <c r="A884743" s="17"/>
      <c r="B884743" s="4" t="s">
        <v>38</v>
      </c>
      <c r="C884743" s="8"/>
      <c r="D884743">
        <v>7121688</v>
      </c>
      <c r="E884743">
        <v>2532694</v>
      </c>
      <c r="F884743">
        <v>942543</v>
      </c>
      <c r="G884743">
        <v>381041</v>
      </c>
      <c r="H884743">
        <v>212163</v>
      </c>
      <c r="I884743">
        <v>127450</v>
      </c>
      <c r="J884743">
        <v>41428</v>
      </c>
    </row>
    <row r="884744" spans="1:10" x14ac:dyDescent="0.35">
      <c r="A884744" s="17"/>
      <c r="B884744" s="4" t="s">
        <v>39</v>
      </c>
      <c r="C884744" s="8"/>
      <c r="D884744">
        <v>7007024</v>
      </c>
      <c r="E884744">
        <v>2496035</v>
      </c>
      <c r="F884744">
        <v>904124</v>
      </c>
      <c r="G884744">
        <v>360289</v>
      </c>
      <c r="H884744">
        <v>212404</v>
      </c>
      <c r="I884744">
        <v>107550</v>
      </c>
      <c r="J884744">
        <v>40335</v>
      </c>
    </row>
    <row r="884745" spans="1:10" x14ac:dyDescent="0.35">
      <c r="A884745" s="17"/>
      <c r="B884745" s="4" t="s">
        <v>40</v>
      </c>
      <c r="C884745" s="8"/>
      <c r="D884745">
        <v>7212903</v>
      </c>
      <c r="E884745">
        <v>2627072</v>
      </c>
      <c r="F884745">
        <v>1035051</v>
      </c>
      <c r="G884745">
        <v>475753</v>
      </c>
      <c r="H884745">
        <v>314800</v>
      </c>
      <c r="I884745">
        <v>117853</v>
      </c>
      <c r="J884745">
        <v>43100</v>
      </c>
    </row>
    <row r="884746" spans="1:10" x14ac:dyDescent="0.35">
      <c r="A884746" s="17"/>
      <c r="B884746" s="4" t="s">
        <v>41</v>
      </c>
      <c r="C884746" s="8"/>
      <c r="D884746">
        <v>7182323</v>
      </c>
      <c r="E884746">
        <v>2577571</v>
      </c>
      <c r="F884746">
        <v>996981</v>
      </c>
      <c r="G884746">
        <v>425058</v>
      </c>
      <c r="H884746">
        <v>273249</v>
      </c>
      <c r="I884746">
        <v>110286</v>
      </c>
      <c r="J884746">
        <v>41523</v>
      </c>
    </row>
    <row r="884747" spans="1:10" x14ac:dyDescent="0.35">
      <c r="A884747" s="17"/>
      <c r="B884747" s="4" t="s">
        <v>42</v>
      </c>
      <c r="C884747" s="8"/>
      <c r="D884747">
        <v>7166733</v>
      </c>
      <c r="E884747">
        <v>2528679</v>
      </c>
      <c r="F884747">
        <v>955613</v>
      </c>
      <c r="G884747">
        <v>377264</v>
      </c>
      <c r="H884747">
        <v>238849</v>
      </c>
      <c r="I884747">
        <v>97454</v>
      </c>
      <c r="J884747">
        <v>40961</v>
      </c>
    </row>
    <row r="884748" spans="1:10" x14ac:dyDescent="0.35">
      <c r="A884748" s="17" t="s">
        <v>43</v>
      </c>
      <c r="B884748" s="4" t="s">
        <v>44</v>
      </c>
      <c r="C884748" s="8"/>
      <c r="D884748">
        <v>7184624</v>
      </c>
      <c r="E884748">
        <v>2549333</v>
      </c>
      <c r="F884748">
        <v>970698</v>
      </c>
      <c r="G884748">
        <v>390106</v>
      </c>
      <c r="H884748">
        <v>246426</v>
      </c>
      <c r="I884748">
        <v>102576</v>
      </c>
      <c r="J884748">
        <v>41104</v>
      </c>
    </row>
    <row r="884749" spans="1:10" x14ac:dyDescent="0.35">
      <c r="A884749" s="17"/>
      <c r="B884749" s="4" t="s">
        <v>45</v>
      </c>
      <c r="C884749" s="8"/>
      <c r="D884749">
        <v>7225161</v>
      </c>
      <c r="E884749">
        <v>2567633</v>
      </c>
      <c r="F884749">
        <v>983174</v>
      </c>
      <c r="G884749">
        <v>400477</v>
      </c>
      <c r="H884749">
        <v>249524</v>
      </c>
      <c r="I884749">
        <v>109652</v>
      </c>
      <c r="J884749">
        <v>41301</v>
      </c>
    </row>
    <row r="884750" spans="1:10" x14ac:dyDescent="0.35">
      <c r="A884750" s="17"/>
      <c r="B884750" s="4" t="s">
        <v>46</v>
      </c>
      <c r="C884750" s="8"/>
      <c r="D884750">
        <v>7243358</v>
      </c>
      <c r="E884750">
        <v>2568684</v>
      </c>
      <c r="F884750">
        <v>974875</v>
      </c>
      <c r="G884750">
        <v>394557</v>
      </c>
      <c r="H884750">
        <v>239397</v>
      </c>
      <c r="I884750">
        <v>114404</v>
      </c>
      <c r="J884750">
        <v>40756</v>
      </c>
    </row>
    <row r="884751" spans="1:10" x14ac:dyDescent="0.35">
      <c r="A884751" s="17"/>
      <c r="B884751" s="4" t="s">
        <v>47</v>
      </c>
      <c r="C884751" s="8"/>
      <c r="D884751">
        <v>7312466</v>
      </c>
      <c r="E884751">
        <v>2608831</v>
      </c>
      <c r="F884751">
        <v>1001520</v>
      </c>
      <c r="G884751">
        <v>415660</v>
      </c>
      <c r="H884751">
        <v>243025</v>
      </c>
      <c r="I884751">
        <v>130903</v>
      </c>
      <c r="J884751">
        <v>41731</v>
      </c>
    </row>
    <row r="884752" spans="1:10" x14ac:dyDescent="0.35">
      <c r="A884752" s="17"/>
      <c r="B884752" s="4" t="s">
        <v>35</v>
      </c>
      <c r="C884752" s="8"/>
      <c r="D884752">
        <v>7288903</v>
      </c>
      <c r="E884752">
        <v>2565248</v>
      </c>
      <c r="F884752">
        <v>962679</v>
      </c>
      <c r="G884752">
        <v>377938</v>
      </c>
      <c r="H884752">
        <v>221461</v>
      </c>
      <c r="I884752">
        <v>115406</v>
      </c>
      <c r="J884752">
        <v>41072</v>
      </c>
    </row>
    <row r="884753" spans="1:10" x14ac:dyDescent="0.35">
      <c r="A884753" s="17"/>
      <c r="B884753" s="4" t="s">
        <v>36</v>
      </c>
      <c r="C884753" s="8"/>
      <c r="D884753">
        <v>7322496</v>
      </c>
      <c r="E884753">
        <v>2586719</v>
      </c>
      <c r="F884753">
        <v>967993</v>
      </c>
      <c r="G884753">
        <v>385294</v>
      </c>
      <c r="H884753">
        <v>220619</v>
      </c>
      <c r="I884753">
        <v>123000</v>
      </c>
      <c r="J884753">
        <v>41675</v>
      </c>
    </row>
    <row r="884754" spans="1:10" x14ac:dyDescent="0.35">
      <c r="A884754" s="17"/>
      <c r="B884754" s="4" t="s">
        <v>37</v>
      </c>
      <c r="C884754" s="8"/>
      <c r="D884754">
        <v>7387293</v>
      </c>
      <c r="E884754">
        <v>2619139</v>
      </c>
      <c r="F884754">
        <v>1001637</v>
      </c>
      <c r="G884754">
        <v>421605</v>
      </c>
      <c r="H884754">
        <v>252743</v>
      </c>
      <c r="I884754">
        <v>126578</v>
      </c>
      <c r="J884754">
        <v>42284</v>
      </c>
    </row>
    <row r="884755" spans="1:10" x14ac:dyDescent="0.35">
      <c r="A884755" s="17"/>
      <c r="B884755" s="4" t="s">
        <v>38</v>
      </c>
      <c r="C884755" s="8"/>
      <c r="D884755">
        <v>7412576</v>
      </c>
      <c r="E884755">
        <v>2635944</v>
      </c>
      <c r="F884755">
        <v>1019664</v>
      </c>
      <c r="G884755">
        <v>436366</v>
      </c>
      <c r="H884755">
        <v>267390</v>
      </c>
      <c r="I884755">
        <v>126359</v>
      </c>
      <c r="J884755">
        <v>42617</v>
      </c>
    </row>
    <row r="884756" spans="1:10" x14ac:dyDescent="0.35">
      <c r="A884756" s="17"/>
      <c r="B884756" s="4" t="s">
        <v>39</v>
      </c>
      <c r="C884756" s="8"/>
      <c r="D884756">
        <v>7391538</v>
      </c>
      <c r="E884756">
        <v>2600244</v>
      </c>
      <c r="F884756">
        <v>983861</v>
      </c>
      <c r="G884756">
        <v>400761</v>
      </c>
      <c r="H884756">
        <v>242697</v>
      </c>
      <c r="I884756">
        <v>116140</v>
      </c>
      <c r="J884756">
        <v>41923</v>
      </c>
    </row>
    <row r="884757" spans="1:10" x14ac:dyDescent="0.35">
      <c r="A884757" s="17"/>
      <c r="B884757" s="4" t="s">
        <v>40</v>
      </c>
      <c r="C884757" s="8"/>
      <c r="D884757">
        <v>7435169</v>
      </c>
      <c r="E884757">
        <v>2604754</v>
      </c>
      <c r="F884757">
        <v>969940</v>
      </c>
      <c r="G884757">
        <v>385221</v>
      </c>
      <c r="H884757">
        <v>232477</v>
      </c>
      <c r="I884757">
        <v>110975</v>
      </c>
      <c r="J884757">
        <v>41769</v>
      </c>
    </row>
    <row r="884758" spans="1:10" x14ac:dyDescent="0.35">
      <c r="A884758" s="17"/>
      <c r="B884758" s="4" t="s">
        <v>41</v>
      </c>
      <c r="C884758" s="8"/>
      <c r="D884758">
        <v>7463805</v>
      </c>
      <c r="E884758">
        <v>2623503</v>
      </c>
      <c r="F884758">
        <v>978527</v>
      </c>
      <c r="G884758">
        <v>389978</v>
      </c>
      <c r="H884758">
        <v>237103</v>
      </c>
      <c r="I884758">
        <v>111088</v>
      </c>
      <c r="J884758">
        <v>41786</v>
      </c>
    </row>
    <row r="884759" spans="1:10" x14ac:dyDescent="0.35">
      <c r="A884759" s="17"/>
      <c r="B884759" s="4" t="s">
        <v>42</v>
      </c>
      <c r="C884759" s="8"/>
      <c r="D884759">
        <v>7519901</v>
      </c>
      <c r="E884759">
        <v>2655625</v>
      </c>
      <c r="F884759">
        <v>1009850</v>
      </c>
      <c r="G884759">
        <v>418196</v>
      </c>
      <c r="H884759">
        <v>269749</v>
      </c>
      <c r="I884759">
        <v>106376</v>
      </c>
      <c r="J884759">
        <v>42070</v>
      </c>
    </row>
    <row r="884760" spans="1:10" x14ac:dyDescent="0.35">
      <c r="A884760" s="17" t="s">
        <v>48</v>
      </c>
      <c r="B884760" s="4" t="s">
        <v>44</v>
      </c>
      <c r="C884760" s="8"/>
      <c r="D884760">
        <v>7541283</v>
      </c>
      <c r="E884760">
        <v>2649689</v>
      </c>
      <c r="F884760">
        <v>982593</v>
      </c>
      <c r="G884760">
        <v>395087</v>
      </c>
      <c r="H884760">
        <v>242948</v>
      </c>
      <c r="I884760">
        <v>109790</v>
      </c>
      <c r="J884760">
        <v>42349</v>
      </c>
    </row>
    <row r="884761" spans="1:10" x14ac:dyDescent="0.35">
      <c r="A884761" s="17"/>
      <c r="B884761" s="4" t="s">
        <v>45</v>
      </c>
      <c r="C884761" s="8"/>
      <c r="D884761">
        <v>7548649</v>
      </c>
      <c r="E884761">
        <v>2643361</v>
      </c>
      <c r="F884761">
        <v>956375</v>
      </c>
      <c r="G884761">
        <v>378875</v>
      </c>
      <c r="H884761">
        <v>230371</v>
      </c>
      <c r="I884761">
        <v>106603</v>
      </c>
      <c r="J884761">
        <v>41901</v>
      </c>
    </row>
    <row r="884762" spans="1:10" x14ac:dyDescent="0.35">
      <c r="A884762" s="17"/>
      <c r="B884762" s="4" t="s">
        <v>46</v>
      </c>
      <c r="C884762" s="8"/>
      <c r="D884762">
        <v>7611549</v>
      </c>
      <c r="E884762">
        <v>2678951</v>
      </c>
      <c r="F884762">
        <v>984631</v>
      </c>
      <c r="G884762">
        <v>392877</v>
      </c>
      <c r="H884762">
        <v>240516</v>
      </c>
      <c r="I884762">
        <v>109538</v>
      </c>
      <c r="J884762">
        <v>42824</v>
      </c>
    </row>
    <row r="884763" spans="1:10" x14ac:dyDescent="0.35">
      <c r="A884763" s="17"/>
      <c r="B884763" s="4" t="s">
        <v>47</v>
      </c>
      <c r="C884763" s="8"/>
      <c r="D884763">
        <v>7634487</v>
      </c>
      <c r="E884763">
        <v>2680090</v>
      </c>
      <c r="F884763">
        <v>1003853</v>
      </c>
      <c r="G884763">
        <v>406818</v>
      </c>
      <c r="H884763">
        <v>254855</v>
      </c>
      <c r="I884763">
        <v>108833</v>
      </c>
      <c r="J884763">
        <v>43131</v>
      </c>
    </row>
    <row r="884764" spans="1:10" x14ac:dyDescent="0.35">
      <c r="A884764" s="17"/>
      <c r="B884764" s="4" t="s">
        <v>35</v>
      </c>
      <c r="C884764" s="8"/>
      <c r="D884764">
        <v>7650333</v>
      </c>
      <c r="E884764">
        <v>2658680</v>
      </c>
      <c r="F884764">
        <v>1005726</v>
      </c>
      <c r="G884764">
        <v>401396</v>
      </c>
      <c r="H884764">
        <v>251184</v>
      </c>
      <c r="I884764">
        <v>106700</v>
      </c>
      <c r="J884764">
        <v>43512</v>
      </c>
    </row>
    <row r="884765" spans="1:10" x14ac:dyDescent="0.35">
      <c r="A884765" s="17"/>
      <c r="B884765" s="4" t="s">
        <v>36</v>
      </c>
      <c r="C884765" s="8"/>
      <c r="D884765">
        <v>7699554</v>
      </c>
      <c r="E884765">
        <v>2694923</v>
      </c>
      <c r="F884765">
        <v>1013877</v>
      </c>
      <c r="G884765">
        <v>399430</v>
      </c>
      <c r="H884765">
        <v>249681</v>
      </c>
      <c r="I884765">
        <v>105681</v>
      </c>
      <c r="J884765">
        <v>44068</v>
      </c>
    </row>
    <row r="884766" spans="1:10" x14ac:dyDescent="0.35">
      <c r="A884766" s="17"/>
      <c r="B884766" s="4" t="s">
        <v>37</v>
      </c>
      <c r="C884766" s="8"/>
      <c r="D884766">
        <v>7757004</v>
      </c>
      <c r="E884766">
        <v>2721697</v>
      </c>
      <c r="F884766">
        <v>1024929</v>
      </c>
      <c r="G884766">
        <v>402592</v>
      </c>
      <c r="H884766">
        <v>250353</v>
      </c>
      <c r="I884766">
        <v>107716</v>
      </c>
      <c r="J884766">
        <v>44522</v>
      </c>
    </row>
    <row r="884767" spans="1:10" x14ac:dyDescent="0.35">
      <c r="A884767" s="17"/>
      <c r="B884767" s="4" t="s">
        <v>38</v>
      </c>
      <c r="C884767" s="8"/>
      <c r="D884767">
        <v>7852102</v>
      </c>
      <c r="E884767">
        <v>2792383</v>
      </c>
      <c r="F884767">
        <v>1059302</v>
      </c>
      <c r="G884767">
        <v>426249</v>
      </c>
      <c r="H884767">
        <v>274216</v>
      </c>
      <c r="I884767">
        <v>106869</v>
      </c>
      <c r="J884767">
        <v>45163</v>
      </c>
    </row>
    <row r="884768" spans="1:10" x14ac:dyDescent="0.35">
      <c r="A884768" s="17"/>
      <c r="B884768" s="4" t="s">
        <v>39</v>
      </c>
      <c r="C884768" s="8"/>
      <c r="D884768">
        <v>7853674</v>
      </c>
      <c r="E884768">
        <v>2784659</v>
      </c>
      <c r="F884768">
        <v>1041098</v>
      </c>
      <c r="G884768">
        <v>407176</v>
      </c>
      <c r="H884768">
        <v>257451</v>
      </c>
      <c r="I884768">
        <v>104201</v>
      </c>
      <c r="J884768">
        <v>45525</v>
      </c>
    </row>
    <row r="884769" spans="1:10" x14ac:dyDescent="0.35">
      <c r="A884769" s="17"/>
      <c r="B884769" s="4" t="s">
        <v>40</v>
      </c>
      <c r="C884769" s="8"/>
      <c r="D884769">
        <v>7867359</v>
      </c>
      <c r="E884769">
        <v>2766156</v>
      </c>
      <c r="F884769">
        <v>1036166</v>
      </c>
      <c r="G884769">
        <v>396877</v>
      </c>
      <c r="H884769">
        <v>251822</v>
      </c>
      <c r="I884769">
        <v>99836</v>
      </c>
      <c r="J884769">
        <v>45219</v>
      </c>
    </row>
    <row r="884770" spans="1:10" x14ac:dyDescent="0.35">
      <c r="A884770" s="17"/>
      <c r="B884770" s="4" t="s">
        <v>41</v>
      </c>
      <c r="C884770" s="8"/>
      <c r="D884770">
        <v>7922591</v>
      </c>
      <c r="E884770">
        <v>2799610</v>
      </c>
      <c r="F884770">
        <v>1053543</v>
      </c>
      <c r="G884770">
        <v>406615</v>
      </c>
      <c r="H884770">
        <v>258492</v>
      </c>
      <c r="I884770">
        <v>102173</v>
      </c>
      <c r="J884770">
        <v>45950</v>
      </c>
    </row>
    <row r="884771" spans="1:10" x14ac:dyDescent="0.35">
      <c r="A884771" s="17"/>
      <c r="B884771" s="4" t="s">
        <v>42</v>
      </c>
      <c r="C884771" s="8"/>
      <c r="D884771">
        <v>7950409</v>
      </c>
      <c r="E884771">
        <v>2800969</v>
      </c>
      <c r="F884771">
        <v>1051514</v>
      </c>
      <c r="G884771">
        <v>404225</v>
      </c>
      <c r="H884771">
        <v>257391</v>
      </c>
      <c r="I884771">
        <v>101544</v>
      </c>
      <c r="J884771">
        <v>45290</v>
      </c>
    </row>
    <row r="884772" spans="1:10" x14ac:dyDescent="0.35">
      <c r="A884772" s="17" t="s">
        <v>49</v>
      </c>
      <c r="B884772" s="4" t="s">
        <v>44</v>
      </c>
      <c r="C884772" s="8"/>
      <c r="D884772">
        <v>8007115</v>
      </c>
      <c r="E884772">
        <v>2823418</v>
      </c>
      <c r="F884772">
        <v>1048091</v>
      </c>
      <c r="G884772">
        <v>400554</v>
      </c>
      <c r="H884772">
        <v>254761</v>
      </c>
      <c r="I884772">
        <v>100488</v>
      </c>
      <c r="J884772">
        <v>45305</v>
      </c>
    </row>
    <row r="884773" spans="1:10" x14ac:dyDescent="0.35">
      <c r="A884773" s="17"/>
      <c r="B884773" s="4" t="s">
        <v>45</v>
      </c>
      <c r="C884773" s="8"/>
      <c r="D884773">
        <v>8040409</v>
      </c>
      <c r="E884773">
        <v>2829981</v>
      </c>
      <c r="F884773">
        <v>1065168</v>
      </c>
      <c r="G884773">
        <v>406526</v>
      </c>
      <c r="H884773">
        <v>258392</v>
      </c>
      <c r="I884773">
        <v>101995</v>
      </c>
      <c r="J884773">
        <v>46138</v>
      </c>
    </row>
    <row r="884774" spans="1:10" x14ac:dyDescent="0.35">
      <c r="A884774" s="17"/>
      <c r="B884774" s="4" t="s">
        <v>46</v>
      </c>
      <c r="C884774" s="8"/>
      <c r="D884774">
        <v>8098806</v>
      </c>
      <c r="E884774">
        <v>2876302</v>
      </c>
      <c r="F884774">
        <v>1079429</v>
      </c>
      <c r="G884774">
        <v>410282</v>
      </c>
      <c r="H884774">
        <v>258087</v>
      </c>
      <c r="I884774">
        <v>105367</v>
      </c>
      <c r="J884774">
        <v>46828</v>
      </c>
    </row>
    <row r="884775" spans="1:10" x14ac:dyDescent="0.35">
      <c r="A884775" s="17"/>
      <c r="B884775" s="4" t="s">
        <v>47</v>
      </c>
      <c r="C884775" s="8"/>
      <c r="D884775">
        <v>8107245</v>
      </c>
      <c r="E884775">
        <v>2850905</v>
      </c>
      <c r="F884775">
        <v>1062792</v>
      </c>
      <c r="G884775">
        <v>397799</v>
      </c>
      <c r="H884775">
        <v>249087</v>
      </c>
      <c r="I884775">
        <v>102686</v>
      </c>
      <c r="J884775">
        <v>46026</v>
      </c>
    </row>
    <row r="884776" spans="1:10" x14ac:dyDescent="0.35">
      <c r="A884776" s="17"/>
      <c r="B884776" s="4" t="s">
        <v>35</v>
      </c>
      <c r="C884776" s="8"/>
      <c r="D884776">
        <v>8176470</v>
      </c>
      <c r="E884776">
        <v>2901546</v>
      </c>
      <c r="F884776">
        <v>1091514</v>
      </c>
      <c r="G884776">
        <v>423786</v>
      </c>
      <c r="H884776">
        <v>264840</v>
      </c>
      <c r="I884776">
        <v>111847</v>
      </c>
      <c r="J884776">
        <v>47099</v>
      </c>
    </row>
    <row r="884777" spans="1:10" x14ac:dyDescent="0.35">
      <c r="A884777" s="17"/>
      <c r="B884777" s="4" t="s">
        <v>36</v>
      </c>
      <c r="C884777" s="8"/>
      <c r="D884777">
        <v>8157607</v>
      </c>
      <c r="E884777">
        <v>2854483</v>
      </c>
      <c r="F884777">
        <v>1043611</v>
      </c>
      <c r="G884777">
        <v>375720</v>
      </c>
      <c r="H884777">
        <v>224736</v>
      </c>
      <c r="I884777">
        <v>104948</v>
      </c>
      <c r="J884777">
        <v>46037</v>
      </c>
    </row>
    <row r="884778" spans="1:10" x14ac:dyDescent="0.35">
      <c r="A884778" s="17"/>
      <c r="B884778" s="4" t="s">
        <v>37</v>
      </c>
      <c r="C884778" s="8"/>
      <c r="D884778">
        <v>8236938</v>
      </c>
      <c r="E884778">
        <v>2891956</v>
      </c>
      <c r="F884778">
        <v>1076890</v>
      </c>
      <c r="G884778">
        <v>400146</v>
      </c>
      <c r="H884778">
        <v>243956</v>
      </c>
      <c r="I884778">
        <v>109220</v>
      </c>
      <c r="J884778">
        <v>46969</v>
      </c>
    </row>
    <row r="884779" spans="1:10" x14ac:dyDescent="0.35">
      <c r="A884779" s="17"/>
      <c r="B884779" s="4" t="s">
        <v>38</v>
      </c>
      <c r="C884779" s="8"/>
      <c r="D884779">
        <v>8271607</v>
      </c>
      <c r="E884779">
        <v>2904117</v>
      </c>
      <c r="F884779">
        <v>1078970</v>
      </c>
      <c r="G884779">
        <v>405336</v>
      </c>
      <c r="H884779">
        <v>246272</v>
      </c>
      <c r="I884779">
        <v>111941</v>
      </c>
      <c r="J884779">
        <v>47123</v>
      </c>
    </row>
    <row r="884780" spans="1:10" x14ac:dyDescent="0.35">
      <c r="A884780" s="17"/>
      <c r="B884780" s="4" t="s">
        <v>39</v>
      </c>
      <c r="C884780" s="8"/>
      <c r="D884780">
        <v>8341461</v>
      </c>
      <c r="E884780">
        <v>2937944</v>
      </c>
      <c r="F884780">
        <v>1099277</v>
      </c>
      <c r="G884780">
        <v>423273</v>
      </c>
      <c r="H884780">
        <v>263166</v>
      </c>
      <c r="I884780">
        <v>112224</v>
      </c>
      <c r="J884780">
        <v>47882</v>
      </c>
    </row>
    <row r="884781" spans="1:10" x14ac:dyDescent="0.35">
      <c r="A884781" s="17"/>
      <c r="B884781" s="4" t="s">
        <v>40</v>
      </c>
      <c r="C884781" s="8"/>
      <c r="D884781">
        <v>8397056</v>
      </c>
      <c r="E884781">
        <v>2966644</v>
      </c>
      <c r="F884781">
        <v>1098623</v>
      </c>
      <c r="G884781">
        <v>418449</v>
      </c>
      <c r="H884781">
        <v>251249</v>
      </c>
      <c r="I884781">
        <v>118904</v>
      </c>
      <c r="J884781">
        <v>48296</v>
      </c>
    </row>
    <row r="884782" spans="1:10" x14ac:dyDescent="0.35">
      <c r="A884782" s="17"/>
      <c r="B884782" s="4" t="s">
        <v>41</v>
      </c>
      <c r="C884782" s="8"/>
      <c r="D884782">
        <v>8444456</v>
      </c>
      <c r="E884782">
        <v>2980563</v>
      </c>
      <c r="F884782">
        <v>1099920</v>
      </c>
      <c r="G884782">
        <v>419697</v>
      </c>
      <c r="H884782">
        <v>253344</v>
      </c>
      <c r="I884782">
        <v>118042</v>
      </c>
      <c r="J884782">
        <v>48311</v>
      </c>
    </row>
    <row r="884783" spans="1:10" x14ac:dyDescent="0.35">
      <c r="A884783" s="17"/>
      <c r="B884783" s="4" t="s">
        <v>42</v>
      </c>
      <c r="C884783" s="8"/>
      <c r="D884783">
        <v>8504351</v>
      </c>
      <c r="E884783">
        <v>3006392</v>
      </c>
      <c r="F884783">
        <v>1122607</v>
      </c>
      <c r="G884783">
        <v>430164</v>
      </c>
      <c r="H884783">
        <v>261279</v>
      </c>
      <c r="I884783">
        <v>119417</v>
      </c>
      <c r="J884783">
        <v>49468</v>
      </c>
    </row>
    <row r="884784" spans="1:10" x14ac:dyDescent="0.35">
      <c r="A884784" s="17" t="s">
        <v>50</v>
      </c>
      <c r="B884784" s="4" t="s">
        <v>44</v>
      </c>
      <c r="C884784" s="8"/>
      <c r="D884784">
        <v>8497691</v>
      </c>
      <c r="E884784">
        <v>2982504</v>
      </c>
      <c r="F884784">
        <v>1096441</v>
      </c>
      <c r="G884784">
        <v>404812</v>
      </c>
      <c r="H884784">
        <v>238918</v>
      </c>
      <c r="I884784">
        <v>115670</v>
      </c>
      <c r="J884784">
        <v>50224</v>
      </c>
    </row>
    <row r="884785" spans="1:10" x14ac:dyDescent="0.35">
      <c r="A884785" s="17"/>
      <c r="B884785" s="4" t="s">
        <v>45</v>
      </c>
      <c r="C884785" s="8"/>
      <c r="D884785">
        <v>8559081</v>
      </c>
      <c r="E884785">
        <v>3010399</v>
      </c>
      <c r="F884785">
        <v>1113238</v>
      </c>
      <c r="G884785">
        <v>408077</v>
      </c>
      <c r="H884785">
        <v>240275</v>
      </c>
      <c r="I884785">
        <v>118059</v>
      </c>
      <c r="J884785">
        <v>49743</v>
      </c>
    </row>
    <row r="884786" spans="1:10" x14ac:dyDescent="0.35">
      <c r="A884786" s="17"/>
      <c r="B884786" s="4" t="s">
        <v>46</v>
      </c>
      <c r="C884786" s="8"/>
      <c r="D884786">
        <v>8598432</v>
      </c>
      <c r="E884786">
        <v>3012938</v>
      </c>
      <c r="F884786">
        <v>1120213</v>
      </c>
      <c r="G884786">
        <v>414708</v>
      </c>
      <c r="H884786">
        <v>252666</v>
      </c>
      <c r="I884786">
        <v>112993</v>
      </c>
      <c r="J884786">
        <v>49049</v>
      </c>
    </row>
    <row r="884787" spans="1:10" x14ac:dyDescent="0.35">
      <c r="A884787" s="17"/>
      <c r="B884787" s="4" t="s">
        <v>47</v>
      </c>
      <c r="C884787" s="8"/>
      <c r="D884787">
        <v>8678413</v>
      </c>
      <c r="E884787">
        <v>3065185</v>
      </c>
      <c r="F884787">
        <v>1142769</v>
      </c>
      <c r="G884787">
        <v>425105</v>
      </c>
      <c r="H884787">
        <v>268135</v>
      </c>
      <c r="I884787">
        <v>106512</v>
      </c>
      <c r="J884787">
        <v>50457</v>
      </c>
    </row>
    <row r="884788" spans="1:10" x14ac:dyDescent="0.35">
      <c r="A884788" s="17"/>
      <c r="B884788" s="4" t="s">
        <v>35</v>
      </c>
      <c r="C884788" s="8"/>
      <c r="D884788">
        <v>8671645</v>
      </c>
      <c r="E884788">
        <v>3029735</v>
      </c>
      <c r="F884788">
        <v>1116405</v>
      </c>
      <c r="G884788">
        <v>407264</v>
      </c>
      <c r="H884788">
        <v>248664</v>
      </c>
      <c r="I884788">
        <v>108869</v>
      </c>
      <c r="J884788">
        <v>49731</v>
      </c>
    </row>
    <row r="884789" spans="1:10" x14ac:dyDescent="0.35">
      <c r="A884789" s="17"/>
      <c r="B884789" s="4" t="s">
        <v>36</v>
      </c>
      <c r="C884789" s="8"/>
      <c r="D884789">
        <v>8753379</v>
      </c>
      <c r="E884789">
        <v>3077321</v>
      </c>
      <c r="F884789">
        <v>1154581</v>
      </c>
      <c r="G884789">
        <v>433882</v>
      </c>
      <c r="H884789">
        <v>272262</v>
      </c>
      <c r="I884789">
        <v>110179</v>
      </c>
      <c r="J884789">
        <v>51441</v>
      </c>
    </row>
    <row r="884790" spans="1:10" x14ac:dyDescent="0.35">
      <c r="A884790" s="17"/>
      <c r="B884790" s="4" t="s">
        <v>37</v>
      </c>
      <c r="C884790" s="8"/>
      <c r="D884790">
        <v>8853777</v>
      </c>
      <c r="E884790">
        <v>3149503</v>
      </c>
      <c r="F884790">
        <v>1202173</v>
      </c>
      <c r="G884790">
        <v>485010</v>
      </c>
      <c r="H884790">
        <v>320812</v>
      </c>
      <c r="I884790">
        <v>111795</v>
      </c>
      <c r="J884790">
        <v>52402</v>
      </c>
    </row>
    <row r="884791" spans="1:10" x14ac:dyDescent="0.35">
      <c r="A884791" s="17"/>
      <c r="B884791" s="4" t="s">
        <v>38</v>
      </c>
      <c r="C884791" s="8"/>
      <c r="D884791">
        <v>8850108</v>
      </c>
      <c r="E884791">
        <v>3123898</v>
      </c>
      <c r="F884791">
        <v>1139504</v>
      </c>
      <c r="G884791">
        <v>415389</v>
      </c>
      <c r="H884791">
        <v>253272</v>
      </c>
      <c r="I884791">
        <v>111472</v>
      </c>
      <c r="J884791">
        <v>50644</v>
      </c>
    </row>
    <row r="884792" spans="1:10" x14ac:dyDescent="0.35">
      <c r="A884792" s="17"/>
      <c r="B884792" s="4" t="s">
        <v>39</v>
      </c>
      <c r="C884792" s="8"/>
      <c r="D884792">
        <v>8900382</v>
      </c>
      <c r="E884792">
        <v>3140132</v>
      </c>
      <c r="F884792">
        <v>1113763</v>
      </c>
      <c r="G884792">
        <v>389970</v>
      </c>
      <c r="H884792">
        <v>232864</v>
      </c>
      <c r="I884792">
        <v>107461</v>
      </c>
      <c r="J884792">
        <v>49645</v>
      </c>
    </row>
    <row r="884793" spans="1:10" x14ac:dyDescent="0.35">
      <c r="A884793" s="17"/>
      <c r="B884793" s="4" t="s">
        <v>40</v>
      </c>
      <c r="C884793" s="8"/>
      <c r="D884793">
        <v>8938497</v>
      </c>
      <c r="E884793">
        <v>3151371</v>
      </c>
      <c r="F884793">
        <v>1099645</v>
      </c>
      <c r="G884793">
        <v>363015</v>
      </c>
      <c r="H884793">
        <v>206390</v>
      </c>
      <c r="I884793">
        <v>106835</v>
      </c>
      <c r="J884793">
        <v>49791</v>
      </c>
    </row>
    <row r="884794" spans="1:10" x14ac:dyDescent="0.35">
      <c r="A884794" s="17"/>
      <c r="B884794" s="4" t="s">
        <v>41</v>
      </c>
      <c r="C884794" s="8"/>
      <c r="D884794">
        <v>8946242</v>
      </c>
      <c r="E884794">
        <v>3119738</v>
      </c>
      <c r="F884794">
        <v>1116398</v>
      </c>
      <c r="G884794">
        <v>380288</v>
      </c>
      <c r="H884794">
        <v>219379</v>
      </c>
      <c r="I884794">
        <v>108992</v>
      </c>
      <c r="J884794">
        <v>51917</v>
      </c>
    </row>
    <row r="884795" spans="1:10" x14ac:dyDescent="0.35">
      <c r="A884795" s="17"/>
      <c r="B884795" s="4" t="s">
        <v>42</v>
      </c>
      <c r="C884795" s="8"/>
      <c r="D884795">
        <v>8981147</v>
      </c>
      <c r="E884795">
        <v>3132349</v>
      </c>
      <c r="F884795">
        <v>1128192</v>
      </c>
      <c r="G884795">
        <v>391931</v>
      </c>
      <c r="H884795">
        <v>233096</v>
      </c>
      <c r="I884795">
        <v>106574</v>
      </c>
      <c r="J884795">
        <v>52262</v>
      </c>
    </row>
    <row r="884796" spans="1:10" x14ac:dyDescent="0.35">
      <c r="A884796" s="17" t="s">
        <v>51</v>
      </c>
      <c r="B884796" s="4" t="s">
        <v>44</v>
      </c>
      <c r="C884796" s="8"/>
      <c r="D884796">
        <v>9071617</v>
      </c>
      <c r="E884796">
        <v>3209683</v>
      </c>
      <c r="F884796">
        <v>1167871</v>
      </c>
      <c r="G884796">
        <v>401708</v>
      </c>
      <c r="H884796">
        <v>239301</v>
      </c>
      <c r="I884796">
        <v>108511</v>
      </c>
      <c r="J884796">
        <v>53896</v>
      </c>
    </row>
    <row r="884797" spans="1:10" x14ac:dyDescent="0.35">
      <c r="A884797" s="17"/>
      <c r="B884797" s="4" t="s">
        <v>45</v>
      </c>
      <c r="C884797" s="8"/>
      <c r="D884797">
        <v>9095989</v>
      </c>
      <c r="E884797">
        <v>3191420</v>
      </c>
      <c r="F884797">
        <v>1143512</v>
      </c>
      <c r="G884797">
        <v>383328</v>
      </c>
      <c r="H884797">
        <v>226499</v>
      </c>
      <c r="I884797">
        <v>104260</v>
      </c>
      <c r="J884797">
        <v>52569</v>
      </c>
    </row>
    <row r="884798" spans="1:10" x14ac:dyDescent="0.35">
      <c r="A884798" s="17"/>
      <c r="B884798" s="4" t="s">
        <v>46</v>
      </c>
      <c r="C884798" s="8"/>
      <c r="D884798">
        <v>9132854</v>
      </c>
      <c r="E884798">
        <v>3189425</v>
      </c>
      <c r="F884798">
        <v>1151003</v>
      </c>
      <c r="G884798">
        <v>391719</v>
      </c>
      <c r="H884798">
        <v>231572</v>
      </c>
      <c r="I884798">
        <v>107432</v>
      </c>
      <c r="J884798">
        <v>52715</v>
      </c>
    </row>
    <row r="884799" spans="1:10" x14ac:dyDescent="0.35">
      <c r="A884799" s="17"/>
      <c r="B884799" s="4" t="s">
        <v>47</v>
      </c>
      <c r="C884799" s="8"/>
      <c r="D884799">
        <v>9191586</v>
      </c>
      <c r="E884799">
        <v>3223117</v>
      </c>
      <c r="F884799">
        <v>1151044</v>
      </c>
      <c r="G884799">
        <v>392827</v>
      </c>
      <c r="H884799">
        <v>230725</v>
      </c>
      <c r="I884799">
        <v>109239</v>
      </c>
      <c r="J884799">
        <v>52862</v>
      </c>
    </row>
    <row r="884800" spans="1:10" x14ac:dyDescent="0.35">
      <c r="A884800" s="17"/>
      <c r="B884800" s="4" t="s">
        <v>35</v>
      </c>
      <c r="C884800" s="8"/>
      <c r="D884800">
        <v>9231759</v>
      </c>
      <c r="E884800">
        <v>3223309</v>
      </c>
      <c r="F884800">
        <v>1147192</v>
      </c>
      <c r="G884800">
        <v>390882</v>
      </c>
      <c r="H884800">
        <v>229289</v>
      </c>
      <c r="I884800">
        <v>109509</v>
      </c>
      <c r="J884800">
        <v>52084</v>
      </c>
    </row>
    <row r="884801" spans="1:10" x14ac:dyDescent="0.35">
      <c r="A884801" s="17"/>
      <c r="B884801" s="4" t="s">
        <v>36</v>
      </c>
      <c r="C884801" s="8"/>
      <c r="D884801">
        <v>9259602</v>
      </c>
      <c r="E884801">
        <v>3231852</v>
      </c>
      <c r="F884801">
        <v>1149511</v>
      </c>
      <c r="G884801">
        <v>393359</v>
      </c>
      <c r="H884801">
        <v>231269</v>
      </c>
      <c r="I884801">
        <v>109379</v>
      </c>
      <c r="J884801">
        <v>52711</v>
      </c>
    </row>
    <row r="884802" spans="1:10" x14ac:dyDescent="0.35">
      <c r="A884802" s="17"/>
      <c r="B884802" s="4" t="s">
        <v>37</v>
      </c>
      <c r="C884802" s="8"/>
      <c r="D884802">
        <v>9343801</v>
      </c>
      <c r="E884802">
        <v>3285521</v>
      </c>
      <c r="F884802">
        <v>1168697</v>
      </c>
      <c r="G884802">
        <v>412021</v>
      </c>
      <c r="H884802">
        <v>251025</v>
      </c>
      <c r="I884802">
        <v>107289</v>
      </c>
      <c r="J884802">
        <v>53707</v>
      </c>
    </row>
    <row r="884803" spans="1:10" x14ac:dyDescent="0.35">
      <c r="A884803" s="17"/>
      <c r="B884803" s="4" t="s">
        <v>38</v>
      </c>
      <c r="C884803" s="8"/>
      <c r="D884803">
        <v>9342154</v>
      </c>
      <c r="E884803">
        <v>3268978</v>
      </c>
      <c r="F884803">
        <v>1145990</v>
      </c>
      <c r="G884803">
        <v>387399</v>
      </c>
      <c r="H884803">
        <v>227095</v>
      </c>
      <c r="I884803">
        <v>106826</v>
      </c>
      <c r="J884803">
        <v>53477</v>
      </c>
    </row>
    <row r="884804" spans="1:10" x14ac:dyDescent="0.35">
      <c r="A884804" s="17"/>
      <c r="B884804" s="4" t="s">
        <v>39</v>
      </c>
      <c r="C884804" s="8"/>
      <c r="D884804">
        <v>9375362</v>
      </c>
      <c r="E884804">
        <v>3265813</v>
      </c>
      <c r="F884804">
        <v>1166911</v>
      </c>
      <c r="G884804">
        <v>396336</v>
      </c>
      <c r="H884804">
        <v>233445</v>
      </c>
      <c r="I884804">
        <v>108846</v>
      </c>
      <c r="J884804">
        <v>54046</v>
      </c>
    </row>
    <row r="884805" spans="1:10" x14ac:dyDescent="0.35">
      <c r="A884805" s="17"/>
      <c r="B884805" s="4" t="s">
        <v>40</v>
      </c>
      <c r="C884805" s="8"/>
      <c r="D884805">
        <v>9393623</v>
      </c>
      <c r="E884805">
        <v>3251407</v>
      </c>
      <c r="F884805">
        <v>1168329</v>
      </c>
      <c r="G884805">
        <v>400519</v>
      </c>
      <c r="H884805">
        <v>234642</v>
      </c>
      <c r="I884805">
        <v>111722</v>
      </c>
      <c r="J884805">
        <v>54155</v>
      </c>
    </row>
    <row r="884806" spans="1:10" x14ac:dyDescent="0.35">
      <c r="A884806" s="17"/>
      <c r="B884806" s="4" t="s">
        <v>41</v>
      </c>
      <c r="C884806" s="8"/>
      <c r="D884806">
        <v>9400206</v>
      </c>
      <c r="E884806">
        <v>3236410</v>
      </c>
      <c r="F884806">
        <v>1164389</v>
      </c>
      <c r="G884806">
        <v>393624</v>
      </c>
      <c r="H884806">
        <v>230651</v>
      </c>
      <c r="I884806">
        <v>108871</v>
      </c>
      <c r="J884806">
        <v>54102</v>
      </c>
    </row>
    <row r="884807" spans="1:10" x14ac:dyDescent="0.35">
      <c r="A884807" s="17"/>
      <c r="B884807" s="4" t="s">
        <v>42</v>
      </c>
      <c r="C884807" s="8"/>
      <c r="D884807">
        <v>9488275</v>
      </c>
      <c r="E884807">
        <v>3298930</v>
      </c>
      <c r="F884807">
        <v>1175549</v>
      </c>
      <c r="G884807">
        <v>395668</v>
      </c>
      <c r="H884807">
        <v>231045</v>
      </c>
      <c r="I884807">
        <v>109642</v>
      </c>
      <c r="J884807">
        <v>54982</v>
      </c>
    </row>
    <row r="884808" spans="1:10" x14ac:dyDescent="0.35">
      <c r="A884808" s="17" t="s">
        <v>52</v>
      </c>
      <c r="B884808" s="4" t="s">
        <v>44</v>
      </c>
      <c r="C884808" s="8"/>
      <c r="D884808">
        <v>9538721</v>
      </c>
      <c r="E884808">
        <v>3299695</v>
      </c>
      <c r="F884808">
        <v>1183471</v>
      </c>
      <c r="G884808">
        <v>400746</v>
      </c>
      <c r="H884808">
        <v>240606</v>
      </c>
      <c r="I884808">
        <v>105278</v>
      </c>
      <c r="J884808">
        <v>54862</v>
      </c>
    </row>
    <row r="884809" spans="1:10" x14ac:dyDescent="0.35">
      <c r="A884809" s="17"/>
      <c r="B884809" s="4" t="s">
        <v>45</v>
      </c>
      <c r="C884809" s="8"/>
      <c r="D884809">
        <v>9565960</v>
      </c>
      <c r="E884809">
        <v>3296018</v>
      </c>
      <c r="F884809">
        <v>1175128</v>
      </c>
      <c r="G884809">
        <v>402150</v>
      </c>
      <c r="H884809">
        <v>243021</v>
      </c>
      <c r="I884809">
        <v>104107</v>
      </c>
      <c r="J884809">
        <v>55021</v>
      </c>
    </row>
    <row r="884810" spans="1:10" x14ac:dyDescent="0.35">
      <c r="A884810" s="17"/>
      <c r="B884810" s="4" t="s">
        <v>46</v>
      </c>
      <c r="C884810" s="8"/>
      <c r="D884810">
        <v>9611732</v>
      </c>
      <c r="E884810">
        <v>3328661</v>
      </c>
      <c r="F884810">
        <v>1178468</v>
      </c>
      <c r="G884810">
        <v>397455</v>
      </c>
      <c r="H884810">
        <v>234014</v>
      </c>
      <c r="I884810">
        <v>107473</v>
      </c>
      <c r="J884810">
        <v>55968</v>
      </c>
    </row>
    <row r="884811" spans="1:10" x14ac:dyDescent="0.35">
      <c r="A884811" s="17"/>
      <c r="B884811" s="4" t="s">
        <v>47</v>
      </c>
      <c r="C884811" s="8"/>
      <c r="D884811">
        <v>9643571</v>
      </c>
      <c r="E884811">
        <v>3332243</v>
      </c>
      <c r="F884811">
        <v>1181229</v>
      </c>
      <c r="G884811">
        <v>401138</v>
      </c>
      <c r="H884811">
        <v>237268</v>
      </c>
      <c r="I884811">
        <v>108245</v>
      </c>
      <c r="J884811">
        <v>55624</v>
      </c>
    </row>
    <row r="884812" spans="1:10" x14ac:dyDescent="0.35">
      <c r="A884812" s="17"/>
      <c r="B884812" s="4" t="s">
        <v>35</v>
      </c>
      <c r="C884812" s="8"/>
      <c r="D884812">
        <v>9685806</v>
      </c>
      <c r="E884812">
        <v>3368001</v>
      </c>
      <c r="F884812">
        <v>1197690</v>
      </c>
      <c r="G884812">
        <v>409330</v>
      </c>
      <c r="H884812">
        <v>237849</v>
      </c>
      <c r="I884812">
        <v>115175</v>
      </c>
      <c r="J884812">
        <v>56305</v>
      </c>
    </row>
    <row r="884813" spans="1:10" x14ac:dyDescent="0.35">
      <c r="A884813" s="17"/>
      <c r="B884813" s="4" t="s">
        <v>36</v>
      </c>
      <c r="C884813" s="8"/>
      <c r="D884813">
        <v>9706762</v>
      </c>
      <c r="E884813">
        <v>3355156</v>
      </c>
      <c r="F884813">
        <v>1178158</v>
      </c>
      <c r="G884813">
        <v>392002</v>
      </c>
      <c r="H884813">
        <v>225839</v>
      </c>
      <c r="I884813">
        <v>110227</v>
      </c>
      <c r="J884813">
        <v>55936</v>
      </c>
    </row>
    <row r="884814" spans="1:10" x14ac:dyDescent="0.35">
      <c r="A884814" s="17"/>
      <c r="B884814" s="4" t="s">
        <v>37</v>
      </c>
      <c r="C884814" s="8"/>
      <c r="D884814">
        <v>9751141</v>
      </c>
      <c r="E884814">
        <v>3375468</v>
      </c>
      <c r="F884814">
        <v>1180663</v>
      </c>
      <c r="G884814">
        <v>388888</v>
      </c>
      <c r="H884814">
        <v>220619</v>
      </c>
      <c r="I884814">
        <v>112191</v>
      </c>
      <c r="J884814">
        <v>56078</v>
      </c>
    </row>
    <row r="884815" spans="1:10" x14ac:dyDescent="0.35">
      <c r="A884815" s="17"/>
      <c r="B884815" s="4" t="s">
        <v>38</v>
      </c>
      <c r="C884815" s="8"/>
      <c r="D884815">
        <v>9798937</v>
      </c>
      <c r="E884815">
        <v>3366928</v>
      </c>
      <c r="F884815">
        <v>1192359</v>
      </c>
      <c r="G884815">
        <v>398511</v>
      </c>
      <c r="H884815">
        <v>227110</v>
      </c>
      <c r="I884815">
        <v>114611</v>
      </c>
      <c r="J884815">
        <v>56790</v>
      </c>
    </row>
    <row r="884816" spans="1:10" x14ac:dyDescent="0.35">
      <c r="A884816" s="17"/>
      <c r="B884816" s="4" t="s">
        <v>39</v>
      </c>
      <c r="C884816" s="8"/>
      <c r="D884816">
        <v>9845072</v>
      </c>
      <c r="E884816">
        <v>3397634</v>
      </c>
      <c r="F884816">
        <v>1202554</v>
      </c>
      <c r="G884816">
        <v>410353</v>
      </c>
      <c r="H884816">
        <v>236954</v>
      </c>
      <c r="I884816">
        <v>116114</v>
      </c>
      <c r="J884816">
        <v>57285</v>
      </c>
    </row>
    <row r="884817" spans="1:10" x14ac:dyDescent="0.35">
      <c r="A884817" s="17"/>
      <c r="B884817" s="4" t="s">
        <v>40</v>
      </c>
      <c r="C884817" s="8"/>
      <c r="D884817">
        <v>9882702</v>
      </c>
      <c r="E884817">
        <v>3405960</v>
      </c>
      <c r="F884817">
        <v>1209026</v>
      </c>
      <c r="G884817">
        <v>415406</v>
      </c>
      <c r="H884817">
        <v>242137</v>
      </c>
      <c r="I884817">
        <v>115416</v>
      </c>
      <c r="J884817">
        <v>57852</v>
      </c>
    </row>
    <row r="884818" spans="1:10" x14ac:dyDescent="0.35">
      <c r="A884818" s="17"/>
      <c r="B884818" s="4" t="s">
        <v>41</v>
      </c>
      <c r="C884818" s="8"/>
      <c r="D884818">
        <v>9955924</v>
      </c>
      <c r="E884818">
        <v>3442720</v>
      </c>
      <c r="F884818">
        <v>1197743</v>
      </c>
      <c r="G884818">
        <v>399808</v>
      </c>
      <c r="H884818">
        <v>229033</v>
      </c>
      <c r="I884818">
        <v>113816</v>
      </c>
      <c r="J884818">
        <v>56959</v>
      </c>
    </row>
    <row r="884819" spans="1:10" x14ac:dyDescent="0.35">
      <c r="A884819" s="17"/>
      <c r="B884819" s="4" t="s">
        <v>42</v>
      </c>
      <c r="C884819" s="8"/>
      <c r="D884819">
        <v>9972793</v>
      </c>
      <c r="E884819">
        <v>3435882</v>
      </c>
      <c r="F884819">
        <v>1180027</v>
      </c>
      <c r="G884819">
        <v>391090</v>
      </c>
      <c r="H884819">
        <v>223365</v>
      </c>
      <c r="I884819">
        <v>111508</v>
      </c>
      <c r="J884819">
        <v>56217</v>
      </c>
    </row>
    <row r="884820" spans="1:10" x14ac:dyDescent="0.35">
      <c r="A884820" s="17" t="s">
        <v>53</v>
      </c>
      <c r="B884820" s="4" t="s">
        <v>44</v>
      </c>
      <c r="C884820" s="8"/>
      <c r="D884820">
        <v>9996400</v>
      </c>
      <c r="E884820">
        <v>3421004</v>
      </c>
      <c r="F884820">
        <v>1168423</v>
      </c>
      <c r="G884820">
        <v>385773</v>
      </c>
      <c r="H884820">
        <v>217965</v>
      </c>
      <c r="I884820">
        <v>111509</v>
      </c>
      <c r="J884820">
        <v>56298</v>
      </c>
    </row>
    <row r="884821" spans="1:10" x14ac:dyDescent="0.35">
      <c r="A884821" s="17"/>
      <c r="B884821" s="4" t="s">
        <v>45</v>
      </c>
      <c r="C884821" s="8"/>
      <c r="D884821">
        <v>9981672</v>
      </c>
      <c r="E884821">
        <v>3386785</v>
      </c>
      <c r="F884821">
        <v>1148417</v>
      </c>
      <c r="G884821">
        <v>376844</v>
      </c>
      <c r="H884821">
        <v>215973</v>
      </c>
      <c r="I884821">
        <v>104786</v>
      </c>
      <c r="J884821">
        <v>56084</v>
      </c>
    </row>
    <row r="884822" spans="1:10" x14ac:dyDescent="0.35">
      <c r="A884822" s="17"/>
      <c r="B884822" s="4" t="s">
        <v>46</v>
      </c>
      <c r="C884822" s="8"/>
      <c r="D884822">
        <v>10035263</v>
      </c>
      <c r="E884822">
        <v>3411314</v>
      </c>
      <c r="F884822">
        <v>1143685</v>
      </c>
      <c r="G884822">
        <v>371516</v>
      </c>
      <c r="H884822">
        <v>207548</v>
      </c>
      <c r="I884822">
        <v>107828</v>
      </c>
      <c r="J884822">
        <v>56140</v>
      </c>
    </row>
    <row r="884823" spans="1:10" x14ac:dyDescent="0.35">
      <c r="A884823" s="17"/>
      <c r="B884823" s="4" t="s">
        <v>47</v>
      </c>
      <c r="C884823" s="8"/>
      <c r="D884823">
        <v>10070270</v>
      </c>
      <c r="E884823">
        <v>3415266</v>
      </c>
      <c r="F884823">
        <v>1139073</v>
      </c>
      <c r="G884823">
        <v>363934</v>
      </c>
      <c r="H884823">
        <v>199996</v>
      </c>
      <c r="I884823">
        <v>107905</v>
      </c>
      <c r="J884823">
        <v>56033</v>
      </c>
    </row>
    <row r="884824" spans="1:10" x14ac:dyDescent="0.35">
      <c r="A884824" s="17"/>
      <c r="B884824" s="4" t="s">
        <v>35</v>
      </c>
      <c r="C884824" s="8"/>
      <c r="D884824">
        <v>10132271</v>
      </c>
      <c r="E884824">
        <v>3444367</v>
      </c>
      <c r="F884824">
        <v>1143721</v>
      </c>
      <c r="G884824">
        <v>361934</v>
      </c>
      <c r="H884824">
        <v>199613</v>
      </c>
      <c r="I884824">
        <v>105832</v>
      </c>
      <c r="J884824">
        <v>56490</v>
      </c>
    </row>
    <row r="884825" spans="1:10" x14ac:dyDescent="0.35">
      <c r="A884825" s="17"/>
      <c r="B884825" s="4" t="s">
        <v>36</v>
      </c>
      <c r="C884825" s="8"/>
      <c r="D884825">
        <v>10187065</v>
      </c>
      <c r="E884825">
        <v>3470964</v>
      </c>
      <c r="F884825">
        <v>1130393</v>
      </c>
      <c r="G884825">
        <v>355676</v>
      </c>
      <c r="H884825">
        <v>191608</v>
      </c>
      <c r="I884825">
        <v>107845</v>
      </c>
      <c r="J884825">
        <v>56223</v>
      </c>
    </row>
    <row r="884826" spans="1:10" x14ac:dyDescent="0.35">
      <c r="A884826" s="17"/>
      <c r="B884826" s="4" t="s">
        <v>37</v>
      </c>
      <c r="C884826" s="8"/>
      <c r="D884826">
        <v>10185092</v>
      </c>
      <c r="E884826">
        <v>3456241</v>
      </c>
      <c r="F884826">
        <v>1099969</v>
      </c>
      <c r="G884826">
        <v>326982</v>
      </c>
      <c r="H884826">
        <v>169376</v>
      </c>
      <c r="I884826">
        <v>101854</v>
      </c>
      <c r="J884826">
        <v>55753</v>
      </c>
    </row>
    <row r="884827" spans="1:10" x14ac:dyDescent="0.35">
      <c r="A884827" s="17"/>
      <c r="B884827" s="4" t="s">
        <v>38</v>
      </c>
      <c r="C884827" s="8"/>
      <c r="D884827">
        <v>10175729</v>
      </c>
      <c r="E884827">
        <v>3451170</v>
      </c>
      <c r="F884827">
        <v>1114325</v>
      </c>
      <c r="G884827">
        <v>352394</v>
      </c>
      <c r="H884827">
        <v>195868</v>
      </c>
      <c r="I884827">
        <v>101141</v>
      </c>
      <c r="J884827">
        <v>55385</v>
      </c>
    </row>
    <row r="884828" spans="1:10" x14ac:dyDescent="0.35">
      <c r="A884828" s="17"/>
      <c r="B884828" s="4" t="s">
        <v>39</v>
      </c>
      <c r="C884828" s="8"/>
      <c r="D884828">
        <v>10116413</v>
      </c>
      <c r="E884828">
        <v>3376310</v>
      </c>
      <c r="F884828">
        <v>1073161</v>
      </c>
      <c r="G884828">
        <v>338050</v>
      </c>
      <c r="H884828">
        <v>182448</v>
      </c>
      <c r="I884828">
        <v>100471</v>
      </c>
      <c r="J884828">
        <v>55131</v>
      </c>
    </row>
    <row r="884829" spans="1:10" x14ac:dyDescent="0.35">
      <c r="A884829" s="17"/>
      <c r="B884829" s="4" t="s">
        <v>40</v>
      </c>
      <c r="C884829" s="8"/>
      <c r="D884829">
        <v>10034123</v>
      </c>
      <c r="E884829">
        <v>3289512</v>
      </c>
      <c r="F884829">
        <v>1026614</v>
      </c>
      <c r="G884829">
        <v>302565</v>
      </c>
      <c r="H884829">
        <v>150268</v>
      </c>
      <c r="I884829">
        <v>98456</v>
      </c>
      <c r="J884829">
        <v>53841</v>
      </c>
    </row>
    <row r="884830" spans="1:10" x14ac:dyDescent="0.35">
      <c r="A884830" s="17"/>
      <c r="B884830" s="4" t="s">
        <v>41</v>
      </c>
      <c r="C884830" s="8"/>
      <c r="D884830">
        <v>9885231</v>
      </c>
      <c r="E884830">
        <v>3155439</v>
      </c>
      <c r="F884830">
        <v>1002393</v>
      </c>
      <c r="G884830">
        <v>289159</v>
      </c>
      <c r="H884830">
        <v>143673</v>
      </c>
      <c r="I884830">
        <v>91572</v>
      </c>
      <c r="J884830">
        <v>53914</v>
      </c>
    </row>
    <row r="884831" spans="1:10" x14ac:dyDescent="0.35">
      <c r="A884831" s="17"/>
      <c r="B884831" s="4" t="s">
        <v>42</v>
      </c>
      <c r="C884831" s="8"/>
      <c r="D884831">
        <v>9801472</v>
      </c>
      <c r="E884831">
        <v>3080279</v>
      </c>
      <c r="F884831">
        <v>994952</v>
      </c>
      <c r="G884831">
        <v>295220</v>
      </c>
      <c r="H884831">
        <v>148280</v>
      </c>
      <c r="I884831">
        <v>93233</v>
      </c>
      <c r="J884831">
        <v>53707</v>
      </c>
    </row>
    <row r="884832" spans="1:10" x14ac:dyDescent="0.35">
      <c r="A884832" s="17" t="s">
        <v>54</v>
      </c>
      <c r="B884832" s="4" t="s">
        <v>44</v>
      </c>
      <c r="C884832" s="8"/>
      <c r="D884832">
        <v>9847249</v>
      </c>
      <c r="E884832">
        <v>3133282</v>
      </c>
      <c r="F884832">
        <v>1023016</v>
      </c>
      <c r="G884832">
        <v>309372</v>
      </c>
      <c r="H884832">
        <v>153039</v>
      </c>
      <c r="I884832">
        <v>102417</v>
      </c>
      <c r="J884832">
        <v>53917</v>
      </c>
    </row>
    <row r="884833" spans="1:10" x14ac:dyDescent="0.35">
      <c r="A884833" s="17"/>
      <c r="B884833" s="4" t="s">
        <v>45</v>
      </c>
      <c r="C884833" s="8"/>
      <c r="D884833">
        <v>9824478</v>
      </c>
      <c r="E884833">
        <v>3136380</v>
      </c>
      <c r="F884833">
        <v>1006177</v>
      </c>
      <c r="G884833">
        <v>298049</v>
      </c>
      <c r="H884833">
        <v>144747</v>
      </c>
      <c r="I884833">
        <v>99910</v>
      </c>
      <c r="J884833">
        <v>53393</v>
      </c>
    </row>
    <row r="884834" spans="1:10" x14ac:dyDescent="0.35">
      <c r="A884834" s="17"/>
      <c r="B884834" s="4" t="s">
        <v>46</v>
      </c>
      <c r="C884834" s="8"/>
      <c r="D884834">
        <v>9773181</v>
      </c>
      <c r="E884834">
        <v>3090420</v>
      </c>
      <c r="F884834">
        <v>984245</v>
      </c>
      <c r="G884834">
        <v>298807</v>
      </c>
      <c r="H884834">
        <v>150061</v>
      </c>
      <c r="I884834">
        <v>96316</v>
      </c>
      <c r="J884834">
        <v>52430</v>
      </c>
    </row>
    <row r="884835" spans="1:10" x14ac:dyDescent="0.35">
      <c r="A884835" s="17"/>
      <c r="B884835" s="4" t="s">
        <v>47</v>
      </c>
      <c r="C884835" s="8"/>
      <c r="D884835">
        <v>9772523</v>
      </c>
      <c r="E884835">
        <v>3098385</v>
      </c>
      <c r="F884835">
        <v>978767</v>
      </c>
      <c r="G884835">
        <v>291723</v>
      </c>
      <c r="H884835">
        <v>140688</v>
      </c>
      <c r="I884835">
        <v>98381</v>
      </c>
      <c r="J884835">
        <v>52654</v>
      </c>
    </row>
    <row r="884836" spans="1:10" x14ac:dyDescent="0.35">
      <c r="A884836" s="17"/>
      <c r="B884836" s="4" t="s">
        <v>35</v>
      </c>
      <c r="C884836" s="8"/>
      <c r="D884836">
        <v>9791553</v>
      </c>
      <c r="E884836">
        <v>3130579</v>
      </c>
      <c r="F884836">
        <v>998925</v>
      </c>
      <c r="G884836">
        <v>309580</v>
      </c>
      <c r="H884836">
        <v>158120</v>
      </c>
      <c r="I884836">
        <v>98703</v>
      </c>
      <c r="J884836">
        <v>52757</v>
      </c>
    </row>
    <row r="884837" spans="1:10" x14ac:dyDescent="0.35">
      <c r="A884837" s="17"/>
      <c r="B884837" s="4" t="s">
        <v>36</v>
      </c>
      <c r="C884837" s="8"/>
      <c r="D884837">
        <v>9852431</v>
      </c>
      <c r="E884837">
        <v>3174460</v>
      </c>
      <c r="F884837">
        <v>1006408</v>
      </c>
      <c r="G884837">
        <v>316963</v>
      </c>
      <c r="H884837">
        <v>163707</v>
      </c>
      <c r="I884837">
        <v>100204</v>
      </c>
      <c r="J884837">
        <v>53053</v>
      </c>
    </row>
    <row r="884838" spans="1:10" x14ac:dyDescent="0.35">
      <c r="A884838" s="17"/>
      <c r="B884838" s="4" t="s">
        <v>37</v>
      </c>
      <c r="C884838" s="8"/>
      <c r="D884838">
        <v>9886264</v>
      </c>
      <c r="E884838">
        <v>3195838</v>
      </c>
      <c r="F884838">
        <v>1020810</v>
      </c>
      <c r="G884838">
        <v>333747</v>
      </c>
      <c r="H884838">
        <v>182249</v>
      </c>
      <c r="I884838">
        <v>98424</v>
      </c>
      <c r="J884838">
        <v>53074</v>
      </c>
    </row>
    <row r="884839" spans="1:10" x14ac:dyDescent="0.35">
      <c r="A884839" s="17"/>
      <c r="B884839" s="4" t="s">
        <v>38</v>
      </c>
      <c r="C884839" s="8"/>
      <c r="D884839">
        <v>10004129</v>
      </c>
      <c r="E884839">
        <v>3286931</v>
      </c>
      <c r="F884839">
        <v>1089064</v>
      </c>
      <c r="G884839">
        <v>397643</v>
      </c>
      <c r="H884839">
        <v>240699</v>
      </c>
      <c r="I884839">
        <v>103030</v>
      </c>
      <c r="J884839">
        <v>53914</v>
      </c>
    </row>
    <row r="884840" spans="1:10" x14ac:dyDescent="0.35">
      <c r="A884840" s="17"/>
      <c r="B884840" s="4" t="s">
        <v>39</v>
      </c>
      <c r="C884840" s="8"/>
      <c r="D884840">
        <v>9927825</v>
      </c>
      <c r="E884840">
        <v>3202661</v>
      </c>
      <c r="F884840">
        <v>995438</v>
      </c>
      <c r="G884840">
        <v>301929</v>
      </c>
      <c r="H884840">
        <v>150013</v>
      </c>
      <c r="I884840">
        <v>100442</v>
      </c>
      <c r="J884840">
        <v>51474</v>
      </c>
    </row>
    <row r="884841" spans="1:10" x14ac:dyDescent="0.35">
      <c r="A884841" s="17"/>
      <c r="B884841" s="4" t="s">
        <v>40</v>
      </c>
      <c r="C884841" s="8"/>
      <c r="D884841">
        <v>9976733</v>
      </c>
      <c r="E884841">
        <v>3222420</v>
      </c>
      <c r="F884841">
        <v>1003587</v>
      </c>
      <c r="G884841">
        <v>315241</v>
      </c>
      <c r="H884841">
        <v>161715</v>
      </c>
      <c r="I884841">
        <v>100880</v>
      </c>
      <c r="J884841">
        <v>52646</v>
      </c>
    </row>
    <row r="884842" spans="1:10" x14ac:dyDescent="0.35">
      <c r="A884842" s="17"/>
      <c r="B884842" s="4" t="s">
        <v>41</v>
      </c>
      <c r="C884842" s="8"/>
      <c r="D884842">
        <v>9985676</v>
      </c>
      <c r="E884842">
        <v>3237118</v>
      </c>
      <c r="F884842">
        <v>1017432</v>
      </c>
      <c r="G884842">
        <v>323120</v>
      </c>
      <c r="H884842">
        <v>169833</v>
      </c>
      <c r="I884842">
        <v>101069</v>
      </c>
      <c r="J884842">
        <v>52218</v>
      </c>
    </row>
    <row r="884843" spans="1:10" x14ac:dyDescent="0.35">
      <c r="A884843" s="17"/>
      <c r="B884843" s="4" t="s">
        <v>42</v>
      </c>
      <c r="C884843" s="8"/>
      <c r="D884843">
        <v>10052579</v>
      </c>
      <c r="E884843">
        <v>3251794</v>
      </c>
      <c r="F884843">
        <v>1021585</v>
      </c>
      <c r="G884843">
        <v>326822</v>
      </c>
      <c r="H884843">
        <v>172608</v>
      </c>
      <c r="I884843">
        <v>101437</v>
      </c>
      <c r="J884843">
        <v>52778</v>
      </c>
    </row>
    <row r="884844" spans="1:10" x14ac:dyDescent="0.35">
      <c r="A884844" s="17" t="s">
        <v>55</v>
      </c>
      <c r="B884844" s="4" t="s">
        <v>44</v>
      </c>
      <c r="C884844" s="8"/>
      <c r="D884844">
        <v>10056058</v>
      </c>
      <c r="E884844">
        <v>3247580</v>
      </c>
      <c r="F884844">
        <v>1006105</v>
      </c>
      <c r="G884844">
        <v>310798</v>
      </c>
      <c r="H884844">
        <v>157865</v>
      </c>
      <c r="I884844">
        <v>99774</v>
      </c>
      <c r="J884844">
        <v>53159</v>
      </c>
    </row>
    <row r="884845" spans="1:10" x14ac:dyDescent="0.35">
      <c r="A884845" s="17"/>
      <c r="B884845" s="4" t="s">
        <v>45</v>
      </c>
      <c r="C884845" s="8"/>
      <c r="D884845">
        <v>10093426</v>
      </c>
      <c r="E884845">
        <v>3251760</v>
      </c>
      <c r="F884845">
        <v>1005196</v>
      </c>
      <c r="G884845">
        <v>306995</v>
      </c>
      <c r="H884845">
        <v>150788</v>
      </c>
      <c r="I884845">
        <v>102760</v>
      </c>
      <c r="J884845">
        <v>53447</v>
      </c>
    </row>
    <row r="884846" spans="1:10" x14ac:dyDescent="0.35">
      <c r="A884846" s="17"/>
      <c r="B884846" s="4" t="s">
        <v>46</v>
      </c>
      <c r="C884846" s="8"/>
      <c r="D884846">
        <v>10155982</v>
      </c>
      <c r="E884846">
        <v>3299120</v>
      </c>
      <c r="F884846">
        <v>1051952</v>
      </c>
      <c r="G884846">
        <v>347553</v>
      </c>
      <c r="H884846">
        <v>189139</v>
      </c>
      <c r="I884846">
        <v>103125</v>
      </c>
      <c r="J884846">
        <v>55289</v>
      </c>
    </row>
    <row r="884847" spans="1:10" x14ac:dyDescent="0.35">
      <c r="A884847" s="17"/>
      <c r="B884847" s="4" t="s">
        <v>47</v>
      </c>
      <c r="C884847" s="8"/>
      <c r="D884847">
        <v>10182287</v>
      </c>
      <c r="E884847">
        <v>3302988</v>
      </c>
      <c r="F884847">
        <v>1045963</v>
      </c>
      <c r="G884847">
        <v>339178</v>
      </c>
      <c r="H884847">
        <v>180932</v>
      </c>
      <c r="I884847">
        <v>101905</v>
      </c>
      <c r="J884847">
        <v>56341</v>
      </c>
    </row>
    <row r="884848" spans="1:10" x14ac:dyDescent="0.35">
      <c r="A884848" s="17"/>
      <c r="B884848" s="4" t="s">
        <v>35</v>
      </c>
      <c r="C884848" s="8"/>
      <c r="D884848">
        <v>10210816</v>
      </c>
      <c r="E884848">
        <v>3282913</v>
      </c>
      <c r="F884848">
        <v>1041659</v>
      </c>
      <c r="G884848">
        <v>339928</v>
      </c>
      <c r="H884848">
        <v>179730</v>
      </c>
      <c r="I884848">
        <v>103983</v>
      </c>
      <c r="J884848">
        <v>56215</v>
      </c>
    </row>
    <row r="884849" spans="1:10" x14ac:dyDescent="0.35">
      <c r="A884849" s="17"/>
      <c r="B884849" s="4" t="s">
        <v>36</v>
      </c>
      <c r="C884849" s="8"/>
      <c r="D884849">
        <v>10231332</v>
      </c>
      <c r="E884849">
        <v>3287802</v>
      </c>
      <c r="F884849">
        <v>1044083</v>
      </c>
      <c r="G884849">
        <v>341152</v>
      </c>
      <c r="H884849">
        <v>178412</v>
      </c>
      <c r="I884849">
        <v>106380</v>
      </c>
      <c r="J884849">
        <v>56359</v>
      </c>
    </row>
    <row r="884850" spans="1:10" x14ac:dyDescent="0.35">
      <c r="A884850" s="17"/>
      <c r="B884850" s="4" t="s">
        <v>37</v>
      </c>
      <c r="C884850" s="8"/>
      <c r="D884850">
        <v>10268126</v>
      </c>
      <c r="E884850">
        <v>3293662</v>
      </c>
      <c r="F884850">
        <v>1047471</v>
      </c>
      <c r="G884850">
        <v>345840</v>
      </c>
      <c r="H884850">
        <v>182770</v>
      </c>
      <c r="I884850">
        <v>106427</v>
      </c>
      <c r="J884850">
        <v>56644</v>
      </c>
    </row>
    <row r="884851" spans="1:10" x14ac:dyDescent="0.35">
      <c r="A884851" s="17"/>
      <c r="B884851" s="4" t="s">
        <v>38</v>
      </c>
      <c r="C884851" s="8"/>
      <c r="D884851">
        <v>10307070</v>
      </c>
      <c r="E884851">
        <v>3315914</v>
      </c>
      <c r="F884851">
        <v>1053708</v>
      </c>
      <c r="G884851">
        <v>350646</v>
      </c>
      <c r="H884851">
        <v>185852</v>
      </c>
      <c r="I884851">
        <v>107188</v>
      </c>
      <c r="J884851">
        <v>57605</v>
      </c>
    </row>
    <row r="884852" spans="1:10" x14ac:dyDescent="0.35">
      <c r="A884852" s="17"/>
      <c r="B884852" s="4" t="s">
        <v>39</v>
      </c>
      <c r="C884852" s="8"/>
      <c r="D884852">
        <v>10327066</v>
      </c>
      <c r="E884852">
        <v>3335781</v>
      </c>
      <c r="F884852">
        <v>1056089</v>
      </c>
      <c r="G884852">
        <v>350061</v>
      </c>
      <c r="H884852">
        <v>184004</v>
      </c>
      <c r="I884852">
        <v>108286</v>
      </c>
      <c r="J884852">
        <v>57771</v>
      </c>
    </row>
    <row r="884853" spans="1:10" x14ac:dyDescent="0.35">
      <c r="A884853" s="17"/>
      <c r="B884853" s="4" t="s">
        <v>40</v>
      </c>
      <c r="C884853" s="8"/>
      <c r="D884853">
        <v>10386366</v>
      </c>
      <c r="E884853">
        <v>3377069</v>
      </c>
      <c r="F884853">
        <v>1079167</v>
      </c>
      <c r="G884853">
        <v>368799</v>
      </c>
      <c r="H884853">
        <v>198236</v>
      </c>
      <c r="I884853">
        <v>112268</v>
      </c>
      <c r="J884853">
        <v>58296</v>
      </c>
    </row>
    <row r="884854" spans="1:10" x14ac:dyDescent="0.35">
      <c r="A884854" s="17"/>
      <c r="B884854" s="4" t="s">
        <v>41</v>
      </c>
      <c r="C884854" s="8"/>
      <c r="D884854">
        <v>10433573</v>
      </c>
      <c r="E884854">
        <v>3400851</v>
      </c>
      <c r="F884854">
        <v>1077451</v>
      </c>
      <c r="G884854">
        <v>364107</v>
      </c>
      <c r="H884854">
        <v>196067</v>
      </c>
      <c r="I884854">
        <v>109263</v>
      </c>
      <c r="J884854">
        <v>58776</v>
      </c>
    </row>
    <row r="884855" spans="1:10" x14ac:dyDescent="0.35">
      <c r="A884855" s="17"/>
      <c r="B884855" s="4" t="s">
        <v>42</v>
      </c>
      <c r="C884855" s="8"/>
      <c r="D884855">
        <v>10470972</v>
      </c>
      <c r="E884855">
        <v>3418457</v>
      </c>
      <c r="F884855">
        <v>1078706</v>
      </c>
      <c r="G884855">
        <v>368539</v>
      </c>
      <c r="H884855">
        <v>203671</v>
      </c>
      <c r="I884855">
        <v>105701</v>
      </c>
      <c r="J884855">
        <v>59167</v>
      </c>
    </row>
    <row r="884856" spans="1:10" x14ac:dyDescent="0.35">
      <c r="A884856" s="17" t="s">
        <v>56</v>
      </c>
      <c r="B884856" s="4" t="s">
        <v>44</v>
      </c>
      <c r="C884856" s="8"/>
      <c r="D884856">
        <v>10514256</v>
      </c>
      <c r="E884856">
        <v>3450412</v>
      </c>
      <c r="F884856">
        <v>1084970</v>
      </c>
      <c r="G884856">
        <v>369103</v>
      </c>
      <c r="H884856">
        <v>205940</v>
      </c>
      <c r="I884856">
        <v>104281</v>
      </c>
      <c r="J884856">
        <v>58882</v>
      </c>
    </row>
    <row r="884857" spans="1:10" x14ac:dyDescent="0.35">
      <c r="A884857" s="17"/>
      <c r="B884857" s="4" t="s">
        <v>45</v>
      </c>
      <c r="C884857" s="8"/>
      <c r="D884857">
        <v>10540610</v>
      </c>
      <c r="E884857">
        <v>3457232</v>
      </c>
      <c r="F884857">
        <v>1083768</v>
      </c>
      <c r="G884857">
        <v>365053</v>
      </c>
      <c r="H884857">
        <v>202570</v>
      </c>
      <c r="I884857">
        <v>103398</v>
      </c>
      <c r="J884857">
        <v>59085</v>
      </c>
    </row>
    <row r="884858" spans="1:10" x14ac:dyDescent="0.35">
      <c r="A884858" s="17"/>
      <c r="B884858" s="4" t="s">
        <v>46</v>
      </c>
      <c r="C884858" s="8"/>
      <c r="D884858">
        <v>10619719</v>
      </c>
      <c r="E884858">
        <v>3499460</v>
      </c>
      <c r="F884858">
        <v>1095045</v>
      </c>
      <c r="G884858">
        <v>369956</v>
      </c>
      <c r="H884858">
        <v>208124</v>
      </c>
      <c r="I884858">
        <v>101877</v>
      </c>
      <c r="J884858">
        <v>59955</v>
      </c>
    </row>
    <row r="884859" spans="1:10" x14ac:dyDescent="0.35">
      <c r="A884859" s="17"/>
      <c r="B884859" s="4" t="s">
        <v>47</v>
      </c>
      <c r="C884859" s="8"/>
      <c r="D884859">
        <v>10652081</v>
      </c>
      <c r="E884859">
        <v>3521256</v>
      </c>
      <c r="F884859">
        <v>1090891</v>
      </c>
      <c r="G884859">
        <v>361525</v>
      </c>
      <c r="H884859">
        <v>205182</v>
      </c>
      <c r="I884859">
        <v>96769</v>
      </c>
      <c r="J884859">
        <v>59574</v>
      </c>
    </row>
    <row r="884860" spans="1:10" x14ac:dyDescent="0.35">
      <c r="A884860" s="17"/>
      <c r="B884860" s="4" t="s">
        <v>35</v>
      </c>
      <c r="C884860" s="8"/>
      <c r="D884860">
        <v>10672199</v>
      </c>
      <c r="E884860">
        <v>3506317</v>
      </c>
      <c r="F884860">
        <v>1081244</v>
      </c>
      <c r="G884860">
        <v>356434</v>
      </c>
      <c r="H884860">
        <v>200305</v>
      </c>
      <c r="I884860">
        <v>96515</v>
      </c>
      <c r="J884860">
        <v>59614</v>
      </c>
    </row>
    <row r="884861" spans="1:10" x14ac:dyDescent="0.35">
      <c r="A884861" s="17"/>
      <c r="B884861" s="4" t="s">
        <v>36</v>
      </c>
      <c r="C884861" s="8"/>
      <c r="D884861">
        <v>10694775</v>
      </c>
      <c r="E884861">
        <v>3515798</v>
      </c>
      <c r="F884861">
        <v>1076574</v>
      </c>
      <c r="G884861">
        <v>348436</v>
      </c>
      <c r="H884861">
        <v>192241</v>
      </c>
      <c r="I884861">
        <v>95295</v>
      </c>
      <c r="J884861">
        <v>60900</v>
      </c>
    </row>
    <row r="884862" spans="1:10" x14ac:dyDescent="0.35">
      <c r="A884862" s="17"/>
      <c r="B884862" s="4" t="s">
        <v>37</v>
      </c>
      <c r="C884862" s="8"/>
      <c r="D884862">
        <v>10731621</v>
      </c>
      <c r="E884862">
        <v>3516223</v>
      </c>
      <c r="F884862">
        <v>1085711</v>
      </c>
      <c r="G884862">
        <v>355429</v>
      </c>
      <c r="H884862">
        <v>198427</v>
      </c>
      <c r="I884862">
        <v>96633</v>
      </c>
      <c r="J884862">
        <v>60368</v>
      </c>
    </row>
    <row r="884863" spans="1:10" x14ac:dyDescent="0.35">
      <c r="A884863" s="17"/>
      <c r="B884863" s="4" t="s">
        <v>38</v>
      </c>
      <c r="C884863" s="8"/>
      <c r="D884863">
        <v>10750276</v>
      </c>
      <c r="E884863">
        <v>3519064</v>
      </c>
      <c r="F884863">
        <v>1085234</v>
      </c>
      <c r="G884863">
        <v>351707</v>
      </c>
      <c r="H884863">
        <v>198130</v>
      </c>
      <c r="I884863">
        <v>92285</v>
      </c>
      <c r="J884863">
        <v>61292</v>
      </c>
    </row>
    <row r="884864" spans="1:10" x14ac:dyDescent="0.35">
      <c r="A884864" s="17"/>
      <c r="B884864" s="4" t="s">
        <v>39</v>
      </c>
      <c r="C884864" s="8"/>
      <c r="D884864">
        <v>10783189</v>
      </c>
      <c r="E884864">
        <v>3548037</v>
      </c>
      <c r="F884864">
        <v>1101321</v>
      </c>
      <c r="G884864">
        <v>370752</v>
      </c>
      <c r="H884864">
        <v>215004</v>
      </c>
      <c r="I884864">
        <v>93477</v>
      </c>
      <c r="J884864">
        <v>62271</v>
      </c>
    </row>
    <row r="884865" spans="1:10" x14ac:dyDescent="0.35">
      <c r="A884865" s="17"/>
      <c r="B884865" s="4" t="s">
        <v>40</v>
      </c>
      <c r="C884865" s="8"/>
      <c r="D884865">
        <v>10802881</v>
      </c>
      <c r="E884865">
        <v>3561288</v>
      </c>
      <c r="F884865">
        <v>1114375</v>
      </c>
      <c r="G884865">
        <v>376737</v>
      </c>
      <c r="H884865">
        <v>225041</v>
      </c>
      <c r="I884865">
        <v>89521</v>
      </c>
      <c r="J884865">
        <v>62176</v>
      </c>
    </row>
    <row r="884866" spans="1:10" x14ac:dyDescent="0.35">
      <c r="A884866" s="17"/>
      <c r="B884866" s="4" t="s">
        <v>41</v>
      </c>
      <c r="C884866" s="8"/>
      <c r="D884866">
        <v>10806828</v>
      </c>
      <c r="E884866">
        <v>3562599</v>
      </c>
      <c r="F884866">
        <v>1107908</v>
      </c>
      <c r="G884866">
        <v>375015</v>
      </c>
      <c r="H884866">
        <v>218888</v>
      </c>
      <c r="I884866">
        <v>93787</v>
      </c>
      <c r="J884866">
        <v>62339</v>
      </c>
    </row>
    <row r="884867" spans="1:10" x14ac:dyDescent="0.35">
      <c r="A884867" s="17"/>
      <c r="B884867" s="4" t="s">
        <v>42</v>
      </c>
      <c r="C884867" s="8"/>
      <c r="D884867">
        <v>10817849</v>
      </c>
      <c r="E884867">
        <v>3559763</v>
      </c>
      <c r="F884867">
        <v>1114944</v>
      </c>
      <c r="G884867">
        <v>381994</v>
      </c>
      <c r="H884867">
        <v>224419</v>
      </c>
      <c r="I884867">
        <v>95239</v>
      </c>
      <c r="J884867">
        <v>62336</v>
      </c>
    </row>
    <row r="884868" spans="1:10" x14ac:dyDescent="0.35">
      <c r="A884868" s="17" t="s">
        <v>57</v>
      </c>
      <c r="B884868" s="4" t="s">
        <v>44</v>
      </c>
      <c r="C884868" s="8"/>
      <c r="D884868">
        <v>10896780</v>
      </c>
      <c r="E884868">
        <v>3600401</v>
      </c>
      <c r="F884868">
        <v>1130410</v>
      </c>
      <c r="G884868">
        <v>387583</v>
      </c>
      <c r="H884868">
        <v>231745</v>
      </c>
      <c r="I884868">
        <v>92490</v>
      </c>
      <c r="J884868">
        <v>63348</v>
      </c>
    </row>
    <row r="884869" spans="1:10" x14ac:dyDescent="0.35">
      <c r="A884869" s="17"/>
      <c r="B884869" s="4" t="s">
        <v>45</v>
      </c>
      <c r="C884869" s="8"/>
      <c r="D884869">
        <v>10987216</v>
      </c>
      <c r="E884869">
        <v>3647226</v>
      </c>
      <c r="F884869">
        <v>1145883</v>
      </c>
      <c r="G884869">
        <v>397356</v>
      </c>
      <c r="H884869">
        <v>240213</v>
      </c>
      <c r="I884869">
        <v>93992</v>
      </c>
      <c r="J884869">
        <v>63151</v>
      </c>
    </row>
    <row r="884870" spans="1:10" x14ac:dyDescent="0.35">
      <c r="A884870" s="17"/>
      <c r="B884870" s="4" t="s">
        <v>46</v>
      </c>
      <c r="C884870" s="8"/>
      <c r="D884870">
        <v>10993908</v>
      </c>
      <c r="E884870">
        <v>3638523</v>
      </c>
      <c r="F884870">
        <v>1137986</v>
      </c>
      <c r="G884870">
        <v>387600</v>
      </c>
      <c r="H884870">
        <v>231104</v>
      </c>
      <c r="I884870">
        <v>94006</v>
      </c>
      <c r="J884870">
        <v>62490</v>
      </c>
    </row>
    <row r="884871" spans="1:10" x14ac:dyDescent="0.35">
      <c r="A884871" s="17"/>
      <c r="B884871" s="4" t="s">
        <v>47</v>
      </c>
      <c r="C884871" s="8"/>
      <c r="D884871">
        <v>11018538</v>
      </c>
      <c r="E884871">
        <v>3638043</v>
      </c>
      <c r="F884871">
        <v>1137353</v>
      </c>
      <c r="G884871">
        <v>396948</v>
      </c>
      <c r="H884871">
        <v>238764</v>
      </c>
      <c r="I884871">
        <v>95112</v>
      </c>
      <c r="J884871">
        <v>63072</v>
      </c>
    </row>
    <row r="884872" spans="1:10" x14ac:dyDescent="0.35">
      <c r="A884872" s="17"/>
      <c r="B884872" s="4" t="s">
        <v>35</v>
      </c>
      <c r="C884872" s="8"/>
      <c r="D884872">
        <v>11006796</v>
      </c>
      <c r="E884872">
        <v>3620008</v>
      </c>
      <c r="F884872">
        <v>1133433</v>
      </c>
      <c r="G884872">
        <v>388694</v>
      </c>
      <c r="H884872">
        <v>231647</v>
      </c>
      <c r="I884872">
        <v>93980</v>
      </c>
      <c r="J884872">
        <v>63067</v>
      </c>
    </row>
    <row r="884873" spans="1:10" x14ac:dyDescent="0.35">
      <c r="A884873" s="17"/>
      <c r="B884873" s="4" t="s">
        <v>36</v>
      </c>
      <c r="C884873" s="8"/>
      <c r="D884873">
        <v>10989830</v>
      </c>
      <c r="E884873">
        <v>3591077</v>
      </c>
      <c r="F884873">
        <v>1129884</v>
      </c>
      <c r="G884873">
        <v>387451</v>
      </c>
      <c r="H884873">
        <v>231148</v>
      </c>
      <c r="I884873">
        <v>93401</v>
      </c>
      <c r="J884873">
        <v>62902</v>
      </c>
    </row>
    <row r="884874" spans="1:10" x14ac:dyDescent="0.35">
      <c r="A884874" s="17"/>
      <c r="B884874" s="4" t="s">
        <v>37</v>
      </c>
      <c r="C884874" s="8"/>
      <c r="D884874">
        <v>11016846</v>
      </c>
      <c r="E884874">
        <v>3595005</v>
      </c>
      <c r="F884874">
        <v>1134694</v>
      </c>
      <c r="G884874">
        <v>388204</v>
      </c>
      <c r="H884874">
        <v>231106</v>
      </c>
      <c r="I884874">
        <v>93576</v>
      </c>
      <c r="J884874">
        <v>63522</v>
      </c>
    </row>
    <row r="884875" spans="1:10" x14ac:dyDescent="0.35">
      <c r="A884875" s="17"/>
      <c r="B884875" s="4" t="s">
        <v>38</v>
      </c>
      <c r="C884875" s="8"/>
      <c r="D884875">
        <v>11056012</v>
      </c>
      <c r="E884875">
        <v>3636924</v>
      </c>
      <c r="F884875">
        <v>1138425</v>
      </c>
      <c r="G884875">
        <v>392218</v>
      </c>
      <c r="H884875">
        <v>230208</v>
      </c>
      <c r="I884875">
        <v>99089</v>
      </c>
      <c r="J884875">
        <v>62920</v>
      </c>
    </row>
    <row r="884876" spans="1:10" x14ac:dyDescent="0.35">
      <c r="A884876" s="17"/>
      <c r="B884876" s="4" t="s">
        <v>39</v>
      </c>
      <c r="C884876" s="8"/>
      <c r="D884876">
        <v>11105323</v>
      </c>
      <c r="E884876">
        <v>3663490</v>
      </c>
      <c r="F884876">
        <v>1151901</v>
      </c>
      <c r="G884876">
        <v>403705</v>
      </c>
      <c r="H884876">
        <v>240477</v>
      </c>
      <c r="I884876">
        <v>99268</v>
      </c>
      <c r="J884876">
        <v>63959</v>
      </c>
    </row>
    <row r="884877" spans="1:10" x14ac:dyDescent="0.35">
      <c r="A884877" s="17"/>
      <c r="B884877" s="4" t="s">
        <v>40</v>
      </c>
      <c r="C884877" s="8"/>
      <c r="D884877">
        <v>11137427</v>
      </c>
      <c r="E884877">
        <v>3665563</v>
      </c>
      <c r="F884877">
        <v>1141196</v>
      </c>
      <c r="G884877">
        <v>399700</v>
      </c>
      <c r="H884877">
        <v>239858</v>
      </c>
      <c r="I884877">
        <v>96016</v>
      </c>
      <c r="J884877">
        <v>63826</v>
      </c>
    </row>
    <row r="884878" spans="1:10" x14ac:dyDescent="0.35">
      <c r="A884878" s="17"/>
      <c r="B884878" s="4" t="s">
        <v>41</v>
      </c>
      <c r="C884878" s="8"/>
      <c r="D884878">
        <v>11178433</v>
      </c>
      <c r="E884878">
        <v>3679302</v>
      </c>
      <c r="F884878">
        <v>1169377</v>
      </c>
      <c r="G884878">
        <v>416625</v>
      </c>
      <c r="H884878">
        <v>251488</v>
      </c>
      <c r="I884878">
        <v>101656</v>
      </c>
      <c r="J884878">
        <v>63482</v>
      </c>
    </row>
    <row r="884879" spans="1:10" x14ac:dyDescent="0.35">
      <c r="A884879" s="17"/>
      <c r="B884879" s="4" t="s">
        <v>42</v>
      </c>
      <c r="C884879" s="8"/>
      <c r="D884879">
        <v>11181248</v>
      </c>
      <c r="E884879">
        <v>3677308</v>
      </c>
      <c r="F884879">
        <v>1180110</v>
      </c>
      <c r="G884879">
        <v>413211</v>
      </c>
      <c r="H884879">
        <v>245747</v>
      </c>
      <c r="I884879">
        <v>103535</v>
      </c>
      <c r="J884879">
        <v>63929</v>
      </c>
    </row>
    <row r="884880" spans="1:10" x14ac:dyDescent="0.35">
      <c r="A884880" s="17" t="s">
        <v>58</v>
      </c>
      <c r="B884880" s="4" t="s">
        <v>44</v>
      </c>
      <c r="C884880" s="8"/>
      <c r="D884880">
        <v>11245760</v>
      </c>
      <c r="E884880">
        <v>3733860</v>
      </c>
      <c r="F884880">
        <v>1192603</v>
      </c>
      <c r="G884880">
        <v>421141</v>
      </c>
      <c r="H884880">
        <v>251763</v>
      </c>
      <c r="I884880">
        <v>104984</v>
      </c>
      <c r="J884880">
        <v>64394</v>
      </c>
    </row>
    <row r="884881" spans="1:10" x14ac:dyDescent="0.35">
      <c r="A884881" s="17"/>
      <c r="B884881" s="4" t="s">
        <v>45</v>
      </c>
      <c r="C884881" s="8"/>
      <c r="D884881">
        <v>11282122</v>
      </c>
      <c r="E884881">
        <v>3750762</v>
      </c>
      <c r="F884881">
        <v>1193219</v>
      </c>
      <c r="G884881">
        <v>421568</v>
      </c>
      <c r="H884881">
        <v>249151</v>
      </c>
      <c r="I884881">
        <v>107296</v>
      </c>
      <c r="J884881">
        <v>65121</v>
      </c>
    </row>
    <row r="884882" spans="1:10" x14ac:dyDescent="0.35">
      <c r="A884882" s="17"/>
      <c r="B884882" s="4" t="s">
        <v>46</v>
      </c>
      <c r="C884882" s="8"/>
      <c r="D884882">
        <v>11268917</v>
      </c>
      <c r="E884882">
        <v>3710217</v>
      </c>
      <c r="F884882">
        <v>1180480</v>
      </c>
      <c r="G884882">
        <v>413131</v>
      </c>
      <c r="H884882">
        <v>244601</v>
      </c>
      <c r="I884882">
        <v>104301</v>
      </c>
      <c r="J884882">
        <v>64229</v>
      </c>
    </row>
    <row r="884883" spans="1:10" x14ac:dyDescent="0.35">
      <c r="A884883" s="17"/>
      <c r="B884883" s="4" t="s">
        <v>47</v>
      </c>
      <c r="C884883" s="8"/>
      <c r="D884883">
        <v>11259328</v>
      </c>
      <c r="E884883">
        <v>3686641</v>
      </c>
      <c r="F884883">
        <v>1182300</v>
      </c>
      <c r="G884883">
        <v>417642</v>
      </c>
      <c r="H884883">
        <v>250955</v>
      </c>
      <c r="I884883">
        <v>102402</v>
      </c>
      <c r="J884883">
        <v>64286</v>
      </c>
    </row>
    <row r="884884" spans="1:10" x14ac:dyDescent="0.35">
      <c r="A884884" s="17"/>
      <c r="B884884" s="4" t="s">
        <v>35</v>
      </c>
      <c r="C884884" s="8"/>
      <c r="D884884">
        <v>11295075</v>
      </c>
      <c r="E884884">
        <v>3704852</v>
      </c>
      <c r="F884884">
        <v>1187116</v>
      </c>
      <c r="G884884">
        <v>419682</v>
      </c>
      <c r="H884884">
        <v>251952</v>
      </c>
      <c r="I884884">
        <v>102607</v>
      </c>
      <c r="J884884">
        <v>65124</v>
      </c>
    </row>
    <row r="884885" spans="1:10" x14ac:dyDescent="0.35">
      <c r="A884885" s="17"/>
      <c r="B884885" s="4" t="s">
        <v>36</v>
      </c>
      <c r="C884885" s="8"/>
      <c r="D884885">
        <v>11318516</v>
      </c>
      <c r="E884885">
        <v>3706506</v>
      </c>
      <c r="F884885">
        <v>1186948</v>
      </c>
      <c r="G884885">
        <v>417164</v>
      </c>
      <c r="H884885">
        <v>249330</v>
      </c>
      <c r="I884885">
        <v>102634</v>
      </c>
      <c r="J884885">
        <v>65201</v>
      </c>
    </row>
    <row r="884886" spans="1:10" x14ac:dyDescent="0.35">
      <c r="A884886" s="17"/>
      <c r="B884886" s="4" t="s">
        <v>37</v>
      </c>
      <c r="C884886" s="8"/>
      <c r="D884886">
        <v>11346773</v>
      </c>
      <c r="E884886">
        <v>3728815</v>
      </c>
      <c r="F884886">
        <v>1190810</v>
      </c>
      <c r="G884886">
        <v>419948</v>
      </c>
      <c r="H884886">
        <v>252628</v>
      </c>
      <c r="I884886">
        <v>101797</v>
      </c>
      <c r="J884886">
        <v>65523</v>
      </c>
    </row>
    <row r="884887" spans="1:10" x14ac:dyDescent="0.35">
      <c r="A884887" s="17"/>
      <c r="B884887" s="4" t="s">
        <v>38</v>
      </c>
      <c r="C884887" s="8"/>
      <c r="D884887">
        <v>11376895</v>
      </c>
      <c r="E884887">
        <v>3726124</v>
      </c>
      <c r="F884887">
        <v>1187741</v>
      </c>
      <c r="G884887">
        <v>414315</v>
      </c>
      <c r="H884887">
        <v>247134</v>
      </c>
      <c r="I884887">
        <v>101317</v>
      </c>
      <c r="J884887">
        <v>65864</v>
      </c>
    </row>
    <row r="884888" spans="1:10" x14ac:dyDescent="0.35">
      <c r="A884888" s="17"/>
      <c r="B884888" s="4" t="s">
        <v>39</v>
      </c>
      <c r="C884888" s="8"/>
      <c r="D884888">
        <v>11413895</v>
      </c>
      <c r="E884888">
        <v>3736116</v>
      </c>
      <c r="F884888">
        <v>1188288</v>
      </c>
      <c r="G884888">
        <v>414452</v>
      </c>
      <c r="H884888">
        <v>250495</v>
      </c>
      <c r="I884888">
        <v>98540</v>
      </c>
      <c r="J884888">
        <v>65417</v>
      </c>
    </row>
    <row r="884889" spans="1:10" x14ac:dyDescent="0.35">
      <c r="A884889" s="17"/>
      <c r="B884889" s="4" t="s">
        <v>40</v>
      </c>
      <c r="C884889" s="8"/>
      <c r="D884889">
        <v>11465157</v>
      </c>
      <c r="E884889">
        <v>3743656</v>
      </c>
      <c r="F884889">
        <v>1191377</v>
      </c>
      <c r="G884889">
        <v>413415</v>
      </c>
      <c r="H884889">
        <v>246444</v>
      </c>
      <c r="I884889">
        <v>100532</v>
      </c>
      <c r="J884889">
        <v>66440</v>
      </c>
    </row>
    <row r="884890" spans="1:10" x14ac:dyDescent="0.35">
      <c r="A884890" s="17"/>
      <c r="B884890" s="4" t="s">
        <v>41</v>
      </c>
      <c r="C884890" s="8"/>
      <c r="D884890">
        <v>11531337</v>
      </c>
      <c r="E884890">
        <v>3765171</v>
      </c>
      <c r="F884890">
        <v>1201715</v>
      </c>
      <c r="G884890">
        <v>421725</v>
      </c>
      <c r="H884890">
        <v>251466</v>
      </c>
      <c r="I884890">
        <v>103276</v>
      </c>
      <c r="J884890">
        <v>66983</v>
      </c>
    </row>
    <row r="884891" spans="1:10" x14ac:dyDescent="0.35">
      <c r="A884891" s="17"/>
      <c r="B884891" s="4" t="s">
        <v>42</v>
      </c>
      <c r="C884891" s="8"/>
      <c r="D884891">
        <v>11558560</v>
      </c>
      <c r="E884891">
        <v>3766952</v>
      </c>
      <c r="F884891">
        <v>1190365</v>
      </c>
      <c r="G884891">
        <v>416211</v>
      </c>
      <c r="H884891">
        <v>251238</v>
      </c>
      <c r="I884891">
        <v>97753</v>
      </c>
      <c r="J884891">
        <v>67220</v>
      </c>
    </row>
    <row r="884892" spans="1:10" x14ac:dyDescent="0.35">
      <c r="A884892" s="17" t="s">
        <v>59</v>
      </c>
      <c r="B884892" s="4" t="s">
        <v>44</v>
      </c>
      <c r="C884892" s="8"/>
      <c r="D884892">
        <v>11543738</v>
      </c>
      <c r="E884892">
        <v>3741659</v>
      </c>
      <c r="F884892">
        <v>1173944</v>
      </c>
      <c r="G884892">
        <v>407172</v>
      </c>
      <c r="H884892">
        <v>247318</v>
      </c>
      <c r="I884892">
        <v>94668</v>
      </c>
      <c r="J884892">
        <v>65186</v>
      </c>
    </row>
    <row r="884893" spans="1:10" x14ac:dyDescent="0.35">
      <c r="A884893" s="17"/>
      <c r="B884893" s="4" t="s">
        <v>45</v>
      </c>
      <c r="C884893" s="8"/>
      <c r="D884893">
        <v>11615352</v>
      </c>
      <c r="E884893">
        <v>3802819</v>
      </c>
      <c r="F884893">
        <v>1204676</v>
      </c>
      <c r="G884893">
        <v>420854</v>
      </c>
      <c r="H884893">
        <v>250708</v>
      </c>
      <c r="I884893">
        <v>103716</v>
      </c>
      <c r="J884893">
        <v>66430</v>
      </c>
    </row>
    <row r="884894" spans="1:10" x14ac:dyDescent="0.35">
      <c r="A884894" s="17"/>
      <c r="B884894" s="4" t="s">
        <v>46</v>
      </c>
      <c r="C884894" s="8"/>
      <c r="D884894">
        <v>11695233</v>
      </c>
      <c r="E884894">
        <v>3824087</v>
      </c>
      <c r="F884894">
        <v>1231934</v>
      </c>
      <c r="G884894">
        <v>443849</v>
      </c>
      <c r="H884894">
        <v>270763</v>
      </c>
      <c r="I884894">
        <v>105920</v>
      </c>
      <c r="J884894">
        <v>67165</v>
      </c>
    </row>
    <row r="884895" spans="1:10" x14ac:dyDescent="0.35">
      <c r="A884895" s="17"/>
      <c r="B884895" s="4" t="s">
        <v>47</v>
      </c>
      <c r="C884895" s="8"/>
      <c r="D884895">
        <v>11737426</v>
      </c>
      <c r="E884895">
        <v>3850966</v>
      </c>
      <c r="F884895">
        <v>1230252</v>
      </c>
      <c r="G884895">
        <v>434923</v>
      </c>
      <c r="H884895">
        <v>261465</v>
      </c>
      <c r="I884895">
        <v>105964</v>
      </c>
      <c r="J884895">
        <v>67494</v>
      </c>
    </row>
    <row r="884896" spans="1:10" x14ac:dyDescent="0.35">
      <c r="A884896" s="17"/>
      <c r="B884896" s="4" t="s">
        <v>35</v>
      </c>
      <c r="C884896" s="8"/>
      <c r="D884896">
        <v>11778602</v>
      </c>
      <c r="E884896">
        <v>3855963</v>
      </c>
      <c r="F884896">
        <v>1238604</v>
      </c>
      <c r="G884896">
        <v>441602</v>
      </c>
      <c r="H884896">
        <v>266626</v>
      </c>
      <c r="I884896">
        <v>108214</v>
      </c>
      <c r="J884896">
        <v>66763</v>
      </c>
    </row>
    <row r="884897" spans="1:10" x14ac:dyDescent="0.35">
      <c r="A884897" s="17"/>
      <c r="B884897" s="4" t="s">
        <v>36</v>
      </c>
      <c r="C884897" s="8"/>
      <c r="D884897">
        <v>11838033</v>
      </c>
      <c r="E884897">
        <v>3881914</v>
      </c>
      <c r="F884897">
        <v>1249419</v>
      </c>
      <c r="G884897">
        <v>449233</v>
      </c>
      <c r="H884897">
        <v>272856</v>
      </c>
      <c r="I884897">
        <v>109970</v>
      </c>
      <c r="J884897">
        <v>66407</v>
      </c>
    </row>
    <row r="884898" spans="1:10" x14ac:dyDescent="0.35">
      <c r="A884898" s="17"/>
      <c r="B884898" s="4" t="s">
        <v>37</v>
      </c>
      <c r="C884898" s="8"/>
      <c r="D884898">
        <v>11879229</v>
      </c>
      <c r="E884898">
        <v>3890463</v>
      </c>
      <c r="F884898">
        <v>1248430</v>
      </c>
      <c r="G884898">
        <v>445804</v>
      </c>
      <c r="H884898">
        <v>268337</v>
      </c>
      <c r="I884898">
        <v>111107</v>
      </c>
      <c r="J884898">
        <v>66360</v>
      </c>
    </row>
    <row r="884899" spans="1:10" x14ac:dyDescent="0.35">
      <c r="A884899" s="17"/>
      <c r="B884899" s="4" t="s">
        <v>38</v>
      </c>
      <c r="C884899" s="8"/>
      <c r="D884899">
        <v>11958788</v>
      </c>
      <c r="E884899">
        <v>3910273</v>
      </c>
      <c r="F884899">
        <v>1258624</v>
      </c>
      <c r="G884899">
        <v>449586</v>
      </c>
      <c r="H884899">
        <v>269802</v>
      </c>
      <c r="I884899">
        <v>112671</v>
      </c>
      <c r="J884899">
        <v>67113</v>
      </c>
    </row>
    <row r="884900" spans="1:10" x14ac:dyDescent="0.35">
      <c r="A884900" s="17"/>
      <c r="B884900" s="4" t="s">
        <v>39</v>
      </c>
      <c r="C884900" s="8"/>
      <c r="D884900">
        <v>11964875</v>
      </c>
      <c r="E884900">
        <v>3892986</v>
      </c>
      <c r="F884900">
        <v>1259844</v>
      </c>
      <c r="G884900">
        <v>447897</v>
      </c>
      <c r="H884900">
        <v>263766</v>
      </c>
      <c r="I884900">
        <v>117739</v>
      </c>
      <c r="J884900">
        <v>66392</v>
      </c>
    </row>
    <row r="884901" spans="1:10" x14ac:dyDescent="0.35">
      <c r="A884901" s="17"/>
      <c r="B884901" s="4" t="s">
        <v>40</v>
      </c>
      <c r="C884901" s="8"/>
      <c r="D884901">
        <v>12035484</v>
      </c>
      <c r="E884901">
        <v>3908777</v>
      </c>
      <c r="F884901">
        <v>1263698</v>
      </c>
      <c r="G884901">
        <v>448992</v>
      </c>
      <c r="H884901">
        <v>263024</v>
      </c>
      <c r="I884901">
        <v>119319</v>
      </c>
      <c r="J884901">
        <v>66650</v>
      </c>
    </row>
    <row r="884902" spans="1:10" x14ac:dyDescent="0.35">
      <c r="A884902" s="17"/>
      <c r="B884902" s="4" t="s">
        <v>41</v>
      </c>
      <c r="C884902" s="8"/>
      <c r="D884902">
        <v>12058381</v>
      </c>
      <c r="E884902">
        <v>3907971</v>
      </c>
      <c r="F884902">
        <v>1272833</v>
      </c>
      <c r="G884902">
        <v>456562</v>
      </c>
      <c r="H884902">
        <v>269183</v>
      </c>
      <c r="I884902">
        <v>118127</v>
      </c>
      <c r="J884902">
        <v>69252</v>
      </c>
    </row>
    <row r="884903" spans="1:10" x14ac:dyDescent="0.35">
      <c r="A884903" s="17"/>
      <c r="B884903" s="4" t="s">
        <v>42</v>
      </c>
      <c r="C884903" s="8"/>
      <c r="D884903">
        <v>12067562</v>
      </c>
      <c r="E884903">
        <v>3887602</v>
      </c>
      <c r="F884903">
        <v>1272650</v>
      </c>
      <c r="G884903">
        <v>457429</v>
      </c>
      <c r="H884903">
        <v>269111</v>
      </c>
      <c r="I884903">
        <v>121676</v>
      </c>
      <c r="J884903">
        <v>66642</v>
      </c>
    </row>
    <row r="884904" spans="1:10" x14ac:dyDescent="0.35">
      <c r="A884904" s="17" t="s">
        <v>60</v>
      </c>
      <c r="B884904" s="4" t="s">
        <v>44</v>
      </c>
      <c r="C884904" s="8"/>
      <c r="D884904">
        <v>12036452</v>
      </c>
      <c r="E884904">
        <v>3839690</v>
      </c>
      <c r="F884904">
        <v>1273322</v>
      </c>
      <c r="G884904">
        <v>454813</v>
      </c>
      <c r="H884904">
        <v>266614</v>
      </c>
      <c r="I884904">
        <v>120713</v>
      </c>
      <c r="J884904">
        <v>67487</v>
      </c>
    </row>
    <row r="884905" spans="1:10" x14ac:dyDescent="0.35">
      <c r="A884905" s="17"/>
      <c r="B884905" s="4" t="s">
        <v>45</v>
      </c>
      <c r="C884905" s="8"/>
      <c r="D884905">
        <v>12083098</v>
      </c>
      <c r="E884905">
        <v>3860015</v>
      </c>
      <c r="F884905">
        <v>1276725</v>
      </c>
      <c r="G884905">
        <v>462373</v>
      </c>
      <c r="H884905">
        <v>269210</v>
      </c>
      <c r="I884905">
        <v>125500</v>
      </c>
      <c r="J884905">
        <v>67663</v>
      </c>
    </row>
    <row r="884906" spans="1:10" x14ac:dyDescent="0.35">
      <c r="A884906" s="17"/>
      <c r="B884906" s="4" t="s">
        <v>46</v>
      </c>
      <c r="C884906" s="8"/>
      <c r="D884906">
        <v>12132161</v>
      </c>
      <c r="E884906">
        <v>3904020</v>
      </c>
      <c r="F884906">
        <v>1301422</v>
      </c>
      <c r="G884906">
        <v>479092</v>
      </c>
      <c r="H884906">
        <v>284410</v>
      </c>
      <c r="I884906">
        <v>125586</v>
      </c>
      <c r="J884906">
        <v>69095</v>
      </c>
    </row>
    <row r="884907" spans="1:10" x14ac:dyDescent="0.35">
      <c r="A884907" s="17"/>
      <c r="B884907" s="4" t="s">
        <v>47</v>
      </c>
      <c r="C884907" s="8"/>
      <c r="D884907">
        <v>12170289</v>
      </c>
      <c r="E884907">
        <v>3902744</v>
      </c>
      <c r="F884907">
        <v>1307750</v>
      </c>
      <c r="G884907">
        <v>482663</v>
      </c>
      <c r="H884907">
        <v>281750</v>
      </c>
      <c r="I884907">
        <v>131511</v>
      </c>
      <c r="J884907">
        <v>69402</v>
      </c>
    </row>
    <row r="884908" spans="1:10" x14ac:dyDescent="0.35">
      <c r="A884908" s="17"/>
      <c r="B884908" s="4" t="s">
        <v>35</v>
      </c>
      <c r="C884908" s="8"/>
      <c r="D884908">
        <v>12233579</v>
      </c>
      <c r="E884908">
        <v>3935760</v>
      </c>
      <c r="F884908">
        <v>1311328</v>
      </c>
      <c r="G884908">
        <v>482528</v>
      </c>
      <c r="H884908">
        <v>280965</v>
      </c>
      <c r="I884908">
        <v>131546</v>
      </c>
      <c r="J884908">
        <v>70017</v>
      </c>
    </row>
    <row r="884909" spans="1:10" x14ac:dyDescent="0.35">
      <c r="A884909" s="17"/>
      <c r="B884909" s="4" t="s">
        <v>36</v>
      </c>
      <c r="C884909" s="8"/>
      <c r="D884909">
        <v>12270253</v>
      </c>
      <c r="E884909">
        <v>3943566</v>
      </c>
      <c r="F884909">
        <v>1309804</v>
      </c>
      <c r="G884909">
        <v>480268</v>
      </c>
      <c r="H884909">
        <v>280654</v>
      </c>
      <c r="I884909">
        <v>129012</v>
      </c>
      <c r="J884909">
        <v>70602</v>
      </c>
    </row>
    <row r="884910" spans="1:10" x14ac:dyDescent="0.35">
      <c r="A884910" s="17"/>
      <c r="B884910" s="4" t="s">
        <v>37</v>
      </c>
      <c r="C884910" s="8"/>
      <c r="D884910">
        <v>12327513</v>
      </c>
      <c r="E884910">
        <v>3968699</v>
      </c>
      <c r="F884910">
        <v>1316467</v>
      </c>
      <c r="G884910">
        <v>482294</v>
      </c>
      <c r="H884910">
        <v>280964</v>
      </c>
      <c r="I884910">
        <v>130397</v>
      </c>
      <c r="J884910">
        <v>70933</v>
      </c>
    </row>
    <row r="884911" spans="1:10" x14ac:dyDescent="0.35">
      <c r="A884911" s="17"/>
      <c r="B884911" s="4" t="s">
        <v>38</v>
      </c>
      <c r="C884911" s="8"/>
      <c r="D884911">
        <v>12359301</v>
      </c>
      <c r="E884911">
        <v>3969026</v>
      </c>
      <c r="F884911">
        <v>1322450</v>
      </c>
      <c r="G884911">
        <v>484656</v>
      </c>
      <c r="H884911">
        <v>285612</v>
      </c>
      <c r="I884911">
        <v>128695</v>
      </c>
      <c r="J884911">
        <v>70349</v>
      </c>
    </row>
    <row r="884912" spans="1:10" x14ac:dyDescent="0.35">
      <c r="A884912" s="17"/>
      <c r="B884912" s="4" t="s">
        <v>39</v>
      </c>
      <c r="C884912" s="8"/>
      <c r="D884912">
        <v>12356441</v>
      </c>
      <c r="E884912">
        <v>3943585</v>
      </c>
      <c r="F884912">
        <v>1316561</v>
      </c>
      <c r="G884912">
        <v>477910</v>
      </c>
      <c r="H884912">
        <v>278493</v>
      </c>
      <c r="I884912">
        <v>128828</v>
      </c>
      <c r="J884912">
        <v>70590</v>
      </c>
    </row>
    <row r="884913" spans="1:10" x14ac:dyDescent="0.35">
      <c r="A884913" s="17"/>
      <c r="B884913" s="4" t="s">
        <v>40</v>
      </c>
      <c r="C884913" s="8"/>
      <c r="D884913">
        <v>12362302</v>
      </c>
      <c r="E884913">
        <v>3920242</v>
      </c>
      <c r="F884913">
        <v>1308754</v>
      </c>
      <c r="G884913">
        <v>468861</v>
      </c>
      <c r="H884913">
        <v>270762</v>
      </c>
      <c r="I884913">
        <v>127881</v>
      </c>
      <c r="J884913">
        <v>70218</v>
      </c>
    </row>
    <row r="884914" spans="1:10" x14ac:dyDescent="0.35">
      <c r="A884914" s="17"/>
      <c r="B884914" s="4" t="s">
        <v>41</v>
      </c>
      <c r="C884914" s="8"/>
      <c r="D884914">
        <v>12397491</v>
      </c>
      <c r="E884914">
        <v>3946076</v>
      </c>
      <c r="F884914">
        <v>1323024</v>
      </c>
      <c r="G884914">
        <v>481243</v>
      </c>
      <c r="H884914">
        <v>277800</v>
      </c>
      <c r="I884914">
        <v>132400</v>
      </c>
      <c r="J884914">
        <v>71042</v>
      </c>
    </row>
    <row r="884915" spans="1:10" x14ac:dyDescent="0.35">
      <c r="A884915" s="17"/>
      <c r="B884915" s="4" t="s">
        <v>42</v>
      </c>
      <c r="C884915" s="8"/>
      <c r="D884915">
        <v>12432835</v>
      </c>
      <c r="E884915">
        <v>3942487</v>
      </c>
      <c r="F884915">
        <v>1323656</v>
      </c>
      <c r="G884915">
        <v>467451</v>
      </c>
      <c r="H884915">
        <v>266013</v>
      </c>
      <c r="I884915">
        <v>130682</v>
      </c>
      <c r="J884915">
        <v>70755</v>
      </c>
    </row>
    <row r="884916" spans="1:10" x14ac:dyDescent="0.35">
      <c r="A884916" s="17" t="s">
        <v>61</v>
      </c>
      <c r="B884916" s="4" t="s">
        <v>44</v>
      </c>
      <c r="C884916" s="8"/>
      <c r="D884916">
        <v>12452052</v>
      </c>
      <c r="E884916">
        <v>3924128</v>
      </c>
      <c r="F884916">
        <v>1320161</v>
      </c>
      <c r="G884916">
        <v>470834</v>
      </c>
      <c r="H884916">
        <v>265928</v>
      </c>
      <c r="I884916">
        <v>133663</v>
      </c>
      <c r="J884916">
        <v>71242</v>
      </c>
    </row>
    <row r="884917" spans="1:10" x14ac:dyDescent="0.35">
      <c r="A884917" s="17"/>
      <c r="B884917" s="4" t="s">
        <v>45</v>
      </c>
      <c r="C884917" s="8"/>
      <c r="D884917">
        <v>12526345</v>
      </c>
      <c r="E884917">
        <v>3947391</v>
      </c>
      <c r="F884917">
        <v>1342695</v>
      </c>
      <c r="G884917">
        <v>484197</v>
      </c>
      <c r="H884917">
        <v>268974</v>
      </c>
      <c r="I884917">
        <v>143567</v>
      </c>
      <c r="J884917">
        <v>71656</v>
      </c>
    </row>
    <row r="884918" spans="1:10" x14ac:dyDescent="0.35">
      <c r="A884918" s="17"/>
      <c r="B884918" s="4" t="s">
        <v>46</v>
      </c>
      <c r="C884918" s="8"/>
      <c r="D884918">
        <v>12506838</v>
      </c>
      <c r="E884918">
        <v>3931770</v>
      </c>
      <c r="F884918">
        <v>1323263</v>
      </c>
      <c r="G884918">
        <v>465842</v>
      </c>
      <c r="H884918">
        <v>259739</v>
      </c>
      <c r="I884918">
        <v>135384</v>
      </c>
      <c r="J884918">
        <v>70718</v>
      </c>
    </row>
    <row r="884919" spans="1:10" x14ac:dyDescent="0.35">
      <c r="A884919" s="17"/>
      <c r="B884919" s="4" t="s">
        <v>47</v>
      </c>
      <c r="C884919" s="8"/>
      <c r="D884919">
        <v>12585958</v>
      </c>
      <c r="E884919">
        <v>3960841</v>
      </c>
      <c r="F884919">
        <v>1329118</v>
      </c>
      <c r="G884919">
        <v>475032</v>
      </c>
      <c r="H884919">
        <v>267977</v>
      </c>
      <c r="I884919">
        <v>136666</v>
      </c>
      <c r="J884919">
        <v>70390</v>
      </c>
    </row>
    <row r="884920" spans="1:10" x14ac:dyDescent="0.35">
      <c r="A884920" s="17"/>
      <c r="B884920" s="4" t="s">
        <v>35</v>
      </c>
      <c r="C884920" s="8"/>
      <c r="D884920">
        <v>12624433</v>
      </c>
      <c r="E884920">
        <v>3973415</v>
      </c>
      <c r="F884920">
        <v>1330652</v>
      </c>
      <c r="G884920">
        <v>471357</v>
      </c>
      <c r="H884920">
        <v>269026</v>
      </c>
      <c r="I884920">
        <v>131397</v>
      </c>
      <c r="J884920">
        <v>70935</v>
      </c>
    </row>
    <row r="884921" spans="1:10" x14ac:dyDescent="0.35">
      <c r="A884921" s="17"/>
      <c r="B884921" s="4" t="s">
        <v>36</v>
      </c>
      <c r="C884921" s="8"/>
      <c r="D884921">
        <v>12701689</v>
      </c>
      <c r="E884921">
        <v>4019772</v>
      </c>
      <c r="F884921">
        <v>1347927</v>
      </c>
      <c r="G884921">
        <v>479929</v>
      </c>
      <c r="H884921">
        <v>271982</v>
      </c>
      <c r="I884921">
        <v>136338</v>
      </c>
      <c r="J884921">
        <v>71609</v>
      </c>
    </row>
    <row r="884922" spans="1:10" x14ac:dyDescent="0.35">
      <c r="A884922" s="17"/>
      <c r="B884922" s="4" t="s">
        <v>37</v>
      </c>
      <c r="C884922" s="8"/>
      <c r="D884922">
        <v>12720610</v>
      </c>
      <c r="E884922">
        <v>4000176</v>
      </c>
      <c r="F884922">
        <v>1354462</v>
      </c>
      <c r="G884922">
        <v>490443</v>
      </c>
      <c r="H884922">
        <v>281486</v>
      </c>
      <c r="I884922">
        <v>137729</v>
      </c>
      <c r="J884922">
        <v>71228</v>
      </c>
    </row>
    <row r="884923" spans="1:10" x14ac:dyDescent="0.35">
      <c r="A884923" s="17"/>
      <c r="B884923" s="4" t="s">
        <v>38</v>
      </c>
      <c r="C884923" s="8"/>
      <c r="D884923">
        <v>12749780</v>
      </c>
      <c r="E884923">
        <v>4003254</v>
      </c>
      <c r="F884923">
        <v>1351637</v>
      </c>
      <c r="G884923">
        <v>487326</v>
      </c>
      <c r="H884923">
        <v>275320</v>
      </c>
      <c r="I884923">
        <v>140325</v>
      </c>
      <c r="J884923">
        <v>71681</v>
      </c>
    </row>
    <row r="884924" spans="1:10" x14ac:dyDescent="0.35">
      <c r="A884924" s="17"/>
      <c r="B884924" s="4" t="s">
        <v>39</v>
      </c>
      <c r="C884924" s="8"/>
      <c r="D884924">
        <v>12806784</v>
      </c>
      <c r="E884924">
        <v>4021642</v>
      </c>
      <c r="F884924">
        <v>1358021</v>
      </c>
      <c r="G884924">
        <v>493720</v>
      </c>
      <c r="H884924">
        <v>283728</v>
      </c>
      <c r="I884924">
        <v>138135</v>
      </c>
      <c r="J884924">
        <v>71857</v>
      </c>
    </row>
    <row r="884925" spans="1:10" x14ac:dyDescent="0.35">
      <c r="A884925" s="17"/>
      <c r="B884925" s="4" t="s">
        <v>40</v>
      </c>
      <c r="C884925" s="8"/>
      <c r="D884925">
        <v>12828137</v>
      </c>
      <c r="E884925">
        <v>4032114</v>
      </c>
      <c r="F884925">
        <v>1362600</v>
      </c>
      <c r="G884925">
        <v>499166</v>
      </c>
      <c r="H884925">
        <v>284356</v>
      </c>
      <c r="I884925">
        <v>142754</v>
      </c>
      <c r="J884925">
        <v>72056</v>
      </c>
    </row>
    <row r="884926" spans="1:10" x14ac:dyDescent="0.35">
      <c r="A884926" s="17"/>
      <c r="B884926" s="4" t="s">
        <v>41</v>
      </c>
      <c r="C884926" s="8"/>
      <c r="D884926">
        <v>12853638</v>
      </c>
      <c r="E884926">
        <v>4013292</v>
      </c>
      <c r="F884926">
        <v>1344742</v>
      </c>
      <c r="G884926">
        <v>484550</v>
      </c>
      <c r="H884926">
        <v>274051</v>
      </c>
      <c r="I884926">
        <v>139310</v>
      </c>
      <c r="J884926">
        <v>71189</v>
      </c>
    </row>
    <row r="884927" spans="1:10" x14ac:dyDescent="0.35">
      <c r="A884927" s="17"/>
      <c r="B884927" s="4" t="s">
        <v>42</v>
      </c>
      <c r="C884927" s="8"/>
      <c r="D884927">
        <v>12962925</v>
      </c>
      <c r="E884927">
        <v>4074392</v>
      </c>
      <c r="F884927">
        <v>1377049</v>
      </c>
      <c r="G884927">
        <v>509425</v>
      </c>
      <c r="H884927">
        <v>282612</v>
      </c>
      <c r="I884927">
        <v>151371</v>
      </c>
      <c r="J884927">
        <v>75442</v>
      </c>
    </row>
    <row r="884928" spans="1:10" x14ac:dyDescent="0.35">
      <c r="A884928" s="17" t="s">
        <v>62</v>
      </c>
      <c r="B884928" s="4" t="s">
        <v>44</v>
      </c>
      <c r="C884928" s="8"/>
      <c r="D884928">
        <v>13015061</v>
      </c>
      <c r="E884928">
        <v>4089760</v>
      </c>
      <c r="F884928">
        <v>1370457</v>
      </c>
      <c r="G884928">
        <v>494492</v>
      </c>
      <c r="H884928">
        <v>274425</v>
      </c>
      <c r="I884928">
        <v>146872</v>
      </c>
      <c r="J884928">
        <v>73195</v>
      </c>
    </row>
    <row r="884929" spans="1:10" x14ac:dyDescent="0.35">
      <c r="A884929" s="17"/>
      <c r="B884929" s="4" t="s">
        <v>45</v>
      </c>
      <c r="C884929" s="8"/>
      <c r="D884929">
        <v>13034687</v>
      </c>
      <c r="E884929">
        <v>4096624</v>
      </c>
      <c r="F884929">
        <v>1375025</v>
      </c>
      <c r="G884929">
        <v>495858</v>
      </c>
      <c r="H884929">
        <v>284284</v>
      </c>
      <c r="I884929">
        <v>139328</v>
      </c>
      <c r="J884929">
        <v>72247</v>
      </c>
    </row>
    <row r="884930" spans="1:10" x14ac:dyDescent="0.35">
      <c r="A884930" s="17"/>
      <c r="B884930" s="4" t="s">
        <v>46</v>
      </c>
      <c r="C884930" s="8"/>
      <c r="D884930">
        <v>13089572</v>
      </c>
      <c r="E884930">
        <v>4099814</v>
      </c>
      <c r="F884930">
        <v>1366472</v>
      </c>
      <c r="G884930">
        <v>485320</v>
      </c>
      <c r="H884930">
        <v>270803</v>
      </c>
      <c r="I884930">
        <v>142126</v>
      </c>
      <c r="J884930">
        <v>72391</v>
      </c>
    </row>
    <row r="884931" spans="1:10" x14ac:dyDescent="0.35">
      <c r="A884931" s="17"/>
      <c r="B884931" s="4" t="s">
        <v>47</v>
      </c>
      <c r="C884931" s="8"/>
      <c r="D884931">
        <v>13127714</v>
      </c>
      <c r="E884931">
        <v>4125482</v>
      </c>
      <c r="F884931">
        <v>1374426</v>
      </c>
      <c r="G884931">
        <v>484125</v>
      </c>
      <c r="H884931">
        <v>270374</v>
      </c>
      <c r="I884931">
        <v>140762</v>
      </c>
      <c r="J884931">
        <v>72988</v>
      </c>
    </row>
    <row r="884932" spans="1:10" x14ac:dyDescent="0.35">
      <c r="A884932" s="17"/>
      <c r="B884932" s="4" t="s">
        <v>35</v>
      </c>
      <c r="C884932" s="8"/>
      <c r="D884932">
        <v>13128676</v>
      </c>
      <c r="E884932">
        <v>4099204</v>
      </c>
      <c r="F884932">
        <v>1372276</v>
      </c>
      <c r="G884932">
        <v>488459</v>
      </c>
      <c r="H884932">
        <v>272292</v>
      </c>
      <c r="I884932">
        <v>143342</v>
      </c>
      <c r="J884932">
        <v>72824</v>
      </c>
    </row>
    <row r="884933" spans="1:10" x14ac:dyDescent="0.35">
      <c r="A884933" s="17"/>
      <c r="B884933" s="4" t="s">
        <v>36</v>
      </c>
      <c r="C884933" s="8"/>
      <c r="D884933">
        <v>13176816</v>
      </c>
      <c r="E884933">
        <v>4122770</v>
      </c>
      <c r="F884933">
        <v>1384294</v>
      </c>
      <c r="G884933">
        <v>497004</v>
      </c>
      <c r="H884933">
        <v>276496</v>
      </c>
      <c r="I884933">
        <v>147590</v>
      </c>
      <c r="J884933">
        <v>72918</v>
      </c>
    </row>
    <row r="884934" spans="1:10" x14ac:dyDescent="0.35">
      <c r="A884934" s="17"/>
      <c r="B884934" s="4" t="s">
        <v>37</v>
      </c>
      <c r="C884934" s="8"/>
      <c r="D884934">
        <v>13198278</v>
      </c>
      <c r="E884934">
        <v>4120048</v>
      </c>
      <c r="F884934">
        <v>1391074</v>
      </c>
      <c r="G884934">
        <v>500319</v>
      </c>
      <c r="H884934">
        <v>280223</v>
      </c>
      <c r="I884934">
        <v>146691</v>
      </c>
      <c r="J884934">
        <v>73405</v>
      </c>
    </row>
    <row r="884935" spans="1:10" x14ac:dyDescent="0.35">
      <c r="A884935" s="17"/>
      <c r="B884935" s="4" t="s">
        <v>38</v>
      </c>
      <c r="C884935" s="8"/>
      <c r="D884935">
        <v>13241045</v>
      </c>
      <c r="E884935">
        <v>4138739</v>
      </c>
      <c r="F884935">
        <v>1384849</v>
      </c>
      <c r="G884935">
        <v>489768</v>
      </c>
      <c r="H884935">
        <v>272128</v>
      </c>
      <c r="I884935">
        <v>145089</v>
      </c>
      <c r="J884935">
        <v>72551</v>
      </c>
    </row>
    <row r="884936" spans="1:10" x14ac:dyDescent="0.35">
      <c r="A884936" s="17"/>
      <c r="B884936" s="4" t="s">
        <v>39</v>
      </c>
      <c r="C884936" s="8"/>
      <c r="D884936">
        <v>13365115</v>
      </c>
      <c r="E884936">
        <v>4220854</v>
      </c>
      <c r="F884936">
        <v>1417284</v>
      </c>
      <c r="G884936">
        <v>514959</v>
      </c>
      <c r="H884936">
        <v>288107</v>
      </c>
      <c r="I884936">
        <v>152355</v>
      </c>
      <c r="J884936">
        <v>74497</v>
      </c>
    </row>
    <row r="884937" spans="1:10" x14ac:dyDescent="0.35">
      <c r="A884937" s="17"/>
      <c r="B884937" s="4" t="s">
        <v>40</v>
      </c>
      <c r="C884937" s="8"/>
      <c r="D884937">
        <v>13394803</v>
      </c>
      <c r="E884937">
        <v>4215731</v>
      </c>
      <c r="F884937">
        <v>1425520</v>
      </c>
      <c r="G884937">
        <v>521645</v>
      </c>
      <c r="H884937">
        <v>295342</v>
      </c>
      <c r="I884937">
        <v>152492</v>
      </c>
      <c r="J884937">
        <v>73811</v>
      </c>
    </row>
    <row r="884938" spans="1:10" x14ac:dyDescent="0.35">
      <c r="A884938" s="17"/>
      <c r="B884938" s="4" t="s">
        <v>41</v>
      </c>
      <c r="C884938" s="8"/>
      <c r="D884938">
        <v>13495735</v>
      </c>
      <c r="E884938">
        <v>4270956</v>
      </c>
      <c r="F884938">
        <v>1443803</v>
      </c>
      <c r="G884938">
        <v>519679</v>
      </c>
      <c r="H884938">
        <v>291259</v>
      </c>
      <c r="I884938">
        <v>153666</v>
      </c>
      <c r="J884938">
        <v>74754</v>
      </c>
    </row>
    <row r="884939" spans="1:10" x14ac:dyDescent="0.35">
      <c r="A884939" s="17"/>
      <c r="B884939" s="4" t="s">
        <v>42</v>
      </c>
      <c r="C884939" s="8"/>
      <c r="D884939">
        <v>13601828</v>
      </c>
      <c r="E884939">
        <v>4302663</v>
      </c>
      <c r="F884939">
        <v>1454123</v>
      </c>
      <c r="G884939">
        <v>524536</v>
      </c>
      <c r="H884939">
        <v>293124</v>
      </c>
      <c r="I884939">
        <v>155003</v>
      </c>
      <c r="J884939">
        <v>76409</v>
      </c>
    </row>
    <row r="884940" spans="1:10" x14ac:dyDescent="0.35">
      <c r="A884940" s="17" t="s">
        <v>63</v>
      </c>
      <c r="B884940" s="4" t="s">
        <v>44</v>
      </c>
      <c r="C884940" s="8"/>
      <c r="D884940">
        <v>13620109</v>
      </c>
      <c r="E884940">
        <v>4290083</v>
      </c>
      <c r="F884940">
        <v>1442386</v>
      </c>
      <c r="G884940">
        <v>515638</v>
      </c>
      <c r="H884940">
        <v>284529</v>
      </c>
      <c r="I884940">
        <v>156563</v>
      </c>
      <c r="J884940">
        <v>74546</v>
      </c>
    </row>
    <row r="884941" spans="1:10" x14ac:dyDescent="0.35">
      <c r="A884941" s="17"/>
      <c r="B884941" s="4" t="s">
        <v>45</v>
      </c>
      <c r="C884941" s="8"/>
      <c r="D884941">
        <v>13657152</v>
      </c>
      <c r="E884941">
        <v>4305090</v>
      </c>
      <c r="F884941">
        <v>1452960</v>
      </c>
      <c r="G884941">
        <v>512904</v>
      </c>
      <c r="H884941">
        <v>282182</v>
      </c>
      <c r="I884941">
        <v>156085</v>
      </c>
      <c r="J884941">
        <v>74636</v>
      </c>
    </row>
    <row r="884942" spans="1:10" x14ac:dyDescent="0.35">
      <c r="A884942" s="17"/>
      <c r="B884942" s="4" t="s">
        <v>46</v>
      </c>
      <c r="C884942" s="8"/>
      <c r="D884942">
        <v>13725037</v>
      </c>
      <c r="E884942">
        <v>4300104</v>
      </c>
      <c r="F884942">
        <v>1452720</v>
      </c>
      <c r="G884942">
        <v>515600</v>
      </c>
      <c r="H884942">
        <v>283586</v>
      </c>
      <c r="I884942">
        <v>156841</v>
      </c>
      <c r="J884942">
        <v>75173</v>
      </c>
    </row>
    <row r="884943" spans="1:10" x14ac:dyDescent="0.35">
      <c r="A884943" s="17"/>
      <c r="B884943" s="4" t="s">
        <v>47</v>
      </c>
      <c r="C884943" s="8"/>
      <c r="D884943">
        <v>13809313</v>
      </c>
      <c r="E884943">
        <v>4336735</v>
      </c>
      <c r="F884943">
        <v>1466742</v>
      </c>
      <c r="G884943">
        <v>516976</v>
      </c>
      <c r="H884943">
        <v>285393</v>
      </c>
      <c r="I884943">
        <v>156369</v>
      </c>
      <c r="J884943">
        <v>75213</v>
      </c>
    </row>
    <row r="884944" spans="1:10" x14ac:dyDescent="0.35">
      <c r="A884944" s="17"/>
      <c r="B884944" s="4" t="s">
        <v>35</v>
      </c>
      <c r="C884944" s="8"/>
      <c r="D884944">
        <v>13872098</v>
      </c>
      <c r="E884944">
        <v>4377394</v>
      </c>
      <c r="F884944">
        <v>1475791</v>
      </c>
      <c r="G884944">
        <v>522588</v>
      </c>
      <c r="H884944">
        <v>285876</v>
      </c>
      <c r="I884944">
        <v>160964</v>
      </c>
      <c r="J884944">
        <v>75749</v>
      </c>
    </row>
    <row r="884945" spans="1:10" x14ac:dyDescent="0.35">
      <c r="A884945" s="17"/>
      <c r="B884945" s="4" t="s">
        <v>36</v>
      </c>
      <c r="C884945" s="8"/>
      <c r="D884945">
        <v>13912878</v>
      </c>
      <c r="E884945">
        <v>4349180</v>
      </c>
      <c r="F884945">
        <v>1471217</v>
      </c>
      <c r="G884945">
        <v>518715</v>
      </c>
      <c r="H884945">
        <v>285470</v>
      </c>
      <c r="I884945">
        <v>157893</v>
      </c>
      <c r="J884945">
        <v>75352</v>
      </c>
    </row>
    <row r="884946" spans="1:10" x14ac:dyDescent="0.35">
      <c r="A884946" s="17"/>
      <c r="B884946" s="4" t="s">
        <v>37</v>
      </c>
      <c r="C884946" s="8"/>
      <c r="D884946">
        <v>13962625</v>
      </c>
      <c r="E884946">
        <v>4366205</v>
      </c>
      <c r="F884946">
        <v>1477104</v>
      </c>
      <c r="G884946">
        <v>523054</v>
      </c>
      <c r="H884946">
        <v>285186</v>
      </c>
      <c r="I884946">
        <v>161867</v>
      </c>
      <c r="J884946">
        <v>76001</v>
      </c>
    </row>
    <row r="884947" spans="1:10" x14ac:dyDescent="0.35">
      <c r="A884947" s="17"/>
      <c r="B884947" s="4" t="s">
        <v>38</v>
      </c>
      <c r="C884947" s="8"/>
      <c r="D884947">
        <v>14014491</v>
      </c>
      <c r="E884947">
        <v>4376856</v>
      </c>
      <c r="F884947">
        <v>1482580</v>
      </c>
      <c r="G884947">
        <v>525750</v>
      </c>
      <c r="H884947">
        <v>290497</v>
      </c>
      <c r="I884947">
        <v>159701</v>
      </c>
      <c r="J884947">
        <v>75551</v>
      </c>
    </row>
    <row r="884948" spans="1:10" x14ac:dyDescent="0.35">
      <c r="A884948" s="17"/>
      <c r="B884948" s="4" t="s">
        <v>39</v>
      </c>
      <c r="C884948" s="8"/>
      <c r="D884948">
        <v>14030651</v>
      </c>
      <c r="E884948">
        <v>4376540</v>
      </c>
      <c r="F884948">
        <v>1475042</v>
      </c>
      <c r="G884948">
        <v>519468</v>
      </c>
      <c r="H884948">
        <v>285972</v>
      </c>
      <c r="I884948">
        <v>157656</v>
      </c>
      <c r="J884948">
        <v>75841</v>
      </c>
    </row>
    <row r="884949" spans="1:10" x14ac:dyDescent="0.35">
      <c r="A884949" s="17"/>
      <c r="B884949" s="4" t="s">
        <v>40</v>
      </c>
      <c r="C884949" s="8"/>
      <c r="D884949">
        <v>14119580</v>
      </c>
      <c r="E884949">
        <v>4409498</v>
      </c>
      <c r="F884949">
        <v>1480836</v>
      </c>
      <c r="G884949">
        <v>519726</v>
      </c>
      <c r="H884949">
        <v>289614</v>
      </c>
      <c r="I884949">
        <v>154020</v>
      </c>
      <c r="J884949">
        <v>76092</v>
      </c>
    </row>
    <row r="884950" spans="1:10" x14ac:dyDescent="0.35">
      <c r="A884950" s="17"/>
      <c r="B884950" s="4" t="s">
        <v>41</v>
      </c>
      <c r="C884950" s="8"/>
      <c r="D884950">
        <v>14187787</v>
      </c>
      <c r="E884950">
        <v>4450725</v>
      </c>
      <c r="F884950">
        <v>1505032</v>
      </c>
      <c r="G884950">
        <v>525324</v>
      </c>
      <c r="H884950">
        <v>291670</v>
      </c>
      <c r="I884950">
        <v>157083</v>
      </c>
      <c r="J884950">
        <v>76571</v>
      </c>
    </row>
    <row r="884951" spans="1:10" x14ac:dyDescent="0.35">
      <c r="A884951" s="17"/>
      <c r="B884951" s="4" t="s">
        <v>42</v>
      </c>
      <c r="C884951" s="8"/>
      <c r="D884951">
        <v>14050648</v>
      </c>
      <c r="E884951">
        <v>4306182</v>
      </c>
      <c r="F884951">
        <v>1447598</v>
      </c>
      <c r="G884951">
        <v>517858</v>
      </c>
      <c r="H884951">
        <v>286814</v>
      </c>
      <c r="I884951">
        <v>155916</v>
      </c>
      <c r="J884951">
        <v>75128</v>
      </c>
    </row>
    <row r="884952" spans="1:10" x14ac:dyDescent="0.35">
      <c r="A884952" s="17" t="s">
        <v>64</v>
      </c>
      <c r="B884952" s="4" t="s">
        <v>44</v>
      </c>
      <c r="C884952" s="8"/>
      <c r="D884952">
        <v>14104416</v>
      </c>
      <c r="E884952">
        <v>4364456</v>
      </c>
      <c r="F884952">
        <v>1463417</v>
      </c>
      <c r="G884952">
        <v>491193</v>
      </c>
      <c r="H884952">
        <v>263934</v>
      </c>
      <c r="I884952">
        <v>152161</v>
      </c>
      <c r="J884952">
        <v>75099</v>
      </c>
    </row>
    <row r="884953" spans="1:10" x14ac:dyDescent="0.35">
      <c r="A884953" s="17"/>
      <c r="B884953" s="4" t="s">
        <v>45</v>
      </c>
      <c r="C884953" s="8"/>
      <c r="D884953">
        <v>14117853</v>
      </c>
      <c r="E884953">
        <v>4356641</v>
      </c>
      <c r="F884953">
        <v>1462208</v>
      </c>
      <c r="G884953">
        <v>490578</v>
      </c>
      <c r="H884953">
        <v>268089</v>
      </c>
      <c r="I884953">
        <v>146074</v>
      </c>
      <c r="J884953">
        <v>76414</v>
      </c>
    </row>
    <row r="884954" spans="1:10" x14ac:dyDescent="0.35">
      <c r="A884954" s="17"/>
      <c r="B884954" s="4" t="s">
        <v>46</v>
      </c>
      <c r="C884954" s="8"/>
      <c r="D884954">
        <v>14244388</v>
      </c>
      <c r="E884954">
        <v>4427323</v>
      </c>
      <c r="F884954">
        <v>1494250</v>
      </c>
      <c r="G884954">
        <v>518448</v>
      </c>
      <c r="H884954">
        <v>284135</v>
      </c>
      <c r="I884954">
        <v>156406</v>
      </c>
      <c r="J884954">
        <v>77907</v>
      </c>
    </row>
    <row r="884955" spans="1:10" x14ac:dyDescent="0.35">
      <c r="A884955" s="17"/>
      <c r="B884955" s="4" t="s">
        <v>47</v>
      </c>
      <c r="C884955" s="8"/>
      <c r="D884955">
        <v>14329324</v>
      </c>
      <c r="E884955">
        <v>4467553</v>
      </c>
      <c r="F884955">
        <v>1496879</v>
      </c>
      <c r="G884955">
        <v>508975</v>
      </c>
      <c r="H884955">
        <v>279600</v>
      </c>
      <c r="I884955">
        <v>151686</v>
      </c>
      <c r="J884955">
        <v>77689</v>
      </c>
    </row>
    <row r="884956" spans="1:10" x14ac:dyDescent="0.35">
      <c r="A884956" s="17"/>
      <c r="B884956" s="4" t="s">
        <v>35</v>
      </c>
      <c r="C884956" s="8"/>
      <c r="D884956">
        <v>14372190</v>
      </c>
      <c r="E884956">
        <v>4480257</v>
      </c>
      <c r="F884956">
        <v>1510256</v>
      </c>
      <c r="G884956">
        <v>512259</v>
      </c>
      <c r="H884956">
        <v>285652</v>
      </c>
      <c r="I884956">
        <v>148691</v>
      </c>
      <c r="J884956">
        <v>77916</v>
      </c>
    </row>
    <row r="884957" spans="1:10" x14ac:dyDescent="0.35">
      <c r="A884957" s="17"/>
      <c r="B884957" s="4" t="s">
        <v>36</v>
      </c>
      <c r="C884957" s="8"/>
      <c r="D884957">
        <v>14425652</v>
      </c>
      <c r="E884957">
        <v>4490314</v>
      </c>
      <c r="F884957">
        <v>1520558</v>
      </c>
      <c r="G884957">
        <v>516446</v>
      </c>
      <c r="H884957">
        <v>291921</v>
      </c>
      <c r="I884957">
        <v>146630</v>
      </c>
      <c r="J884957">
        <v>77895</v>
      </c>
    </row>
    <row r="884958" spans="1:10" x14ac:dyDescent="0.35">
      <c r="A884958" s="17"/>
      <c r="B884958" s="4" t="s">
        <v>37</v>
      </c>
      <c r="C884958" s="8"/>
      <c r="D884958">
        <v>14487363</v>
      </c>
      <c r="E884958">
        <v>4506072</v>
      </c>
      <c r="F884958">
        <v>1523383</v>
      </c>
      <c r="G884958">
        <v>513408</v>
      </c>
      <c r="H884958">
        <v>289305</v>
      </c>
      <c r="I884958">
        <v>146047</v>
      </c>
      <c r="J884958">
        <v>78057</v>
      </c>
    </row>
    <row r="884959" spans="1:10" x14ac:dyDescent="0.35">
      <c r="A884959" s="17"/>
      <c r="B884959" s="4" t="s">
        <v>38</v>
      </c>
      <c r="C884959" s="8"/>
      <c r="D884959">
        <v>14536388</v>
      </c>
      <c r="E884959">
        <v>4518862</v>
      </c>
      <c r="F884959">
        <v>1528430</v>
      </c>
      <c r="G884959">
        <v>514607</v>
      </c>
      <c r="H884959">
        <v>289045</v>
      </c>
      <c r="I884959">
        <v>146243</v>
      </c>
      <c r="J884959">
        <v>79319</v>
      </c>
    </row>
    <row r="884960" spans="1:10" x14ac:dyDescent="0.35">
      <c r="A884960" s="17"/>
      <c r="B884960" s="4" t="s">
        <v>39</v>
      </c>
      <c r="C884960" s="8"/>
      <c r="D884960">
        <v>14564689</v>
      </c>
      <c r="E884960">
        <v>4513189</v>
      </c>
      <c r="F884960">
        <v>1542489</v>
      </c>
      <c r="G884960">
        <v>528969</v>
      </c>
      <c r="H884960">
        <v>301837</v>
      </c>
      <c r="I884960">
        <v>149236</v>
      </c>
      <c r="J884960">
        <v>77896</v>
      </c>
    </row>
    <row r="884961" spans="1:10" x14ac:dyDescent="0.35">
      <c r="A884961" s="17"/>
      <c r="B884961" s="4" t="s">
        <v>40</v>
      </c>
      <c r="C884961" s="8"/>
      <c r="D884961">
        <v>14607869</v>
      </c>
      <c r="E884961">
        <v>4529266</v>
      </c>
      <c r="F884961">
        <v>1529879</v>
      </c>
      <c r="G884961">
        <v>516926</v>
      </c>
      <c r="H884961">
        <v>285973</v>
      </c>
      <c r="I884961">
        <v>152232</v>
      </c>
      <c r="J884961">
        <v>78720</v>
      </c>
    </row>
    <row r="884962" spans="1:10" x14ac:dyDescent="0.35">
      <c r="A884962" s="17"/>
      <c r="B884962" s="4" t="s">
        <v>41</v>
      </c>
      <c r="C884962" s="8"/>
      <c r="D884962">
        <v>14667630</v>
      </c>
      <c r="E884962">
        <v>4547929</v>
      </c>
      <c r="F884962">
        <v>1547082</v>
      </c>
      <c r="G884962">
        <v>533040</v>
      </c>
      <c r="H884962">
        <v>294558</v>
      </c>
      <c r="I884962">
        <v>159451</v>
      </c>
      <c r="J884962">
        <v>79031</v>
      </c>
    </row>
    <row r="884963" spans="1:10" x14ac:dyDescent="0.35">
      <c r="A884963" s="17"/>
      <c r="B884963" s="4" t="s">
        <v>42</v>
      </c>
      <c r="C884963" s="8"/>
      <c r="D884963">
        <v>14686347</v>
      </c>
      <c r="E884963">
        <v>4545156</v>
      </c>
      <c r="F884963">
        <v>1540588</v>
      </c>
      <c r="G884963">
        <v>529690</v>
      </c>
      <c r="H884963">
        <v>295379</v>
      </c>
      <c r="I884963">
        <v>156011</v>
      </c>
      <c r="J884963">
        <v>78300</v>
      </c>
    </row>
    <row r="884964" spans="1:10" x14ac:dyDescent="0.35">
      <c r="A884964" s="17" t="s">
        <v>65</v>
      </c>
      <c r="B884964" s="4" t="s">
        <v>44</v>
      </c>
      <c r="C884964" s="8"/>
      <c r="D884964">
        <v>14769942</v>
      </c>
      <c r="E884964">
        <v>4565457</v>
      </c>
      <c r="F884964">
        <v>1550822</v>
      </c>
      <c r="G884964">
        <v>516967</v>
      </c>
      <c r="H884964">
        <v>287989</v>
      </c>
      <c r="I884964">
        <v>150274</v>
      </c>
      <c r="J884964">
        <v>78704</v>
      </c>
    </row>
    <row r="884965" spans="1:10" x14ac:dyDescent="0.35">
      <c r="A884965" s="17"/>
      <c r="B884965" s="4" t="s">
        <v>45</v>
      </c>
      <c r="C884965" s="8"/>
      <c r="D884965">
        <v>14785141</v>
      </c>
      <c r="E884965">
        <v>4554587</v>
      </c>
      <c r="F884965">
        <v>1550017</v>
      </c>
      <c r="G884965">
        <v>519138</v>
      </c>
      <c r="H884965">
        <v>285454</v>
      </c>
      <c r="I884965">
        <v>155782</v>
      </c>
      <c r="J884965">
        <v>77902</v>
      </c>
    </row>
    <row r="884966" spans="1:10" x14ac:dyDescent="0.35">
      <c r="A884966" s="17"/>
      <c r="B884966" s="4" t="s">
        <v>46</v>
      </c>
      <c r="C884966" s="8"/>
      <c r="D884966">
        <v>13762185</v>
      </c>
      <c r="E884966">
        <v>4472760</v>
      </c>
      <c r="F884966">
        <v>1353881</v>
      </c>
      <c r="G884966">
        <v>409779</v>
      </c>
      <c r="H884966">
        <v>215736</v>
      </c>
      <c r="I884966">
        <v>125903</v>
      </c>
      <c r="J884966">
        <v>68140</v>
      </c>
    </row>
    <row r="884967" spans="1:10" x14ac:dyDescent="0.35">
      <c r="A884967" s="17"/>
      <c r="B884967" s="4" t="s">
        <v>47</v>
      </c>
      <c r="C884967" s="8"/>
      <c r="D884967">
        <v>12021788</v>
      </c>
      <c r="E884967">
        <v>3887218</v>
      </c>
      <c r="F884967">
        <v>1195355</v>
      </c>
      <c r="G884967">
        <v>367694</v>
      </c>
      <c r="H884967">
        <v>205220</v>
      </c>
      <c r="I884967">
        <v>97625</v>
      </c>
      <c r="J884967">
        <v>64850</v>
      </c>
    </row>
    <row r="884968" spans="1:10" x14ac:dyDescent="0.35">
      <c r="A884968" s="17"/>
      <c r="B884968" s="4" t="s">
        <v>35</v>
      </c>
      <c r="C884968" s="8"/>
      <c r="D884968">
        <v>13058056</v>
      </c>
      <c r="E884968">
        <v>4432670</v>
      </c>
      <c r="F884968">
        <v>1532532</v>
      </c>
      <c r="G884968">
        <v>526976</v>
      </c>
      <c r="H884968">
        <v>279610</v>
      </c>
      <c r="I884968">
        <v>166443</v>
      </c>
      <c r="J884968">
        <v>80922</v>
      </c>
    </row>
    <row r="884969" spans="1:10" x14ac:dyDescent="0.35">
      <c r="A884969" s="17"/>
      <c r="B884969" s="4" t="s">
        <v>36</v>
      </c>
      <c r="C884969" s="8"/>
      <c r="D884969">
        <v>13889342</v>
      </c>
      <c r="E884969">
        <v>4729847</v>
      </c>
      <c r="F884969">
        <v>1676872</v>
      </c>
      <c r="G884969">
        <v>560956</v>
      </c>
      <c r="H884969">
        <v>286653</v>
      </c>
      <c r="I884969">
        <v>188410</v>
      </c>
      <c r="J884969">
        <v>85892</v>
      </c>
    </row>
    <row r="884970" spans="1:10" x14ac:dyDescent="0.35">
      <c r="A884970" s="17"/>
      <c r="B884970" s="4" t="s">
        <v>37</v>
      </c>
      <c r="C884970" s="8"/>
      <c r="D884970">
        <v>14129234</v>
      </c>
      <c r="E884970">
        <v>4826648</v>
      </c>
      <c r="F884970">
        <v>1730854</v>
      </c>
      <c r="G884970">
        <v>583530</v>
      </c>
      <c r="H884970">
        <v>305074</v>
      </c>
      <c r="I884970">
        <v>193503</v>
      </c>
      <c r="J884970">
        <v>84953</v>
      </c>
    </row>
    <row r="884971" spans="1:10" x14ac:dyDescent="0.35">
      <c r="A884971" s="17"/>
      <c r="B884971" s="4" t="s">
        <v>38</v>
      </c>
      <c r="C884971" s="8"/>
      <c r="D884971">
        <v>14270546</v>
      </c>
      <c r="E884971">
        <v>4843588</v>
      </c>
      <c r="F884971">
        <v>1754436</v>
      </c>
      <c r="G884971">
        <v>592306</v>
      </c>
      <c r="H884971">
        <v>313583</v>
      </c>
      <c r="I884971">
        <v>193068</v>
      </c>
      <c r="J884971">
        <v>85655</v>
      </c>
    </row>
    <row r="884972" spans="1:10" x14ac:dyDescent="0.35">
      <c r="A884972" s="17"/>
      <c r="B884972" s="4" t="s">
        <v>39</v>
      </c>
      <c r="C884972" s="8"/>
      <c r="D884972">
        <v>14481715</v>
      </c>
      <c r="E884972">
        <v>4931329</v>
      </c>
      <c r="F884972">
        <v>1774595</v>
      </c>
      <c r="G884972">
        <v>611538</v>
      </c>
      <c r="H884972">
        <v>335665</v>
      </c>
      <c r="I884972">
        <v>189645</v>
      </c>
      <c r="J884972">
        <v>86228</v>
      </c>
    </row>
    <row r="884973" spans="1:10" x14ac:dyDescent="0.35">
      <c r="A884973" s="17"/>
      <c r="B884973" s="4" t="s">
        <v>40</v>
      </c>
      <c r="C884973" s="8"/>
      <c r="D884973">
        <v>14546011</v>
      </c>
      <c r="E884973">
        <v>4937152</v>
      </c>
      <c r="F884973">
        <v>1793970</v>
      </c>
      <c r="G884973">
        <v>610211</v>
      </c>
      <c r="H884973">
        <v>338433</v>
      </c>
      <c r="I884973">
        <v>186742</v>
      </c>
      <c r="J884973">
        <v>85036</v>
      </c>
    </row>
    <row r="884974" spans="1:10" x14ac:dyDescent="0.35">
      <c r="A884974" s="17"/>
      <c r="B884974" s="4" t="s">
        <v>41</v>
      </c>
      <c r="C884974" s="8"/>
      <c r="D884974">
        <v>14467319</v>
      </c>
      <c r="E884974">
        <v>4879252</v>
      </c>
      <c r="F884974">
        <v>1763701</v>
      </c>
      <c r="G884974">
        <v>595439</v>
      </c>
      <c r="H884974">
        <v>326113</v>
      </c>
      <c r="I884974">
        <v>185530</v>
      </c>
      <c r="J884974">
        <v>83796</v>
      </c>
    </row>
    <row r="884975" spans="1:10" x14ac:dyDescent="0.35">
      <c r="A884975" s="17"/>
      <c r="B884975" s="4" t="s">
        <v>42</v>
      </c>
      <c r="C884975" s="8"/>
      <c r="D884975">
        <v>14389504</v>
      </c>
      <c r="E884975">
        <v>4785349</v>
      </c>
      <c r="F884975">
        <v>1719867</v>
      </c>
      <c r="G884975">
        <v>600646</v>
      </c>
      <c r="H884975">
        <v>335372</v>
      </c>
      <c r="I884975">
        <v>181966</v>
      </c>
      <c r="J884975">
        <v>83308</v>
      </c>
    </row>
    <row r="884976" spans="1:10" x14ac:dyDescent="0.35">
      <c r="A884976" s="17" t="s">
        <v>66</v>
      </c>
      <c r="B884976" s="4" t="s">
        <v>44</v>
      </c>
      <c r="C884976" s="8"/>
      <c r="D884976">
        <v>14857874</v>
      </c>
      <c r="E884976">
        <v>5165383</v>
      </c>
      <c r="F884976">
        <v>1912648</v>
      </c>
      <c r="G884976">
        <v>640745</v>
      </c>
      <c r="H884976">
        <v>357519</v>
      </c>
      <c r="I884976">
        <v>193181</v>
      </c>
      <c r="J884976">
        <v>90044</v>
      </c>
    </row>
    <row r="884977" spans="1:10" x14ac:dyDescent="0.35">
      <c r="A884977" s="17"/>
      <c r="B884977" s="4" t="s">
        <v>45</v>
      </c>
      <c r="C884977" s="8"/>
      <c r="D884977">
        <v>14699583</v>
      </c>
      <c r="E884977">
        <v>5015399</v>
      </c>
      <c r="F884977">
        <v>1836888</v>
      </c>
      <c r="G884977">
        <v>619935</v>
      </c>
      <c r="H884977">
        <v>348368</v>
      </c>
      <c r="I884977">
        <v>184395</v>
      </c>
      <c r="J884977">
        <v>87172</v>
      </c>
    </row>
    <row r="884978" spans="1:10" x14ac:dyDescent="0.35">
      <c r="A884978" s="17"/>
      <c r="B884978" s="4" t="s">
        <v>46</v>
      </c>
      <c r="C884978" s="8"/>
      <c r="D884978">
        <v>15458874</v>
      </c>
      <c r="E884978">
        <v>5554292</v>
      </c>
      <c r="F884978">
        <v>2123984</v>
      </c>
      <c r="G884978">
        <v>764036</v>
      </c>
      <c r="H884978">
        <v>412643</v>
      </c>
      <c r="I884978">
        <v>251514</v>
      </c>
      <c r="J884978">
        <v>99879</v>
      </c>
    </row>
    <row r="884979" spans="1:10" x14ac:dyDescent="0.35">
      <c r="A884979" s="17"/>
      <c r="B884979" s="4" t="s">
        <v>47</v>
      </c>
      <c r="C884979" s="8"/>
      <c r="D884979">
        <v>15618699</v>
      </c>
      <c r="E884979">
        <v>5575989</v>
      </c>
      <c r="F884979">
        <v>2150271</v>
      </c>
      <c r="G884979">
        <v>803784</v>
      </c>
      <c r="H884979">
        <v>432126</v>
      </c>
      <c r="I884979">
        <v>270940</v>
      </c>
      <c r="J884979">
        <v>100718</v>
      </c>
    </row>
    <row r="884980" spans="1:10" x14ac:dyDescent="0.35">
      <c r="A884980" s="17"/>
      <c r="B884980" s="4" t="s">
        <v>35</v>
      </c>
      <c r="C884980" s="8"/>
      <c r="D884980">
        <v>15624413</v>
      </c>
      <c r="E884980">
        <v>5475264</v>
      </c>
      <c r="F884980">
        <v>2065680</v>
      </c>
      <c r="G884980">
        <v>743726</v>
      </c>
      <c r="H884980">
        <v>394198</v>
      </c>
      <c r="I884980">
        <v>252147</v>
      </c>
      <c r="J884980">
        <v>97380</v>
      </c>
    </row>
    <row r="884981" spans="1:10" x14ac:dyDescent="0.35">
      <c r="A884981" s="17"/>
      <c r="B884981" s="4" t="s">
        <v>36</v>
      </c>
      <c r="C884981" s="8"/>
      <c r="D884981">
        <v>15801984</v>
      </c>
      <c r="E884981">
        <v>5538116</v>
      </c>
      <c r="F884981">
        <v>2060506</v>
      </c>
      <c r="G884981">
        <v>726654</v>
      </c>
      <c r="H884981">
        <v>381545</v>
      </c>
      <c r="I884981">
        <v>248847</v>
      </c>
      <c r="J884981">
        <v>96262</v>
      </c>
    </row>
    <row r="884982" spans="1:10" x14ac:dyDescent="0.35">
      <c r="A884982" s="17"/>
      <c r="B884982" s="4" t="s">
        <v>37</v>
      </c>
      <c r="C884982" s="8"/>
      <c r="D884982">
        <v>15811726</v>
      </c>
      <c r="E884982">
        <v>5425852</v>
      </c>
      <c r="F884982">
        <v>1980386</v>
      </c>
      <c r="G884982">
        <v>680629</v>
      </c>
      <c r="H884982">
        <v>346120</v>
      </c>
      <c r="I884982">
        <v>240279</v>
      </c>
      <c r="J884982">
        <v>94230</v>
      </c>
    </row>
    <row r="884983" spans="1:10" x14ac:dyDescent="0.35">
      <c r="A884983" s="17"/>
      <c r="B884983" s="4" t="s">
        <v>38</v>
      </c>
      <c r="C884983" s="8"/>
      <c r="D884983">
        <v>15966792</v>
      </c>
      <c r="E884983">
        <v>5513384</v>
      </c>
      <c r="F884983">
        <v>1988012</v>
      </c>
      <c r="G884983">
        <v>649141</v>
      </c>
      <c r="H884983">
        <v>310070</v>
      </c>
      <c r="I884983">
        <v>244371</v>
      </c>
      <c r="J884983">
        <v>94700</v>
      </c>
    </row>
    <row r="884984" spans="1:10" x14ac:dyDescent="0.35">
      <c r="A884984" s="17"/>
      <c r="B884984" s="4" t="s">
        <v>39</v>
      </c>
      <c r="C884984" s="8"/>
      <c r="D884984">
        <v>16060225</v>
      </c>
      <c r="E884984">
        <v>5543234</v>
      </c>
      <c r="F884984">
        <v>1984775</v>
      </c>
      <c r="G884984">
        <v>637018</v>
      </c>
      <c r="H884984">
        <v>296088</v>
      </c>
      <c r="I884984">
        <v>245851</v>
      </c>
      <c r="J884984">
        <v>95079</v>
      </c>
    </row>
    <row r="901122" spans="1:10" x14ac:dyDescent="0.35">
      <c r="A901122" s="17" t="s">
        <v>14</v>
      </c>
      <c r="B901122" s="17"/>
      <c r="C901122" s="8"/>
      <c r="D901122" t="s">
        <v>15</v>
      </c>
      <c r="E901122" t="s">
        <v>16</v>
      </c>
      <c r="F901122" t="s">
        <v>17</v>
      </c>
      <c r="G901122" t="s">
        <v>18</v>
      </c>
      <c r="H901122" s="2" t="s">
        <v>19</v>
      </c>
      <c r="I901122" t="s">
        <v>22</v>
      </c>
      <c r="J901122" t="s">
        <v>23</v>
      </c>
    </row>
    <row r="901123" spans="1:10" x14ac:dyDescent="0.35">
      <c r="A901123" s="17" t="s">
        <v>24</v>
      </c>
      <c r="B901123" s="17"/>
      <c r="C901123" s="8"/>
      <c r="D901123" s="3" t="s">
        <v>25</v>
      </c>
      <c r="E901123" s="3" t="s">
        <v>26</v>
      </c>
      <c r="F901123" s="3" t="s">
        <v>27</v>
      </c>
      <c r="G901123" s="3" t="s">
        <v>28</v>
      </c>
      <c r="H901123" t="s">
        <v>29</v>
      </c>
      <c r="I901123" t="s">
        <v>32</v>
      </c>
      <c r="J901123" t="s">
        <v>33</v>
      </c>
    </row>
    <row r="901124" spans="1:10" x14ac:dyDescent="0.35">
      <c r="A901124" s="17" t="s">
        <v>34</v>
      </c>
      <c r="B901124" s="4" t="s">
        <v>35</v>
      </c>
      <c r="C901124" s="8"/>
      <c r="D901124">
        <v>7052781</v>
      </c>
      <c r="E901124">
        <v>2518978</v>
      </c>
      <c r="F901124">
        <v>915982</v>
      </c>
      <c r="G901124">
        <v>362935</v>
      </c>
      <c r="H901124">
        <v>209181</v>
      </c>
      <c r="I901124">
        <v>112343</v>
      </c>
      <c r="J901124">
        <v>41412</v>
      </c>
    </row>
    <row r="901125" spans="1:10" x14ac:dyDescent="0.35">
      <c r="A901125" s="17"/>
      <c r="B901125" s="4" t="s">
        <v>36</v>
      </c>
      <c r="C901125" s="8"/>
      <c r="D901125">
        <v>7069728</v>
      </c>
      <c r="E901125">
        <v>2520904</v>
      </c>
      <c r="F901125">
        <v>934110</v>
      </c>
      <c r="G901125">
        <v>380797</v>
      </c>
      <c r="H901125">
        <v>225802</v>
      </c>
      <c r="I901125">
        <v>113580</v>
      </c>
      <c r="J901125">
        <v>41415</v>
      </c>
    </row>
    <row r="901126" spans="1:10" x14ac:dyDescent="0.35">
      <c r="A901126" s="17"/>
      <c r="B901126" s="4" t="s">
        <v>37</v>
      </c>
      <c r="C901126" s="8"/>
      <c r="D901126">
        <v>7082297</v>
      </c>
      <c r="E901126">
        <v>2517014</v>
      </c>
      <c r="F901126">
        <v>924998</v>
      </c>
      <c r="G901126">
        <v>365563</v>
      </c>
      <c r="H901126">
        <v>211040</v>
      </c>
      <c r="I901126">
        <v>113294</v>
      </c>
      <c r="J901126">
        <v>41228</v>
      </c>
    </row>
    <row r="901127" spans="1:10" x14ac:dyDescent="0.35">
      <c r="A901127" s="17"/>
      <c r="B901127" s="4" t="s">
        <v>38</v>
      </c>
      <c r="C901127" s="8"/>
      <c r="D901127">
        <v>7121688</v>
      </c>
      <c r="E901127">
        <v>2532694</v>
      </c>
      <c r="F901127">
        <v>942543</v>
      </c>
      <c r="G901127">
        <v>381041</v>
      </c>
      <c r="H901127">
        <v>212163</v>
      </c>
      <c r="I901127">
        <v>127450</v>
      </c>
      <c r="J901127">
        <v>41428</v>
      </c>
    </row>
    <row r="901128" spans="1:10" x14ac:dyDescent="0.35">
      <c r="A901128" s="17"/>
      <c r="B901128" s="4" t="s">
        <v>39</v>
      </c>
      <c r="C901128" s="8"/>
      <c r="D901128">
        <v>7007024</v>
      </c>
      <c r="E901128">
        <v>2496035</v>
      </c>
      <c r="F901128">
        <v>904124</v>
      </c>
      <c r="G901128">
        <v>360289</v>
      </c>
      <c r="H901128">
        <v>212404</v>
      </c>
      <c r="I901128">
        <v>107550</v>
      </c>
      <c r="J901128">
        <v>40335</v>
      </c>
    </row>
    <row r="901129" spans="1:10" x14ac:dyDescent="0.35">
      <c r="A901129" s="17"/>
      <c r="B901129" s="4" t="s">
        <v>40</v>
      </c>
      <c r="C901129" s="8"/>
      <c r="D901129">
        <v>7212903</v>
      </c>
      <c r="E901129">
        <v>2627072</v>
      </c>
      <c r="F901129">
        <v>1035051</v>
      </c>
      <c r="G901129">
        <v>475753</v>
      </c>
      <c r="H901129">
        <v>314800</v>
      </c>
      <c r="I901129">
        <v>117853</v>
      </c>
      <c r="J901129">
        <v>43100</v>
      </c>
    </row>
    <row r="901130" spans="1:10" x14ac:dyDescent="0.35">
      <c r="A901130" s="17"/>
      <c r="B901130" s="4" t="s">
        <v>41</v>
      </c>
      <c r="C901130" s="8"/>
      <c r="D901130">
        <v>7182323</v>
      </c>
      <c r="E901130">
        <v>2577571</v>
      </c>
      <c r="F901130">
        <v>996981</v>
      </c>
      <c r="G901130">
        <v>425058</v>
      </c>
      <c r="H901130">
        <v>273249</v>
      </c>
      <c r="I901130">
        <v>110286</v>
      </c>
      <c r="J901130">
        <v>41523</v>
      </c>
    </row>
    <row r="901131" spans="1:10" x14ac:dyDescent="0.35">
      <c r="A901131" s="17"/>
      <c r="B901131" s="4" t="s">
        <v>42</v>
      </c>
      <c r="C901131" s="8"/>
      <c r="D901131">
        <v>7166733</v>
      </c>
      <c r="E901131">
        <v>2528679</v>
      </c>
      <c r="F901131">
        <v>955613</v>
      </c>
      <c r="G901131">
        <v>377264</v>
      </c>
      <c r="H901131">
        <v>238849</v>
      </c>
      <c r="I901131">
        <v>97454</v>
      </c>
      <c r="J901131">
        <v>40961</v>
      </c>
    </row>
    <row r="901132" spans="1:10" x14ac:dyDescent="0.35">
      <c r="A901132" s="17" t="s">
        <v>43</v>
      </c>
      <c r="B901132" s="4" t="s">
        <v>44</v>
      </c>
      <c r="C901132" s="8"/>
      <c r="D901132">
        <v>7184624</v>
      </c>
      <c r="E901132">
        <v>2549333</v>
      </c>
      <c r="F901132">
        <v>970698</v>
      </c>
      <c r="G901132">
        <v>390106</v>
      </c>
      <c r="H901132">
        <v>246426</v>
      </c>
      <c r="I901132">
        <v>102576</v>
      </c>
      <c r="J901132">
        <v>41104</v>
      </c>
    </row>
    <row r="901133" spans="1:10" x14ac:dyDescent="0.35">
      <c r="A901133" s="17"/>
      <c r="B901133" s="4" t="s">
        <v>45</v>
      </c>
      <c r="C901133" s="8"/>
      <c r="D901133">
        <v>7225161</v>
      </c>
      <c r="E901133">
        <v>2567633</v>
      </c>
      <c r="F901133">
        <v>983174</v>
      </c>
      <c r="G901133">
        <v>400477</v>
      </c>
      <c r="H901133">
        <v>249524</v>
      </c>
      <c r="I901133">
        <v>109652</v>
      </c>
      <c r="J901133">
        <v>41301</v>
      </c>
    </row>
    <row r="901134" spans="1:10" x14ac:dyDescent="0.35">
      <c r="A901134" s="17"/>
      <c r="B901134" s="4" t="s">
        <v>46</v>
      </c>
      <c r="C901134" s="8"/>
      <c r="D901134">
        <v>7243358</v>
      </c>
      <c r="E901134">
        <v>2568684</v>
      </c>
      <c r="F901134">
        <v>974875</v>
      </c>
      <c r="G901134">
        <v>394557</v>
      </c>
      <c r="H901134">
        <v>239397</v>
      </c>
      <c r="I901134">
        <v>114404</v>
      </c>
      <c r="J901134">
        <v>40756</v>
      </c>
    </row>
    <row r="901135" spans="1:10" x14ac:dyDescent="0.35">
      <c r="A901135" s="17"/>
      <c r="B901135" s="4" t="s">
        <v>47</v>
      </c>
      <c r="C901135" s="8"/>
      <c r="D901135">
        <v>7312466</v>
      </c>
      <c r="E901135">
        <v>2608831</v>
      </c>
      <c r="F901135">
        <v>1001520</v>
      </c>
      <c r="G901135">
        <v>415660</v>
      </c>
      <c r="H901135">
        <v>243025</v>
      </c>
      <c r="I901135">
        <v>130903</v>
      </c>
      <c r="J901135">
        <v>41731</v>
      </c>
    </row>
    <row r="901136" spans="1:10" x14ac:dyDescent="0.35">
      <c r="A901136" s="17"/>
      <c r="B901136" s="4" t="s">
        <v>35</v>
      </c>
      <c r="C901136" s="8"/>
      <c r="D901136">
        <v>7288903</v>
      </c>
      <c r="E901136">
        <v>2565248</v>
      </c>
      <c r="F901136">
        <v>962679</v>
      </c>
      <c r="G901136">
        <v>377938</v>
      </c>
      <c r="H901136">
        <v>221461</v>
      </c>
      <c r="I901136">
        <v>115406</v>
      </c>
      <c r="J901136">
        <v>41072</v>
      </c>
    </row>
    <row r="901137" spans="1:10" x14ac:dyDescent="0.35">
      <c r="A901137" s="17"/>
      <c r="B901137" s="4" t="s">
        <v>36</v>
      </c>
      <c r="C901137" s="8"/>
      <c r="D901137">
        <v>7322496</v>
      </c>
      <c r="E901137">
        <v>2586719</v>
      </c>
      <c r="F901137">
        <v>967993</v>
      </c>
      <c r="G901137">
        <v>385294</v>
      </c>
      <c r="H901137">
        <v>220619</v>
      </c>
      <c r="I901137">
        <v>123000</v>
      </c>
      <c r="J901137">
        <v>41675</v>
      </c>
    </row>
    <row r="901138" spans="1:10" x14ac:dyDescent="0.35">
      <c r="A901138" s="17"/>
      <c r="B901138" s="4" t="s">
        <v>37</v>
      </c>
      <c r="C901138" s="8"/>
      <c r="D901138">
        <v>7387293</v>
      </c>
      <c r="E901138">
        <v>2619139</v>
      </c>
      <c r="F901138">
        <v>1001637</v>
      </c>
      <c r="G901138">
        <v>421605</v>
      </c>
      <c r="H901138">
        <v>252743</v>
      </c>
      <c r="I901138">
        <v>126578</v>
      </c>
      <c r="J901138">
        <v>42284</v>
      </c>
    </row>
    <row r="901139" spans="1:10" x14ac:dyDescent="0.35">
      <c r="A901139" s="17"/>
      <c r="B901139" s="4" t="s">
        <v>38</v>
      </c>
      <c r="C901139" s="8"/>
      <c r="D901139">
        <v>7412576</v>
      </c>
      <c r="E901139">
        <v>2635944</v>
      </c>
      <c r="F901139">
        <v>1019664</v>
      </c>
      <c r="G901139">
        <v>436366</v>
      </c>
      <c r="H901139">
        <v>267390</v>
      </c>
      <c r="I901139">
        <v>126359</v>
      </c>
      <c r="J901139">
        <v>42617</v>
      </c>
    </row>
    <row r="901140" spans="1:10" x14ac:dyDescent="0.35">
      <c r="A901140" s="17"/>
      <c r="B901140" s="4" t="s">
        <v>39</v>
      </c>
      <c r="C901140" s="8"/>
      <c r="D901140">
        <v>7391538</v>
      </c>
      <c r="E901140">
        <v>2600244</v>
      </c>
      <c r="F901140">
        <v>983861</v>
      </c>
      <c r="G901140">
        <v>400761</v>
      </c>
      <c r="H901140">
        <v>242697</v>
      </c>
      <c r="I901140">
        <v>116140</v>
      </c>
      <c r="J901140">
        <v>41923</v>
      </c>
    </row>
    <row r="901141" spans="1:10" x14ac:dyDescent="0.35">
      <c r="A901141" s="17"/>
      <c r="B901141" s="4" t="s">
        <v>40</v>
      </c>
      <c r="C901141" s="8"/>
      <c r="D901141">
        <v>7435169</v>
      </c>
      <c r="E901141">
        <v>2604754</v>
      </c>
      <c r="F901141">
        <v>969940</v>
      </c>
      <c r="G901141">
        <v>385221</v>
      </c>
      <c r="H901141">
        <v>232477</v>
      </c>
      <c r="I901141">
        <v>110975</v>
      </c>
      <c r="J901141">
        <v>41769</v>
      </c>
    </row>
    <row r="901142" spans="1:10" x14ac:dyDescent="0.35">
      <c r="A901142" s="17"/>
      <c r="B901142" s="4" t="s">
        <v>41</v>
      </c>
      <c r="C901142" s="8"/>
      <c r="D901142">
        <v>7463805</v>
      </c>
      <c r="E901142">
        <v>2623503</v>
      </c>
      <c r="F901142">
        <v>978527</v>
      </c>
      <c r="G901142">
        <v>389978</v>
      </c>
      <c r="H901142">
        <v>237103</v>
      </c>
      <c r="I901142">
        <v>111088</v>
      </c>
      <c r="J901142">
        <v>41786</v>
      </c>
    </row>
    <row r="901143" spans="1:10" x14ac:dyDescent="0.35">
      <c r="A901143" s="17"/>
      <c r="B901143" s="4" t="s">
        <v>42</v>
      </c>
      <c r="C901143" s="8"/>
      <c r="D901143">
        <v>7519901</v>
      </c>
      <c r="E901143">
        <v>2655625</v>
      </c>
      <c r="F901143">
        <v>1009850</v>
      </c>
      <c r="G901143">
        <v>418196</v>
      </c>
      <c r="H901143">
        <v>269749</v>
      </c>
      <c r="I901143">
        <v>106376</v>
      </c>
      <c r="J901143">
        <v>42070</v>
      </c>
    </row>
    <row r="901144" spans="1:10" x14ac:dyDescent="0.35">
      <c r="A901144" s="17" t="s">
        <v>48</v>
      </c>
      <c r="B901144" s="4" t="s">
        <v>44</v>
      </c>
      <c r="C901144" s="8"/>
      <c r="D901144">
        <v>7541283</v>
      </c>
      <c r="E901144">
        <v>2649689</v>
      </c>
      <c r="F901144">
        <v>982593</v>
      </c>
      <c r="G901144">
        <v>395087</v>
      </c>
      <c r="H901144">
        <v>242948</v>
      </c>
      <c r="I901144">
        <v>109790</v>
      </c>
      <c r="J901144">
        <v>42349</v>
      </c>
    </row>
    <row r="901145" spans="1:10" x14ac:dyDescent="0.35">
      <c r="A901145" s="17"/>
      <c r="B901145" s="4" t="s">
        <v>45</v>
      </c>
      <c r="C901145" s="8"/>
      <c r="D901145">
        <v>7548649</v>
      </c>
      <c r="E901145">
        <v>2643361</v>
      </c>
      <c r="F901145">
        <v>956375</v>
      </c>
      <c r="G901145">
        <v>378875</v>
      </c>
      <c r="H901145">
        <v>230371</v>
      </c>
      <c r="I901145">
        <v>106603</v>
      </c>
      <c r="J901145">
        <v>41901</v>
      </c>
    </row>
    <row r="901146" spans="1:10" x14ac:dyDescent="0.35">
      <c r="A901146" s="17"/>
      <c r="B901146" s="4" t="s">
        <v>46</v>
      </c>
      <c r="C901146" s="8"/>
      <c r="D901146">
        <v>7611549</v>
      </c>
      <c r="E901146">
        <v>2678951</v>
      </c>
      <c r="F901146">
        <v>984631</v>
      </c>
      <c r="G901146">
        <v>392877</v>
      </c>
      <c r="H901146">
        <v>240516</v>
      </c>
      <c r="I901146">
        <v>109538</v>
      </c>
      <c r="J901146">
        <v>42824</v>
      </c>
    </row>
    <row r="901147" spans="1:10" x14ac:dyDescent="0.35">
      <c r="A901147" s="17"/>
      <c r="B901147" s="4" t="s">
        <v>47</v>
      </c>
      <c r="C901147" s="8"/>
      <c r="D901147">
        <v>7634487</v>
      </c>
      <c r="E901147">
        <v>2680090</v>
      </c>
      <c r="F901147">
        <v>1003853</v>
      </c>
      <c r="G901147">
        <v>406818</v>
      </c>
      <c r="H901147">
        <v>254855</v>
      </c>
      <c r="I901147">
        <v>108833</v>
      </c>
      <c r="J901147">
        <v>43131</v>
      </c>
    </row>
    <row r="901148" spans="1:10" x14ac:dyDescent="0.35">
      <c r="A901148" s="17"/>
      <c r="B901148" s="4" t="s">
        <v>35</v>
      </c>
      <c r="C901148" s="8"/>
      <c r="D901148">
        <v>7650333</v>
      </c>
      <c r="E901148">
        <v>2658680</v>
      </c>
      <c r="F901148">
        <v>1005726</v>
      </c>
      <c r="G901148">
        <v>401396</v>
      </c>
      <c r="H901148">
        <v>251184</v>
      </c>
      <c r="I901148">
        <v>106700</v>
      </c>
      <c r="J901148">
        <v>43512</v>
      </c>
    </row>
    <row r="901149" spans="1:10" x14ac:dyDescent="0.35">
      <c r="A901149" s="17"/>
      <c r="B901149" s="4" t="s">
        <v>36</v>
      </c>
      <c r="C901149" s="8"/>
      <c r="D901149">
        <v>7699554</v>
      </c>
      <c r="E901149">
        <v>2694923</v>
      </c>
      <c r="F901149">
        <v>1013877</v>
      </c>
      <c r="G901149">
        <v>399430</v>
      </c>
      <c r="H901149">
        <v>249681</v>
      </c>
      <c r="I901149">
        <v>105681</v>
      </c>
      <c r="J901149">
        <v>44068</v>
      </c>
    </row>
    <row r="901150" spans="1:10" x14ac:dyDescent="0.35">
      <c r="A901150" s="17"/>
      <c r="B901150" s="4" t="s">
        <v>37</v>
      </c>
      <c r="C901150" s="8"/>
      <c r="D901150">
        <v>7757004</v>
      </c>
      <c r="E901150">
        <v>2721697</v>
      </c>
      <c r="F901150">
        <v>1024929</v>
      </c>
      <c r="G901150">
        <v>402592</v>
      </c>
      <c r="H901150">
        <v>250353</v>
      </c>
      <c r="I901150">
        <v>107716</v>
      </c>
      <c r="J901150">
        <v>44522</v>
      </c>
    </row>
    <row r="901151" spans="1:10" x14ac:dyDescent="0.35">
      <c r="A901151" s="17"/>
      <c r="B901151" s="4" t="s">
        <v>38</v>
      </c>
      <c r="C901151" s="8"/>
      <c r="D901151">
        <v>7852102</v>
      </c>
      <c r="E901151">
        <v>2792383</v>
      </c>
      <c r="F901151">
        <v>1059302</v>
      </c>
      <c r="G901151">
        <v>426249</v>
      </c>
      <c r="H901151">
        <v>274216</v>
      </c>
      <c r="I901151">
        <v>106869</v>
      </c>
      <c r="J901151">
        <v>45163</v>
      </c>
    </row>
    <row r="901152" spans="1:10" x14ac:dyDescent="0.35">
      <c r="A901152" s="17"/>
      <c r="B901152" s="4" t="s">
        <v>39</v>
      </c>
      <c r="C901152" s="8"/>
      <c r="D901152">
        <v>7853674</v>
      </c>
      <c r="E901152">
        <v>2784659</v>
      </c>
      <c r="F901152">
        <v>1041098</v>
      </c>
      <c r="G901152">
        <v>407176</v>
      </c>
      <c r="H901152">
        <v>257451</v>
      </c>
      <c r="I901152">
        <v>104201</v>
      </c>
      <c r="J901152">
        <v>45525</v>
      </c>
    </row>
    <row r="901153" spans="1:10" x14ac:dyDescent="0.35">
      <c r="A901153" s="17"/>
      <c r="B901153" s="4" t="s">
        <v>40</v>
      </c>
      <c r="C901153" s="8"/>
      <c r="D901153">
        <v>7867359</v>
      </c>
      <c r="E901153">
        <v>2766156</v>
      </c>
      <c r="F901153">
        <v>1036166</v>
      </c>
      <c r="G901153">
        <v>396877</v>
      </c>
      <c r="H901153">
        <v>251822</v>
      </c>
      <c r="I901153">
        <v>99836</v>
      </c>
      <c r="J901153">
        <v>45219</v>
      </c>
    </row>
    <row r="901154" spans="1:10" x14ac:dyDescent="0.35">
      <c r="A901154" s="17"/>
      <c r="B901154" s="4" t="s">
        <v>41</v>
      </c>
      <c r="C901154" s="8"/>
      <c r="D901154">
        <v>7922591</v>
      </c>
      <c r="E901154">
        <v>2799610</v>
      </c>
      <c r="F901154">
        <v>1053543</v>
      </c>
      <c r="G901154">
        <v>406615</v>
      </c>
      <c r="H901154">
        <v>258492</v>
      </c>
      <c r="I901154">
        <v>102173</v>
      </c>
      <c r="J901154">
        <v>45950</v>
      </c>
    </row>
    <row r="901155" spans="1:10" x14ac:dyDescent="0.35">
      <c r="A901155" s="17"/>
      <c r="B901155" s="4" t="s">
        <v>42</v>
      </c>
      <c r="C901155" s="8"/>
      <c r="D901155">
        <v>7950409</v>
      </c>
      <c r="E901155">
        <v>2800969</v>
      </c>
      <c r="F901155">
        <v>1051514</v>
      </c>
      <c r="G901155">
        <v>404225</v>
      </c>
      <c r="H901155">
        <v>257391</v>
      </c>
      <c r="I901155">
        <v>101544</v>
      </c>
      <c r="J901155">
        <v>45290</v>
      </c>
    </row>
    <row r="901156" spans="1:10" x14ac:dyDescent="0.35">
      <c r="A901156" s="17" t="s">
        <v>49</v>
      </c>
      <c r="B901156" s="4" t="s">
        <v>44</v>
      </c>
      <c r="C901156" s="8"/>
      <c r="D901156">
        <v>8007115</v>
      </c>
      <c r="E901156">
        <v>2823418</v>
      </c>
      <c r="F901156">
        <v>1048091</v>
      </c>
      <c r="G901156">
        <v>400554</v>
      </c>
      <c r="H901156">
        <v>254761</v>
      </c>
      <c r="I901156">
        <v>100488</v>
      </c>
      <c r="J901156">
        <v>45305</v>
      </c>
    </row>
    <row r="901157" spans="1:10" x14ac:dyDescent="0.35">
      <c r="A901157" s="17"/>
      <c r="B901157" s="4" t="s">
        <v>45</v>
      </c>
      <c r="C901157" s="8"/>
      <c r="D901157">
        <v>8040409</v>
      </c>
      <c r="E901157">
        <v>2829981</v>
      </c>
      <c r="F901157">
        <v>1065168</v>
      </c>
      <c r="G901157">
        <v>406526</v>
      </c>
      <c r="H901157">
        <v>258392</v>
      </c>
      <c r="I901157">
        <v>101995</v>
      </c>
      <c r="J901157">
        <v>46138</v>
      </c>
    </row>
    <row r="901158" spans="1:10" x14ac:dyDescent="0.35">
      <c r="A901158" s="17"/>
      <c r="B901158" s="4" t="s">
        <v>46</v>
      </c>
      <c r="C901158" s="8"/>
      <c r="D901158">
        <v>8098806</v>
      </c>
      <c r="E901158">
        <v>2876302</v>
      </c>
      <c r="F901158">
        <v>1079429</v>
      </c>
      <c r="G901158">
        <v>410282</v>
      </c>
      <c r="H901158">
        <v>258087</v>
      </c>
      <c r="I901158">
        <v>105367</v>
      </c>
      <c r="J901158">
        <v>46828</v>
      </c>
    </row>
    <row r="901159" spans="1:10" x14ac:dyDescent="0.35">
      <c r="A901159" s="17"/>
      <c r="B901159" s="4" t="s">
        <v>47</v>
      </c>
      <c r="C901159" s="8"/>
      <c r="D901159">
        <v>8107245</v>
      </c>
      <c r="E901159">
        <v>2850905</v>
      </c>
      <c r="F901159">
        <v>1062792</v>
      </c>
      <c r="G901159">
        <v>397799</v>
      </c>
      <c r="H901159">
        <v>249087</v>
      </c>
      <c r="I901159">
        <v>102686</v>
      </c>
      <c r="J901159">
        <v>46026</v>
      </c>
    </row>
    <row r="901160" spans="1:10" x14ac:dyDescent="0.35">
      <c r="A901160" s="17"/>
      <c r="B901160" s="4" t="s">
        <v>35</v>
      </c>
      <c r="C901160" s="8"/>
      <c r="D901160">
        <v>8176470</v>
      </c>
      <c r="E901160">
        <v>2901546</v>
      </c>
      <c r="F901160">
        <v>1091514</v>
      </c>
      <c r="G901160">
        <v>423786</v>
      </c>
      <c r="H901160">
        <v>264840</v>
      </c>
      <c r="I901160">
        <v>111847</v>
      </c>
      <c r="J901160">
        <v>47099</v>
      </c>
    </row>
    <row r="901161" spans="1:10" x14ac:dyDescent="0.35">
      <c r="A901161" s="17"/>
      <c r="B901161" s="4" t="s">
        <v>36</v>
      </c>
      <c r="C901161" s="8"/>
      <c r="D901161">
        <v>8157607</v>
      </c>
      <c r="E901161">
        <v>2854483</v>
      </c>
      <c r="F901161">
        <v>1043611</v>
      </c>
      <c r="G901161">
        <v>375720</v>
      </c>
      <c r="H901161">
        <v>224736</v>
      </c>
      <c r="I901161">
        <v>104948</v>
      </c>
      <c r="J901161">
        <v>46037</v>
      </c>
    </row>
    <row r="901162" spans="1:10" x14ac:dyDescent="0.35">
      <c r="A901162" s="17"/>
      <c r="B901162" s="4" t="s">
        <v>37</v>
      </c>
      <c r="C901162" s="8"/>
      <c r="D901162">
        <v>8236938</v>
      </c>
      <c r="E901162">
        <v>2891956</v>
      </c>
      <c r="F901162">
        <v>1076890</v>
      </c>
      <c r="G901162">
        <v>400146</v>
      </c>
      <c r="H901162">
        <v>243956</v>
      </c>
      <c r="I901162">
        <v>109220</v>
      </c>
      <c r="J901162">
        <v>46969</v>
      </c>
    </row>
    <row r="901163" spans="1:10" x14ac:dyDescent="0.35">
      <c r="A901163" s="17"/>
      <c r="B901163" s="4" t="s">
        <v>38</v>
      </c>
      <c r="C901163" s="8"/>
      <c r="D901163">
        <v>8271607</v>
      </c>
      <c r="E901163">
        <v>2904117</v>
      </c>
      <c r="F901163">
        <v>1078970</v>
      </c>
      <c r="G901163">
        <v>405336</v>
      </c>
      <c r="H901163">
        <v>246272</v>
      </c>
      <c r="I901163">
        <v>111941</v>
      </c>
      <c r="J901163">
        <v>47123</v>
      </c>
    </row>
    <row r="901164" spans="1:10" x14ac:dyDescent="0.35">
      <c r="A901164" s="17"/>
      <c r="B901164" s="4" t="s">
        <v>39</v>
      </c>
      <c r="C901164" s="8"/>
      <c r="D901164">
        <v>8341461</v>
      </c>
      <c r="E901164">
        <v>2937944</v>
      </c>
      <c r="F901164">
        <v>1099277</v>
      </c>
      <c r="G901164">
        <v>423273</v>
      </c>
      <c r="H901164">
        <v>263166</v>
      </c>
      <c r="I901164">
        <v>112224</v>
      </c>
      <c r="J901164">
        <v>47882</v>
      </c>
    </row>
    <row r="901165" spans="1:10" x14ac:dyDescent="0.35">
      <c r="A901165" s="17"/>
      <c r="B901165" s="4" t="s">
        <v>40</v>
      </c>
      <c r="C901165" s="8"/>
      <c r="D901165">
        <v>8397056</v>
      </c>
      <c r="E901165">
        <v>2966644</v>
      </c>
      <c r="F901165">
        <v>1098623</v>
      </c>
      <c r="G901165">
        <v>418449</v>
      </c>
      <c r="H901165">
        <v>251249</v>
      </c>
      <c r="I901165">
        <v>118904</v>
      </c>
      <c r="J901165">
        <v>48296</v>
      </c>
    </row>
    <row r="901166" spans="1:10" x14ac:dyDescent="0.35">
      <c r="A901166" s="17"/>
      <c r="B901166" s="4" t="s">
        <v>41</v>
      </c>
      <c r="C901166" s="8"/>
      <c r="D901166">
        <v>8444456</v>
      </c>
      <c r="E901166">
        <v>2980563</v>
      </c>
      <c r="F901166">
        <v>1099920</v>
      </c>
      <c r="G901166">
        <v>419697</v>
      </c>
      <c r="H901166">
        <v>253344</v>
      </c>
      <c r="I901166">
        <v>118042</v>
      </c>
      <c r="J901166">
        <v>48311</v>
      </c>
    </row>
    <row r="901167" spans="1:10" x14ac:dyDescent="0.35">
      <c r="A901167" s="17"/>
      <c r="B901167" s="4" t="s">
        <v>42</v>
      </c>
      <c r="C901167" s="8"/>
      <c r="D901167">
        <v>8504351</v>
      </c>
      <c r="E901167">
        <v>3006392</v>
      </c>
      <c r="F901167">
        <v>1122607</v>
      </c>
      <c r="G901167">
        <v>430164</v>
      </c>
      <c r="H901167">
        <v>261279</v>
      </c>
      <c r="I901167">
        <v>119417</v>
      </c>
      <c r="J901167">
        <v>49468</v>
      </c>
    </row>
    <row r="901168" spans="1:10" x14ac:dyDescent="0.35">
      <c r="A901168" s="17" t="s">
        <v>50</v>
      </c>
      <c r="B901168" s="4" t="s">
        <v>44</v>
      </c>
      <c r="C901168" s="8"/>
      <c r="D901168">
        <v>8497691</v>
      </c>
      <c r="E901168">
        <v>2982504</v>
      </c>
      <c r="F901168">
        <v>1096441</v>
      </c>
      <c r="G901168">
        <v>404812</v>
      </c>
      <c r="H901168">
        <v>238918</v>
      </c>
      <c r="I901168">
        <v>115670</v>
      </c>
      <c r="J901168">
        <v>50224</v>
      </c>
    </row>
    <row r="901169" spans="1:10" x14ac:dyDescent="0.35">
      <c r="A901169" s="17"/>
      <c r="B901169" s="4" t="s">
        <v>45</v>
      </c>
      <c r="C901169" s="8"/>
      <c r="D901169">
        <v>8559081</v>
      </c>
      <c r="E901169">
        <v>3010399</v>
      </c>
      <c r="F901169">
        <v>1113238</v>
      </c>
      <c r="G901169">
        <v>408077</v>
      </c>
      <c r="H901169">
        <v>240275</v>
      </c>
      <c r="I901169">
        <v>118059</v>
      </c>
      <c r="J901169">
        <v>49743</v>
      </c>
    </row>
    <row r="901170" spans="1:10" x14ac:dyDescent="0.35">
      <c r="A901170" s="17"/>
      <c r="B901170" s="4" t="s">
        <v>46</v>
      </c>
      <c r="C901170" s="8"/>
      <c r="D901170">
        <v>8598432</v>
      </c>
      <c r="E901170">
        <v>3012938</v>
      </c>
      <c r="F901170">
        <v>1120213</v>
      </c>
      <c r="G901170">
        <v>414708</v>
      </c>
      <c r="H901170">
        <v>252666</v>
      </c>
      <c r="I901170">
        <v>112993</v>
      </c>
      <c r="J901170">
        <v>49049</v>
      </c>
    </row>
    <row r="901171" spans="1:10" x14ac:dyDescent="0.35">
      <c r="A901171" s="17"/>
      <c r="B901171" s="4" t="s">
        <v>47</v>
      </c>
      <c r="C901171" s="8"/>
      <c r="D901171">
        <v>8678413</v>
      </c>
      <c r="E901171">
        <v>3065185</v>
      </c>
      <c r="F901171">
        <v>1142769</v>
      </c>
      <c r="G901171">
        <v>425105</v>
      </c>
      <c r="H901171">
        <v>268135</v>
      </c>
      <c r="I901171">
        <v>106512</v>
      </c>
      <c r="J901171">
        <v>50457</v>
      </c>
    </row>
    <row r="901172" spans="1:10" x14ac:dyDescent="0.35">
      <c r="A901172" s="17"/>
      <c r="B901172" s="4" t="s">
        <v>35</v>
      </c>
      <c r="C901172" s="8"/>
      <c r="D901172">
        <v>8671645</v>
      </c>
      <c r="E901172">
        <v>3029735</v>
      </c>
      <c r="F901172">
        <v>1116405</v>
      </c>
      <c r="G901172">
        <v>407264</v>
      </c>
      <c r="H901172">
        <v>248664</v>
      </c>
      <c r="I901172">
        <v>108869</v>
      </c>
      <c r="J901172">
        <v>49731</v>
      </c>
    </row>
    <row r="901173" spans="1:10" x14ac:dyDescent="0.35">
      <c r="A901173" s="17"/>
      <c r="B901173" s="4" t="s">
        <v>36</v>
      </c>
      <c r="C901173" s="8"/>
      <c r="D901173">
        <v>8753379</v>
      </c>
      <c r="E901173">
        <v>3077321</v>
      </c>
      <c r="F901173">
        <v>1154581</v>
      </c>
      <c r="G901173">
        <v>433882</v>
      </c>
      <c r="H901173">
        <v>272262</v>
      </c>
      <c r="I901173">
        <v>110179</v>
      </c>
      <c r="J901173">
        <v>51441</v>
      </c>
    </row>
    <row r="901174" spans="1:10" x14ac:dyDescent="0.35">
      <c r="A901174" s="17"/>
      <c r="B901174" s="4" t="s">
        <v>37</v>
      </c>
      <c r="C901174" s="8"/>
      <c r="D901174">
        <v>8853777</v>
      </c>
      <c r="E901174">
        <v>3149503</v>
      </c>
      <c r="F901174">
        <v>1202173</v>
      </c>
      <c r="G901174">
        <v>485010</v>
      </c>
      <c r="H901174">
        <v>320812</v>
      </c>
      <c r="I901174">
        <v>111795</v>
      </c>
      <c r="J901174">
        <v>52402</v>
      </c>
    </row>
    <row r="901175" spans="1:10" x14ac:dyDescent="0.35">
      <c r="A901175" s="17"/>
      <c r="B901175" s="4" t="s">
        <v>38</v>
      </c>
      <c r="C901175" s="8"/>
      <c r="D901175">
        <v>8850108</v>
      </c>
      <c r="E901175">
        <v>3123898</v>
      </c>
      <c r="F901175">
        <v>1139504</v>
      </c>
      <c r="G901175">
        <v>415389</v>
      </c>
      <c r="H901175">
        <v>253272</v>
      </c>
      <c r="I901175">
        <v>111472</v>
      </c>
      <c r="J901175">
        <v>50644</v>
      </c>
    </row>
    <row r="901176" spans="1:10" x14ac:dyDescent="0.35">
      <c r="A901176" s="17"/>
      <c r="B901176" s="4" t="s">
        <v>39</v>
      </c>
      <c r="C901176" s="8"/>
      <c r="D901176">
        <v>8900382</v>
      </c>
      <c r="E901176">
        <v>3140132</v>
      </c>
      <c r="F901176">
        <v>1113763</v>
      </c>
      <c r="G901176">
        <v>389970</v>
      </c>
      <c r="H901176">
        <v>232864</v>
      </c>
      <c r="I901176">
        <v>107461</v>
      </c>
      <c r="J901176">
        <v>49645</v>
      </c>
    </row>
    <row r="901177" spans="1:10" x14ac:dyDescent="0.35">
      <c r="A901177" s="17"/>
      <c r="B901177" s="4" t="s">
        <v>40</v>
      </c>
      <c r="C901177" s="8"/>
      <c r="D901177">
        <v>8938497</v>
      </c>
      <c r="E901177">
        <v>3151371</v>
      </c>
      <c r="F901177">
        <v>1099645</v>
      </c>
      <c r="G901177">
        <v>363015</v>
      </c>
      <c r="H901177">
        <v>206390</v>
      </c>
      <c r="I901177">
        <v>106835</v>
      </c>
      <c r="J901177">
        <v>49791</v>
      </c>
    </row>
    <row r="901178" spans="1:10" x14ac:dyDescent="0.35">
      <c r="A901178" s="17"/>
      <c r="B901178" s="4" t="s">
        <v>41</v>
      </c>
      <c r="C901178" s="8"/>
      <c r="D901178">
        <v>8946242</v>
      </c>
      <c r="E901178">
        <v>3119738</v>
      </c>
      <c r="F901178">
        <v>1116398</v>
      </c>
      <c r="G901178">
        <v>380288</v>
      </c>
      <c r="H901178">
        <v>219379</v>
      </c>
      <c r="I901178">
        <v>108992</v>
      </c>
      <c r="J901178">
        <v>51917</v>
      </c>
    </row>
    <row r="901179" spans="1:10" x14ac:dyDescent="0.35">
      <c r="A901179" s="17"/>
      <c r="B901179" s="4" t="s">
        <v>42</v>
      </c>
      <c r="C901179" s="8"/>
      <c r="D901179">
        <v>8981147</v>
      </c>
      <c r="E901179">
        <v>3132349</v>
      </c>
      <c r="F901179">
        <v>1128192</v>
      </c>
      <c r="G901179">
        <v>391931</v>
      </c>
      <c r="H901179">
        <v>233096</v>
      </c>
      <c r="I901179">
        <v>106574</v>
      </c>
      <c r="J901179">
        <v>52262</v>
      </c>
    </row>
    <row r="901180" spans="1:10" x14ac:dyDescent="0.35">
      <c r="A901180" s="17" t="s">
        <v>51</v>
      </c>
      <c r="B901180" s="4" t="s">
        <v>44</v>
      </c>
      <c r="C901180" s="8"/>
      <c r="D901180">
        <v>9071617</v>
      </c>
      <c r="E901180">
        <v>3209683</v>
      </c>
      <c r="F901180">
        <v>1167871</v>
      </c>
      <c r="G901180">
        <v>401708</v>
      </c>
      <c r="H901180">
        <v>239301</v>
      </c>
      <c r="I901180">
        <v>108511</v>
      </c>
      <c r="J901180">
        <v>53896</v>
      </c>
    </row>
    <row r="901181" spans="1:10" x14ac:dyDescent="0.35">
      <c r="A901181" s="17"/>
      <c r="B901181" s="4" t="s">
        <v>45</v>
      </c>
      <c r="C901181" s="8"/>
      <c r="D901181">
        <v>9095989</v>
      </c>
      <c r="E901181">
        <v>3191420</v>
      </c>
      <c r="F901181">
        <v>1143512</v>
      </c>
      <c r="G901181">
        <v>383328</v>
      </c>
      <c r="H901181">
        <v>226499</v>
      </c>
      <c r="I901181">
        <v>104260</v>
      </c>
      <c r="J901181">
        <v>52569</v>
      </c>
    </row>
    <row r="901182" spans="1:10" x14ac:dyDescent="0.35">
      <c r="A901182" s="17"/>
      <c r="B901182" s="4" t="s">
        <v>46</v>
      </c>
      <c r="C901182" s="8"/>
      <c r="D901182">
        <v>9132854</v>
      </c>
      <c r="E901182">
        <v>3189425</v>
      </c>
      <c r="F901182">
        <v>1151003</v>
      </c>
      <c r="G901182">
        <v>391719</v>
      </c>
      <c r="H901182">
        <v>231572</v>
      </c>
      <c r="I901182">
        <v>107432</v>
      </c>
      <c r="J901182">
        <v>52715</v>
      </c>
    </row>
    <row r="901183" spans="1:10" x14ac:dyDescent="0.35">
      <c r="A901183" s="17"/>
      <c r="B901183" s="4" t="s">
        <v>47</v>
      </c>
      <c r="C901183" s="8"/>
      <c r="D901183">
        <v>9191586</v>
      </c>
      <c r="E901183">
        <v>3223117</v>
      </c>
      <c r="F901183">
        <v>1151044</v>
      </c>
      <c r="G901183">
        <v>392827</v>
      </c>
      <c r="H901183">
        <v>230725</v>
      </c>
      <c r="I901183">
        <v>109239</v>
      </c>
      <c r="J901183">
        <v>52862</v>
      </c>
    </row>
    <row r="901184" spans="1:10" x14ac:dyDescent="0.35">
      <c r="A901184" s="17"/>
      <c r="B901184" s="4" t="s">
        <v>35</v>
      </c>
      <c r="C901184" s="8"/>
      <c r="D901184">
        <v>9231759</v>
      </c>
      <c r="E901184">
        <v>3223309</v>
      </c>
      <c r="F901184">
        <v>1147192</v>
      </c>
      <c r="G901184">
        <v>390882</v>
      </c>
      <c r="H901184">
        <v>229289</v>
      </c>
      <c r="I901184">
        <v>109509</v>
      </c>
      <c r="J901184">
        <v>52084</v>
      </c>
    </row>
    <row r="901185" spans="1:10" x14ac:dyDescent="0.35">
      <c r="A901185" s="17"/>
      <c r="B901185" s="4" t="s">
        <v>36</v>
      </c>
      <c r="C901185" s="8"/>
      <c r="D901185">
        <v>9259602</v>
      </c>
      <c r="E901185">
        <v>3231852</v>
      </c>
      <c r="F901185">
        <v>1149511</v>
      </c>
      <c r="G901185">
        <v>393359</v>
      </c>
      <c r="H901185">
        <v>231269</v>
      </c>
      <c r="I901185">
        <v>109379</v>
      </c>
      <c r="J901185">
        <v>52711</v>
      </c>
    </row>
    <row r="901186" spans="1:10" x14ac:dyDescent="0.35">
      <c r="A901186" s="17"/>
      <c r="B901186" s="4" t="s">
        <v>37</v>
      </c>
      <c r="C901186" s="8"/>
      <c r="D901186">
        <v>9343801</v>
      </c>
      <c r="E901186">
        <v>3285521</v>
      </c>
      <c r="F901186">
        <v>1168697</v>
      </c>
      <c r="G901186">
        <v>412021</v>
      </c>
      <c r="H901186">
        <v>251025</v>
      </c>
      <c r="I901186">
        <v>107289</v>
      </c>
      <c r="J901186">
        <v>53707</v>
      </c>
    </row>
    <row r="901187" spans="1:10" x14ac:dyDescent="0.35">
      <c r="A901187" s="17"/>
      <c r="B901187" s="4" t="s">
        <v>38</v>
      </c>
      <c r="C901187" s="8"/>
      <c r="D901187">
        <v>9342154</v>
      </c>
      <c r="E901187">
        <v>3268978</v>
      </c>
      <c r="F901187">
        <v>1145990</v>
      </c>
      <c r="G901187">
        <v>387399</v>
      </c>
      <c r="H901187">
        <v>227095</v>
      </c>
      <c r="I901187">
        <v>106826</v>
      </c>
      <c r="J901187">
        <v>53477</v>
      </c>
    </row>
    <row r="901188" spans="1:10" x14ac:dyDescent="0.35">
      <c r="A901188" s="17"/>
      <c r="B901188" s="4" t="s">
        <v>39</v>
      </c>
      <c r="C901188" s="8"/>
      <c r="D901188">
        <v>9375362</v>
      </c>
      <c r="E901188">
        <v>3265813</v>
      </c>
      <c r="F901188">
        <v>1166911</v>
      </c>
      <c r="G901188">
        <v>396336</v>
      </c>
      <c r="H901188">
        <v>233445</v>
      </c>
      <c r="I901188">
        <v>108846</v>
      </c>
      <c r="J901188">
        <v>54046</v>
      </c>
    </row>
    <row r="901189" spans="1:10" x14ac:dyDescent="0.35">
      <c r="A901189" s="17"/>
      <c r="B901189" s="4" t="s">
        <v>40</v>
      </c>
      <c r="C901189" s="8"/>
      <c r="D901189">
        <v>9393623</v>
      </c>
      <c r="E901189">
        <v>3251407</v>
      </c>
      <c r="F901189">
        <v>1168329</v>
      </c>
      <c r="G901189">
        <v>400519</v>
      </c>
      <c r="H901189">
        <v>234642</v>
      </c>
      <c r="I901189">
        <v>111722</v>
      </c>
      <c r="J901189">
        <v>54155</v>
      </c>
    </row>
    <row r="901190" spans="1:10" x14ac:dyDescent="0.35">
      <c r="A901190" s="17"/>
      <c r="B901190" s="4" t="s">
        <v>41</v>
      </c>
      <c r="C901190" s="8"/>
      <c r="D901190">
        <v>9400206</v>
      </c>
      <c r="E901190">
        <v>3236410</v>
      </c>
      <c r="F901190">
        <v>1164389</v>
      </c>
      <c r="G901190">
        <v>393624</v>
      </c>
      <c r="H901190">
        <v>230651</v>
      </c>
      <c r="I901190">
        <v>108871</v>
      </c>
      <c r="J901190">
        <v>54102</v>
      </c>
    </row>
    <row r="901191" spans="1:10" x14ac:dyDescent="0.35">
      <c r="A901191" s="17"/>
      <c r="B901191" s="4" t="s">
        <v>42</v>
      </c>
      <c r="C901191" s="8"/>
      <c r="D901191">
        <v>9488275</v>
      </c>
      <c r="E901191">
        <v>3298930</v>
      </c>
      <c r="F901191">
        <v>1175549</v>
      </c>
      <c r="G901191">
        <v>395668</v>
      </c>
      <c r="H901191">
        <v>231045</v>
      </c>
      <c r="I901191">
        <v>109642</v>
      </c>
      <c r="J901191">
        <v>54982</v>
      </c>
    </row>
    <row r="901192" spans="1:10" x14ac:dyDescent="0.35">
      <c r="A901192" s="17" t="s">
        <v>52</v>
      </c>
      <c r="B901192" s="4" t="s">
        <v>44</v>
      </c>
      <c r="C901192" s="8"/>
      <c r="D901192">
        <v>9538721</v>
      </c>
      <c r="E901192">
        <v>3299695</v>
      </c>
      <c r="F901192">
        <v>1183471</v>
      </c>
      <c r="G901192">
        <v>400746</v>
      </c>
      <c r="H901192">
        <v>240606</v>
      </c>
      <c r="I901192">
        <v>105278</v>
      </c>
      <c r="J901192">
        <v>54862</v>
      </c>
    </row>
    <row r="901193" spans="1:10" x14ac:dyDescent="0.35">
      <c r="A901193" s="17"/>
      <c r="B901193" s="4" t="s">
        <v>45</v>
      </c>
      <c r="C901193" s="8"/>
      <c r="D901193">
        <v>9565960</v>
      </c>
      <c r="E901193">
        <v>3296018</v>
      </c>
      <c r="F901193">
        <v>1175128</v>
      </c>
      <c r="G901193">
        <v>402150</v>
      </c>
      <c r="H901193">
        <v>243021</v>
      </c>
      <c r="I901193">
        <v>104107</v>
      </c>
      <c r="J901193">
        <v>55021</v>
      </c>
    </row>
    <row r="901194" spans="1:10" x14ac:dyDescent="0.35">
      <c r="A901194" s="17"/>
      <c r="B901194" s="4" t="s">
        <v>46</v>
      </c>
      <c r="C901194" s="8"/>
      <c r="D901194">
        <v>9611732</v>
      </c>
      <c r="E901194">
        <v>3328661</v>
      </c>
      <c r="F901194">
        <v>1178468</v>
      </c>
      <c r="G901194">
        <v>397455</v>
      </c>
      <c r="H901194">
        <v>234014</v>
      </c>
      <c r="I901194">
        <v>107473</v>
      </c>
      <c r="J901194">
        <v>55968</v>
      </c>
    </row>
    <row r="901195" spans="1:10" x14ac:dyDescent="0.35">
      <c r="A901195" s="17"/>
      <c r="B901195" s="4" t="s">
        <v>47</v>
      </c>
      <c r="C901195" s="8"/>
      <c r="D901195">
        <v>9643571</v>
      </c>
      <c r="E901195">
        <v>3332243</v>
      </c>
      <c r="F901195">
        <v>1181229</v>
      </c>
      <c r="G901195">
        <v>401138</v>
      </c>
      <c r="H901195">
        <v>237268</v>
      </c>
      <c r="I901195">
        <v>108245</v>
      </c>
      <c r="J901195">
        <v>55624</v>
      </c>
    </row>
    <row r="901196" spans="1:10" x14ac:dyDescent="0.35">
      <c r="A901196" s="17"/>
      <c r="B901196" s="4" t="s">
        <v>35</v>
      </c>
      <c r="C901196" s="8"/>
      <c r="D901196">
        <v>9685806</v>
      </c>
      <c r="E901196">
        <v>3368001</v>
      </c>
      <c r="F901196">
        <v>1197690</v>
      </c>
      <c r="G901196">
        <v>409330</v>
      </c>
      <c r="H901196">
        <v>237849</v>
      </c>
      <c r="I901196">
        <v>115175</v>
      </c>
      <c r="J901196">
        <v>56305</v>
      </c>
    </row>
    <row r="901197" spans="1:10" x14ac:dyDescent="0.35">
      <c r="A901197" s="17"/>
      <c r="B901197" s="4" t="s">
        <v>36</v>
      </c>
      <c r="C901197" s="8"/>
      <c r="D901197">
        <v>9706762</v>
      </c>
      <c r="E901197">
        <v>3355156</v>
      </c>
      <c r="F901197">
        <v>1178158</v>
      </c>
      <c r="G901197">
        <v>392002</v>
      </c>
      <c r="H901197">
        <v>225839</v>
      </c>
      <c r="I901197">
        <v>110227</v>
      </c>
      <c r="J901197">
        <v>55936</v>
      </c>
    </row>
    <row r="901198" spans="1:10" x14ac:dyDescent="0.35">
      <c r="A901198" s="17"/>
      <c r="B901198" s="4" t="s">
        <v>37</v>
      </c>
      <c r="C901198" s="8"/>
      <c r="D901198">
        <v>9751141</v>
      </c>
      <c r="E901198">
        <v>3375468</v>
      </c>
      <c r="F901198">
        <v>1180663</v>
      </c>
      <c r="G901198">
        <v>388888</v>
      </c>
      <c r="H901198">
        <v>220619</v>
      </c>
      <c r="I901198">
        <v>112191</v>
      </c>
      <c r="J901198">
        <v>56078</v>
      </c>
    </row>
    <row r="901199" spans="1:10" x14ac:dyDescent="0.35">
      <c r="A901199" s="17"/>
      <c r="B901199" s="4" t="s">
        <v>38</v>
      </c>
      <c r="C901199" s="8"/>
      <c r="D901199">
        <v>9798937</v>
      </c>
      <c r="E901199">
        <v>3366928</v>
      </c>
      <c r="F901199">
        <v>1192359</v>
      </c>
      <c r="G901199">
        <v>398511</v>
      </c>
      <c r="H901199">
        <v>227110</v>
      </c>
      <c r="I901199">
        <v>114611</v>
      </c>
      <c r="J901199">
        <v>56790</v>
      </c>
    </row>
    <row r="901200" spans="1:10" x14ac:dyDescent="0.35">
      <c r="A901200" s="17"/>
      <c r="B901200" s="4" t="s">
        <v>39</v>
      </c>
      <c r="C901200" s="8"/>
      <c r="D901200">
        <v>9845072</v>
      </c>
      <c r="E901200">
        <v>3397634</v>
      </c>
      <c r="F901200">
        <v>1202554</v>
      </c>
      <c r="G901200">
        <v>410353</v>
      </c>
      <c r="H901200">
        <v>236954</v>
      </c>
      <c r="I901200">
        <v>116114</v>
      </c>
      <c r="J901200">
        <v>57285</v>
      </c>
    </row>
    <row r="901201" spans="1:10" x14ac:dyDescent="0.35">
      <c r="A901201" s="17"/>
      <c r="B901201" s="4" t="s">
        <v>40</v>
      </c>
      <c r="C901201" s="8"/>
      <c r="D901201">
        <v>9882702</v>
      </c>
      <c r="E901201">
        <v>3405960</v>
      </c>
      <c r="F901201">
        <v>1209026</v>
      </c>
      <c r="G901201">
        <v>415406</v>
      </c>
      <c r="H901201">
        <v>242137</v>
      </c>
      <c r="I901201">
        <v>115416</v>
      </c>
      <c r="J901201">
        <v>57852</v>
      </c>
    </row>
    <row r="901202" spans="1:10" x14ac:dyDescent="0.35">
      <c r="A901202" s="17"/>
      <c r="B901202" s="4" t="s">
        <v>41</v>
      </c>
      <c r="C901202" s="8"/>
      <c r="D901202">
        <v>9955924</v>
      </c>
      <c r="E901202">
        <v>3442720</v>
      </c>
      <c r="F901202">
        <v>1197743</v>
      </c>
      <c r="G901202">
        <v>399808</v>
      </c>
      <c r="H901202">
        <v>229033</v>
      </c>
      <c r="I901202">
        <v>113816</v>
      </c>
      <c r="J901202">
        <v>56959</v>
      </c>
    </row>
    <row r="901203" spans="1:10" x14ac:dyDescent="0.35">
      <c r="A901203" s="17"/>
      <c r="B901203" s="4" t="s">
        <v>42</v>
      </c>
      <c r="C901203" s="8"/>
      <c r="D901203">
        <v>9972793</v>
      </c>
      <c r="E901203">
        <v>3435882</v>
      </c>
      <c r="F901203">
        <v>1180027</v>
      </c>
      <c r="G901203">
        <v>391090</v>
      </c>
      <c r="H901203">
        <v>223365</v>
      </c>
      <c r="I901203">
        <v>111508</v>
      </c>
      <c r="J901203">
        <v>56217</v>
      </c>
    </row>
    <row r="901204" spans="1:10" x14ac:dyDescent="0.35">
      <c r="A901204" s="17" t="s">
        <v>53</v>
      </c>
      <c r="B901204" s="4" t="s">
        <v>44</v>
      </c>
      <c r="C901204" s="8"/>
      <c r="D901204">
        <v>9996400</v>
      </c>
      <c r="E901204">
        <v>3421004</v>
      </c>
      <c r="F901204">
        <v>1168423</v>
      </c>
      <c r="G901204">
        <v>385773</v>
      </c>
      <c r="H901204">
        <v>217965</v>
      </c>
      <c r="I901204">
        <v>111509</v>
      </c>
      <c r="J901204">
        <v>56298</v>
      </c>
    </row>
    <row r="901205" spans="1:10" x14ac:dyDescent="0.35">
      <c r="A901205" s="17"/>
      <c r="B901205" s="4" t="s">
        <v>45</v>
      </c>
      <c r="C901205" s="8"/>
      <c r="D901205">
        <v>9981672</v>
      </c>
      <c r="E901205">
        <v>3386785</v>
      </c>
      <c r="F901205">
        <v>1148417</v>
      </c>
      <c r="G901205">
        <v>376844</v>
      </c>
      <c r="H901205">
        <v>215973</v>
      </c>
      <c r="I901205">
        <v>104786</v>
      </c>
      <c r="J901205">
        <v>56084</v>
      </c>
    </row>
    <row r="901206" spans="1:10" x14ac:dyDescent="0.35">
      <c r="A901206" s="17"/>
      <c r="B901206" s="4" t="s">
        <v>46</v>
      </c>
      <c r="C901206" s="8"/>
      <c r="D901206">
        <v>10035263</v>
      </c>
      <c r="E901206">
        <v>3411314</v>
      </c>
      <c r="F901206">
        <v>1143685</v>
      </c>
      <c r="G901206">
        <v>371516</v>
      </c>
      <c r="H901206">
        <v>207548</v>
      </c>
      <c r="I901206">
        <v>107828</v>
      </c>
      <c r="J901206">
        <v>56140</v>
      </c>
    </row>
    <row r="901207" spans="1:10" x14ac:dyDescent="0.35">
      <c r="A901207" s="17"/>
      <c r="B901207" s="4" t="s">
        <v>47</v>
      </c>
      <c r="C901207" s="8"/>
      <c r="D901207">
        <v>10070270</v>
      </c>
      <c r="E901207">
        <v>3415266</v>
      </c>
      <c r="F901207">
        <v>1139073</v>
      </c>
      <c r="G901207">
        <v>363934</v>
      </c>
      <c r="H901207">
        <v>199996</v>
      </c>
      <c r="I901207">
        <v>107905</v>
      </c>
      <c r="J901207">
        <v>56033</v>
      </c>
    </row>
    <row r="901208" spans="1:10" x14ac:dyDescent="0.35">
      <c r="A901208" s="17"/>
      <c r="B901208" s="4" t="s">
        <v>35</v>
      </c>
      <c r="C901208" s="8"/>
      <c r="D901208">
        <v>10132271</v>
      </c>
      <c r="E901208">
        <v>3444367</v>
      </c>
      <c r="F901208">
        <v>1143721</v>
      </c>
      <c r="G901208">
        <v>361934</v>
      </c>
      <c r="H901208">
        <v>199613</v>
      </c>
      <c r="I901208">
        <v>105832</v>
      </c>
      <c r="J901208">
        <v>56490</v>
      </c>
    </row>
    <row r="901209" spans="1:10" x14ac:dyDescent="0.35">
      <c r="A901209" s="17"/>
      <c r="B901209" s="4" t="s">
        <v>36</v>
      </c>
      <c r="C901209" s="8"/>
      <c r="D901209">
        <v>10187065</v>
      </c>
      <c r="E901209">
        <v>3470964</v>
      </c>
      <c r="F901209">
        <v>1130393</v>
      </c>
      <c r="G901209">
        <v>355676</v>
      </c>
      <c r="H901209">
        <v>191608</v>
      </c>
      <c r="I901209">
        <v>107845</v>
      </c>
      <c r="J901209">
        <v>56223</v>
      </c>
    </row>
    <row r="901210" spans="1:10" x14ac:dyDescent="0.35">
      <c r="A901210" s="17"/>
      <c r="B901210" s="4" t="s">
        <v>37</v>
      </c>
      <c r="C901210" s="8"/>
      <c r="D901210">
        <v>10185092</v>
      </c>
      <c r="E901210">
        <v>3456241</v>
      </c>
      <c r="F901210">
        <v>1099969</v>
      </c>
      <c r="G901210">
        <v>326982</v>
      </c>
      <c r="H901210">
        <v>169376</v>
      </c>
      <c r="I901210">
        <v>101854</v>
      </c>
      <c r="J901210">
        <v>55753</v>
      </c>
    </row>
    <row r="901211" spans="1:10" x14ac:dyDescent="0.35">
      <c r="A901211" s="17"/>
      <c r="B901211" s="4" t="s">
        <v>38</v>
      </c>
      <c r="C901211" s="8"/>
      <c r="D901211">
        <v>10175729</v>
      </c>
      <c r="E901211">
        <v>3451170</v>
      </c>
      <c r="F901211">
        <v>1114325</v>
      </c>
      <c r="G901211">
        <v>352394</v>
      </c>
      <c r="H901211">
        <v>195868</v>
      </c>
      <c r="I901211">
        <v>101141</v>
      </c>
      <c r="J901211">
        <v>55385</v>
      </c>
    </row>
    <row r="901212" spans="1:10" x14ac:dyDescent="0.35">
      <c r="A901212" s="17"/>
      <c r="B901212" s="4" t="s">
        <v>39</v>
      </c>
      <c r="C901212" s="8"/>
      <c r="D901212">
        <v>10116413</v>
      </c>
      <c r="E901212">
        <v>3376310</v>
      </c>
      <c r="F901212">
        <v>1073161</v>
      </c>
      <c r="G901212">
        <v>338050</v>
      </c>
      <c r="H901212">
        <v>182448</v>
      </c>
      <c r="I901212">
        <v>100471</v>
      </c>
      <c r="J901212">
        <v>55131</v>
      </c>
    </row>
    <row r="901213" spans="1:10" x14ac:dyDescent="0.35">
      <c r="A901213" s="17"/>
      <c r="B901213" s="4" t="s">
        <v>40</v>
      </c>
      <c r="C901213" s="8"/>
      <c r="D901213">
        <v>10034123</v>
      </c>
      <c r="E901213">
        <v>3289512</v>
      </c>
      <c r="F901213">
        <v>1026614</v>
      </c>
      <c r="G901213">
        <v>302565</v>
      </c>
      <c r="H901213">
        <v>150268</v>
      </c>
      <c r="I901213">
        <v>98456</v>
      </c>
      <c r="J901213">
        <v>53841</v>
      </c>
    </row>
    <row r="901214" spans="1:10" x14ac:dyDescent="0.35">
      <c r="A901214" s="17"/>
      <c r="B901214" s="4" t="s">
        <v>41</v>
      </c>
      <c r="C901214" s="8"/>
      <c r="D901214">
        <v>9885231</v>
      </c>
      <c r="E901214">
        <v>3155439</v>
      </c>
      <c r="F901214">
        <v>1002393</v>
      </c>
      <c r="G901214">
        <v>289159</v>
      </c>
      <c r="H901214">
        <v>143673</v>
      </c>
      <c r="I901214">
        <v>91572</v>
      </c>
      <c r="J901214">
        <v>53914</v>
      </c>
    </row>
    <row r="901215" spans="1:10" x14ac:dyDescent="0.35">
      <c r="A901215" s="17"/>
      <c r="B901215" s="4" t="s">
        <v>42</v>
      </c>
      <c r="C901215" s="8"/>
      <c r="D901215">
        <v>9801472</v>
      </c>
      <c r="E901215">
        <v>3080279</v>
      </c>
      <c r="F901215">
        <v>994952</v>
      </c>
      <c r="G901215">
        <v>295220</v>
      </c>
      <c r="H901215">
        <v>148280</v>
      </c>
      <c r="I901215">
        <v>93233</v>
      </c>
      <c r="J901215">
        <v>53707</v>
      </c>
    </row>
    <row r="901216" spans="1:10" x14ac:dyDescent="0.35">
      <c r="A901216" s="17" t="s">
        <v>54</v>
      </c>
      <c r="B901216" s="4" t="s">
        <v>44</v>
      </c>
      <c r="C901216" s="8"/>
      <c r="D901216">
        <v>9847249</v>
      </c>
      <c r="E901216">
        <v>3133282</v>
      </c>
      <c r="F901216">
        <v>1023016</v>
      </c>
      <c r="G901216">
        <v>309372</v>
      </c>
      <c r="H901216">
        <v>153039</v>
      </c>
      <c r="I901216">
        <v>102417</v>
      </c>
      <c r="J901216">
        <v>53917</v>
      </c>
    </row>
    <row r="901217" spans="1:10" x14ac:dyDescent="0.35">
      <c r="A901217" s="17"/>
      <c r="B901217" s="4" t="s">
        <v>45</v>
      </c>
      <c r="C901217" s="8"/>
      <c r="D901217">
        <v>9824478</v>
      </c>
      <c r="E901217">
        <v>3136380</v>
      </c>
      <c r="F901217">
        <v>1006177</v>
      </c>
      <c r="G901217">
        <v>298049</v>
      </c>
      <c r="H901217">
        <v>144747</v>
      </c>
      <c r="I901217">
        <v>99910</v>
      </c>
      <c r="J901217">
        <v>53393</v>
      </c>
    </row>
    <row r="901218" spans="1:10" x14ac:dyDescent="0.35">
      <c r="A901218" s="17"/>
      <c r="B901218" s="4" t="s">
        <v>46</v>
      </c>
      <c r="C901218" s="8"/>
      <c r="D901218">
        <v>9773181</v>
      </c>
      <c r="E901218">
        <v>3090420</v>
      </c>
      <c r="F901218">
        <v>984245</v>
      </c>
      <c r="G901218">
        <v>298807</v>
      </c>
      <c r="H901218">
        <v>150061</v>
      </c>
      <c r="I901218">
        <v>96316</v>
      </c>
      <c r="J901218">
        <v>52430</v>
      </c>
    </row>
    <row r="901219" spans="1:10" x14ac:dyDescent="0.35">
      <c r="A901219" s="17"/>
      <c r="B901219" s="4" t="s">
        <v>47</v>
      </c>
      <c r="C901219" s="8"/>
      <c r="D901219">
        <v>9772523</v>
      </c>
      <c r="E901219">
        <v>3098385</v>
      </c>
      <c r="F901219">
        <v>978767</v>
      </c>
      <c r="G901219">
        <v>291723</v>
      </c>
      <c r="H901219">
        <v>140688</v>
      </c>
      <c r="I901219">
        <v>98381</v>
      </c>
      <c r="J901219">
        <v>52654</v>
      </c>
    </row>
    <row r="901220" spans="1:10" x14ac:dyDescent="0.35">
      <c r="A901220" s="17"/>
      <c r="B901220" s="4" t="s">
        <v>35</v>
      </c>
      <c r="C901220" s="8"/>
      <c r="D901220">
        <v>9791553</v>
      </c>
      <c r="E901220">
        <v>3130579</v>
      </c>
      <c r="F901220">
        <v>998925</v>
      </c>
      <c r="G901220">
        <v>309580</v>
      </c>
      <c r="H901220">
        <v>158120</v>
      </c>
      <c r="I901220">
        <v>98703</v>
      </c>
      <c r="J901220">
        <v>52757</v>
      </c>
    </row>
    <row r="901221" spans="1:10" x14ac:dyDescent="0.35">
      <c r="A901221" s="17"/>
      <c r="B901221" s="4" t="s">
        <v>36</v>
      </c>
      <c r="C901221" s="8"/>
      <c r="D901221">
        <v>9852431</v>
      </c>
      <c r="E901221">
        <v>3174460</v>
      </c>
      <c r="F901221">
        <v>1006408</v>
      </c>
      <c r="G901221">
        <v>316963</v>
      </c>
      <c r="H901221">
        <v>163707</v>
      </c>
      <c r="I901221">
        <v>100204</v>
      </c>
      <c r="J901221">
        <v>53053</v>
      </c>
    </row>
    <row r="901222" spans="1:10" x14ac:dyDescent="0.35">
      <c r="A901222" s="17"/>
      <c r="B901222" s="4" t="s">
        <v>37</v>
      </c>
      <c r="C901222" s="8"/>
      <c r="D901222">
        <v>9886264</v>
      </c>
      <c r="E901222">
        <v>3195838</v>
      </c>
      <c r="F901222">
        <v>1020810</v>
      </c>
      <c r="G901222">
        <v>333747</v>
      </c>
      <c r="H901222">
        <v>182249</v>
      </c>
      <c r="I901222">
        <v>98424</v>
      </c>
      <c r="J901222">
        <v>53074</v>
      </c>
    </row>
    <row r="901223" spans="1:10" x14ac:dyDescent="0.35">
      <c r="A901223" s="17"/>
      <c r="B901223" s="4" t="s">
        <v>38</v>
      </c>
      <c r="C901223" s="8"/>
      <c r="D901223">
        <v>10004129</v>
      </c>
      <c r="E901223">
        <v>3286931</v>
      </c>
      <c r="F901223">
        <v>1089064</v>
      </c>
      <c r="G901223">
        <v>397643</v>
      </c>
      <c r="H901223">
        <v>240699</v>
      </c>
      <c r="I901223">
        <v>103030</v>
      </c>
      <c r="J901223">
        <v>53914</v>
      </c>
    </row>
    <row r="901224" spans="1:10" x14ac:dyDescent="0.35">
      <c r="A901224" s="17"/>
      <c r="B901224" s="4" t="s">
        <v>39</v>
      </c>
      <c r="C901224" s="8"/>
      <c r="D901224">
        <v>9927825</v>
      </c>
      <c r="E901224">
        <v>3202661</v>
      </c>
      <c r="F901224">
        <v>995438</v>
      </c>
      <c r="G901224">
        <v>301929</v>
      </c>
      <c r="H901224">
        <v>150013</v>
      </c>
      <c r="I901224">
        <v>100442</v>
      </c>
      <c r="J901224">
        <v>51474</v>
      </c>
    </row>
    <row r="901225" spans="1:10" x14ac:dyDescent="0.35">
      <c r="A901225" s="17"/>
      <c r="B901225" s="4" t="s">
        <v>40</v>
      </c>
      <c r="C901225" s="8"/>
      <c r="D901225">
        <v>9976733</v>
      </c>
      <c r="E901225">
        <v>3222420</v>
      </c>
      <c r="F901225">
        <v>1003587</v>
      </c>
      <c r="G901225">
        <v>315241</v>
      </c>
      <c r="H901225">
        <v>161715</v>
      </c>
      <c r="I901225">
        <v>100880</v>
      </c>
      <c r="J901225">
        <v>52646</v>
      </c>
    </row>
    <row r="901226" spans="1:10" x14ac:dyDescent="0.35">
      <c r="A901226" s="17"/>
      <c r="B901226" s="4" t="s">
        <v>41</v>
      </c>
      <c r="C901226" s="8"/>
      <c r="D901226">
        <v>9985676</v>
      </c>
      <c r="E901226">
        <v>3237118</v>
      </c>
      <c r="F901226">
        <v>1017432</v>
      </c>
      <c r="G901226">
        <v>323120</v>
      </c>
      <c r="H901226">
        <v>169833</v>
      </c>
      <c r="I901226">
        <v>101069</v>
      </c>
      <c r="J901226">
        <v>52218</v>
      </c>
    </row>
    <row r="901227" spans="1:10" x14ac:dyDescent="0.35">
      <c r="A901227" s="17"/>
      <c r="B901227" s="4" t="s">
        <v>42</v>
      </c>
      <c r="C901227" s="8"/>
      <c r="D901227">
        <v>10052579</v>
      </c>
      <c r="E901227">
        <v>3251794</v>
      </c>
      <c r="F901227">
        <v>1021585</v>
      </c>
      <c r="G901227">
        <v>326822</v>
      </c>
      <c r="H901227">
        <v>172608</v>
      </c>
      <c r="I901227">
        <v>101437</v>
      </c>
      <c r="J901227">
        <v>52778</v>
      </c>
    </row>
    <row r="901228" spans="1:10" x14ac:dyDescent="0.35">
      <c r="A901228" s="17" t="s">
        <v>55</v>
      </c>
      <c r="B901228" s="4" t="s">
        <v>44</v>
      </c>
      <c r="C901228" s="8"/>
      <c r="D901228">
        <v>10056058</v>
      </c>
      <c r="E901228">
        <v>3247580</v>
      </c>
      <c r="F901228">
        <v>1006105</v>
      </c>
      <c r="G901228">
        <v>310798</v>
      </c>
      <c r="H901228">
        <v>157865</v>
      </c>
      <c r="I901228">
        <v>99774</v>
      </c>
      <c r="J901228">
        <v>53159</v>
      </c>
    </row>
    <row r="901229" spans="1:10" x14ac:dyDescent="0.35">
      <c r="A901229" s="17"/>
      <c r="B901229" s="4" t="s">
        <v>45</v>
      </c>
      <c r="C901229" s="8"/>
      <c r="D901229">
        <v>10093426</v>
      </c>
      <c r="E901229">
        <v>3251760</v>
      </c>
      <c r="F901229">
        <v>1005196</v>
      </c>
      <c r="G901229">
        <v>306995</v>
      </c>
      <c r="H901229">
        <v>150788</v>
      </c>
      <c r="I901229">
        <v>102760</v>
      </c>
      <c r="J901229">
        <v>53447</v>
      </c>
    </row>
    <row r="901230" spans="1:10" x14ac:dyDescent="0.35">
      <c r="A901230" s="17"/>
      <c r="B901230" s="4" t="s">
        <v>46</v>
      </c>
      <c r="C901230" s="8"/>
      <c r="D901230">
        <v>10155982</v>
      </c>
      <c r="E901230">
        <v>3299120</v>
      </c>
      <c r="F901230">
        <v>1051952</v>
      </c>
      <c r="G901230">
        <v>347553</v>
      </c>
      <c r="H901230">
        <v>189139</v>
      </c>
      <c r="I901230">
        <v>103125</v>
      </c>
      <c r="J901230">
        <v>55289</v>
      </c>
    </row>
    <row r="901231" spans="1:10" x14ac:dyDescent="0.35">
      <c r="A901231" s="17"/>
      <c r="B901231" s="4" t="s">
        <v>47</v>
      </c>
      <c r="C901231" s="8"/>
      <c r="D901231">
        <v>10182287</v>
      </c>
      <c r="E901231">
        <v>3302988</v>
      </c>
      <c r="F901231">
        <v>1045963</v>
      </c>
      <c r="G901231">
        <v>339178</v>
      </c>
      <c r="H901231">
        <v>180932</v>
      </c>
      <c r="I901231">
        <v>101905</v>
      </c>
      <c r="J901231">
        <v>56341</v>
      </c>
    </row>
    <row r="901232" spans="1:10" x14ac:dyDescent="0.35">
      <c r="A901232" s="17"/>
      <c r="B901232" s="4" t="s">
        <v>35</v>
      </c>
      <c r="C901232" s="8"/>
      <c r="D901232">
        <v>10210816</v>
      </c>
      <c r="E901232">
        <v>3282913</v>
      </c>
      <c r="F901232">
        <v>1041659</v>
      </c>
      <c r="G901232">
        <v>339928</v>
      </c>
      <c r="H901232">
        <v>179730</v>
      </c>
      <c r="I901232">
        <v>103983</v>
      </c>
      <c r="J901232">
        <v>56215</v>
      </c>
    </row>
    <row r="901233" spans="1:10" x14ac:dyDescent="0.35">
      <c r="A901233" s="17"/>
      <c r="B901233" s="4" t="s">
        <v>36</v>
      </c>
      <c r="C901233" s="8"/>
      <c r="D901233">
        <v>10231332</v>
      </c>
      <c r="E901233">
        <v>3287802</v>
      </c>
      <c r="F901233">
        <v>1044083</v>
      </c>
      <c r="G901233">
        <v>341152</v>
      </c>
      <c r="H901233">
        <v>178412</v>
      </c>
      <c r="I901233">
        <v>106380</v>
      </c>
      <c r="J901233">
        <v>56359</v>
      </c>
    </row>
    <row r="901234" spans="1:10" x14ac:dyDescent="0.35">
      <c r="A901234" s="17"/>
      <c r="B901234" s="4" t="s">
        <v>37</v>
      </c>
      <c r="C901234" s="8"/>
      <c r="D901234">
        <v>10268126</v>
      </c>
      <c r="E901234">
        <v>3293662</v>
      </c>
      <c r="F901234">
        <v>1047471</v>
      </c>
      <c r="G901234">
        <v>345840</v>
      </c>
      <c r="H901234">
        <v>182770</v>
      </c>
      <c r="I901234">
        <v>106427</v>
      </c>
      <c r="J901234">
        <v>56644</v>
      </c>
    </row>
    <row r="901235" spans="1:10" x14ac:dyDescent="0.35">
      <c r="A901235" s="17"/>
      <c r="B901235" s="4" t="s">
        <v>38</v>
      </c>
      <c r="C901235" s="8"/>
      <c r="D901235">
        <v>10307070</v>
      </c>
      <c r="E901235">
        <v>3315914</v>
      </c>
      <c r="F901235">
        <v>1053708</v>
      </c>
      <c r="G901235">
        <v>350646</v>
      </c>
      <c r="H901235">
        <v>185852</v>
      </c>
      <c r="I901235">
        <v>107188</v>
      </c>
      <c r="J901235">
        <v>57605</v>
      </c>
    </row>
    <row r="901236" spans="1:10" x14ac:dyDescent="0.35">
      <c r="A901236" s="17"/>
      <c r="B901236" s="4" t="s">
        <v>39</v>
      </c>
      <c r="C901236" s="8"/>
      <c r="D901236">
        <v>10327066</v>
      </c>
      <c r="E901236">
        <v>3335781</v>
      </c>
      <c r="F901236">
        <v>1056089</v>
      </c>
      <c r="G901236">
        <v>350061</v>
      </c>
      <c r="H901236">
        <v>184004</v>
      </c>
      <c r="I901236">
        <v>108286</v>
      </c>
      <c r="J901236">
        <v>57771</v>
      </c>
    </row>
    <row r="901237" spans="1:10" x14ac:dyDescent="0.35">
      <c r="A901237" s="17"/>
      <c r="B901237" s="4" t="s">
        <v>40</v>
      </c>
      <c r="C901237" s="8"/>
      <c r="D901237">
        <v>10386366</v>
      </c>
      <c r="E901237">
        <v>3377069</v>
      </c>
      <c r="F901237">
        <v>1079167</v>
      </c>
      <c r="G901237">
        <v>368799</v>
      </c>
      <c r="H901237">
        <v>198236</v>
      </c>
      <c r="I901237">
        <v>112268</v>
      </c>
      <c r="J901237">
        <v>58296</v>
      </c>
    </row>
    <row r="901238" spans="1:10" x14ac:dyDescent="0.35">
      <c r="A901238" s="17"/>
      <c r="B901238" s="4" t="s">
        <v>41</v>
      </c>
      <c r="C901238" s="8"/>
      <c r="D901238">
        <v>10433573</v>
      </c>
      <c r="E901238">
        <v>3400851</v>
      </c>
      <c r="F901238">
        <v>1077451</v>
      </c>
      <c r="G901238">
        <v>364107</v>
      </c>
      <c r="H901238">
        <v>196067</v>
      </c>
      <c r="I901238">
        <v>109263</v>
      </c>
      <c r="J901238">
        <v>58776</v>
      </c>
    </row>
    <row r="901239" spans="1:10" x14ac:dyDescent="0.35">
      <c r="A901239" s="17"/>
      <c r="B901239" s="4" t="s">
        <v>42</v>
      </c>
      <c r="C901239" s="8"/>
      <c r="D901239">
        <v>10470972</v>
      </c>
      <c r="E901239">
        <v>3418457</v>
      </c>
      <c r="F901239">
        <v>1078706</v>
      </c>
      <c r="G901239">
        <v>368539</v>
      </c>
      <c r="H901239">
        <v>203671</v>
      </c>
      <c r="I901239">
        <v>105701</v>
      </c>
      <c r="J901239">
        <v>59167</v>
      </c>
    </row>
    <row r="901240" spans="1:10" x14ac:dyDescent="0.35">
      <c r="A901240" s="17" t="s">
        <v>56</v>
      </c>
      <c r="B901240" s="4" t="s">
        <v>44</v>
      </c>
      <c r="C901240" s="8"/>
      <c r="D901240">
        <v>10514256</v>
      </c>
      <c r="E901240">
        <v>3450412</v>
      </c>
      <c r="F901240">
        <v>1084970</v>
      </c>
      <c r="G901240">
        <v>369103</v>
      </c>
      <c r="H901240">
        <v>205940</v>
      </c>
      <c r="I901240">
        <v>104281</v>
      </c>
      <c r="J901240">
        <v>58882</v>
      </c>
    </row>
    <row r="901241" spans="1:10" x14ac:dyDescent="0.35">
      <c r="A901241" s="17"/>
      <c r="B901241" s="4" t="s">
        <v>45</v>
      </c>
      <c r="C901241" s="8"/>
      <c r="D901241">
        <v>10540610</v>
      </c>
      <c r="E901241">
        <v>3457232</v>
      </c>
      <c r="F901241">
        <v>1083768</v>
      </c>
      <c r="G901241">
        <v>365053</v>
      </c>
      <c r="H901241">
        <v>202570</v>
      </c>
      <c r="I901241">
        <v>103398</v>
      </c>
      <c r="J901241">
        <v>59085</v>
      </c>
    </row>
    <row r="901242" spans="1:10" x14ac:dyDescent="0.35">
      <c r="A901242" s="17"/>
      <c r="B901242" s="4" t="s">
        <v>46</v>
      </c>
      <c r="C901242" s="8"/>
      <c r="D901242">
        <v>10619719</v>
      </c>
      <c r="E901242">
        <v>3499460</v>
      </c>
      <c r="F901242">
        <v>1095045</v>
      </c>
      <c r="G901242">
        <v>369956</v>
      </c>
      <c r="H901242">
        <v>208124</v>
      </c>
      <c r="I901242">
        <v>101877</v>
      </c>
      <c r="J901242">
        <v>59955</v>
      </c>
    </row>
    <row r="901243" spans="1:10" x14ac:dyDescent="0.35">
      <c r="A901243" s="17"/>
      <c r="B901243" s="4" t="s">
        <v>47</v>
      </c>
      <c r="C901243" s="8"/>
      <c r="D901243">
        <v>10652081</v>
      </c>
      <c r="E901243">
        <v>3521256</v>
      </c>
      <c r="F901243">
        <v>1090891</v>
      </c>
      <c r="G901243">
        <v>361525</v>
      </c>
      <c r="H901243">
        <v>205182</v>
      </c>
      <c r="I901243">
        <v>96769</v>
      </c>
      <c r="J901243">
        <v>59574</v>
      </c>
    </row>
    <row r="901244" spans="1:10" x14ac:dyDescent="0.35">
      <c r="A901244" s="17"/>
      <c r="B901244" s="4" t="s">
        <v>35</v>
      </c>
      <c r="C901244" s="8"/>
      <c r="D901244">
        <v>10672199</v>
      </c>
      <c r="E901244">
        <v>3506317</v>
      </c>
      <c r="F901244">
        <v>1081244</v>
      </c>
      <c r="G901244">
        <v>356434</v>
      </c>
      <c r="H901244">
        <v>200305</v>
      </c>
      <c r="I901244">
        <v>96515</v>
      </c>
      <c r="J901244">
        <v>59614</v>
      </c>
    </row>
    <row r="901245" spans="1:10" x14ac:dyDescent="0.35">
      <c r="A901245" s="17"/>
      <c r="B901245" s="4" t="s">
        <v>36</v>
      </c>
      <c r="C901245" s="8"/>
      <c r="D901245">
        <v>10694775</v>
      </c>
      <c r="E901245">
        <v>3515798</v>
      </c>
      <c r="F901245">
        <v>1076574</v>
      </c>
      <c r="G901245">
        <v>348436</v>
      </c>
      <c r="H901245">
        <v>192241</v>
      </c>
      <c r="I901245">
        <v>95295</v>
      </c>
      <c r="J901245">
        <v>60900</v>
      </c>
    </row>
    <row r="901246" spans="1:10" x14ac:dyDescent="0.35">
      <c r="A901246" s="17"/>
      <c r="B901246" s="4" t="s">
        <v>37</v>
      </c>
      <c r="C901246" s="8"/>
      <c r="D901246">
        <v>10731621</v>
      </c>
      <c r="E901246">
        <v>3516223</v>
      </c>
      <c r="F901246">
        <v>1085711</v>
      </c>
      <c r="G901246">
        <v>355429</v>
      </c>
      <c r="H901246">
        <v>198427</v>
      </c>
      <c r="I901246">
        <v>96633</v>
      </c>
      <c r="J901246">
        <v>60368</v>
      </c>
    </row>
    <row r="901247" spans="1:10" x14ac:dyDescent="0.35">
      <c r="A901247" s="17"/>
      <c r="B901247" s="4" t="s">
        <v>38</v>
      </c>
      <c r="C901247" s="8"/>
      <c r="D901247">
        <v>10750276</v>
      </c>
      <c r="E901247">
        <v>3519064</v>
      </c>
      <c r="F901247">
        <v>1085234</v>
      </c>
      <c r="G901247">
        <v>351707</v>
      </c>
      <c r="H901247">
        <v>198130</v>
      </c>
      <c r="I901247">
        <v>92285</v>
      </c>
      <c r="J901247">
        <v>61292</v>
      </c>
    </row>
    <row r="901248" spans="1:10" x14ac:dyDescent="0.35">
      <c r="A901248" s="17"/>
      <c r="B901248" s="4" t="s">
        <v>39</v>
      </c>
      <c r="C901248" s="8"/>
      <c r="D901248">
        <v>10783189</v>
      </c>
      <c r="E901248">
        <v>3548037</v>
      </c>
      <c r="F901248">
        <v>1101321</v>
      </c>
      <c r="G901248">
        <v>370752</v>
      </c>
      <c r="H901248">
        <v>215004</v>
      </c>
      <c r="I901248">
        <v>93477</v>
      </c>
      <c r="J901248">
        <v>62271</v>
      </c>
    </row>
    <row r="901249" spans="1:10" x14ac:dyDescent="0.35">
      <c r="A901249" s="17"/>
      <c r="B901249" s="4" t="s">
        <v>40</v>
      </c>
      <c r="C901249" s="8"/>
      <c r="D901249">
        <v>10802881</v>
      </c>
      <c r="E901249">
        <v>3561288</v>
      </c>
      <c r="F901249">
        <v>1114375</v>
      </c>
      <c r="G901249">
        <v>376737</v>
      </c>
      <c r="H901249">
        <v>225041</v>
      </c>
      <c r="I901249">
        <v>89521</v>
      </c>
      <c r="J901249">
        <v>62176</v>
      </c>
    </row>
    <row r="901250" spans="1:10" x14ac:dyDescent="0.35">
      <c r="A901250" s="17"/>
      <c r="B901250" s="4" t="s">
        <v>41</v>
      </c>
      <c r="C901250" s="8"/>
      <c r="D901250">
        <v>10806828</v>
      </c>
      <c r="E901250">
        <v>3562599</v>
      </c>
      <c r="F901250">
        <v>1107908</v>
      </c>
      <c r="G901250">
        <v>375015</v>
      </c>
      <c r="H901250">
        <v>218888</v>
      </c>
      <c r="I901250">
        <v>93787</v>
      </c>
      <c r="J901250">
        <v>62339</v>
      </c>
    </row>
    <row r="901251" spans="1:10" x14ac:dyDescent="0.35">
      <c r="A901251" s="17"/>
      <c r="B901251" s="4" t="s">
        <v>42</v>
      </c>
      <c r="C901251" s="8"/>
      <c r="D901251">
        <v>10817849</v>
      </c>
      <c r="E901251">
        <v>3559763</v>
      </c>
      <c r="F901251">
        <v>1114944</v>
      </c>
      <c r="G901251">
        <v>381994</v>
      </c>
      <c r="H901251">
        <v>224419</v>
      </c>
      <c r="I901251">
        <v>95239</v>
      </c>
      <c r="J901251">
        <v>62336</v>
      </c>
    </row>
    <row r="901252" spans="1:10" x14ac:dyDescent="0.35">
      <c r="A901252" s="17" t="s">
        <v>57</v>
      </c>
      <c r="B901252" s="4" t="s">
        <v>44</v>
      </c>
      <c r="C901252" s="8"/>
      <c r="D901252">
        <v>10896780</v>
      </c>
      <c r="E901252">
        <v>3600401</v>
      </c>
      <c r="F901252">
        <v>1130410</v>
      </c>
      <c r="G901252">
        <v>387583</v>
      </c>
      <c r="H901252">
        <v>231745</v>
      </c>
      <c r="I901252">
        <v>92490</v>
      </c>
      <c r="J901252">
        <v>63348</v>
      </c>
    </row>
    <row r="901253" spans="1:10" x14ac:dyDescent="0.35">
      <c r="A901253" s="17"/>
      <c r="B901253" s="4" t="s">
        <v>45</v>
      </c>
      <c r="C901253" s="8"/>
      <c r="D901253">
        <v>10987216</v>
      </c>
      <c r="E901253">
        <v>3647226</v>
      </c>
      <c r="F901253">
        <v>1145883</v>
      </c>
      <c r="G901253">
        <v>397356</v>
      </c>
      <c r="H901253">
        <v>240213</v>
      </c>
      <c r="I901253">
        <v>93992</v>
      </c>
      <c r="J901253">
        <v>63151</v>
      </c>
    </row>
    <row r="901254" spans="1:10" x14ac:dyDescent="0.35">
      <c r="A901254" s="17"/>
      <c r="B901254" s="4" t="s">
        <v>46</v>
      </c>
      <c r="C901254" s="8"/>
      <c r="D901254">
        <v>10993908</v>
      </c>
      <c r="E901254">
        <v>3638523</v>
      </c>
      <c r="F901254">
        <v>1137986</v>
      </c>
      <c r="G901254">
        <v>387600</v>
      </c>
      <c r="H901254">
        <v>231104</v>
      </c>
      <c r="I901254">
        <v>94006</v>
      </c>
      <c r="J901254">
        <v>62490</v>
      </c>
    </row>
    <row r="901255" spans="1:10" x14ac:dyDescent="0.35">
      <c r="A901255" s="17"/>
      <c r="B901255" s="4" t="s">
        <v>47</v>
      </c>
      <c r="C901255" s="8"/>
      <c r="D901255">
        <v>11018538</v>
      </c>
      <c r="E901255">
        <v>3638043</v>
      </c>
      <c r="F901255">
        <v>1137353</v>
      </c>
      <c r="G901255">
        <v>396948</v>
      </c>
      <c r="H901255">
        <v>238764</v>
      </c>
      <c r="I901255">
        <v>95112</v>
      </c>
      <c r="J901255">
        <v>63072</v>
      </c>
    </row>
    <row r="901256" spans="1:10" x14ac:dyDescent="0.35">
      <c r="A901256" s="17"/>
      <c r="B901256" s="4" t="s">
        <v>35</v>
      </c>
      <c r="C901256" s="8"/>
      <c r="D901256">
        <v>11006796</v>
      </c>
      <c r="E901256">
        <v>3620008</v>
      </c>
      <c r="F901256">
        <v>1133433</v>
      </c>
      <c r="G901256">
        <v>388694</v>
      </c>
      <c r="H901256">
        <v>231647</v>
      </c>
      <c r="I901256">
        <v>93980</v>
      </c>
      <c r="J901256">
        <v>63067</v>
      </c>
    </row>
    <row r="901257" spans="1:10" x14ac:dyDescent="0.35">
      <c r="A901257" s="17"/>
      <c r="B901257" s="4" t="s">
        <v>36</v>
      </c>
      <c r="C901257" s="8"/>
      <c r="D901257">
        <v>10989830</v>
      </c>
      <c r="E901257">
        <v>3591077</v>
      </c>
      <c r="F901257">
        <v>1129884</v>
      </c>
      <c r="G901257">
        <v>387451</v>
      </c>
      <c r="H901257">
        <v>231148</v>
      </c>
      <c r="I901257">
        <v>93401</v>
      </c>
      <c r="J901257">
        <v>62902</v>
      </c>
    </row>
    <row r="901258" spans="1:10" x14ac:dyDescent="0.35">
      <c r="A901258" s="17"/>
      <c r="B901258" s="4" t="s">
        <v>37</v>
      </c>
      <c r="C901258" s="8"/>
      <c r="D901258">
        <v>11016846</v>
      </c>
      <c r="E901258">
        <v>3595005</v>
      </c>
      <c r="F901258">
        <v>1134694</v>
      </c>
      <c r="G901258">
        <v>388204</v>
      </c>
      <c r="H901258">
        <v>231106</v>
      </c>
      <c r="I901258">
        <v>93576</v>
      </c>
      <c r="J901258">
        <v>63522</v>
      </c>
    </row>
    <row r="901259" spans="1:10" x14ac:dyDescent="0.35">
      <c r="A901259" s="17"/>
      <c r="B901259" s="4" t="s">
        <v>38</v>
      </c>
      <c r="C901259" s="8"/>
      <c r="D901259">
        <v>11056012</v>
      </c>
      <c r="E901259">
        <v>3636924</v>
      </c>
      <c r="F901259">
        <v>1138425</v>
      </c>
      <c r="G901259">
        <v>392218</v>
      </c>
      <c r="H901259">
        <v>230208</v>
      </c>
      <c r="I901259">
        <v>99089</v>
      </c>
      <c r="J901259">
        <v>62920</v>
      </c>
    </row>
    <row r="901260" spans="1:10" x14ac:dyDescent="0.35">
      <c r="A901260" s="17"/>
      <c r="B901260" s="4" t="s">
        <v>39</v>
      </c>
      <c r="C901260" s="8"/>
      <c r="D901260">
        <v>11105323</v>
      </c>
      <c r="E901260">
        <v>3663490</v>
      </c>
      <c r="F901260">
        <v>1151901</v>
      </c>
      <c r="G901260">
        <v>403705</v>
      </c>
      <c r="H901260">
        <v>240477</v>
      </c>
      <c r="I901260">
        <v>99268</v>
      </c>
      <c r="J901260">
        <v>63959</v>
      </c>
    </row>
    <row r="901261" spans="1:10" x14ac:dyDescent="0.35">
      <c r="A901261" s="17"/>
      <c r="B901261" s="4" t="s">
        <v>40</v>
      </c>
      <c r="C901261" s="8"/>
      <c r="D901261">
        <v>11137427</v>
      </c>
      <c r="E901261">
        <v>3665563</v>
      </c>
      <c r="F901261">
        <v>1141196</v>
      </c>
      <c r="G901261">
        <v>399700</v>
      </c>
      <c r="H901261">
        <v>239858</v>
      </c>
      <c r="I901261">
        <v>96016</v>
      </c>
      <c r="J901261">
        <v>63826</v>
      </c>
    </row>
    <row r="901262" spans="1:10" x14ac:dyDescent="0.35">
      <c r="A901262" s="17"/>
      <c r="B901262" s="4" t="s">
        <v>41</v>
      </c>
      <c r="C901262" s="8"/>
      <c r="D901262">
        <v>11178433</v>
      </c>
      <c r="E901262">
        <v>3679302</v>
      </c>
      <c r="F901262">
        <v>1169377</v>
      </c>
      <c r="G901262">
        <v>416625</v>
      </c>
      <c r="H901262">
        <v>251488</v>
      </c>
      <c r="I901262">
        <v>101656</v>
      </c>
      <c r="J901262">
        <v>63482</v>
      </c>
    </row>
    <row r="901263" spans="1:10" x14ac:dyDescent="0.35">
      <c r="A901263" s="17"/>
      <c r="B901263" s="4" t="s">
        <v>42</v>
      </c>
      <c r="C901263" s="8"/>
      <c r="D901263">
        <v>11181248</v>
      </c>
      <c r="E901263">
        <v>3677308</v>
      </c>
      <c r="F901263">
        <v>1180110</v>
      </c>
      <c r="G901263">
        <v>413211</v>
      </c>
      <c r="H901263">
        <v>245747</v>
      </c>
      <c r="I901263">
        <v>103535</v>
      </c>
      <c r="J901263">
        <v>63929</v>
      </c>
    </row>
    <row r="901264" spans="1:10" x14ac:dyDescent="0.35">
      <c r="A901264" s="17" t="s">
        <v>58</v>
      </c>
      <c r="B901264" s="4" t="s">
        <v>44</v>
      </c>
      <c r="C901264" s="8"/>
      <c r="D901264">
        <v>11245760</v>
      </c>
      <c r="E901264">
        <v>3733860</v>
      </c>
      <c r="F901264">
        <v>1192603</v>
      </c>
      <c r="G901264">
        <v>421141</v>
      </c>
      <c r="H901264">
        <v>251763</v>
      </c>
      <c r="I901264">
        <v>104984</v>
      </c>
      <c r="J901264">
        <v>64394</v>
      </c>
    </row>
    <row r="901265" spans="1:10" x14ac:dyDescent="0.35">
      <c r="A901265" s="17"/>
      <c r="B901265" s="4" t="s">
        <v>45</v>
      </c>
      <c r="C901265" s="8"/>
      <c r="D901265">
        <v>11282122</v>
      </c>
      <c r="E901265">
        <v>3750762</v>
      </c>
      <c r="F901265">
        <v>1193219</v>
      </c>
      <c r="G901265">
        <v>421568</v>
      </c>
      <c r="H901265">
        <v>249151</v>
      </c>
      <c r="I901265">
        <v>107296</v>
      </c>
      <c r="J901265">
        <v>65121</v>
      </c>
    </row>
    <row r="901266" spans="1:10" x14ac:dyDescent="0.35">
      <c r="A901266" s="17"/>
      <c r="B901266" s="4" t="s">
        <v>46</v>
      </c>
      <c r="C901266" s="8"/>
      <c r="D901266">
        <v>11268917</v>
      </c>
      <c r="E901266">
        <v>3710217</v>
      </c>
      <c r="F901266">
        <v>1180480</v>
      </c>
      <c r="G901266">
        <v>413131</v>
      </c>
      <c r="H901266">
        <v>244601</v>
      </c>
      <c r="I901266">
        <v>104301</v>
      </c>
      <c r="J901266">
        <v>64229</v>
      </c>
    </row>
    <row r="901267" spans="1:10" x14ac:dyDescent="0.35">
      <c r="A901267" s="17"/>
      <c r="B901267" s="4" t="s">
        <v>47</v>
      </c>
      <c r="C901267" s="8"/>
      <c r="D901267">
        <v>11259328</v>
      </c>
      <c r="E901267">
        <v>3686641</v>
      </c>
      <c r="F901267">
        <v>1182300</v>
      </c>
      <c r="G901267">
        <v>417642</v>
      </c>
      <c r="H901267">
        <v>250955</v>
      </c>
      <c r="I901267">
        <v>102402</v>
      </c>
      <c r="J901267">
        <v>64286</v>
      </c>
    </row>
    <row r="901268" spans="1:10" x14ac:dyDescent="0.35">
      <c r="A901268" s="17"/>
      <c r="B901268" s="4" t="s">
        <v>35</v>
      </c>
      <c r="C901268" s="8"/>
      <c r="D901268">
        <v>11295075</v>
      </c>
      <c r="E901268">
        <v>3704852</v>
      </c>
      <c r="F901268">
        <v>1187116</v>
      </c>
      <c r="G901268">
        <v>419682</v>
      </c>
      <c r="H901268">
        <v>251952</v>
      </c>
      <c r="I901268">
        <v>102607</v>
      </c>
      <c r="J901268">
        <v>65124</v>
      </c>
    </row>
    <row r="901269" spans="1:10" x14ac:dyDescent="0.35">
      <c r="A901269" s="17"/>
      <c r="B901269" s="4" t="s">
        <v>36</v>
      </c>
      <c r="C901269" s="8"/>
      <c r="D901269">
        <v>11318516</v>
      </c>
      <c r="E901269">
        <v>3706506</v>
      </c>
      <c r="F901269">
        <v>1186948</v>
      </c>
      <c r="G901269">
        <v>417164</v>
      </c>
      <c r="H901269">
        <v>249330</v>
      </c>
      <c r="I901269">
        <v>102634</v>
      </c>
      <c r="J901269">
        <v>65201</v>
      </c>
    </row>
    <row r="901270" spans="1:10" x14ac:dyDescent="0.35">
      <c r="A901270" s="17"/>
      <c r="B901270" s="4" t="s">
        <v>37</v>
      </c>
      <c r="C901270" s="8"/>
      <c r="D901270">
        <v>11346773</v>
      </c>
      <c r="E901270">
        <v>3728815</v>
      </c>
      <c r="F901270">
        <v>1190810</v>
      </c>
      <c r="G901270">
        <v>419948</v>
      </c>
      <c r="H901270">
        <v>252628</v>
      </c>
      <c r="I901270">
        <v>101797</v>
      </c>
      <c r="J901270">
        <v>65523</v>
      </c>
    </row>
    <row r="901271" spans="1:10" x14ac:dyDescent="0.35">
      <c r="A901271" s="17"/>
      <c r="B901271" s="4" t="s">
        <v>38</v>
      </c>
      <c r="C901271" s="8"/>
      <c r="D901271">
        <v>11376895</v>
      </c>
      <c r="E901271">
        <v>3726124</v>
      </c>
      <c r="F901271">
        <v>1187741</v>
      </c>
      <c r="G901271">
        <v>414315</v>
      </c>
      <c r="H901271">
        <v>247134</v>
      </c>
      <c r="I901271">
        <v>101317</v>
      </c>
      <c r="J901271">
        <v>65864</v>
      </c>
    </row>
    <row r="901272" spans="1:10" x14ac:dyDescent="0.35">
      <c r="A901272" s="17"/>
      <c r="B901272" s="4" t="s">
        <v>39</v>
      </c>
      <c r="C901272" s="8"/>
      <c r="D901272">
        <v>11413895</v>
      </c>
      <c r="E901272">
        <v>3736116</v>
      </c>
      <c r="F901272">
        <v>1188288</v>
      </c>
      <c r="G901272">
        <v>414452</v>
      </c>
      <c r="H901272">
        <v>250495</v>
      </c>
      <c r="I901272">
        <v>98540</v>
      </c>
      <c r="J901272">
        <v>65417</v>
      </c>
    </row>
    <row r="901273" spans="1:10" x14ac:dyDescent="0.35">
      <c r="A901273" s="17"/>
      <c r="B901273" s="4" t="s">
        <v>40</v>
      </c>
      <c r="C901273" s="8"/>
      <c r="D901273">
        <v>11465157</v>
      </c>
      <c r="E901273">
        <v>3743656</v>
      </c>
      <c r="F901273">
        <v>1191377</v>
      </c>
      <c r="G901273">
        <v>413415</v>
      </c>
      <c r="H901273">
        <v>246444</v>
      </c>
      <c r="I901273">
        <v>100532</v>
      </c>
      <c r="J901273">
        <v>66440</v>
      </c>
    </row>
    <row r="901274" spans="1:10" x14ac:dyDescent="0.35">
      <c r="A901274" s="17"/>
      <c r="B901274" s="4" t="s">
        <v>41</v>
      </c>
      <c r="C901274" s="8"/>
      <c r="D901274">
        <v>11531337</v>
      </c>
      <c r="E901274">
        <v>3765171</v>
      </c>
      <c r="F901274">
        <v>1201715</v>
      </c>
      <c r="G901274">
        <v>421725</v>
      </c>
      <c r="H901274">
        <v>251466</v>
      </c>
      <c r="I901274">
        <v>103276</v>
      </c>
      <c r="J901274">
        <v>66983</v>
      </c>
    </row>
    <row r="901275" spans="1:10" x14ac:dyDescent="0.35">
      <c r="A901275" s="17"/>
      <c r="B901275" s="4" t="s">
        <v>42</v>
      </c>
      <c r="C901275" s="8"/>
      <c r="D901275">
        <v>11558560</v>
      </c>
      <c r="E901275">
        <v>3766952</v>
      </c>
      <c r="F901275">
        <v>1190365</v>
      </c>
      <c r="G901275">
        <v>416211</v>
      </c>
      <c r="H901275">
        <v>251238</v>
      </c>
      <c r="I901275">
        <v>97753</v>
      </c>
      <c r="J901275">
        <v>67220</v>
      </c>
    </row>
    <row r="901276" spans="1:10" x14ac:dyDescent="0.35">
      <c r="A901276" s="17" t="s">
        <v>59</v>
      </c>
      <c r="B901276" s="4" t="s">
        <v>44</v>
      </c>
      <c r="C901276" s="8"/>
      <c r="D901276">
        <v>11543738</v>
      </c>
      <c r="E901276">
        <v>3741659</v>
      </c>
      <c r="F901276">
        <v>1173944</v>
      </c>
      <c r="G901276">
        <v>407172</v>
      </c>
      <c r="H901276">
        <v>247318</v>
      </c>
      <c r="I901276">
        <v>94668</v>
      </c>
      <c r="J901276">
        <v>65186</v>
      </c>
    </row>
    <row r="901277" spans="1:10" x14ac:dyDescent="0.35">
      <c r="A901277" s="17"/>
      <c r="B901277" s="4" t="s">
        <v>45</v>
      </c>
      <c r="C901277" s="8"/>
      <c r="D901277">
        <v>11615352</v>
      </c>
      <c r="E901277">
        <v>3802819</v>
      </c>
      <c r="F901277">
        <v>1204676</v>
      </c>
      <c r="G901277">
        <v>420854</v>
      </c>
      <c r="H901277">
        <v>250708</v>
      </c>
      <c r="I901277">
        <v>103716</v>
      </c>
      <c r="J901277">
        <v>66430</v>
      </c>
    </row>
    <row r="901278" spans="1:10" x14ac:dyDescent="0.35">
      <c r="A901278" s="17"/>
      <c r="B901278" s="4" t="s">
        <v>46</v>
      </c>
      <c r="C901278" s="8"/>
      <c r="D901278">
        <v>11695233</v>
      </c>
      <c r="E901278">
        <v>3824087</v>
      </c>
      <c r="F901278">
        <v>1231934</v>
      </c>
      <c r="G901278">
        <v>443849</v>
      </c>
      <c r="H901278">
        <v>270763</v>
      </c>
      <c r="I901278">
        <v>105920</v>
      </c>
      <c r="J901278">
        <v>67165</v>
      </c>
    </row>
    <row r="901279" spans="1:10" x14ac:dyDescent="0.35">
      <c r="A901279" s="17"/>
      <c r="B901279" s="4" t="s">
        <v>47</v>
      </c>
      <c r="C901279" s="8"/>
      <c r="D901279">
        <v>11737426</v>
      </c>
      <c r="E901279">
        <v>3850966</v>
      </c>
      <c r="F901279">
        <v>1230252</v>
      </c>
      <c r="G901279">
        <v>434923</v>
      </c>
      <c r="H901279">
        <v>261465</v>
      </c>
      <c r="I901279">
        <v>105964</v>
      </c>
      <c r="J901279">
        <v>67494</v>
      </c>
    </row>
    <row r="901280" spans="1:10" x14ac:dyDescent="0.35">
      <c r="A901280" s="17"/>
      <c r="B901280" s="4" t="s">
        <v>35</v>
      </c>
      <c r="C901280" s="8"/>
      <c r="D901280">
        <v>11778602</v>
      </c>
      <c r="E901280">
        <v>3855963</v>
      </c>
      <c r="F901280">
        <v>1238604</v>
      </c>
      <c r="G901280">
        <v>441602</v>
      </c>
      <c r="H901280">
        <v>266626</v>
      </c>
      <c r="I901280">
        <v>108214</v>
      </c>
      <c r="J901280">
        <v>66763</v>
      </c>
    </row>
    <row r="901281" spans="1:10" x14ac:dyDescent="0.35">
      <c r="A901281" s="17"/>
      <c r="B901281" s="4" t="s">
        <v>36</v>
      </c>
      <c r="C901281" s="8"/>
      <c r="D901281">
        <v>11838033</v>
      </c>
      <c r="E901281">
        <v>3881914</v>
      </c>
      <c r="F901281">
        <v>1249419</v>
      </c>
      <c r="G901281">
        <v>449233</v>
      </c>
      <c r="H901281">
        <v>272856</v>
      </c>
      <c r="I901281">
        <v>109970</v>
      </c>
      <c r="J901281">
        <v>66407</v>
      </c>
    </row>
    <row r="901282" spans="1:10" x14ac:dyDescent="0.35">
      <c r="A901282" s="17"/>
      <c r="B901282" s="4" t="s">
        <v>37</v>
      </c>
      <c r="C901282" s="8"/>
      <c r="D901282">
        <v>11879229</v>
      </c>
      <c r="E901282">
        <v>3890463</v>
      </c>
      <c r="F901282">
        <v>1248430</v>
      </c>
      <c r="G901282">
        <v>445804</v>
      </c>
      <c r="H901282">
        <v>268337</v>
      </c>
      <c r="I901282">
        <v>111107</v>
      </c>
      <c r="J901282">
        <v>66360</v>
      </c>
    </row>
    <row r="901283" spans="1:10" x14ac:dyDescent="0.35">
      <c r="A901283" s="17"/>
      <c r="B901283" s="4" t="s">
        <v>38</v>
      </c>
      <c r="C901283" s="8"/>
      <c r="D901283">
        <v>11958788</v>
      </c>
      <c r="E901283">
        <v>3910273</v>
      </c>
      <c r="F901283">
        <v>1258624</v>
      </c>
      <c r="G901283">
        <v>449586</v>
      </c>
      <c r="H901283">
        <v>269802</v>
      </c>
      <c r="I901283">
        <v>112671</v>
      </c>
      <c r="J901283">
        <v>67113</v>
      </c>
    </row>
    <row r="901284" spans="1:10" x14ac:dyDescent="0.35">
      <c r="A901284" s="17"/>
      <c r="B901284" s="4" t="s">
        <v>39</v>
      </c>
      <c r="C901284" s="8"/>
      <c r="D901284">
        <v>11964875</v>
      </c>
      <c r="E901284">
        <v>3892986</v>
      </c>
      <c r="F901284">
        <v>1259844</v>
      </c>
      <c r="G901284">
        <v>447897</v>
      </c>
      <c r="H901284">
        <v>263766</v>
      </c>
      <c r="I901284">
        <v>117739</v>
      </c>
      <c r="J901284">
        <v>66392</v>
      </c>
    </row>
    <row r="901285" spans="1:10" x14ac:dyDescent="0.35">
      <c r="A901285" s="17"/>
      <c r="B901285" s="4" t="s">
        <v>40</v>
      </c>
      <c r="C901285" s="8"/>
      <c r="D901285">
        <v>12035484</v>
      </c>
      <c r="E901285">
        <v>3908777</v>
      </c>
      <c r="F901285">
        <v>1263698</v>
      </c>
      <c r="G901285">
        <v>448992</v>
      </c>
      <c r="H901285">
        <v>263024</v>
      </c>
      <c r="I901285">
        <v>119319</v>
      </c>
      <c r="J901285">
        <v>66650</v>
      </c>
    </row>
    <row r="901286" spans="1:10" x14ac:dyDescent="0.35">
      <c r="A901286" s="17"/>
      <c r="B901286" s="4" t="s">
        <v>41</v>
      </c>
      <c r="C901286" s="8"/>
      <c r="D901286">
        <v>12058381</v>
      </c>
      <c r="E901286">
        <v>3907971</v>
      </c>
      <c r="F901286">
        <v>1272833</v>
      </c>
      <c r="G901286">
        <v>456562</v>
      </c>
      <c r="H901286">
        <v>269183</v>
      </c>
      <c r="I901286">
        <v>118127</v>
      </c>
      <c r="J901286">
        <v>69252</v>
      </c>
    </row>
    <row r="901287" spans="1:10" x14ac:dyDescent="0.35">
      <c r="A901287" s="17"/>
      <c r="B901287" s="4" t="s">
        <v>42</v>
      </c>
      <c r="C901287" s="8"/>
      <c r="D901287">
        <v>12067562</v>
      </c>
      <c r="E901287">
        <v>3887602</v>
      </c>
      <c r="F901287">
        <v>1272650</v>
      </c>
      <c r="G901287">
        <v>457429</v>
      </c>
      <c r="H901287">
        <v>269111</v>
      </c>
      <c r="I901287">
        <v>121676</v>
      </c>
      <c r="J901287">
        <v>66642</v>
      </c>
    </row>
    <row r="901288" spans="1:10" x14ac:dyDescent="0.35">
      <c r="A901288" s="17" t="s">
        <v>60</v>
      </c>
      <c r="B901288" s="4" t="s">
        <v>44</v>
      </c>
      <c r="C901288" s="8"/>
      <c r="D901288">
        <v>12036452</v>
      </c>
      <c r="E901288">
        <v>3839690</v>
      </c>
      <c r="F901288">
        <v>1273322</v>
      </c>
      <c r="G901288">
        <v>454813</v>
      </c>
      <c r="H901288">
        <v>266614</v>
      </c>
      <c r="I901288">
        <v>120713</v>
      </c>
      <c r="J901288">
        <v>67487</v>
      </c>
    </row>
    <row r="901289" spans="1:10" x14ac:dyDescent="0.35">
      <c r="A901289" s="17"/>
      <c r="B901289" s="4" t="s">
        <v>45</v>
      </c>
      <c r="C901289" s="8"/>
      <c r="D901289">
        <v>12083098</v>
      </c>
      <c r="E901289">
        <v>3860015</v>
      </c>
      <c r="F901289">
        <v>1276725</v>
      </c>
      <c r="G901289">
        <v>462373</v>
      </c>
      <c r="H901289">
        <v>269210</v>
      </c>
      <c r="I901289">
        <v>125500</v>
      </c>
      <c r="J901289">
        <v>67663</v>
      </c>
    </row>
    <row r="901290" spans="1:10" x14ac:dyDescent="0.35">
      <c r="A901290" s="17"/>
      <c r="B901290" s="4" t="s">
        <v>46</v>
      </c>
      <c r="C901290" s="8"/>
      <c r="D901290">
        <v>12132161</v>
      </c>
      <c r="E901290">
        <v>3904020</v>
      </c>
      <c r="F901290">
        <v>1301422</v>
      </c>
      <c r="G901290">
        <v>479092</v>
      </c>
      <c r="H901290">
        <v>284410</v>
      </c>
      <c r="I901290">
        <v>125586</v>
      </c>
      <c r="J901290">
        <v>69095</v>
      </c>
    </row>
    <row r="901291" spans="1:10" x14ac:dyDescent="0.35">
      <c r="A901291" s="17"/>
      <c r="B901291" s="4" t="s">
        <v>47</v>
      </c>
      <c r="C901291" s="8"/>
      <c r="D901291">
        <v>12170289</v>
      </c>
      <c r="E901291">
        <v>3902744</v>
      </c>
      <c r="F901291">
        <v>1307750</v>
      </c>
      <c r="G901291">
        <v>482663</v>
      </c>
      <c r="H901291">
        <v>281750</v>
      </c>
      <c r="I901291">
        <v>131511</v>
      </c>
      <c r="J901291">
        <v>69402</v>
      </c>
    </row>
    <row r="901292" spans="1:10" x14ac:dyDescent="0.35">
      <c r="A901292" s="17"/>
      <c r="B901292" s="4" t="s">
        <v>35</v>
      </c>
      <c r="C901292" s="8"/>
      <c r="D901292">
        <v>12233579</v>
      </c>
      <c r="E901292">
        <v>3935760</v>
      </c>
      <c r="F901292">
        <v>1311328</v>
      </c>
      <c r="G901292">
        <v>482528</v>
      </c>
      <c r="H901292">
        <v>280965</v>
      </c>
      <c r="I901292">
        <v>131546</v>
      </c>
      <c r="J901292">
        <v>70017</v>
      </c>
    </row>
    <row r="901293" spans="1:10" x14ac:dyDescent="0.35">
      <c r="A901293" s="17"/>
      <c r="B901293" s="4" t="s">
        <v>36</v>
      </c>
      <c r="C901293" s="8"/>
      <c r="D901293">
        <v>12270253</v>
      </c>
      <c r="E901293">
        <v>3943566</v>
      </c>
      <c r="F901293">
        <v>1309804</v>
      </c>
      <c r="G901293">
        <v>480268</v>
      </c>
      <c r="H901293">
        <v>280654</v>
      </c>
      <c r="I901293">
        <v>129012</v>
      </c>
      <c r="J901293">
        <v>70602</v>
      </c>
    </row>
    <row r="901294" spans="1:10" x14ac:dyDescent="0.35">
      <c r="A901294" s="17"/>
      <c r="B901294" s="4" t="s">
        <v>37</v>
      </c>
      <c r="C901294" s="8"/>
      <c r="D901294">
        <v>12327513</v>
      </c>
      <c r="E901294">
        <v>3968699</v>
      </c>
      <c r="F901294">
        <v>1316467</v>
      </c>
      <c r="G901294">
        <v>482294</v>
      </c>
      <c r="H901294">
        <v>280964</v>
      </c>
      <c r="I901294">
        <v>130397</v>
      </c>
      <c r="J901294">
        <v>70933</v>
      </c>
    </row>
    <row r="901295" spans="1:10" x14ac:dyDescent="0.35">
      <c r="A901295" s="17"/>
      <c r="B901295" s="4" t="s">
        <v>38</v>
      </c>
      <c r="C901295" s="8"/>
      <c r="D901295">
        <v>12359301</v>
      </c>
      <c r="E901295">
        <v>3969026</v>
      </c>
      <c r="F901295">
        <v>1322450</v>
      </c>
      <c r="G901295">
        <v>484656</v>
      </c>
      <c r="H901295">
        <v>285612</v>
      </c>
      <c r="I901295">
        <v>128695</v>
      </c>
      <c r="J901295">
        <v>70349</v>
      </c>
    </row>
    <row r="901296" spans="1:10" x14ac:dyDescent="0.35">
      <c r="A901296" s="17"/>
      <c r="B901296" s="4" t="s">
        <v>39</v>
      </c>
      <c r="C901296" s="8"/>
      <c r="D901296">
        <v>12356441</v>
      </c>
      <c r="E901296">
        <v>3943585</v>
      </c>
      <c r="F901296">
        <v>1316561</v>
      </c>
      <c r="G901296">
        <v>477910</v>
      </c>
      <c r="H901296">
        <v>278493</v>
      </c>
      <c r="I901296">
        <v>128828</v>
      </c>
      <c r="J901296">
        <v>70590</v>
      </c>
    </row>
    <row r="901297" spans="1:10" x14ac:dyDescent="0.35">
      <c r="A901297" s="17"/>
      <c r="B901297" s="4" t="s">
        <v>40</v>
      </c>
      <c r="C901297" s="8"/>
      <c r="D901297">
        <v>12362302</v>
      </c>
      <c r="E901297">
        <v>3920242</v>
      </c>
      <c r="F901297">
        <v>1308754</v>
      </c>
      <c r="G901297">
        <v>468861</v>
      </c>
      <c r="H901297">
        <v>270762</v>
      </c>
      <c r="I901297">
        <v>127881</v>
      </c>
      <c r="J901297">
        <v>70218</v>
      </c>
    </row>
    <row r="901298" spans="1:10" x14ac:dyDescent="0.35">
      <c r="A901298" s="17"/>
      <c r="B901298" s="4" t="s">
        <v>41</v>
      </c>
      <c r="C901298" s="8"/>
      <c r="D901298">
        <v>12397491</v>
      </c>
      <c r="E901298">
        <v>3946076</v>
      </c>
      <c r="F901298">
        <v>1323024</v>
      </c>
      <c r="G901298">
        <v>481243</v>
      </c>
      <c r="H901298">
        <v>277800</v>
      </c>
      <c r="I901298">
        <v>132400</v>
      </c>
      <c r="J901298">
        <v>71042</v>
      </c>
    </row>
    <row r="901299" spans="1:10" x14ac:dyDescent="0.35">
      <c r="A901299" s="17"/>
      <c r="B901299" s="4" t="s">
        <v>42</v>
      </c>
      <c r="C901299" s="8"/>
      <c r="D901299">
        <v>12432835</v>
      </c>
      <c r="E901299">
        <v>3942487</v>
      </c>
      <c r="F901299">
        <v>1323656</v>
      </c>
      <c r="G901299">
        <v>467451</v>
      </c>
      <c r="H901299">
        <v>266013</v>
      </c>
      <c r="I901299">
        <v>130682</v>
      </c>
      <c r="J901299">
        <v>70755</v>
      </c>
    </row>
    <row r="901300" spans="1:10" x14ac:dyDescent="0.35">
      <c r="A901300" s="17" t="s">
        <v>61</v>
      </c>
      <c r="B901300" s="4" t="s">
        <v>44</v>
      </c>
      <c r="C901300" s="8"/>
      <c r="D901300">
        <v>12452052</v>
      </c>
      <c r="E901300">
        <v>3924128</v>
      </c>
      <c r="F901300">
        <v>1320161</v>
      </c>
      <c r="G901300">
        <v>470834</v>
      </c>
      <c r="H901300">
        <v>265928</v>
      </c>
      <c r="I901300">
        <v>133663</v>
      </c>
      <c r="J901300">
        <v>71242</v>
      </c>
    </row>
    <row r="901301" spans="1:10" x14ac:dyDescent="0.35">
      <c r="A901301" s="17"/>
      <c r="B901301" s="4" t="s">
        <v>45</v>
      </c>
      <c r="C901301" s="8"/>
      <c r="D901301">
        <v>12526345</v>
      </c>
      <c r="E901301">
        <v>3947391</v>
      </c>
      <c r="F901301">
        <v>1342695</v>
      </c>
      <c r="G901301">
        <v>484197</v>
      </c>
      <c r="H901301">
        <v>268974</v>
      </c>
      <c r="I901301">
        <v>143567</v>
      </c>
      <c r="J901301">
        <v>71656</v>
      </c>
    </row>
    <row r="901302" spans="1:10" x14ac:dyDescent="0.35">
      <c r="A901302" s="17"/>
      <c r="B901302" s="4" t="s">
        <v>46</v>
      </c>
      <c r="C901302" s="8"/>
      <c r="D901302">
        <v>12506838</v>
      </c>
      <c r="E901302">
        <v>3931770</v>
      </c>
      <c r="F901302">
        <v>1323263</v>
      </c>
      <c r="G901302">
        <v>465842</v>
      </c>
      <c r="H901302">
        <v>259739</v>
      </c>
      <c r="I901302">
        <v>135384</v>
      </c>
      <c r="J901302">
        <v>70718</v>
      </c>
    </row>
    <row r="901303" spans="1:10" x14ac:dyDescent="0.35">
      <c r="A901303" s="17"/>
      <c r="B901303" s="4" t="s">
        <v>47</v>
      </c>
      <c r="C901303" s="8"/>
      <c r="D901303">
        <v>12585958</v>
      </c>
      <c r="E901303">
        <v>3960841</v>
      </c>
      <c r="F901303">
        <v>1329118</v>
      </c>
      <c r="G901303">
        <v>475032</v>
      </c>
      <c r="H901303">
        <v>267977</v>
      </c>
      <c r="I901303">
        <v>136666</v>
      </c>
      <c r="J901303">
        <v>70390</v>
      </c>
    </row>
    <row r="901304" spans="1:10" x14ac:dyDescent="0.35">
      <c r="A901304" s="17"/>
      <c r="B901304" s="4" t="s">
        <v>35</v>
      </c>
      <c r="C901304" s="8"/>
      <c r="D901304">
        <v>12624433</v>
      </c>
      <c r="E901304">
        <v>3973415</v>
      </c>
      <c r="F901304">
        <v>1330652</v>
      </c>
      <c r="G901304">
        <v>471357</v>
      </c>
      <c r="H901304">
        <v>269026</v>
      </c>
      <c r="I901304">
        <v>131397</v>
      </c>
      <c r="J901304">
        <v>70935</v>
      </c>
    </row>
    <row r="901305" spans="1:10" x14ac:dyDescent="0.35">
      <c r="A901305" s="17"/>
      <c r="B901305" s="4" t="s">
        <v>36</v>
      </c>
      <c r="C901305" s="8"/>
      <c r="D901305">
        <v>12701689</v>
      </c>
      <c r="E901305">
        <v>4019772</v>
      </c>
      <c r="F901305">
        <v>1347927</v>
      </c>
      <c r="G901305">
        <v>479929</v>
      </c>
      <c r="H901305">
        <v>271982</v>
      </c>
      <c r="I901305">
        <v>136338</v>
      </c>
      <c r="J901305">
        <v>71609</v>
      </c>
    </row>
    <row r="901306" spans="1:10" x14ac:dyDescent="0.35">
      <c r="A901306" s="17"/>
      <c r="B901306" s="4" t="s">
        <v>37</v>
      </c>
      <c r="C901306" s="8"/>
      <c r="D901306">
        <v>12720610</v>
      </c>
      <c r="E901306">
        <v>4000176</v>
      </c>
      <c r="F901306">
        <v>1354462</v>
      </c>
      <c r="G901306">
        <v>490443</v>
      </c>
      <c r="H901306">
        <v>281486</v>
      </c>
      <c r="I901306">
        <v>137729</v>
      </c>
      <c r="J901306">
        <v>71228</v>
      </c>
    </row>
    <row r="901307" spans="1:10" x14ac:dyDescent="0.35">
      <c r="A901307" s="17"/>
      <c r="B901307" s="4" t="s">
        <v>38</v>
      </c>
      <c r="C901307" s="8"/>
      <c r="D901307">
        <v>12749780</v>
      </c>
      <c r="E901307">
        <v>4003254</v>
      </c>
      <c r="F901307">
        <v>1351637</v>
      </c>
      <c r="G901307">
        <v>487326</v>
      </c>
      <c r="H901307">
        <v>275320</v>
      </c>
      <c r="I901307">
        <v>140325</v>
      </c>
      <c r="J901307">
        <v>71681</v>
      </c>
    </row>
    <row r="901308" spans="1:10" x14ac:dyDescent="0.35">
      <c r="A901308" s="17"/>
      <c r="B901308" s="4" t="s">
        <v>39</v>
      </c>
      <c r="C901308" s="8"/>
      <c r="D901308">
        <v>12806784</v>
      </c>
      <c r="E901308">
        <v>4021642</v>
      </c>
      <c r="F901308">
        <v>1358021</v>
      </c>
      <c r="G901308">
        <v>493720</v>
      </c>
      <c r="H901308">
        <v>283728</v>
      </c>
      <c r="I901308">
        <v>138135</v>
      </c>
      <c r="J901308">
        <v>71857</v>
      </c>
    </row>
    <row r="901309" spans="1:10" x14ac:dyDescent="0.35">
      <c r="A901309" s="17"/>
      <c r="B901309" s="4" t="s">
        <v>40</v>
      </c>
      <c r="C901309" s="8"/>
      <c r="D901309">
        <v>12828137</v>
      </c>
      <c r="E901309">
        <v>4032114</v>
      </c>
      <c r="F901309">
        <v>1362600</v>
      </c>
      <c r="G901309">
        <v>499166</v>
      </c>
      <c r="H901309">
        <v>284356</v>
      </c>
      <c r="I901309">
        <v>142754</v>
      </c>
      <c r="J901309">
        <v>72056</v>
      </c>
    </row>
    <row r="901310" spans="1:10" x14ac:dyDescent="0.35">
      <c r="A901310" s="17"/>
      <c r="B901310" s="4" t="s">
        <v>41</v>
      </c>
      <c r="C901310" s="8"/>
      <c r="D901310">
        <v>12853638</v>
      </c>
      <c r="E901310">
        <v>4013292</v>
      </c>
      <c r="F901310">
        <v>1344742</v>
      </c>
      <c r="G901310">
        <v>484550</v>
      </c>
      <c r="H901310">
        <v>274051</v>
      </c>
      <c r="I901310">
        <v>139310</v>
      </c>
      <c r="J901310">
        <v>71189</v>
      </c>
    </row>
    <row r="901311" spans="1:10" x14ac:dyDescent="0.35">
      <c r="A901311" s="17"/>
      <c r="B901311" s="4" t="s">
        <v>42</v>
      </c>
      <c r="C901311" s="8"/>
      <c r="D901311">
        <v>12962925</v>
      </c>
      <c r="E901311">
        <v>4074392</v>
      </c>
      <c r="F901311">
        <v>1377049</v>
      </c>
      <c r="G901311">
        <v>509425</v>
      </c>
      <c r="H901311">
        <v>282612</v>
      </c>
      <c r="I901311">
        <v>151371</v>
      </c>
      <c r="J901311">
        <v>75442</v>
      </c>
    </row>
    <row r="901312" spans="1:10" x14ac:dyDescent="0.35">
      <c r="A901312" s="17" t="s">
        <v>62</v>
      </c>
      <c r="B901312" s="4" t="s">
        <v>44</v>
      </c>
      <c r="C901312" s="8"/>
      <c r="D901312">
        <v>13015061</v>
      </c>
      <c r="E901312">
        <v>4089760</v>
      </c>
      <c r="F901312">
        <v>1370457</v>
      </c>
      <c r="G901312">
        <v>494492</v>
      </c>
      <c r="H901312">
        <v>274425</v>
      </c>
      <c r="I901312">
        <v>146872</v>
      </c>
      <c r="J901312">
        <v>73195</v>
      </c>
    </row>
    <row r="901313" spans="1:10" x14ac:dyDescent="0.35">
      <c r="A901313" s="17"/>
      <c r="B901313" s="4" t="s">
        <v>45</v>
      </c>
      <c r="C901313" s="8"/>
      <c r="D901313">
        <v>13034687</v>
      </c>
      <c r="E901313">
        <v>4096624</v>
      </c>
      <c r="F901313">
        <v>1375025</v>
      </c>
      <c r="G901313">
        <v>495858</v>
      </c>
      <c r="H901313">
        <v>284284</v>
      </c>
      <c r="I901313">
        <v>139328</v>
      </c>
      <c r="J901313">
        <v>72247</v>
      </c>
    </row>
    <row r="901314" spans="1:10" x14ac:dyDescent="0.35">
      <c r="A901314" s="17"/>
      <c r="B901314" s="4" t="s">
        <v>46</v>
      </c>
      <c r="C901314" s="8"/>
      <c r="D901314">
        <v>13089572</v>
      </c>
      <c r="E901314">
        <v>4099814</v>
      </c>
      <c r="F901314">
        <v>1366472</v>
      </c>
      <c r="G901314">
        <v>485320</v>
      </c>
      <c r="H901314">
        <v>270803</v>
      </c>
      <c r="I901314">
        <v>142126</v>
      </c>
      <c r="J901314">
        <v>72391</v>
      </c>
    </row>
    <row r="901315" spans="1:10" x14ac:dyDescent="0.35">
      <c r="A901315" s="17"/>
      <c r="B901315" s="4" t="s">
        <v>47</v>
      </c>
      <c r="C901315" s="8"/>
      <c r="D901315">
        <v>13127714</v>
      </c>
      <c r="E901315">
        <v>4125482</v>
      </c>
      <c r="F901315">
        <v>1374426</v>
      </c>
      <c r="G901315">
        <v>484125</v>
      </c>
      <c r="H901315">
        <v>270374</v>
      </c>
      <c r="I901315">
        <v>140762</v>
      </c>
      <c r="J901315">
        <v>72988</v>
      </c>
    </row>
    <row r="901316" spans="1:10" x14ac:dyDescent="0.35">
      <c r="A901316" s="17"/>
      <c r="B901316" s="4" t="s">
        <v>35</v>
      </c>
      <c r="C901316" s="8"/>
      <c r="D901316">
        <v>13128676</v>
      </c>
      <c r="E901316">
        <v>4099204</v>
      </c>
      <c r="F901316">
        <v>1372276</v>
      </c>
      <c r="G901316">
        <v>488459</v>
      </c>
      <c r="H901316">
        <v>272292</v>
      </c>
      <c r="I901316">
        <v>143342</v>
      </c>
      <c r="J901316">
        <v>72824</v>
      </c>
    </row>
    <row r="901317" spans="1:10" x14ac:dyDescent="0.35">
      <c r="A901317" s="17"/>
      <c r="B901317" s="4" t="s">
        <v>36</v>
      </c>
      <c r="C901317" s="8"/>
      <c r="D901317">
        <v>13176816</v>
      </c>
      <c r="E901317">
        <v>4122770</v>
      </c>
      <c r="F901317">
        <v>1384294</v>
      </c>
      <c r="G901317">
        <v>497004</v>
      </c>
      <c r="H901317">
        <v>276496</v>
      </c>
      <c r="I901317">
        <v>147590</v>
      </c>
      <c r="J901317">
        <v>72918</v>
      </c>
    </row>
    <row r="901318" spans="1:10" x14ac:dyDescent="0.35">
      <c r="A901318" s="17"/>
      <c r="B901318" s="4" t="s">
        <v>37</v>
      </c>
      <c r="C901318" s="8"/>
      <c r="D901318">
        <v>13198278</v>
      </c>
      <c r="E901318">
        <v>4120048</v>
      </c>
      <c r="F901318">
        <v>1391074</v>
      </c>
      <c r="G901318">
        <v>500319</v>
      </c>
      <c r="H901318">
        <v>280223</v>
      </c>
      <c r="I901318">
        <v>146691</v>
      </c>
      <c r="J901318">
        <v>73405</v>
      </c>
    </row>
    <row r="901319" spans="1:10" x14ac:dyDescent="0.35">
      <c r="A901319" s="17"/>
      <c r="B901319" s="4" t="s">
        <v>38</v>
      </c>
      <c r="C901319" s="8"/>
      <c r="D901319">
        <v>13241045</v>
      </c>
      <c r="E901319">
        <v>4138739</v>
      </c>
      <c r="F901319">
        <v>1384849</v>
      </c>
      <c r="G901319">
        <v>489768</v>
      </c>
      <c r="H901319">
        <v>272128</v>
      </c>
      <c r="I901319">
        <v>145089</v>
      </c>
      <c r="J901319">
        <v>72551</v>
      </c>
    </row>
    <row r="901320" spans="1:10" x14ac:dyDescent="0.35">
      <c r="A901320" s="17"/>
      <c r="B901320" s="4" t="s">
        <v>39</v>
      </c>
      <c r="C901320" s="8"/>
      <c r="D901320">
        <v>13365115</v>
      </c>
      <c r="E901320">
        <v>4220854</v>
      </c>
      <c r="F901320">
        <v>1417284</v>
      </c>
      <c r="G901320">
        <v>514959</v>
      </c>
      <c r="H901320">
        <v>288107</v>
      </c>
      <c r="I901320">
        <v>152355</v>
      </c>
      <c r="J901320">
        <v>74497</v>
      </c>
    </row>
    <row r="901321" spans="1:10" x14ac:dyDescent="0.35">
      <c r="A901321" s="17"/>
      <c r="B901321" s="4" t="s">
        <v>40</v>
      </c>
      <c r="C901321" s="8"/>
      <c r="D901321">
        <v>13394803</v>
      </c>
      <c r="E901321">
        <v>4215731</v>
      </c>
      <c r="F901321">
        <v>1425520</v>
      </c>
      <c r="G901321">
        <v>521645</v>
      </c>
      <c r="H901321">
        <v>295342</v>
      </c>
      <c r="I901321">
        <v>152492</v>
      </c>
      <c r="J901321">
        <v>73811</v>
      </c>
    </row>
    <row r="901322" spans="1:10" x14ac:dyDescent="0.35">
      <c r="A901322" s="17"/>
      <c r="B901322" s="4" t="s">
        <v>41</v>
      </c>
      <c r="C901322" s="8"/>
      <c r="D901322">
        <v>13495735</v>
      </c>
      <c r="E901322">
        <v>4270956</v>
      </c>
      <c r="F901322">
        <v>1443803</v>
      </c>
      <c r="G901322">
        <v>519679</v>
      </c>
      <c r="H901322">
        <v>291259</v>
      </c>
      <c r="I901322">
        <v>153666</v>
      </c>
      <c r="J901322">
        <v>74754</v>
      </c>
    </row>
    <row r="901323" spans="1:10" x14ac:dyDescent="0.35">
      <c r="A901323" s="17"/>
      <c r="B901323" s="4" t="s">
        <v>42</v>
      </c>
      <c r="C901323" s="8"/>
      <c r="D901323">
        <v>13601828</v>
      </c>
      <c r="E901323">
        <v>4302663</v>
      </c>
      <c r="F901323">
        <v>1454123</v>
      </c>
      <c r="G901323">
        <v>524536</v>
      </c>
      <c r="H901323">
        <v>293124</v>
      </c>
      <c r="I901323">
        <v>155003</v>
      </c>
      <c r="J901323">
        <v>76409</v>
      </c>
    </row>
    <row r="901324" spans="1:10" x14ac:dyDescent="0.35">
      <c r="A901324" s="17" t="s">
        <v>63</v>
      </c>
      <c r="B901324" s="4" t="s">
        <v>44</v>
      </c>
      <c r="C901324" s="8"/>
      <c r="D901324">
        <v>13620109</v>
      </c>
      <c r="E901324">
        <v>4290083</v>
      </c>
      <c r="F901324">
        <v>1442386</v>
      </c>
      <c r="G901324">
        <v>515638</v>
      </c>
      <c r="H901324">
        <v>284529</v>
      </c>
      <c r="I901324">
        <v>156563</v>
      </c>
      <c r="J901324">
        <v>74546</v>
      </c>
    </row>
    <row r="901325" spans="1:10" x14ac:dyDescent="0.35">
      <c r="A901325" s="17"/>
      <c r="B901325" s="4" t="s">
        <v>45</v>
      </c>
      <c r="C901325" s="8"/>
      <c r="D901325">
        <v>13657152</v>
      </c>
      <c r="E901325">
        <v>4305090</v>
      </c>
      <c r="F901325">
        <v>1452960</v>
      </c>
      <c r="G901325">
        <v>512904</v>
      </c>
      <c r="H901325">
        <v>282182</v>
      </c>
      <c r="I901325">
        <v>156085</v>
      </c>
      <c r="J901325">
        <v>74636</v>
      </c>
    </row>
    <row r="901326" spans="1:10" x14ac:dyDescent="0.35">
      <c r="A901326" s="17"/>
      <c r="B901326" s="4" t="s">
        <v>46</v>
      </c>
      <c r="C901326" s="8"/>
      <c r="D901326">
        <v>13725037</v>
      </c>
      <c r="E901326">
        <v>4300104</v>
      </c>
      <c r="F901326">
        <v>1452720</v>
      </c>
      <c r="G901326">
        <v>515600</v>
      </c>
      <c r="H901326">
        <v>283586</v>
      </c>
      <c r="I901326">
        <v>156841</v>
      </c>
      <c r="J901326">
        <v>75173</v>
      </c>
    </row>
    <row r="901327" spans="1:10" x14ac:dyDescent="0.35">
      <c r="A901327" s="17"/>
      <c r="B901327" s="4" t="s">
        <v>47</v>
      </c>
      <c r="C901327" s="8"/>
      <c r="D901327">
        <v>13809313</v>
      </c>
      <c r="E901327">
        <v>4336735</v>
      </c>
      <c r="F901327">
        <v>1466742</v>
      </c>
      <c r="G901327">
        <v>516976</v>
      </c>
      <c r="H901327">
        <v>285393</v>
      </c>
      <c r="I901327">
        <v>156369</v>
      </c>
      <c r="J901327">
        <v>75213</v>
      </c>
    </row>
    <row r="901328" spans="1:10" x14ac:dyDescent="0.35">
      <c r="A901328" s="17"/>
      <c r="B901328" s="4" t="s">
        <v>35</v>
      </c>
      <c r="C901328" s="8"/>
      <c r="D901328">
        <v>13872098</v>
      </c>
      <c r="E901328">
        <v>4377394</v>
      </c>
      <c r="F901328">
        <v>1475791</v>
      </c>
      <c r="G901328">
        <v>522588</v>
      </c>
      <c r="H901328">
        <v>285876</v>
      </c>
      <c r="I901328">
        <v>160964</v>
      </c>
      <c r="J901328">
        <v>75749</v>
      </c>
    </row>
    <row r="901329" spans="1:10" x14ac:dyDescent="0.35">
      <c r="A901329" s="17"/>
      <c r="B901329" s="4" t="s">
        <v>36</v>
      </c>
      <c r="C901329" s="8"/>
      <c r="D901329">
        <v>13912878</v>
      </c>
      <c r="E901329">
        <v>4349180</v>
      </c>
      <c r="F901329">
        <v>1471217</v>
      </c>
      <c r="G901329">
        <v>518715</v>
      </c>
      <c r="H901329">
        <v>285470</v>
      </c>
      <c r="I901329">
        <v>157893</v>
      </c>
      <c r="J901329">
        <v>75352</v>
      </c>
    </row>
    <row r="901330" spans="1:10" x14ac:dyDescent="0.35">
      <c r="A901330" s="17"/>
      <c r="B901330" s="4" t="s">
        <v>37</v>
      </c>
      <c r="C901330" s="8"/>
      <c r="D901330">
        <v>13962625</v>
      </c>
      <c r="E901330">
        <v>4366205</v>
      </c>
      <c r="F901330">
        <v>1477104</v>
      </c>
      <c r="G901330">
        <v>523054</v>
      </c>
      <c r="H901330">
        <v>285186</v>
      </c>
      <c r="I901330">
        <v>161867</v>
      </c>
      <c r="J901330">
        <v>76001</v>
      </c>
    </row>
    <row r="901331" spans="1:10" x14ac:dyDescent="0.35">
      <c r="A901331" s="17"/>
      <c r="B901331" s="4" t="s">
        <v>38</v>
      </c>
      <c r="C901331" s="8"/>
      <c r="D901331">
        <v>14014491</v>
      </c>
      <c r="E901331">
        <v>4376856</v>
      </c>
      <c r="F901331">
        <v>1482580</v>
      </c>
      <c r="G901331">
        <v>525750</v>
      </c>
      <c r="H901331">
        <v>290497</v>
      </c>
      <c r="I901331">
        <v>159701</v>
      </c>
      <c r="J901331">
        <v>75551</v>
      </c>
    </row>
    <row r="901332" spans="1:10" x14ac:dyDescent="0.35">
      <c r="A901332" s="17"/>
      <c r="B901332" s="4" t="s">
        <v>39</v>
      </c>
      <c r="C901332" s="8"/>
      <c r="D901332">
        <v>14030651</v>
      </c>
      <c r="E901332">
        <v>4376540</v>
      </c>
      <c r="F901332">
        <v>1475042</v>
      </c>
      <c r="G901332">
        <v>519468</v>
      </c>
      <c r="H901332">
        <v>285972</v>
      </c>
      <c r="I901332">
        <v>157656</v>
      </c>
      <c r="J901332">
        <v>75841</v>
      </c>
    </row>
    <row r="901333" spans="1:10" x14ac:dyDescent="0.35">
      <c r="A901333" s="17"/>
      <c r="B901333" s="4" t="s">
        <v>40</v>
      </c>
      <c r="C901333" s="8"/>
      <c r="D901333">
        <v>14119580</v>
      </c>
      <c r="E901333">
        <v>4409498</v>
      </c>
      <c r="F901333">
        <v>1480836</v>
      </c>
      <c r="G901333">
        <v>519726</v>
      </c>
      <c r="H901333">
        <v>289614</v>
      </c>
      <c r="I901333">
        <v>154020</v>
      </c>
      <c r="J901333">
        <v>76092</v>
      </c>
    </row>
    <row r="901334" spans="1:10" x14ac:dyDescent="0.35">
      <c r="A901334" s="17"/>
      <c r="B901334" s="4" t="s">
        <v>41</v>
      </c>
      <c r="C901334" s="8"/>
      <c r="D901334">
        <v>14187787</v>
      </c>
      <c r="E901334">
        <v>4450725</v>
      </c>
      <c r="F901334">
        <v>1505032</v>
      </c>
      <c r="G901334">
        <v>525324</v>
      </c>
      <c r="H901334">
        <v>291670</v>
      </c>
      <c r="I901334">
        <v>157083</v>
      </c>
      <c r="J901334">
        <v>76571</v>
      </c>
    </row>
    <row r="901335" spans="1:10" x14ac:dyDescent="0.35">
      <c r="A901335" s="17"/>
      <c r="B901335" s="4" t="s">
        <v>42</v>
      </c>
      <c r="C901335" s="8"/>
      <c r="D901335">
        <v>14050648</v>
      </c>
      <c r="E901335">
        <v>4306182</v>
      </c>
      <c r="F901335">
        <v>1447598</v>
      </c>
      <c r="G901335">
        <v>517858</v>
      </c>
      <c r="H901335">
        <v>286814</v>
      </c>
      <c r="I901335">
        <v>155916</v>
      </c>
      <c r="J901335">
        <v>75128</v>
      </c>
    </row>
    <row r="901336" spans="1:10" x14ac:dyDescent="0.35">
      <c r="A901336" s="17" t="s">
        <v>64</v>
      </c>
      <c r="B901336" s="4" t="s">
        <v>44</v>
      </c>
      <c r="C901336" s="8"/>
      <c r="D901336">
        <v>14104416</v>
      </c>
      <c r="E901336">
        <v>4364456</v>
      </c>
      <c r="F901336">
        <v>1463417</v>
      </c>
      <c r="G901336">
        <v>491193</v>
      </c>
      <c r="H901336">
        <v>263934</v>
      </c>
      <c r="I901336">
        <v>152161</v>
      </c>
      <c r="J901336">
        <v>75099</v>
      </c>
    </row>
    <row r="901337" spans="1:10" x14ac:dyDescent="0.35">
      <c r="A901337" s="17"/>
      <c r="B901337" s="4" t="s">
        <v>45</v>
      </c>
      <c r="C901337" s="8"/>
      <c r="D901337">
        <v>14117853</v>
      </c>
      <c r="E901337">
        <v>4356641</v>
      </c>
      <c r="F901337">
        <v>1462208</v>
      </c>
      <c r="G901337">
        <v>490578</v>
      </c>
      <c r="H901337">
        <v>268089</v>
      </c>
      <c r="I901337">
        <v>146074</v>
      </c>
      <c r="J901337">
        <v>76414</v>
      </c>
    </row>
    <row r="901338" spans="1:10" x14ac:dyDescent="0.35">
      <c r="A901338" s="17"/>
      <c r="B901338" s="4" t="s">
        <v>46</v>
      </c>
      <c r="C901338" s="8"/>
      <c r="D901338">
        <v>14244388</v>
      </c>
      <c r="E901338">
        <v>4427323</v>
      </c>
      <c r="F901338">
        <v>1494250</v>
      </c>
      <c r="G901338">
        <v>518448</v>
      </c>
      <c r="H901338">
        <v>284135</v>
      </c>
      <c r="I901338">
        <v>156406</v>
      </c>
      <c r="J901338">
        <v>77907</v>
      </c>
    </row>
    <row r="901339" spans="1:10" x14ac:dyDescent="0.35">
      <c r="A901339" s="17"/>
      <c r="B901339" s="4" t="s">
        <v>47</v>
      </c>
      <c r="C901339" s="8"/>
      <c r="D901339">
        <v>14329324</v>
      </c>
      <c r="E901339">
        <v>4467553</v>
      </c>
      <c r="F901339">
        <v>1496879</v>
      </c>
      <c r="G901339">
        <v>508975</v>
      </c>
      <c r="H901339">
        <v>279600</v>
      </c>
      <c r="I901339">
        <v>151686</v>
      </c>
      <c r="J901339">
        <v>77689</v>
      </c>
    </row>
    <row r="901340" spans="1:10" x14ac:dyDescent="0.35">
      <c r="A901340" s="17"/>
      <c r="B901340" s="4" t="s">
        <v>35</v>
      </c>
      <c r="C901340" s="8"/>
      <c r="D901340">
        <v>14372190</v>
      </c>
      <c r="E901340">
        <v>4480257</v>
      </c>
      <c r="F901340">
        <v>1510256</v>
      </c>
      <c r="G901340">
        <v>512259</v>
      </c>
      <c r="H901340">
        <v>285652</v>
      </c>
      <c r="I901340">
        <v>148691</v>
      </c>
      <c r="J901340">
        <v>77916</v>
      </c>
    </row>
    <row r="901341" spans="1:10" x14ac:dyDescent="0.35">
      <c r="A901341" s="17"/>
      <c r="B901341" s="4" t="s">
        <v>36</v>
      </c>
      <c r="C901341" s="8"/>
      <c r="D901341">
        <v>14425652</v>
      </c>
      <c r="E901341">
        <v>4490314</v>
      </c>
      <c r="F901341">
        <v>1520558</v>
      </c>
      <c r="G901341">
        <v>516446</v>
      </c>
      <c r="H901341">
        <v>291921</v>
      </c>
      <c r="I901341">
        <v>146630</v>
      </c>
      <c r="J901341">
        <v>77895</v>
      </c>
    </row>
    <row r="901342" spans="1:10" x14ac:dyDescent="0.35">
      <c r="A901342" s="17"/>
      <c r="B901342" s="4" t="s">
        <v>37</v>
      </c>
      <c r="C901342" s="8"/>
      <c r="D901342">
        <v>14487363</v>
      </c>
      <c r="E901342">
        <v>4506072</v>
      </c>
      <c r="F901342">
        <v>1523383</v>
      </c>
      <c r="G901342">
        <v>513408</v>
      </c>
      <c r="H901342">
        <v>289305</v>
      </c>
      <c r="I901342">
        <v>146047</v>
      </c>
      <c r="J901342">
        <v>78057</v>
      </c>
    </row>
    <row r="901343" spans="1:10" x14ac:dyDescent="0.35">
      <c r="A901343" s="17"/>
      <c r="B901343" s="4" t="s">
        <v>38</v>
      </c>
      <c r="C901343" s="8"/>
      <c r="D901343">
        <v>14536388</v>
      </c>
      <c r="E901343">
        <v>4518862</v>
      </c>
      <c r="F901343">
        <v>1528430</v>
      </c>
      <c r="G901343">
        <v>514607</v>
      </c>
      <c r="H901343">
        <v>289045</v>
      </c>
      <c r="I901343">
        <v>146243</v>
      </c>
      <c r="J901343">
        <v>79319</v>
      </c>
    </row>
    <row r="901344" spans="1:10" x14ac:dyDescent="0.35">
      <c r="A901344" s="17"/>
      <c r="B901344" s="4" t="s">
        <v>39</v>
      </c>
      <c r="C901344" s="8"/>
      <c r="D901344">
        <v>14564689</v>
      </c>
      <c r="E901344">
        <v>4513189</v>
      </c>
      <c r="F901344">
        <v>1542489</v>
      </c>
      <c r="G901344">
        <v>528969</v>
      </c>
      <c r="H901344">
        <v>301837</v>
      </c>
      <c r="I901344">
        <v>149236</v>
      </c>
      <c r="J901344">
        <v>77896</v>
      </c>
    </row>
    <row r="901345" spans="1:10" x14ac:dyDescent="0.35">
      <c r="A901345" s="17"/>
      <c r="B901345" s="4" t="s">
        <v>40</v>
      </c>
      <c r="C901345" s="8"/>
      <c r="D901345">
        <v>14607869</v>
      </c>
      <c r="E901345">
        <v>4529266</v>
      </c>
      <c r="F901345">
        <v>1529879</v>
      </c>
      <c r="G901345">
        <v>516926</v>
      </c>
      <c r="H901345">
        <v>285973</v>
      </c>
      <c r="I901345">
        <v>152232</v>
      </c>
      <c r="J901345">
        <v>78720</v>
      </c>
    </row>
    <row r="901346" spans="1:10" x14ac:dyDescent="0.35">
      <c r="A901346" s="17"/>
      <c r="B901346" s="4" t="s">
        <v>41</v>
      </c>
      <c r="C901346" s="8"/>
      <c r="D901346">
        <v>14667630</v>
      </c>
      <c r="E901346">
        <v>4547929</v>
      </c>
      <c r="F901346">
        <v>1547082</v>
      </c>
      <c r="G901346">
        <v>533040</v>
      </c>
      <c r="H901346">
        <v>294558</v>
      </c>
      <c r="I901346">
        <v>159451</v>
      </c>
      <c r="J901346">
        <v>79031</v>
      </c>
    </row>
    <row r="901347" spans="1:10" x14ac:dyDescent="0.35">
      <c r="A901347" s="17"/>
      <c r="B901347" s="4" t="s">
        <v>42</v>
      </c>
      <c r="C901347" s="8"/>
      <c r="D901347">
        <v>14686347</v>
      </c>
      <c r="E901347">
        <v>4545156</v>
      </c>
      <c r="F901347">
        <v>1540588</v>
      </c>
      <c r="G901347">
        <v>529690</v>
      </c>
      <c r="H901347">
        <v>295379</v>
      </c>
      <c r="I901347">
        <v>156011</v>
      </c>
      <c r="J901347">
        <v>78300</v>
      </c>
    </row>
    <row r="901348" spans="1:10" x14ac:dyDescent="0.35">
      <c r="A901348" s="17" t="s">
        <v>65</v>
      </c>
      <c r="B901348" s="4" t="s">
        <v>44</v>
      </c>
      <c r="C901348" s="8"/>
      <c r="D901348">
        <v>14769942</v>
      </c>
      <c r="E901348">
        <v>4565457</v>
      </c>
      <c r="F901348">
        <v>1550822</v>
      </c>
      <c r="G901348">
        <v>516967</v>
      </c>
      <c r="H901348">
        <v>287989</v>
      </c>
      <c r="I901348">
        <v>150274</v>
      </c>
      <c r="J901348">
        <v>78704</v>
      </c>
    </row>
    <row r="901349" spans="1:10" x14ac:dyDescent="0.35">
      <c r="A901349" s="17"/>
      <c r="B901349" s="4" t="s">
        <v>45</v>
      </c>
      <c r="C901349" s="8"/>
      <c r="D901349">
        <v>14785141</v>
      </c>
      <c r="E901349">
        <v>4554587</v>
      </c>
      <c r="F901349">
        <v>1550017</v>
      </c>
      <c r="G901349">
        <v>519138</v>
      </c>
      <c r="H901349">
        <v>285454</v>
      </c>
      <c r="I901349">
        <v>155782</v>
      </c>
      <c r="J901349">
        <v>77902</v>
      </c>
    </row>
    <row r="901350" spans="1:10" x14ac:dyDescent="0.35">
      <c r="A901350" s="17"/>
      <c r="B901350" s="4" t="s">
        <v>46</v>
      </c>
      <c r="C901350" s="8"/>
      <c r="D901350">
        <v>13762185</v>
      </c>
      <c r="E901350">
        <v>4472760</v>
      </c>
      <c r="F901350">
        <v>1353881</v>
      </c>
      <c r="G901350">
        <v>409779</v>
      </c>
      <c r="H901350">
        <v>215736</v>
      </c>
      <c r="I901350">
        <v>125903</v>
      </c>
      <c r="J901350">
        <v>68140</v>
      </c>
    </row>
    <row r="901351" spans="1:10" x14ac:dyDescent="0.35">
      <c r="A901351" s="17"/>
      <c r="B901351" s="4" t="s">
        <v>47</v>
      </c>
      <c r="C901351" s="8"/>
      <c r="D901351">
        <v>12021788</v>
      </c>
      <c r="E901351">
        <v>3887218</v>
      </c>
      <c r="F901351">
        <v>1195355</v>
      </c>
      <c r="G901351">
        <v>367694</v>
      </c>
      <c r="H901351">
        <v>205220</v>
      </c>
      <c r="I901351">
        <v>97625</v>
      </c>
      <c r="J901351">
        <v>64850</v>
      </c>
    </row>
    <row r="901352" spans="1:10" x14ac:dyDescent="0.35">
      <c r="A901352" s="17"/>
      <c r="B901352" s="4" t="s">
        <v>35</v>
      </c>
      <c r="C901352" s="8"/>
      <c r="D901352">
        <v>13058056</v>
      </c>
      <c r="E901352">
        <v>4432670</v>
      </c>
      <c r="F901352">
        <v>1532532</v>
      </c>
      <c r="G901352">
        <v>526976</v>
      </c>
      <c r="H901352">
        <v>279610</v>
      </c>
      <c r="I901352">
        <v>166443</v>
      </c>
      <c r="J901352">
        <v>80922</v>
      </c>
    </row>
    <row r="901353" spans="1:10" x14ac:dyDescent="0.35">
      <c r="A901353" s="17"/>
      <c r="B901353" s="4" t="s">
        <v>36</v>
      </c>
      <c r="C901353" s="8"/>
      <c r="D901353">
        <v>13889342</v>
      </c>
      <c r="E901353">
        <v>4729847</v>
      </c>
      <c r="F901353">
        <v>1676872</v>
      </c>
      <c r="G901353">
        <v>560956</v>
      </c>
      <c r="H901353">
        <v>286653</v>
      </c>
      <c r="I901353">
        <v>188410</v>
      </c>
      <c r="J901353">
        <v>85892</v>
      </c>
    </row>
    <row r="901354" spans="1:10" x14ac:dyDescent="0.35">
      <c r="A901354" s="17"/>
      <c r="B901354" s="4" t="s">
        <v>37</v>
      </c>
      <c r="C901354" s="8"/>
      <c r="D901354">
        <v>14129234</v>
      </c>
      <c r="E901354">
        <v>4826648</v>
      </c>
      <c r="F901354">
        <v>1730854</v>
      </c>
      <c r="G901354">
        <v>583530</v>
      </c>
      <c r="H901354">
        <v>305074</v>
      </c>
      <c r="I901354">
        <v>193503</v>
      </c>
      <c r="J901354">
        <v>84953</v>
      </c>
    </row>
    <row r="901355" spans="1:10" x14ac:dyDescent="0.35">
      <c r="A901355" s="17"/>
      <c r="B901355" s="4" t="s">
        <v>38</v>
      </c>
      <c r="C901355" s="8"/>
      <c r="D901355">
        <v>14270546</v>
      </c>
      <c r="E901355">
        <v>4843588</v>
      </c>
      <c r="F901355">
        <v>1754436</v>
      </c>
      <c r="G901355">
        <v>592306</v>
      </c>
      <c r="H901355">
        <v>313583</v>
      </c>
      <c r="I901355">
        <v>193068</v>
      </c>
      <c r="J901355">
        <v>85655</v>
      </c>
    </row>
    <row r="901356" spans="1:10" x14ac:dyDescent="0.35">
      <c r="A901356" s="17"/>
      <c r="B901356" s="4" t="s">
        <v>39</v>
      </c>
      <c r="C901356" s="8"/>
      <c r="D901356">
        <v>14481715</v>
      </c>
      <c r="E901356">
        <v>4931329</v>
      </c>
      <c r="F901356">
        <v>1774595</v>
      </c>
      <c r="G901356">
        <v>611538</v>
      </c>
      <c r="H901356">
        <v>335665</v>
      </c>
      <c r="I901356">
        <v>189645</v>
      </c>
      <c r="J901356">
        <v>86228</v>
      </c>
    </row>
    <row r="901357" spans="1:10" x14ac:dyDescent="0.35">
      <c r="A901357" s="17"/>
      <c r="B901357" s="4" t="s">
        <v>40</v>
      </c>
      <c r="C901357" s="8"/>
      <c r="D901357">
        <v>14546011</v>
      </c>
      <c r="E901357">
        <v>4937152</v>
      </c>
      <c r="F901357">
        <v>1793970</v>
      </c>
      <c r="G901357">
        <v>610211</v>
      </c>
      <c r="H901357">
        <v>338433</v>
      </c>
      <c r="I901357">
        <v>186742</v>
      </c>
      <c r="J901357">
        <v>85036</v>
      </c>
    </row>
    <row r="901358" spans="1:10" x14ac:dyDescent="0.35">
      <c r="A901358" s="17"/>
      <c r="B901358" s="4" t="s">
        <v>41</v>
      </c>
      <c r="C901358" s="8"/>
      <c r="D901358">
        <v>14467319</v>
      </c>
      <c r="E901358">
        <v>4879252</v>
      </c>
      <c r="F901358">
        <v>1763701</v>
      </c>
      <c r="G901358">
        <v>595439</v>
      </c>
      <c r="H901358">
        <v>326113</v>
      </c>
      <c r="I901358">
        <v>185530</v>
      </c>
      <c r="J901358">
        <v>83796</v>
      </c>
    </row>
    <row r="901359" spans="1:10" x14ac:dyDescent="0.35">
      <c r="A901359" s="17"/>
      <c r="B901359" s="4" t="s">
        <v>42</v>
      </c>
      <c r="C901359" s="8"/>
      <c r="D901359">
        <v>14389504</v>
      </c>
      <c r="E901359">
        <v>4785349</v>
      </c>
      <c r="F901359">
        <v>1719867</v>
      </c>
      <c r="G901359">
        <v>600646</v>
      </c>
      <c r="H901359">
        <v>335372</v>
      </c>
      <c r="I901359">
        <v>181966</v>
      </c>
      <c r="J901359">
        <v>83308</v>
      </c>
    </row>
    <row r="901360" spans="1:10" x14ac:dyDescent="0.35">
      <c r="A901360" s="17" t="s">
        <v>66</v>
      </c>
      <c r="B901360" s="4" t="s">
        <v>44</v>
      </c>
      <c r="C901360" s="8"/>
      <c r="D901360">
        <v>14857874</v>
      </c>
      <c r="E901360">
        <v>5165383</v>
      </c>
      <c r="F901360">
        <v>1912648</v>
      </c>
      <c r="G901360">
        <v>640745</v>
      </c>
      <c r="H901360">
        <v>357519</v>
      </c>
      <c r="I901360">
        <v>193181</v>
      </c>
      <c r="J901360">
        <v>90044</v>
      </c>
    </row>
    <row r="901361" spans="1:10" x14ac:dyDescent="0.35">
      <c r="A901361" s="17"/>
      <c r="B901361" s="4" t="s">
        <v>45</v>
      </c>
      <c r="C901361" s="8"/>
      <c r="D901361">
        <v>14699583</v>
      </c>
      <c r="E901361">
        <v>5015399</v>
      </c>
      <c r="F901361">
        <v>1836888</v>
      </c>
      <c r="G901361">
        <v>619935</v>
      </c>
      <c r="H901361">
        <v>348368</v>
      </c>
      <c r="I901361">
        <v>184395</v>
      </c>
      <c r="J901361">
        <v>87172</v>
      </c>
    </row>
    <row r="901362" spans="1:10" x14ac:dyDescent="0.35">
      <c r="A901362" s="17"/>
      <c r="B901362" s="4" t="s">
        <v>46</v>
      </c>
      <c r="C901362" s="8"/>
      <c r="D901362">
        <v>15458874</v>
      </c>
      <c r="E901362">
        <v>5554292</v>
      </c>
      <c r="F901362">
        <v>2123984</v>
      </c>
      <c r="G901362">
        <v>764036</v>
      </c>
      <c r="H901362">
        <v>412643</v>
      </c>
      <c r="I901362">
        <v>251514</v>
      </c>
      <c r="J901362">
        <v>99879</v>
      </c>
    </row>
    <row r="901363" spans="1:10" x14ac:dyDescent="0.35">
      <c r="A901363" s="17"/>
      <c r="B901363" s="4" t="s">
        <v>47</v>
      </c>
      <c r="C901363" s="8"/>
      <c r="D901363">
        <v>15618699</v>
      </c>
      <c r="E901363">
        <v>5575989</v>
      </c>
      <c r="F901363">
        <v>2150271</v>
      </c>
      <c r="G901363">
        <v>803784</v>
      </c>
      <c r="H901363">
        <v>432126</v>
      </c>
      <c r="I901363">
        <v>270940</v>
      </c>
      <c r="J901363">
        <v>100718</v>
      </c>
    </row>
    <row r="901364" spans="1:10" x14ac:dyDescent="0.35">
      <c r="A901364" s="17"/>
      <c r="B901364" s="4" t="s">
        <v>35</v>
      </c>
      <c r="C901364" s="8"/>
      <c r="D901364">
        <v>15624413</v>
      </c>
      <c r="E901364">
        <v>5475264</v>
      </c>
      <c r="F901364">
        <v>2065680</v>
      </c>
      <c r="G901364">
        <v>743726</v>
      </c>
      <c r="H901364">
        <v>394198</v>
      </c>
      <c r="I901364">
        <v>252147</v>
      </c>
      <c r="J901364">
        <v>97380</v>
      </c>
    </row>
    <row r="901365" spans="1:10" x14ac:dyDescent="0.35">
      <c r="A901365" s="17"/>
      <c r="B901365" s="4" t="s">
        <v>36</v>
      </c>
      <c r="C901365" s="8"/>
      <c r="D901365">
        <v>15801984</v>
      </c>
      <c r="E901365">
        <v>5538116</v>
      </c>
      <c r="F901365">
        <v>2060506</v>
      </c>
      <c r="G901365">
        <v>726654</v>
      </c>
      <c r="H901365">
        <v>381545</v>
      </c>
      <c r="I901365">
        <v>248847</v>
      </c>
      <c r="J901365">
        <v>96262</v>
      </c>
    </row>
    <row r="901366" spans="1:10" x14ac:dyDescent="0.35">
      <c r="A901366" s="17"/>
      <c r="B901366" s="4" t="s">
        <v>37</v>
      </c>
      <c r="C901366" s="8"/>
      <c r="D901366">
        <v>15811726</v>
      </c>
      <c r="E901366">
        <v>5425852</v>
      </c>
      <c r="F901366">
        <v>1980386</v>
      </c>
      <c r="G901366">
        <v>680629</v>
      </c>
      <c r="H901366">
        <v>346120</v>
      </c>
      <c r="I901366">
        <v>240279</v>
      </c>
      <c r="J901366">
        <v>94230</v>
      </c>
    </row>
    <row r="901367" spans="1:10" x14ac:dyDescent="0.35">
      <c r="A901367" s="17"/>
      <c r="B901367" s="4" t="s">
        <v>38</v>
      </c>
      <c r="C901367" s="8"/>
      <c r="D901367">
        <v>15966792</v>
      </c>
      <c r="E901367">
        <v>5513384</v>
      </c>
      <c r="F901367">
        <v>1988012</v>
      </c>
      <c r="G901367">
        <v>649141</v>
      </c>
      <c r="H901367">
        <v>310070</v>
      </c>
      <c r="I901367">
        <v>244371</v>
      </c>
      <c r="J901367">
        <v>94700</v>
      </c>
    </row>
    <row r="901368" spans="1:10" x14ac:dyDescent="0.35">
      <c r="A901368" s="17"/>
      <c r="B901368" s="4" t="s">
        <v>39</v>
      </c>
      <c r="C901368" s="8"/>
      <c r="D901368">
        <v>16060225</v>
      </c>
      <c r="E901368">
        <v>5543234</v>
      </c>
      <c r="F901368">
        <v>1984775</v>
      </c>
      <c r="G901368">
        <v>637018</v>
      </c>
      <c r="H901368">
        <v>296088</v>
      </c>
      <c r="I901368">
        <v>245851</v>
      </c>
      <c r="J901368">
        <v>95079</v>
      </c>
    </row>
    <row r="917506" spans="1:10" x14ac:dyDescent="0.35">
      <c r="A917506" s="17" t="s">
        <v>14</v>
      </c>
      <c r="B917506" s="17"/>
      <c r="C917506" s="8"/>
      <c r="D917506" t="s">
        <v>15</v>
      </c>
      <c r="E917506" t="s">
        <v>16</v>
      </c>
      <c r="F917506" t="s">
        <v>17</v>
      </c>
      <c r="G917506" t="s">
        <v>18</v>
      </c>
      <c r="H917506" s="2" t="s">
        <v>19</v>
      </c>
      <c r="I917506" t="s">
        <v>22</v>
      </c>
      <c r="J917506" t="s">
        <v>23</v>
      </c>
    </row>
    <row r="917507" spans="1:10" x14ac:dyDescent="0.35">
      <c r="A917507" s="17" t="s">
        <v>24</v>
      </c>
      <c r="B917507" s="17"/>
      <c r="C917507" s="8"/>
      <c r="D917507" s="3" t="s">
        <v>25</v>
      </c>
      <c r="E917507" s="3" t="s">
        <v>26</v>
      </c>
      <c r="F917507" s="3" t="s">
        <v>27</v>
      </c>
      <c r="G917507" s="3" t="s">
        <v>28</v>
      </c>
      <c r="H917507" t="s">
        <v>29</v>
      </c>
      <c r="I917507" t="s">
        <v>32</v>
      </c>
      <c r="J917507" t="s">
        <v>33</v>
      </c>
    </row>
    <row r="917508" spans="1:10" x14ac:dyDescent="0.35">
      <c r="A917508" s="17" t="s">
        <v>34</v>
      </c>
      <c r="B917508" s="4" t="s">
        <v>35</v>
      </c>
      <c r="C917508" s="8"/>
      <c r="D917508">
        <v>7052781</v>
      </c>
      <c r="E917508">
        <v>2518978</v>
      </c>
      <c r="F917508">
        <v>915982</v>
      </c>
      <c r="G917508">
        <v>362935</v>
      </c>
      <c r="H917508">
        <v>209181</v>
      </c>
      <c r="I917508">
        <v>112343</v>
      </c>
      <c r="J917508">
        <v>41412</v>
      </c>
    </row>
    <row r="917509" spans="1:10" x14ac:dyDescent="0.35">
      <c r="A917509" s="17"/>
      <c r="B917509" s="4" t="s">
        <v>36</v>
      </c>
      <c r="C917509" s="8"/>
      <c r="D917509">
        <v>7069728</v>
      </c>
      <c r="E917509">
        <v>2520904</v>
      </c>
      <c r="F917509">
        <v>934110</v>
      </c>
      <c r="G917509">
        <v>380797</v>
      </c>
      <c r="H917509">
        <v>225802</v>
      </c>
      <c r="I917509">
        <v>113580</v>
      </c>
      <c r="J917509">
        <v>41415</v>
      </c>
    </row>
    <row r="917510" spans="1:10" x14ac:dyDescent="0.35">
      <c r="A917510" s="17"/>
      <c r="B917510" s="4" t="s">
        <v>37</v>
      </c>
      <c r="C917510" s="8"/>
      <c r="D917510">
        <v>7082297</v>
      </c>
      <c r="E917510">
        <v>2517014</v>
      </c>
      <c r="F917510">
        <v>924998</v>
      </c>
      <c r="G917510">
        <v>365563</v>
      </c>
      <c r="H917510">
        <v>211040</v>
      </c>
      <c r="I917510">
        <v>113294</v>
      </c>
      <c r="J917510">
        <v>41228</v>
      </c>
    </row>
    <row r="917511" spans="1:10" x14ac:dyDescent="0.35">
      <c r="A917511" s="17"/>
      <c r="B917511" s="4" t="s">
        <v>38</v>
      </c>
      <c r="C917511" s="8"/>
      <c r="D917511">
        <v>7121688</v>
      </c>
      <c r="E917511">
        <v>2532694</v>
      </c>
      <c r="F917511">
        <v>942543</v>
      </c>
      <c r="G917511">
        <v>381041</v>
      </c>
      <c r="H917511">
        <v>212163</v>
      </c>
      <c r="I917511">
        <v>127450</v>
      </c>
      <c r="J917511">
        <v>41428</v>
      </c>
    </row>
    <row r="917512" spans="1:10" x14ac:dyDescent="0.35">
      <c r="A917512" s="17"/>
      <c r="B917512" s="4" t="s">
        <v>39</v>
      </c>
      <c r="C917512" s="8"/>
      <c r="D917512">
        <v>7007024</v>
      </c>
      <c r="E917512">
        <v>2496035</v>
      </c>
      <c r="F917512">
        <v>904124</v>
      </c>
      <c r="G917512">
        <v>360289</v>
      </c>
      <c r="H917512">
        <v>212404</v>
      </c>
      <c r="I917512">
        <v>107550</v>
      </c>
      <c r="J917512">
        <v>40335</v>
      </c>
    </row>
    <row r="917513" spans="1:10" x14ac:dyDescent="0.35">
      <c r="A917513" s="17"/>
      <c r="B917513" s="4" t="s">
        <v>40</v>
      </c>
      <c r="C917513" s="8"/>
      <c r="D917513">
        <v>7212903</v>
      </c>
      <c r="E917513">
        <v>2627072</v>
      </c>
      <c r="F917513">
        <v>1035051</v>
      </c>
      <c r="G917513">
        <v>475753</v>
      </c>
      <c r="H917513">
        <v>314800</v>
      </c>
      <c r="I917513">
        <v>117853</v>
      </c>
      <c r="J917513">
        <v>43100</v>
      </c>
    </row>
    <row r="917514" spans="1:10" x14ac:dyDescent="0.35">
      <c r="A917514" s="17"/>
      <c r="B917514" s="4" t="s">
        <v>41</v>
      </c>
      <c r="C917514" s="8"/>
      <c r="D917514">
        <v>7182323</v>
      </c>
      <c r="E917514">
        <v>2577571</v>
      </c>
      <c r="F917514">
        <v>996981</v>
      </c>
      <c r="G917514">
        <v>425058</v>
      </c>
      <c r="H917514">
        <v>273249</v>
      </c>
      <c r="I917514">
        <v>110286</v>
      </c>
      <c r="J917514">
        <v>41523</v>
      </c>
    </row>
    <row r="917515" spans="1:10" x14ac:dyDescent="0.35">
      <c r="A917515" s="17"/>
      <c r="B917515" s="4" t="s">
        <v>42</v>
      </c>
      <c r="C917515" s="8"/>
      <c r="D917515">
        <v>7166733</v>
      </c>
      <c r="E917515">
        <v>2528679</v>
      </c>
      <c r="F917515">
        <v>955613</v>
      </c>
      <c r="G917515">
        <v>377264</v>
      </c>
      <c r="H917515">
        <v>238849</v>
      </c>
      <c r="I917515">
        <v>97454</v>
      </c>
      <c r="J917515">
        <v>40961</v>
      </c>
    </row>
    <row r="917516" spans="1:10" x14ac:dyDescent="0.35">
      <c r="A917516" s="17" t="s">
        <v>43</v>
      </c>
      <c r="B917516" s="4" t="s">
        <v>44</v>
      </c>
      <c r="C917516" s="8"/>
      <c r="D917516">
        <v>7184624</v>
      </c>
      <c r="E917516">
        <v>2549333</v>
      </c>
      <c r="F917516">
        <v>970698</v>
      </c>
      <c r="G917516">
        <v>390106</v>
      </c>
      <c r="H917516">
        <v>246426</v>
      </c>
      <c r="I917516">
        <v>102576</v>
      </c>
      <c r="J917516">
        <v>41104</v>
      </c>
    </row>
    <row r="917517" spans="1:10" x14ac:dyDescent="0.35">
      <c r="A917517" s="17"/>
      <c r="B917517" s="4" t="s">
        <v>45</v>
      </c>
      <c r="C917517" s="8"/>
      <c r="D917517">
        <v>7225161</v>
      </c>
      <c r="E917517">
        <v>2567633</v>
      </c>
      <c r="F917517">
        <v>983174</v>
      </c>
      <c r="G917517">
        <v>400477</v>
      </c>
      <c r="H917517">
        <v>249524</v>
      </c>
      <c r="I917517">
        <v>109652</v>
      </c>
      <c r="J917517">
        <v>41301</v>
      </c>
    </row>
    <row r="917518" spans="1:10" x14ac:dyDescent="0.35">
      <c r="A917518" s="17"/>
      <c r="B917518" s="4" t="s">
        <v>46</v>
      </c>
      <c r="C917518" s="8"/>
      <c r="D917518">
        <v>7243358</v>
      </c>
      <c r="E917518">
        <v>2568684</v>
      </c>
      <c r="F917518">
        <v>974875</v>
      </c>
      <c r="G917518">
        <v>394557</v>
      </c>
      <c r="H917518">
        <v>239397</v>
      </c>
      <c r="I917518">
        <v>114404</v>
      </c>
      <c r="J917518">
        <v>40756</v>
      </c>
    </row>
    <row r="917519" spans="1:10" x14ac:dyDescent="0.35">
      <c r="A917519" s="17"/>
      <c r="B917519" s="4" t="s">
        <v>47</v>
      </c>
      <c r="C917519" s="8"/>
      <c r="D917519">
        <v>7312466</v>
      </c>
      <c r="E917519">
        <v>2608831</v>
      </c>
      <c r="F917519">
        <v>1001520</v>
      </c>
      <c r="G917519">
        <v>415660</v>
      </c>
      <c r="H917519">
        <v>243025</v>
      </c>
      <c r="I917519">
        <v>130903</v>
      </c>
      <c r="J917519">
        <v>41731</v>
      </c>
    </row>
    <row r="917520" spans="1:10" x14ac:dyDescent="0.35">
      <c r="A917520" s="17"/>
      <c r="B917520" s="4" t="s">
        <v>35</v>
      </c>
      <c r="C917520" s="8"/>
      <c r="D917520">
        <v>7288903</v>
      </c>
      <c r="E917520">
        <v>2565248</v>
      </c>
      <c r="F917520">
        <v>962679</v>
      </c>
      <c r="G917520">
        <v>377938</v>
      </c>
      <c r="H917520">
        <v>221461</v>
      </c>
      <c r="I917520">
        <v>115406</v>
      </c>
      <c r="J917520">
        <v>41072</v>
      </c>
    </row>
    <row r="917521" spans="1:10" x14ac:dyDescent="0.35">
      <c r="A917521" s="17"/>
      <c r="B917521" s="4" t="s">
        <v>36</v>
      </c>
      <c r="C917521" s="8"/>
      <c r="D917521">
        <v>7322496</v>
      </c>
      <c r="E917521">
        <v>2586719</v>
      </c>
      <c r="F917521">
        <v>967993</v>
      </c>
      <c r="G917521">
        <v>385294</v>
      </c>
      <c r="H917521">
        <v>220619</v>
      </c>
      <c r="I917521">
        <v>123000</v>
      </c>
      <c r="J917521">
        <v>41675</v>
      </c>
    </row>
    <row r="917522" spans="1:10" x14ac:dyDescent="0.35">
      <c r="A917522" s="17"/>
      <c r="B917522" s="4" t="s">
        <v>37</v>
      </c>
      <c r="C917522" s="8"/>
      <c r="D917522">
        <v>7387293</v>
      </c>
      <c r="E917522">
        <v>2619139</v>
      </c>
      <c r="F917522">
        <v>1001637</v>
      </c>
      <c r="G917522">
        <v>421605</v>
      </c>
      <c r="H917522">
        <v>252743</v>
      </c>
      <c r="I917522">
        <v>126578</v>
      </c>
      <c r="J917522">
        <v>42284</v>
      </c>
    </row>
    <row r="917523" spans="1:10" x14ac:dyDescent="0.35">
      <c r="A917523" s="17"/>
      <c r="B917523" s="4" t="s">
        <v>38</v>
      </c>
      <c r="C917523" s="8"/>
      <c r="D917523">
        <v>7412576</v>
      </c>
      <c r="E917523">
        <v>2635944</v>
      </c>
      <c r="F917523">
        <v>1019664</v>
      </c>
      <c r="G917523">
        <v>436366</v>
      </c>
      <c r="H917523">
        <v>267390</v>
      </c>
      <c r="I917523">
        <v>126359</v>
      </c>
      <c r="J917523">
        <v>42617</v>
      </c>
    </row>
    <row r="917524" spans="1:10" x14ac:dyDescent="0.35">
      <c r="A917524" s="17"/>
      <c r="B917524" s="4" t="s">
        <v>39</v>
      </c>
      <c r="C917524" s="8"/>
      <c r="D917524">
        <v>7391538</v>
      </c>
      <c r="E917524">
        <v>2600244</v>
      </c>
      <c r="F917524">
        <v>983861</v>
      </c>
      <c r="G917524">
        <v>400761</v>
      </c>
      <c r="H917524">
        <v>242697</v>
      </c>
      <c r="I917524">
        <v>116140</v>
      </c>
      <c r="J917524">
        <v>41923</v>
      </c>
    </row>
    <row r="917525" spans="1:10" x14ac:dyDescent="0.35">
      <c r="A917525" s="17"/>
      <c r="B917525" s="4" t="s">
        <v>40</v>
      </c>
      <c r="C917525" s="8"/>
      <c r="D917525">
        <v>7435169</v>
      </c>
      <c r="E917525">
        <v>2604754</v>
      </c>
      <c r="F917525">
        <v>969940</v>
      </c>
      <c r="G917525">
        <v>385221</v>
      </c>
      <c r="H917525">
        <v>232477</v>
      </c>
      <c r="I917525">
        <v>110975</v>
      </c>
      <c r="J917525">
        <v>41769</v>
      </c>
    </row>
    <row r="917526" spans="1:10" x14ac:dyDescent="0.35">
      <c r="A917526" s="17"/>
      <c r="B917526" s="4" t="s">
        <v>41</v>
      </c>
      <c r="C917526" s="8"/>
      <c r="D917526">
        <v>7463805</v>
      </c>
      <c r="E917526">
        <v>2623503</v>
      </c>
      <c r="F917526">
        <v>978527</v>
      </c>
      <c r="G917526">
        <v>389978</v>
      </c>
      <c r="H917526">
        <v>237103</v>
      </c>
      <c r="I917526">
        <v>111088</v>
      </c>
      <c r="J917526">
        <v>41786</v>
      </c>
    </row>
    <row r="917527" spans="1:10" x14ac:dyDescent="0.35">
      <c r="A917527" s="17"/>
      <c r="B917527" s="4" t="s">
        <v>42</v>
      </c>
      <c r="C917527" s="8"/>
      <c r="D917527">
        <v>7519901</v>
      </c>
      <c r="E917527">
        <v>2655625</v>
      </c>
      <c r="F917527">
        <v>1009850</v>
      </c>
      <c r="G917527">
        <v>418196</v>
      </c>
      <c r="H917527">
        <v>269749</v>
      </c>
      <c r="I917527">
        <v>106376</v>
      </c>
      <c r="J917527">
        <v>42070</v>
      </c>
    </row>
    <row r="917528" spans="1:10" x14ac:dyDescent="0.35">
      <c r="A917528" s="17" t="s">
        <v>48</v>
      </c>
      <c r="B917528" s="4" t="s">
        <v>44</v>
      </c>
      <c r="C917528" s="8"/>
      <c r="D917528">
        <v>7541283</v>
      </c>
      <c r="E917528">
        <v>2649689</v>
      </c>
      <c r="F917528">
        <v>982593</v>
      </c>
      <c r="G917528">
        <v>395087</v>
      </c>
      <c r="H917528">
        <v>242948</v>
      </c>
      <c r="I917528">
        <v>109790</v>
      </c>
      <c r="J917528">
        <v>42349</v>
      </c>
    </row>
    <row r="917529" spans="1:10" x14ac:dyDescent="0.35">
      <c r="A917529" s="17"/>
      <c r="B917529" s="4" t="s">
        <v>45</v>
      </c>
      <c r="C917529" s="8"/>
      <c r="D917529">
        <v>7548649</v>
      </c>
      <c r="E917529">
        <v>2643361</v>
      </c>
      <c r="F917529">
        <v>956375</v>
      </c>
      <c r="G917529">
        <v>378875</v>
      </c>
      <c r="H917529">
        <v>230371</v>
      </c>
      <c r="I917529">
        <v>106603</v>
      </c>
      <c r="J917529">
        <v>41901</v>
      </c>
    </row>
    <row r="917530" spans="1:10" x14ac:dyDescent="0.35">
      <c r="A917530" s="17"/>
      <c r="B917530" s="4" t="s">
        <v>46</v>
      </c>
      <c r="C917530" s="8"/>
      <c r="D917530">
        <v>7611549</v>
      </c>
      <c r="E917530">
        <v>2678951</v>
      </c>
      <c r="F917530">
        <v>984631</v>
      </c>
      <c r="G917530">
        <v>392877</v>
      </c>
      <c r="H917530">
        <v>240516</v>
      </c>
      <c r="I917530">
        <v>109538</v>
      </c>
      <c r="J917530">
        <v>42824</v>
      </c>
    </row>
    <row r="917531" spans="1:10" x14ac:dyDescent="0.35">
      <c r="A917531" s="17"/>
      <c r="B917531" s="4" t="s">
        <v>47</v>
      </c>
      <c r="C917531" s="8"/>
      <c r="D917531">
        <v>7634487</v>
      </c>
      <c r="E917531">
        <v>2680090</v>
      </c>
      <c r="F917531">
        <v>1003853</v>
      </c>
      <c r="G917531">
        <v>406818</v>
      </c>
      <c r="H917531">
        <v>254855</v>
      </c>
      <c r="I917531">
        <v>108833</v>
      </c>
      <c r="J917531">
        <v>43131</v>
      </c>
    </row>
    <row r="917532" spans="1:10" x14ac:dyDescent="0.35">
      <c r="A917532" s="17"/>
      <c r="B917532" s="4" t="s">
        <v>35</v>
      </c>
      <c r="C917532" s="8"/>
      <c r="D917532">
        <v>7650333</v>
      </c>
      <c r="E917532">
        <v>2658680</v>
      </c>
      <c r="F917532">
        <v>1005726</v>
      </c>
      <c r="G917532">
        <v>401396</v>
      </c>
      <c r="H917532">
        <v>251184</v>
      </c>
      <c r="I917532">
        <v>106700</v>
      </c>
      <c r="J917532">
        <v>43512</v>
      </c>
    </row>
    <row r="917533" spans="1:10" x14ac:dyDescent="0.35">
      <c r="A917533" s="17"/>
      <c r="B917533" s="4" t="s">
        <v>36</v>
      </c>
      <c r="C917533" s="8"/>
      <c r="D917533">
        <v>7699554</v>
      </c>
      <c r="E917533">
        <v>2694923</v>
      </c>
      <c r="F917533">
        <v>1013877</v>
      </c>
      <c r="G917533">
        <v>399430</v>
      </c>
      <c r="H917533">
        <v>249681</v>
      </c>
      <c r="I917533">
        <v>105681</v>
      </c>
      <c r="J917533">
        <v>44068</v>
      </c>
    </row>
    <row r="917534" spans="1:10" x14ac:dyDescent="0.35">
      <c r="A917534" s="17"/>
      <c r="B917534" s="4" t="s">
        <v>37</v>
      </c>
      <c r="C917534" s="8"/>
      <c r="D917534">
        <v>7757004</v>
      </c>
      <c r="E917534">
        <v>2721697</v>
      </c>
      <c r="F917534">
        <v>1024929</v>
      </c>
      <c r="G917534">
        <v>402592</v>
      </c>
      <c r="H917534">
        <v>250353</v>
      </c>
      <c r="I917534">
        <v>107716</v>
      </c>
      <c r="J917534">
        <v>44522</v>
      </c>
    </row>
    <row r="917535" spans="1:10" x14ac:dyDescent="0.35">
      <c r="A917535" s="17"/>
      <c r="B917535" s="4" t="s">
        <v>38</v>
      </c>
      <c r="C917535" s="8"/>
      <c r="D917535">
        <v>7852102</v>
      </c>
      <c r="E917535">
        <v>2792383</v>
      </c>
      <c r="F917535">
        <v>1059302</v>
      </c>
      <c r="G917535">
        <v>426249</v>
      </c>
      <c r="H917535">
        <v>274216</v>
      </c>
      <c r="I917535">
        <v>106869</v>
      </c>
      <c r="J917535">
        <v>45163</v>
      </c>
    </row>
    <row r="917536" spans="1:10" x14ac:dyDescent="0.35">
      <c r="A917536" s="17"/>
      <c r="B917536" s="4" t="s">
        <v>39</v>
      </c>
      <c r="C917536" s="8"/>
      <c r="D917536">
        <v>7853674</v>
      </c>
      <c r="E917536">
        <v>2784659</v>
      </c>
      <c r="F917536">
        <v>1041098</v>
      </c>
      <c r="G917536">
        <v>407176</v>
      </c>
      <c r="H917536">
        <v>257451</v>
      </c>
      <c r="I917536">
        <v>104201</v>
      </c>
      <c r="J917536">
        <v>45525</v>
      </c>
    </row>
    <row r="917537" spans="1:10" x14ac:dyDescent="0.35">
      <c r="A917537" s="17"/>
      <c r="B917537" s="4" t="s">
        <v>40</v>
      </c>
      <c r="C917537" s="8"/>
      <c r="D917537">
        <v>7867359</v>
      </c>
      <c r="E917537">
        <v>2766156</v>
      </c>
      <c r="F917537">
        <v>1036166</v>
      </c>
      <c r="G917537">
        <v>396877</v>
      </c>
      <c r="H917537">
        <v>251822</v>
      </c>
      <c r="I917537">
        <v>99836</v>
      </c>
      <c r="J917537">
        <v>45219</v>
      </c>
    </row>
    <row r="917538" spans="1:10" x14ac:dyDescent="0.35">
      <c r="A917538" s="17"/>
      <c r="B917538" s="4" t="s">
        <v>41</v>
      </c>
      <c r="C917538" s="8"/>
      <c r="D917538">
        <v>7922591</v>
      </c>
      <c r="E917538">
        <v>2799610</v>
      </c>
      <c r="F917538">
        <v>1053543</v>
      </c>
      <c r="G917538">
        <v>406615</v>
      </c>
      <c r="H917538">
        <v>258492</v>
      </c>
      <c r="I917538">
        <v>102173</v>
      </c>
      <c r="J917538">
        <v>45950</v>
      </c>
    </row>
    <row r="917539" spans="1:10" x14ac:dyDescent="0.35">
      <c r="A917539" s="17"/>
      <c r="B917539" s="4" t="s">
        <v>42</v>
      </c>
      <c r="C917539" s="8"/>
      <c r="D917539">
        <v>7950409</v>
      </c>
      <c r="E917539">
        <v>2800969</v>
      </c>
      <c r="F917539">
        <v>1051514</v>
      </c>
      <c r="G917539">
        <v>404225</v>
      </c>
      <c r="H917539">
        <v>257391</v>
      </c>
      <c r="I917539">
        <v>101544</v>
      </c>
      <c r="J917539">
        <v>45290</v>
      </c>
    </row>
    <row r="917540" spans="1:10" x14ac:dyDescent="0.35">
      <c r="A917540" s="17" t="s">
        <v>49</v>
      </c>
      <c r="B917540" s="4" t="s">
        <v>44</v>
      </c>
      <c r="C917540" s="8"/>
      <c r="D917540">
        <v>8007115</v>
      </c>
      <c r="E917540">
        <v>2823418</v>
      </c>
      <c r="F917540">
        <v>1048091</v>
      </c>
      <c r="G917540">
        <v>400554</v>
      </c>
      <c r="H917540">
        <v>254761</v>
      </c>
      <c r="I917540">
        <v>100488</v>
      </c>
      <c r="J917540">
        <v>45305</v>
      </c>
    </row>
    <row r="917541" spans="1:10" x14ac:dyDescent="0.35">
      <c r="A917541" s="17"/>
      <c r="B917541" s="4" t="s">
        <v>45</v>
      </c>
      <c r="C917541" s="8"/>
      <c r="D917541">
        <v>8040409</v>
      </c>
      <c r="E917541">
        <v>2829981</v>
      </c>
      <c r="F917541">
        <v>1065168</v>
      </c>
      <c r="G917541">
        <v>406526</v>
      </c>
      <c r="H917541">
        <v>258392</v>
      </c>
      <c r="I917541">
        <v>101995</v>
      </c>
      <c r="J917541">
        <v>46138</v>
      </c>
    </row>
    <row r="917542" spans="1:10" x14ac:dyDescent="0.35">
      <c r="A917542" s="17"/>
      <c r="B917542" s="4" t="s">
        <v>46</v>
      </c>
      <c r="C917542" s="8"/>
      <c r="D917542">
        <v>8098806</v>
      </c>
      <c r="E917542">
        <v>2876302</v>
      </c>
      <c r="F917542">
        <v>1079429</v>
      </c>
      <c r="G917542">
        <v>410282</v>
      </c>
      <c r="H917542">
        <v>258087</v>
      </c>
      <c r="I917542">
        <v>105367</v>
      </c>
      <c r="J917542">
        <v>46828</v>
      </c>
    </row>
    <row r="917543" spans="1:10" x14ac:dyDescent="0.35">
      <c r="A917543" s="17"/>
      <c r="B917543" s="4" t="s">
        <v>47</v>
      </c>
      <c r="C917543" s="8"/>
      <c r="D917543">
        <v>8107245</v>
      </c>
      <c r="E917543">
        <v>2850905</v>
      </c>
      <c r="F917543">
        <v>1062792</v>
      </c>
      <c r="G917543">
        <v>397799</v>
      </c>
      <c r="H917543">
        <v>249087</v>
      </c>
      <c r="I917543">
        <v>102686</v>
      </c>
      <c r="J917543">
        <v>46026</v>
      </c>
    </row>
    <row r="917544" spans="1:10" x14ac:dyDescent="0.35">
      <c r="A917544" s="17"/>
      <c r="B917544" s="4" t="s">
        <v>35</v>
      </c>
      <c r="C917544" s="8"/>
      <c r="D917544">
        <v>8176470</v>
      </c>
      <c r="E917544">
        <v>2901546</v>
      </c>
      <c r="F917544">
        <v>1091514</v>
      </c>
      <c r="G917544">
        <v>423786</v>
      </c>
      <c r="H917544">
        <v>264840</v>
      </c>
      <c r="I917544">
        <v>111847</v>
      </c>
      <c r="J917544">
        <v>47099</v>
      </c>
    </row>
    <row r="917545" spans="1:10" x14ac:dyDescent="0.35">
      <c r="A917545" s="17"/>
      <c r="B917545" s="4" t="s">
        <v>36</v>
      </c>
      <c r="C917545" s="8"/>
      <c r="D917545">
        <v>8157607</v>
      </c>
      <c r="E917545">
        <v>2854483</v>
      </c>
      <c r="F917545">
        <v>1043611</v>
      </c>
      <c r="G917545">
        <v>375720</v>
      </c>
      <c r="H917545">
        <v>224736</v>
      </c>
      <c r="I917545">
        <v>104948</v>
      </c>
      <c r="J917545">
        <v>46037</v>
      </c>
    </row>
    <row r="917546" spans="1:10" x14ac:dyDescent="0.35">
      <c r="A917546" s="17"/>
      <c r="B917546" s="4" t="s">
        <v>37</v>
      </c>
      <c r="C917546" s="8"/>
      <c r="D917546">
        <v>8236938</v>
      </c>
      <c r="E917546">
        <v>2891956</v>
      </c>
      <c r="F917546">
        <v>1076890</v>
      </c>
      <c r="G917546">
        <v>400146</v>
      </c>
      <c r="H917546">
        <v>243956</v>
      </c>
      <c r="I917546">
        <v>109220</v>
      </c>
      <c r="J917546">
        <v>46969</v>
      </c>
    </row>
    <row r="917547" spans="1:10" x14ac:dyDescent="0.35">
      <c r="A917547" s="17"/>
      <c r="B917547" s="4" t="s">
        <v>38</v>
      </c>
      <c r="C917547" s="8"/>
      <c r="D917547">
        <v>8271607</v>
      </c>
      <c r="E917547">
        <v>2904117</v>
      </c>
      <c r="F917547">
        <v>1078970</v>
      </c>
      <c r="G917547">
        <v>405336</v>
      </c>
      <c r="H917547">
        <v>246272</v>
      </c>
      <c r="I917547">
        <v>111941</v>
      </c>
      <c r="J917547">
        <v>47123</v>
      </c>
    </row>
    <row r="917548" spans="1:10" x14ac:dyDescent="0.35">
      <c r="A917548" s="17"/>
      <c r="B917548" s="4" t="s">
        <v>39</v>
      </c>
      <c r="C917548" s="8"/>
      <c r="D917548">
        <v>8341461</v>
      </c>
      <c r="E917548">
        <v>2937944</v>
      </c>
      <c r="F917548">
        <v>1099277</v>
      </c>
      <c r="G917548">
        <v>423273</v>
      </c>
      <c r="H917548">
        <v>263166</v>
      </c>
      <c r="I917548">
        <v>112224</v>
      </c>
      <c r="J917548">
        <v>47882</v>
      </c>
    </row>
    <row r="917549" spans="1:10" x14ac:dyDescent="0.35">
      <c r="A917549" s="17"/>
      <c r="B917549" s="4" t="s">
        <v>40</v>
      </c>
      <c r="C917549" s="8"/>
      <c r="D917549">
        <v>8397056</v>
      </c>
      <c r="E917549">
        <v>2966644</v>
      </c>
      <c r="F917549">
        <v>1098623</v>
      </c>
      <c r="G917549">
        <v>418449</v>
      </c>
      <c r="H917549">
        <v>251249</v>
      </c>
      <c r="I917549">
        <v>118904</v>
      </c>
      <c r="J917549">
        <v>48296</v>
      </c>
    </row>
    <row r="917550" spans="1:10" x14ac:dyDescent="0.35">
      <c r="A917550" s="17"/>
      <c r="B917550" s="4" t="s">
        <v>41</v>
      </c>
      <c r="C917550" s="8"/>
      <c r="D917550">
        <v>8444456</v>
      </c>
      <c r="E917550">
        <v>2980563</v>
      </c>
      <c r="F917550">
        <v>1099920</v>
      </c>
      <c r="G917550">
        <v>419697</v>
      </c>
      <c r="H917550">
        <v>253344</v>
      </c>
      <c r="I917550">
        <v>118042</v>
      </c>
      <c r="J917550">
        <v>48311</v>
      </c>
    </row>
    <row r="917551" spans="1:10" x14ac:dyDescent="0.35">
      <c r="A917551" s="17"/>
      <c r="B917551" s="4" t="s">
        <v>42</v>
      </c>
      <c r="C917551" s="8"/>
      <c r="D917551">
        <v>8504351</v>
      </c>
      <c r="E917551">
        <v>3006392</v>
      </c>
      <c r="F917551">
        <v>1122607</v>
      </c>
      <c r="G917551">
        <v>430164</v>
      </c>
      <c r="H917551">
        <v>261279</v>
      </c>
      <c r="I917551">
        <v>119417</v>
      </c>
      <c r="J917551">
        <v>49468</v>
      </c>
    </row>
    <row r="917552" spans="1:10" x14ac:dyDescent="0.35">
      <c r="A917552" s="17" t="s">
        <v>50</v>
      </c>
      <c r="B917552" s="4" t="s">
        <v>44</v>
      </c>
      <c r="C917552" s="8"/>
      <c r="D917552">
        <v>8497691</v>
      </c>
      <c r="E917552">
        <v>2982504</v>
      </c>
      <c r="F917552">
        <v>1096441</v>
      </c>
      <c r="G917552">
        <v>404812</v>
      </c>
      <c r="H917552">
        <v>238918</v>
      </c>
      <c r="I917552">
        <v>115670</v>
      </c>
      <c r="J917552">
        <v>50224</v>
      </c>
    </row>
    <row r="917553" spans="1:10" x14ac:dyDescent="0.35">
      <c r="A917553" s="17"/>
      <c r="B917553" s="4" t="s">
        <v>45</v>
      </c>
      <c r="C917553" s="8"/>
      <c r="D917553">
        <v>8559081</v>
      </c>
      <c r="E917553">
        <v>3010399</v>
      </c>
      <c r="F917553">
        <v>1113238</v>
      </c>
      <c r="G917553">
        <v>408077</v>
      </c>
      <c r="H917553">
        <v>240275</v>
      </c>
      <c r="I917553">
        <v>118059</v>
      </c>
      <c r="J917553">
        <v>49743</v>
      </c>
    </row>
    <row r="917554" spans="1:10" x14ac:dyDescent="0.35">
      <c r="A917554" s="17"/>
      <c r="B917554" s="4" t="s">
        <v>46</v>
      </c>
      <c r="C917554" s="8"/>
      <c r="D917554">
        <v>8598432</v>
      </c>
      <c r="E917554">
        <v>3012938</v>
      </c>
      <c r="F917554">
        <v>1120213</v>
      </c>
      <c r="G917554">
        <v>414708</v>
      </c>
      <c r="H917554">
        <v>252666</v>
      </c>
      <c r="I917554">
        <v>112993</v>
      </c>
      <c r="J917554">
        <v>49049</v>
      </c>
    </row>
    <row r="917555" spans="1:10" x14ac:dyDescent="0.35">
      <c r="A917555" s="17"/>
      <c r="B917555" s="4" t="s">
        <v>47</v>
      </c>
      <c r="C917555" s="8"/>
      <c r="D917555">
        <v>8678413</v>
      </c>
      <c r="E917555">
        <v>3065185</v>
      </c>
      <c r="F917555">
        <v>1142769</v>
      </c>
      <c r="G917555">
        <v>425105</v>
      </c>
      <c r="H917555">
        <v>268135</v>
      </c>
      <c r="I917555">
        <v>106512</v>
      </c>
      <c r="J917555">
        <v>50457</v>
      </c>
    </row>
    <row r="917556" spans="1:10" x14ac:dyDescent="0.35">
      <c r="A917556" s="17"/>
      <c r="B917556" s="4" t="s">
        <v>35</v>
      </c>
      <c r="C917556" s="8"/>
      <c r="D917556">
        <v>8671645</v>
      </c>
      <c r="E917556">
        <v>3029735</v>
      </c>
      <c r="F917556">
        <v>1116405</v>
      </c>
      <c r="G917556">
        <v>407264</v>
      </c>
      <c r="H917556">
        <v>248664</v>
      </c>
      <c r="I917556">
        <v>108869</v>
      </c>
      <c r="J917556">
        <v>49731</v>
      </c>
    </row>
    <row r="917557" spans="1:10" x14ac:dyDescent="0.35">
      <c r="A917557" s="17"/>
      <c r="B917557" s="4" t="s">
        <v>36</v>
      </c>
      <c r="C917557" s="8"/>
      <c r="D917557">
        <v>8753379</v>
      </c>
      <c r="E917557">
        <v>3077321</v>
      </c>
      <c r="F917557">
        <v>1154581</v>
      </c>
      <c r="G917557">
        <v>433882</v>
      </c>
      <c r="H917557">
        <v>272262</v>
      </c>
      <c r="I917557">
        <v>110179</v>
      </c>
      <c r="J917557">
        <v>51441</v>
      </c>
    </row>
    <row r="917558" spans="1:10" x14ac:dyDescent="0.35">
      <c r="A917558" s="17"/>
      <c r="B917558" s="4" t="s">
        <v>37</v>
      </c>
      <c r="C917558" s="8"/>
      <c r="D917558">
        <v>8853777</v>
      </c>
      <c r="E917558">
        <v>3149503</v>
      </c>
      <c r="F917558">
        <v>1202173</v>
      </c>
      <c r="G917558">
        <v>485010</v>
      </c>
      <c r="H917558">
        <v>320812</v>
      </c>
      <c r="I917558">
        <v>111795</v>
      </c>
      <c r="J917558">
        <v>52402</v>
      </c>
    </row>
    <row r="917559" spans="1:10" x14ac:dyDescent="0.35">
      <c r="A917559" s="17"/>
      <c r="B917559" s="4" t="s">
        <v>38</v>
      </c>
      <c r="C917559" s="8"/>
      <c r="D917559">
        <v>8850108</v>
      </c>
      <c r="E917559">
        <v>3123898</v>
      </c>
      <c r="F917559">
        <v>1139504</v>
      </c>
      <c r="G917559">
        <v>415389</v>
      </c>
      <c r="H917559">
        <v>253272</v>
      </c>
      <c r="I917559">
        <v>111472</v>
      </c>
      <c r="J917559">
        <v>50644</v>
      </c>
    </row>
    <row r="917560" spans="1:10" x14ac:dyDescent="0.35">
      <c r="A917560" s="17"/>
      <c r="B917560" s="4" t="s">
        <v>39</v>
      </c>
      <c r="C917560" s="8"/>
      <c r="D917560">
        <v>8900382</v>
      </c>
      <c r="E917560">
        <v>3140132</v>
      </c>
      <c r="F917560">
        <v>1113763</v>
      </c>
      <c r="G917560">
        <v>389970</v>
      </c>
      <c r="H917560">
        <v>232864</v>
      </c>
      <c r="I917560">
        <v>107461</v>
      </c>
      <c r="J917560">
        <v>49645</v>
      </c>
    </row>
    <row r="917561" spans="1:10" x14ac:dyDescent="0.35">
      <c r="A917561" s="17"/>
      <c r="B917561" s="4" t="s">
        <v>40</v>
      </c>
      <c r="C917561" s="8"/>
      <c r="D917561">
        <v>8938497</v>
      </c>
      <c r="E917561">
        <v>3151371</v>
      </c>
      <c r="F917561">
        <v>1099645</v>
      </c>
      <c r="G917561">
        <v>363015</v>
      </c>
      <c r="H917561">
        <v>206390</v>
      </c>
      <c r="I917561">
        <v>106835</v>
      </c>
      <c r="J917561">
        <v>49791</v>
      </c>
    </row>
    <row r="917562" spans="1:10" x14ac:dyDescent="0.35">
      <c r="A917562" s="17"/>
      <c r="B917562" s="4" t="s">
        <v>41</v>
      </c>
      <c r="C917562" s="8"/>
      <c r="D917562">
        <v>8946242</v>
      </c>
      <c r="E917562">
        <v>3119738</v>
      </c>
      <c r="F917562">
        <v>1116398</v>
      </c>
      <c r="G917562">
        <v>380288</v>
      </c>
      <c r="H917562">
        <v>219379</v>
      </c>
      <c r="I917562">
        <v>108992</v>
      </c>
      <c r="J917562">
        <v>51917</v>
      </c>
    </row>
    <row r="917563" spans="1:10" x14ac:dyDescent="0.35">
      <c r="A917563" s="17"/>
      <c r="B917563" s="4" t="s">
        <v>42</v>
      </c>
      <c r="C917563" s="8"/>
      <c r="D917563">
        <v>8981147</v>
      </c>
      <c r="E917563">
        <v>3132349</v>
      </c>
      <c r="F917563">
        <v>1128192</v>
      </c>
      <c r="G917563">
        <v>391931</v>
      </c>
      <c r="H917563">
        <v>233096</v>
      </c>
      <c r="I917563">
        <v>106574</v>
      </c>
      <c r="J917563">
        <v>52262</v>
      </c>
    </row>
    <row r="917564" spans="1:10" x14ac:dyDescent="0.35">
      <c r="A917564" s="17" t="s">
        <v>51</v>
      </c>
      <c r="B917564" s="4" t="s">
        <v>44</v>
      </c>
      <c r="C917564" s="8"/>
      <c r="D917564">
        <v>9071617</v>
      </c>
      <c r="E917564">
        <v>3209683</v>
      </c>
      <c r="F917564">
        <v>1167871</v>
      </c>
      <c r="G917564">
        <v>401708</v>
      </c>
      <c r="H917564">
        <v>239301</v>
      </c>
      <c r="I917564">
        <v>108511</v>
      </c>
      <c r="J917564">
        <v>53896</v>
      </c>
    </row>
    <row r="917565" spans="1:10" x14ac:dyDescent="0.35">
      <c r="A917565" s="17"/>
      <c r="B917565" s="4" t="s">
        <v>45</v>
      </c>
      <c r="C917565" s="8"/>
      <c r="D917565">
        <v>9095989</v>
      </c>
      <c r="E917565">
        <v>3191420</v>
      </c>
      <c r="F917565">
        <v>1143512</v>
      </c>
      <c r="G917565">
        <v>383328</v>
      </c>
      <c r="H917565">
        <v>226499</v>
      </c>
      <c r="I917565">
        <v>104260</v>
      </c>
      <c r="J917565">
        <v>52569</v>
      </c>
    </row>
    <row r="917566" spans="1:10" x14ac:dyDescent="0.35">
      <c r="A917566" s="17"/>
      <c r="B917566" s="4" t="s">
        <v>46</v>
      </c>
      <c r="C917566" s="8"/>
      <c r="D917566">
        <v>9132854</v>
      </c>
      <c r="E917566">
        <v>3189425</v>
      </c>
      <c r="F917566">
        <v>1151003</v>
      </c>
      <c r="G917566">
        <v>391719</v>
      </c>
      <c r="H917566">
        <v>231572</v>
      </c>
      <c r="I917566">
        <v>107432</v>
      </c>
      <c r="J917566">
        <v>52715</v>
      </c>
    </row>
    <row r="917567" spans="1:10" x14ac:dyDescent="0.35">
      <c r="A917567" s="17"/>
      <c r="B917567" s="4" t="s">
        <v>47</v>
      </c>
      <c r="C917567" s="8"/>
      <c r="D917567">
        <v>9191586</v>
      </c>
      <c r="E917567">
        <v>3223117</v>
      </c>
      <c r="F917567">
        <v>1151044</v>
      </c>
      <c r="G917567">
        <v>392827</v>
      </c>
      <c r="H917567">
        <v>230725</v>
      </c>
      <c r="I917567">
        <v>109239</v>
      </c>
      <c r="J917567">
        <v>52862</v>
      </c>
    </row>
    <row r="917568" spans="1:10" x14ac:dyDescent="0.35">
      <c r="A917568" s="17"/>
      <c r="B917568" s="4" t="s">
        <v>35</v>
      </c>
      <c r="C917568" s="8"/>
      <c r="D917568">
        <v>9231759</v>
      </c>
      <c r="E917568">
        <v>3223309</v>
      </c>
      <c r="F917568">
        <v>1147192</v>
      </c>
      <c r="G917568">
        <v>390882</v>
      </c>
      <c r="H917568">
        <v>229289</v>
      </c>
      <c r="I917568">
        <v>109509</v>
      </c>
      <c r="J917568">
        <v>52084</v>
      </c>
    </row>
    <row r="917569" spans="1:10" x14ac:dyDescent="0.35">
      <c r="A917569" s="17"/>
      <c r="B917569" s="4" t="s">
        <v>36</v>
      </c>
      <c r="C917569" s="8"/>
      <c r="D917569">
        <v>9259602</v>
      </c>
      <c r="E917569">
        <v>3231852</v>
      </c>
      <c r="F917569">
        <v>1149511</v>
      </c>
      <c r="G917569">
        <v>393359</v>
      </c>
      <c r="H917569">
        <v>231269</v>
      </c>
      <c r="I917569">
        <v>109379</v>
      </c>
      <c r="J917569">
        <v>52711</v>
      </c>
    </row>
    <row r="917570" spans="1:10" x14ac:dyDescent="0.35">
      <c r="A917570" s="17"/>
      <c r="B917570" s="4" t="s">
        <v>37</v>
      </c>
      <c r="C917570" s="8"/>
      <c r="D917570">
        <v>9343801</v>
      </c>
      <c r="E917570">
        <v>3285521</v>
      </c>
      <c r="F917570">
        <v>1168697</v>
      </c>
      <c r="G917570">
        <v>412021</v>
      </c>
      <c r="H917570">
        <v>251025</v>
      </c>
      <c r="I917570">
        <v>107289</v>
      </c>
      <c r="J917570">
        <v>53707</v>
      </c>
    </row>
    <row r="917571" spans="1:10" x14ac:dyDescent="0.35">
      <c r="A917571" s="17"/>
      <c r="B917571" s="4" t="s">
        <v>38</v>
      </c>
      <c r="C917571" s="8"/>
      <c r="D917571">
        <v>9342154</v>
      </c>
      <c r="E917571">
        <v>3268978</v>
      </c>
      <c r="F917571">
        <v>1145990</v>
      </c>
      <c r="G917571">
        <v>387399</v>
      </c>
      <c r="H917571">
        <v>227095</v>
      </c>
      <c r="I917571">
        <v>106826</v>
      </c>
      <c r="J917571">
        <v>53477</v>
      </c>
    </row>
    <row r="917572" spans="1:10" x14ac:dyDescent="0.35">
      <c r="A917572" s="17"/>
      <c r="B917572" s="4" t="s">
        <v>39</v>
      </c>
      <c r="C917572" s="8"/>
      <c r="D917572">
        <v>9375362</v>
      </c>
      <c r="E917572">
        <v>3265813</v>
      </c>
      <c r="F917572">
        <v>1166911</v>
      </c>
      <c r="G917572">
        <v>396336</v>
      </c>
      <c r="H917572">
        <v>233445</v>
      </c>
      <c r="I917572">
        <v>108846</v>
      </c>
      <c r="J917572">
        <v>54046</v>
      </c>
    </row>
    <row r="917573" spans="1:10" x14ac:dyDescent="0.35">
      <c r="A917573" s="17"/>
      <c r="B917573" s="4" t="s">
        <v>40</v>
      </c>
      <c r="C917573" s="8"/>
      <c r="D917573">
        <v>9393623</v>
      </c>
      <c r="E917573">
        <v>3251407</v>
      </c>
      <c r="F917573">
        <v>1168329</v>
      </c>
      <c r="G917573">
        <v>400519</v>
      </c>
      <c r="H917573">
        <v>234642</v>
      </c>
      <c r="I917573">
        <v>111722</v>
      </c>
      <c r="J917573">
        <v>54155</v>
      </c>
    </row>
    <row r="917574" spans="1:10" x14ac:dyDescent="0.35">
      <c r="A917574" s="17"/>
      <c r="B917574" s="4" t="s">
        <v>41</v>
      </c>
      <c r="C917574" s="8"/>
      <c r="D917574">
        <v>9400206</v>
      </c>
      <c r="E917574">
        <v>3236410</v>
      </c>
      <c r="F917574">
        <v>1164389</v>
      </c>
      <c r="G917574">
        <v>393624</v>
      </c>
      <c r="H917574">
        <v>230651</v>
      </c>
      <c r="I917574">
        <v>108871</v>
      </c>
      <c r="J917574">
        <v>54102</v>
      </c>
    </row>
    <row r="917575" spans="1:10" x14ac:dyDescent="0.35">
      <c r="A917575" s="17"/>
      <c r="B917575" s="4" t="s">
        <v>42</v>
      </c>
      <c r="C917575" s="8"/>
      <c r="D917575">
        <v>9488275</v>
      </c>
      <c r="E917575">
        <v>3298930</v>
      </c>
      <c r="F917575">
        <v>1175549</v>
      </c>
      <c r="G917575">
        <v>395668</v>
      </c>
      <c r="H917575">
        <v>231045</v>
      </c>
      <c r="I917575">
        <v>109642</v>
      </c>
      <c r="J917575">
        <v>54982</v>
      </c>
    </row>
    <row r="917576" spans="1:10" x14ac:dyDescent="0.35">
      <c r="A917576" s="17" t="s">
        <v>52</v>
      </c>
      <c r="B917576" s="4" t="s">
        <v>44</v>
      </c>
      <c r="C917576" s="8"/>
      <c r="D917576">
        <v>9538721</v>
      </c>
      <c r="E917576">
        <v>3299695</v>
      </c>
      <c r="F917576">
        <v>1183471</v>
      </c>
      <c r="G917576">
        <v>400746</v>
      </c>
      <c r="H917576">
        <v>240606</v>
      </c>
      <c r="I917576">
        <v>105278</v>
      </c>
      <c r="J917576">
        <v>54862</v>
      </c>
    </row>
    <row r="917577" spans="1:10" x14ac:dyDescent="0.35">
      <c r="A917577" s="17"/>
      <c r="B917577" s="4" t="s">
        <v>45</v>
      </c>
      <c r="C917577" s="8"/>
      <c r="D917577">
        <v>9565960</v>
      </c>
      <c r="E917577">
        <v>3296018</v>
      </c>
      <c r="F917577">
        <v>1175128</v>
      </c>
      <c r="G917577">
        <v>402150</v>
      </c>
      <c r="H917577">
        <v>243021</v>
      </c>
      <c r="I917577">
        <v>104107</v>
      </c>
      <c r="J917577">
        <v>55021</v>
      </c>
    </row>
    <row r="917578" spans="1:10" x14ac:dyDescent="0.35">
      <c r="A917578" s="17"/>
      <c r="B917578" s="4" t="s">
        <v>46</v>
      </c>
      <c r="C917578" s="8"/>
      <c r="D917578">
        <v>9611732</v>
      </c>
      <c r="E917578">
        <v>3328661</v>
      </c>
      <c r="F917578">
        <v>1178468</v>
      </c>
      <c r="G917578">
        <v>397455</v>
      </c>
      <c r="H917578">
        <v>234014</v>
      </c>
      <c r="I917578">
        <v>107473</v>
      </c>
      <c r="J917578">
        <v>55968</v>
      </c>
    </row>
    <row r="917579" spans="1:10" x14ac:dyDescent="0.35">
      <c r="A917579" s="17"/>
      <c r="B917579" s="4" t="s">
        <v>47</v>
      </c>
      <c r="C917579" s="8"/>
      <c r="D917579">
        <v>9643571</v>
      </c>
      <c r="E917579">
        <v>3332243</v>
      </c>
      <c r="F917579">
        <v>1181229</v>
      </c>
      <c r="G917579">
        <v>401138</v>
      </c>
      <c r="H917579">
        <v>237268</v>
      </c>
      <c r="I917579">
        <v>108245</v>
      </c>
      <c r="J917579">
        <v>55624</v>
      </c>
    </row>
    <row r="917580" spans="1:10" x14ac:dyDescent="0.35">
      <c r="A917580" s="17"/>
      <c r="B917580" s="4" t="s">
        <v>35</v>
      </c>
      <c r="C917580" s="8"/>
      <c r="D917580">
        <v>9685806</v>
      </c>
      <c r="E917580">
        <v>3368001</v>
      </c>
      <c r="F917580">
        <v>1197690</v>
      </c>
      <c r="G917580">
        <v>409330</v>
      </c>
      <c r="H917580">
        <v>237849</v>
      </c>
      <c r="I917580">
        <v>115175</v>
      </c>
      <c r="J917580">
        <v>56305</v>
      </c>
    </row>
    <row r="917581" spans="1:10" x14ac:dyDescent="0.35">
      <c r="A917581" s="17"/>
      <c r="B917581" s="4" t="s">
        <v>36</v>
      </c>
      <c r="C917581" s="8"/>
      <c r="D917581">
        <v>9706762</v>
      </c>
      <c r="E917581">
        <v>3355156</v>
      </c>
      <c r="F917581">
        <v>1178158</v>
      </c>
      <c r="G917581">
        <v>392002</v>
      </c>
      <c r="H917581">
        <v>225839</v>
      </c>
      <c r="I917581">
        <v>110227</v>
      </c>
      <c r="J917581">
        <v>55936</v>
      </c>
    </row>
    <row r="917582" spans="1:10" x14ac:dyDescent="0.35">
      <c r="A917582" s="17"/>
      <c r="B917582" s="4" t="s">
        <v>37</v>
      </c>
      <c r="C917582" s="8"/>
      <c r="D917582">
        <v>9751141</v>
      </c>
      <c r="E917582">
        <v>3375468</v>
      </c>
      <c r="F917582">
        <v>1180663</v>
      </c>
      <c r="G917582">
        <v>388888</v>
      </c>
      <c r="H917582">
        <v>220619</v>
      </c>
      <c r="I917582">
        <v>112191</v>
      </c>
      <c r="J917582">
        <v>56078</v>
      </c>
    </row>
    <row r="917583" spans="1:10" x14ac:dyDescent="0.35">
      <c r="A917583" s="17"/>
      <c r="B917583" s="4" t="s">
        <v>38</v>
      </c>
      <c r="C917583" s="8"/>
      <c r="D917583">
        <v>9798937</v>
      </c>
      <c r="E917583">
        <v>3366928</v>
      </c>
      <c r="F917583">
        <v>1192359</v>
      </c>
      <c r="G917583">
        <v>398511</v>
      </c>
      <c r="H917583">
        <v>227110</v>
      </c>
      <c r="I917583">
        <v>114611</v>
      </c>
      <c r="J917583">
        <v>56790</v>
      </c>
    </row>
    <row r="917584" spans="1:10" x14ac:dyDescent="0.35">
      <c r="A917584" s="17"/>
      <c r="B917584" s="4" t="s">
        <v>39</v>
      </c>
      <c r="C917584" s="8"/>
      <c r="D917584">
        <v>9845072</v>
      </c>
      <c r="E917584">
        <v>3397634</v>
      </c>
      <c r="F917584">
        <v>1202554</v>
      </c>
      <c r="G917584">
        <v>410353</v>
      </c>
      <c r="H917584">
        <v>236954</v>
      </c>
      <c r="I917584">
        <v>116114</v>
      </c>
      <c r="J917584">
        <v>57285</v>
      </c>
    </row>
    <row r="917585" spans="1:10" x14ac:dyDescent="0.35">
      <c r="A917585" s="17"/>
      <c r="B917585" s="4" t="s">
        <v>40</v>
      </c>
      <c r="C917585" s="8"/>
      <c r="D917585">
        <v>9882702</v>
      </c>
      <c r="E917585">
        <v>3405960</v>
      </c>
      <c r="F917585">
        <v>1209026</v>
      </c>
      <c r="G917585">
        <v>415406</v>
      </c>
      <c r="H917585">
        <v>242137</v>
      </c>
      <c r="I917585">
        <v>115416</v>
      </c>
      <c r="J917585">
        <v>57852</v>
      </c>
    </row>
    <row r="917586" spans="1:10" x14ac:dyDescent="0.35">
      <c r="A917586" s="17"/>
      <c r="B917586" s="4" t="s">
        <v>41</v>
      </c>
      <c r="C917586" s="8"/>
      <c r="D917586">
        <v>9955924</v>
      </c>
      <c r="E917586">
        <v>3442720</v>
      </c>
      <c r="F917586">
        <v>1197743</v>
      </c>
      <c r="G917586">
        <v>399808</v>
      </c>
      <c r="H917586">
        <v>229033</v>
      </c>
      <c r="I917586">
        <v>113816</v>
      </c>
      <c r="J917586">
        <v>56959</v>
      </c>
    </row>
    <row r="917587" spans="1:10" x14ac:dyDescent="0.35">
      <c r="A917587" s="17"/>
      <c r="B917587" s="4" t="s">
        <v>42</v>
      </c>
      <c r="C917587" s="8"/>
      <c r="D917587">
        <v>9972793</v>
      </c>
      <c r="E917587">
        <v>3435882</v>
      </c>
      <c r="F917587">
        <v>1180027</v>
      </c>
      <c r="G917587">
        <v>391090</v>
      </c>
      <c r="H917587">
        <v>223365</v>
      </c>
      <c r="I917587">
        <v>111508</v>
      </c>
      <c r="J917587">
        <v>56217</v>
      </c>
    </row>
    <row r="917588" spans="1:10" x14ac:dyDescent="0.35">
      <c r="A917588" s="17" t="s">
        <v>53</v>
      </c>
      <c r="B917588" s="4" t="s">
        <v>44</v>
      </c>
      <c r="C917588" s="8"/>
      <c r="D917588">
        <v>9996400</v>
      </c>
      <c r="E917588">
        <v>3421004</v>
      </c>
      <c r="F917588">
        <v>1168423</v>
      </c>
      <c r="G917588">
        <v>385773</v>
      </c>
      <c r="H917588">
        <v>217965</v>
      </c>
      <c r="I917588">
        <v>111509</v>
      </c>
      <c r="J917588">
        <v>56298</v>
      </c>
    </row>
    <row r="917589" spans="1:10" x14ac:dyDescent="0.35">
      <c r="A917589" s="17"/>
      <c r="B917589" s="4" t="s">
        <v>45</v>
      </c>
      <c r="C917589" s="8"/>
      <c r="D917589">
        <v>9981672</v>
      </c>
      <c r="E917589">
        <v>3386785</v>
      </c>
      <c r="F917589">
        <v>1148417</v>
      </c>
      <c r="G917589">
        <v>376844</v>
      </c>
      <c r="H917589">
        <v>215973</v>
      </c>
      <c r="I917589">
        <v>104786</v>
      </c>
      <c r="J917589">
        <v>56084</v>
      </c>
    </row>
    <row r="917590" spans="1:10" x14ac:dyDescent="0.35">
      <c r="A917590" s="17"/>
      <c r="B917590" s="4" t="s">
        <v>46</v>
      </c>
      <c r="C917590" s="8"/>
      <c r="D917590">
        <v>10035263</v>
      </c>
      <c r="E917590">
        <v>3411314</v>
      </c>
      <c r="F917590">
        <v>1143685</v>
      </c>
      <c r="G917590">
        <v>371516</v>
      </c>
      <c r="H917590">
        <v>207548</v>
      </c>
      <c r="I917590">
        <v>107828</v>
      </c>
      <c r="J917590">
        <v>56140</v>
      </c>
    </row>
    <row r="917591" spans="1:10" x14ac:dyDescent="0.35">
      <c r="A917591" s="17"/>
      <c r="B917591" s="4" t="s">
        <v>47</v>
      </c>
      <c r="C917591" s="8"/>
      <c r="D917591">
        <v>10070270</v>
      </c>
      <c r="E917591">
        <v>3415266</v>
      </c>
      <c r="F917591">
        <v>1139073</v>
      </c>
      <c r="G917591">
        <v>363934</v>
      </c>
      <c r="H917591">
        <v>199996</v>
      </c>
      <c r="I917591">
        <v>107905</v>
      </c>
      <c r="J917591">
        <v>56033</v>
      </c>
    </row>
    <row r="917592" spans="1:10" x14ac:dyDescent="0.35">
      <c r="A917592" s="17"/>
      <c r="B917592" s="4" t="s">
        <v>35</v>
      </c>
      <c r="C917592" s="8"/>
      <c r="D917592">
        <v>10132271</v>
      </c>
      <c r="E917592">
        <v>3444367</v>
      </c>
      <c r="F917592">
        <v>1143721</v>
      </c>
      <c r="G917592">
        <v>361934</v>
      </c>
      <c r="H917592">
        <v>199613</v>
      </c>
      <c r="I917592">
        <v>105832</v>
      </c>
      <c r="J917592">
        <v>56490</v>
      </c>
    </row>
    <row r="917593" spans="1:10" x14ac:dyDescent="0.35">
      <c r="A917593" s="17"/>
      <c r="B917593" s="4" t="s">
        <v>36</v>
      </c>
      <c r="C917593" s="8"/>
      <c r="D917593">
        <v>10187065</v>
      </c>
      <c r="E917593">
        <v>3470964</v>
      </c>
      <c r="F917593">
        <v>1130393</v>
      </c>
      <c r="G917593">
        <v>355676</v>
      </c>
      <c r="H917593">
        <v>191608</v>
      </c>
      <c r="I917593">
        <v>107845</v>
      </c>
      <c r="J917593">
        <v>56223</v>
      </c>
    </row>
    <row r="917594" spans="1:10" x14ac:dyDescent="0.35">
      <c r="A917594" s="17"/>
      <c r="B917594" s="4" t="s">
        <v>37</v>
      </c>
      <c r="C917594" s="8"/>
      <c r="D917594">
        <v>10185092</v>
      </c>
      <c r="E917594">
        <v>3456241</v>
      </c>
      <c r="F917594">
        <v>1099969</v>
      </c>
      <c r="G917594">
        <v>326982</v>
      </c>
      <c r="H917594">
        <v>169376</v>
      </c>
      <c r="I917594">
        <v>101854</v>
      </c>
      <c r="J917594">
        <v>55753</v>
      </c>
    </row>
    <row r="917595" spans="1:10" x14ac:dyDescent="0.35">
      <c r="A917595" s="17"/>
      <c r="B917595" s="4" t="s">
        <v>38</v>
      </c>
      <c r="C917595" s="8"/>
      <c r="D917595">
        <v>10175729</v>
      </c>
      <c r="E917595">
        <v>3451170</v>
      </c>
      <c r="F917595">
        <v>1114325</v>
      </c>
      <c r="G917595">
        <v>352394</v>
      </c>
      <c r="H917595">
        <v>195868</v>
      </c>
      <c r="I917595">
        <v>101141</v>
      </c>
      <c r="J917595">
        <v>55385</v>
      </c>
    </row>
    <row r="917596" spans="1:10" x14ac:dyDescent="0.35">
      <c r="A917596" s="17"/>
      <c r="B917596" s="4" t="s">
        <v>39</v>
      </c>
      <c r="C917596" s="8"/>
      <c r="D917596">
        <v>10116413</v>
      </c>
      <c r="E917596">
        <v>3376310</v>
      </c>
      <c r="F917596">
        <v>1073161</v>
      </c>
      <c r="G917596">
        <v>338050</v>
      </c>
      <c r="H917596">
        <v>182448</v>
      </c>
      <c r="I917596">
        <v>100471</v>
      </c>
      <c r="J917596">
        <v>55131</v>
      </c>
    </row>
    <row r="917597" spans="1:10" x14ac:dyDescent="0.35">
      <c r="A917597" s="17"/>
      <c r="B917597" s="4" t="s">
        <v>40</v>
      </c>
      <c r="C917597" s="8"/>
      <c r="D917597">
        <v>10034123</v>
      </c>
      <c r="E917597">
        <v>3289512</v>
      </c>
      <c r="F917597">
        <v>1026614</v>
      </c>
      <c r="G917597">
        <v>302565</v>
      </c>
      <c r="H917597">
        <v>150268</v>
      </c>
      <c r="I917597">
        <v>98456</v>
      </c>
      <c r="J917597">
        <v>53841</v>
      </c>
    </row>
    <row r="917598" spans="1:10" x14ac:dyDescent="0.35">
      <c r="A917598" s="17"/>
      <c r="B917598" s="4" t="s">
        <v>41</v>
      </c>
      <c r="C917598" s="8"/>
      <c r="D917598">
        <v>9885231</v>
      </c>
      <c r="E917598">
        <v>3155439</v>
      </c>
      <c r="F917598">
        <v>1002393</v>
      </c>
      <c r="G917598">
        <v>289159</v>
      </c>
      <c r="H917598">
        <v>143673</v>
      </c>
      <c r="I917598">
        <v>91572</v>
      </c>
      <c r="J917598">
        <v>53914</v>
      </c>
    </row>
    <row r="917599" spans="1:10" x14ac:dyDescent="0.35">
      <c r="A917599" s="17"/>
      <c r="B917599" s="4" t="s">
        <v>42</v>
      </c>
      <c r="C917599" s="8"/>
      <c r="D917599">
        <v>9801472</v>
      </c>
      <c r="E917599">
        <v>3080279</v>
      </c>
      <c r="F917599">
        <v>994952</v>
      </c>
      <c r="G917599">
        <v>295220</v>
      </c>
      <c r="H917599">
        <v>148280</v>
      </c>
      <c r="I917599">
        <v>93233</v>
      </c>
      <c r="J917599">
        <v>53707</v>
      </c>
    </row>
    <row r="917600" spans="1:10" x14ac:dyDescent="0.35">
      <c r="A917600" s="17" t="s">
        <v>54</v>
      </c>
      <c r="B917600" s="4" t="s">
        <v>44</v>
      </c>
      <c r="C917600" s="8"/>
      <c r="D917600">
        <v>9847249</v>
      </c>
      <c r="E917600">
        <v>3133282</v>
      </c>
      <c r="F917600">
        <v>1023016</v>
      </c>
      <c r="G917600">
        <v>309372</v>
      </c>
      <c r="H917600">
        <v>153039</v>
      </c>
      <c r="I917600">
        <v>102417</v>
      </c>
      <c r="J917600">
        <v>53917</v>
      </c>
    </row>
    <row r="917601" spans="1:10" x14ac:dyDescent="0.35">
      <c r="A917601" s="17"/>
      <c r="B917601" s="4" t="s">
        <v>45</v>
      </c>
      <c r="C917601" s="8"/>
      <c r="D917601">
        <v>9824478</v>
      </c>
      <c r="E917601">
        <v>3136380</v>
      </c>
      <c r="F917601">
        <v>1006177</v>
      </c>
      <c r="G917601">
        <v>298049</v>
      </c>
      <c r="H917601">
        <v>144747</v>
      </c>
      <c r="I917601">
        <v>99910</v>
      </c>
      <c r="J917601">
        <v>53393</v>
      </c>
    </row>
    <row r="917602" spans="1:10" x14ac:dyDescent="0.35">
      <c r="A917602" s="17"/>
      <c r="B917602" s="4" t="s">
        <v>46</v>
      </c>
      <c r="C917602" s="8"/>
      <c r="D917602">
        <v>9773181</v>
      </c>
      <c r="E917602">
        <v>3090420</v>
      </c>
      <c r="F917602">
        <v>984245</v>
      </c>
      <c r="G917602">
        <v>298807</v>
      </c>
      <c r="H917602">
        <v>150061</v>
      </c>
      <c r="I917602">
        <v>96316</v>
      </c>
      <c r="J917602">
        <v>52430</v>
      </c>
    </row>
    <row r="917603" spans="1:10" x14ac:dyDescent="0.35">
      <c r="A917603" s="17"/>
      <c r="B917603" s="4" t="s">
        <v>47</v>
      </c>
      <c r="C917603" s="8"/>
      <c r="D917603">
        <v>9772523</v>
      </c>
      <c r="E917603">
        <v>3098385</v>
      </c>
      <c r="F917603">
        <v>978767</v>
      </c>
      <c r="G917603">
        <v>291723</v>
      </c>
      <c r="H917603">
        <v>140688</v>
      </c>
      <c r="I917603">
        <v>98381</v>
      </c>
      <c r="J917603">
        <v>52654</v>
      </c>
    </row>
    <row r="917604" spans="1:10" x14ac:dyDescent="0.35">
      <c r="A917604" s="17"/>
      <c r="B917604" s="4" t="s">
        <v>35</v>
      </c>
      <c r="C917604" s="8"/>
      <c r="D917604">
        <v>9791553</v>
      </c>
      <c r="E917604">
        <v>3130579</v>
      </c>
      <c r="F917604">
        <v>998925</v>
      </c>
      <c r="G917604">
        <v>309580</v>
      </c>
      <c r="H917604">
        <v>158120</v>
      </c>
      <c r="I917604">
        <v>98703</v>
      </c>
      <c r="J917604">
        <v>52757</v>
      </c>
    </row>
    <row r="917605" spans="1:10" x14ac:dyDescent="0.35">
      <c r="A917605" s="17"/>
      <c r="B917605" s="4" t="s">
        <v>36</v>
      </c>
      <c r="C917605" s="8"/>
      <c r="D917605">
        <v>9852431</v>
      </c>
      <c r="E917605">
        <v>3174460</v>
      </c>
      <c r="F917605">
        <v>1006408</v>
      </c>
      <c r="G917605">
        <v>316963</v>
      </c>
      <c r="H917605">
        <v>163707</v>
      </c>
      <c r="I917605">
        <v>100204</v>
      </c>
      <c r="J917605">
        <v>53053</v>
      </c>
    </row>
    <row r="917606" spans="1:10" x14ac:dyDescent="0.35">
      <c r="A917606" s="17"/>
      <c r="B917606" s="4" t="s">
        <v>37</v>
      </c>
      <c r="C917606" s="8"/>
      <c r="D917606">
        <v>9886264</v>
      </c>
      <c r="E917606">
        <v>3195838</v>
      </c>
      <c r="F917606">
        <v>1020810</v>
      </c>
      <c r="G917606">
        <v>333747</v>
      </c>
      <c r="H917606">
        <v>182249</v>
      </c>
      <c r="I917606">
        <v>98424</v>
      </c>
      <c r="J917606">
        <v>53074</v>
      </c>
    </row>
    <row r="917607" spans="1:10" x14ac:dyDescent="0.35">
      <c r="A917607" s="17"/>
      <c r="B917607" s="4" t="s">
        <v>38</v>
      </c>
      <c r="C917607" s="8"/>
      <c r="D917607">
        <v>10004129</v>
      </c>
      <c r="E917607">
        <v>3286931</v>
      </c>
      <c r="F917607">
        <v>1089064</v>
      </c>
      <c r="G917607">
        <v>397643</v>
      </c>
      <c r="H917607">
        <v>240699</v>
      </c>
      <c r="I917607">
        <v>103030</v>
      </c>
      <c r="J917607">
        <v>53914</v>
      </c>
    </row>
    <row r="917608" spans="1:10" x14ac:dyDescent="0.35">
      <c r="A917608" s="17"/>
      <c r="B917608" s="4" t="s">
        <v>39</v>
      </c>
      <c r="C917608" s="8"/>
      <c r="D917608">
        <v>9927825</v>
      </c>
      <c r="E917608">
        <v>3202661</v>
      </c>
      <c r="F917608">
        <v>995438</v>
      </c>
      <c r="G917608">
        <v>301929</v>
      </c>
      <c r="H917608">
        <v>150013</v>
      </c>
      <c r="I917608">
        <v>100442</v>
      </c>
      <c r="J917608">
        <v>51474</v>
      </c>
    </row>
    <row r="917609" spans="1:10" x14ac:dyDescent="0.35">
      <c r="A917609" s="17"/>
      <c r="B917609" s="4" t="s">
        <v>40</v>
      </c>
      <c r="C917609" s="8"/>
      <c r="D917609">
        <v>9976733</v>
      </c>
      <c r="E917609">
        <v>3222420</v>
      </c>
      <c r="F917609">
        <v>1003587</v>
      </c>
      <c r="G917609">
        <v>315241</v>
      </c>
      <c r="H917609">
        <v>161715</v>
      </c>
      <c r="I917609">
        <v>100880</v>
      </c>
      <c r="J917609">
        <v>52646</v>
      </c>
    </row>
    <row r="917610" spans="1:10" x14ac:dyDescent="0.35">
      <c r="A917610" s="17"/>
      <c r="B917610" s="4" t="s">
        <v>41</v>
      </c>
      <c r="C917610" s="8"/>
      <c r="D917610">
        <v>9985676</v>
      </c>
      <c r="E917610">
        <v>3237118</v>
      </c>
      <c r="F917610">
        <v>1017432</v>
      </c>
      <c r="G917610">
        <v>323120</v>
      </c>
      <c r="H917610">
        <v>169833</v>
      </c>
      <c r="I917610">
        <v>101069</v>
      </c>
      <c r="J917610">
        <v>52218</v>
      </c>
    </row>
    <row r="917611" spans="1:10" x14ac:dyDescent="0.35">
      <c r="A917611" s="17"/>
      <c r="B917611" s="4" t="s">
        <v>42</v>
      </c>
      <c r="C917611" s="8"/>
      <c r="D917611">
        <v>10052579</v>
      </c>
      <c r="E917611">
        <v>3251794</v>
      </c>
      <c r="F917611">
        <v>1021585</v>
      </c>
      <c r="G917611">
        <v>326822</v>
      </c>
      <c r="H917611">
        <v>172608</v>
      </c>
      <c r="I917611">
        <v>101437</v>
      </c>
      <c r="J917611">
        <v>52778</v>
      </c>
    </row>
    <row r="917612" spans="1:10" x14ac:dyDescent="0.35">
      <c r="A917612" s="17" t="s">
        <v>55</v>
      </c>
      <c r="B917612" s="4" t="s">
        <v>44</v>
      </c>
      <c r="C917612" s="8"/>
      <c r="D917612">
        <v>10056058</v>
      </c>
      <c r="E917612">
        <v>3247580</v>
      </c>
      <c r="F917612">
        <v>1006105</v>
      </c>
      <c r="G917612">
        <v>310798</v>
      </c>
      <c r="H917612">
        <v>157865</v>
      </c>
      <c r="I917612">
        <v>99774</v>
      </c>
      <c r="J917612">
        <v>53159</v>
      </c>
    </row>
    <row r="917613" spans="1:10" x14ac:dyDescent="0.35">
      <c r="A917613" s="17"/>
      <c r="B917613" s="4" t="s">
        <v>45</v>
      </c>
      <c r="C917613" s="8"/>
      <c r="D917613">
        <v>10093426</v>
      </c>
      <c r="E917613">
        <v>3251760</v>
      </c>
      <c r="F917613">
        <v>1005196</v>
      </c>
      <c r="G917613">
        <v>306995</v>
      </c>
      <c r="H917613">
        <v>150788</v>
      </c>
      <c r="I917613">
        <v>102760</v>
      </c>
      <c r="J917613">
        <v>53447</v>
      </c>
    </row>
    <row r="917614" spans="1:10" x14ac:dyDescent="0.35">
      <c r="A917614" s="17"/>
      <c r="B917614" s="4" t="s">
        <v>46</v>
      </c>
      <c r="C917614" s="8"/>
      <c r="D917614">
        <v>10155982</v>
      </c>
      <c r="E917614">
        <v>3299120</v>
      </c>
      <c r="F917614">
        <v>1051952</v>
      </c>
      <c r="G917614">
        <v>347553</v>
      </c>
      <c r="H917614">
        <v>189139</v>
      </c>
      <c r="I917614">
        <v>103125</v>
      </c>
      <c r="J917614">
        <v>55289</v>
      </c>
    </row>
    <row r="917615" spans="1:10" x14ac:dyDescent="0.35">
      <c r="A917615" s="17"/>
      <c r="B917615" s="4" t="s">
        <v>47</v>
      </c>
      <c r="C917615" s="8"/>
      <c r="D917615">
        <v>10182287</v>
      </c>
      <c r="E917615">
        <v>3302988</v>
      </c>
      <c r="F917615">
        <v>1045963</v>
      </c>
      <c r="G917615">
        <v>339178</v>
      </c>
      <c r="H917615">
        <v>180932</v>
      </c>
      <c r="I917615">
        <v>101905</v>
      </c>
      <c r="J917615">
        <v>56341</v>
      </c>
    </row>
    <row r="917616" spans="1:10" x14ac:dyDescent="0.35">
      <c r="A917616" s="17"/>
      <c r="B917616" s="4" t="s">
        <v>35</v>
      </c>
      <c r="C917616" s="8"/>
      <c r="D917616">
        <v>10210816</v>
      </c>
      <c r="E917616">
        <v>3282913</v>
      </c>
      <c r="F917616">
        <v>1041659</v>
      </c>
      <c r="G917616">
        <v>339928</v>
      </c>
      <c r="H917616">
        <v>179730</v>
      </c>
      <c r="I917616">
        <v>103983</v>
      </c>
      <c r="J917616">
        <v>56215</v>
      </c>
    </row>
    <row r="917617" spans="1:10" x14ac:dyDescent="0.35">
      <c r="A917617" s="17"/>
      <c r="B917617" s="4" t="s">
        <v>36</v>
      </c>
      <c r="C917617" s="8"/>
      <c r="D917617">
        <v>10231332</v>
      </c>
      <c r="E917617">
        <v>3287802</v>
      </c>
      <c r="F917617">
        <v>1044083</v>
      </c>
      <c r="G917617">
        <v>341152</v>
      </c>
      <c r="H917617">
        <v>178412</v>
      </c>
      <c r="I917617">
        <v>106380</v>
      </c>
      <c r="J917617">
        <v>56359</v>
      </c>
    </row>
    <row r="917618" spans="1:10" x14ac:dyDescent="0.35">
      <c r="A917618" s="17"/>
      <c r="B917618" s="4" t="s">
        <v>37</v>
      </c>
      <c r="C917618" s="8"/>
      <c r="D917618">
        <v>10268126</v>
      </c>
      <c r="E917618">
        <v>3293662</v>
      </c>
      <c r="F917618">
        <v>1047471</v>
      </c>
      <c r="G917618">
        <v>345840</v>
      </c>
      <c r="H917618">
        <v>182770</v>
      </c>
      <c r="I917618">
        <v>106427</v>
      </c>
      <c r="J917618">
        <v>56644</v>
      </c>
    </row>
    <row r="917619" spans="1:10" x14ac:dyDescent="0.35">
      <c r="A917619" s="17"/>
      <c r="B917619" s="4" t="s">
        <v>38</v>
      </c>
      <c r="C917619" s="8"/>
      <c r="D917619">
        <v>10307070</v>
      </c>
      <c r="E917619">
        <v>3315914</v>
      </c>
      <c r="F917619">
        <v>1053708</v>
      </c>
      <c r="G917619">
        <v>350646</v>
      </c>
      <c r="H917619">
        <v>185852</v>
      </c>
      <c r="I917619">
        <v>107188</v>
      </c>
      <c r="J917619">
        <v>57605</v>
      </c>
    </row>
    <row r="917620" spans="1:10" x14ac:dyDescent="0.35">
      <c r="A917620" s="17"/>
      <c r="B917620" s="4" t="s">
        <v>39</v>
      </c>
      <c r="C917620" s="8"/>
      <c r="D917620">
        <v>10327066</v>
      </c>
      <c r="E917620">
        <v>3335781</v>
      </c>
      <c r="F917620">
        <v>1056089</v>
      </c>
      <c r="G917620">
        <v>350061</v>
      </c>
      <c r="H917620">
        <v>184004</v>
      </c>
      <c r="I917620">
        <v>108286</v>
      </c>
      <c r="J917620">
        <v>57771</v>
      </c>
    </row>
    <row r="917621" spans="1:10" x14ac:dyDescent="0.35">
      <c r="A917621" s="17"/>
      <c r="B917621" s="4" t="s">
        <v>40</v>
      </c>
      <c r="C917621" s="8"/>
      <c r="D917621">
        <v>10386366</v>
      </c>
      <c r="E917621">
        <v>3377069</v>
      </c>
      <c r="F917621">
        <v>1079167</v>
      </c>
      <c r="G917621">
        <v>368799</v>
      </c>
      <c r="H917621">
        <v>198236</v>
      </c>
      <c r="I917621">
        <v>112268</v>
      </c>
      <c r="J917621">
        <v>58296</v>
      </c>
    </row>
    <row r="917622" spans="1:10" x14ac:dyDescent="0.35">
      <c r="A917622" s="17"/>
      <c r="B917622" s="4" t="s">
        <v>41</v>
      </c>
      <c r="C917622" s="8"/>
      <c r="D917622">
        <v>10433573</v>
      </c>
      <c r="E917622">
        <v>3400851</v>
      </c>
      <c r="F917622">
        <v>1077451</v>
      </c>
      <c r="G917622">
        <v>364107</v>
      </c>
      <c r="H917622">
        <v>196067</v>
      </c>
      <c r="I917622">
        <v>109263</v>
      </c>
      <c r="J917622">
        <v>58776</v>
      </c>
    </row>
    <row r="917623" spans="1:10" x14ac:dyDescent="0.35">
      <c r="A917623" s="17"/>
      <c r="B917623" s="4" t="s">
        <v>42</v>
      </c>
      <c r="C917623" s="8"/>
      <c r="D917623">
        <v>10470972</v>
      </c>
      <c r="E917623">
        <v>3418457</v>
      </c>
      <c r="F917623">
        <v>1078706</v>
      </c>
      <c r="G917623">
        <v>368539</v>
      </c>
      <c r="H917623">
        <v>203671</v>
      </c>
      <c r="I917623">
        <v>105701</v>
      </c>
      <c r="J917623">
        <v>59167</v>
      </c>
    </row>
    <row r="917624" spans="1:10" x14ac:dyDescent="0.35">
      <c r="A917624" s="17" t="s">
        <v>56</v>
      </c>
      <c r="B917624" s="4" t="s">
        <v>44</v>
      </c>
      <c r="C917624" s="8"/>
      <c r="D917624">
        <v>10514256</v>
      </c>
      <c r="E917624">
        <v>3450412</v>
      </c>
      <c r="F917624">
        <v>1084970</v>
      </c>
      <c r="G917624">
        <v>369103</v>
      </c>
      <c r="H917624">
        <v>205940</v>
      </c>
      <c r="I917624">
        <v>104281</v>
      </c>
      <c r="J917624">
        <v>58882</v>
      </c>
    </row>
    <row r="917625" spans="1:10" x14ac:dyDescent="0.35">
      <c r="A917625" s="17"/>
      <c r="B917625" s="4" t="s">
        <v>45</v>
      </c>
      <c r="C917625" s="8"/>
      <c r="D917625">
        <v>10540610</v>
      </c>
      <c r="E917625">
        <v>3457232</v>
      </c>
      <c r="F917625">
        <v>1083768</v>
      </c>
      <c r="G917625">
        <v>365053</v>
      </c>
      <c r="H917625">
        <v>202570</v>
      </c>
      <c r="I917625">
        <v>103398</v>
      </c>
      <c r="J917625">
        <v>59085</v>
      </c>
    </row>
    <row r="917626" spans="1:10" x14ac:dyDescent="0.35">
      <c r="A917626" s="17"/>
      <c r="B917626" s="4" t="s">
        <v>46</v>
      </c>
      <c r="C917626" s="8"/>
      <c r="D917626">
        <v>10619719</v>
      </c>
      <c r="E917626">
        <v>3499460</v>
      </c>
      <c r="F917626">
        <v>1095045</v>
      </c>
      <c r="G917626">
        <v>369956</v>
      </c>
      <c r="H917626">
        <v>208124</v>
      </c>
      <c r="I917626">
        <v>101877</v>
      </c>
      <c r="J917626">
        <v>59955</v>
      </c>
    </row>
    <row r="917627" spans="1:10" x14ac:dyDescent="0.35">
      <c r="A917627" s="17"/>
      <c r="B917627" s="4" t="s">
        <v>47</v>
      </c>
      <c r="C917627" s="8"/>
      <c r="D917627">
        <v>10652081</v>
      </c>
      <c r="E917627">
        <v>3521256</v>
      </c>
      <c r="F917627">
        <v>1090891</v>
      </c>
      <c r="G917627">
        <v>361525</v>
      </c>
      <c r="H917627">
        <v>205182</v>
      </c>
      <c r="I917627">
        <v>96769</v>
      </c>
      <c r="J917627">
        <v>59574</v>
      </c>
    </row>
    <row r="917628" spans="1:10" x14ac:dyDescent="0.35">
      <c r="A917628" s="17"/>
      <c r="B917628" s="4" t="s">
        <v>35</v>
      </c>
      <c r="C917628" s="8"/>
      <c r="D917628">
        <v>10672199</v>
      </c>
      <c r="E917628">
        <v>3506317</v>
      </c>
      <c r="F917628">
        <v>1081244</v>
      </c>
      <c r="G917628">
        <v>356434</v>
      </c>
      <c r="H917628">
        <v>200305</v>
      </c>
      <c r="I917628">
        <v>96515</v>
      </c>
      <c r="J917628">
        <v>59614</v>
      </c>
    </row>
    <row r="917629" spans="1:10" x14ac:dyDescent="0.35">
      <c r="A917629" s="17"/>
      <c r="B917629" s="4" t="s">
        <v>36</v>
      </c>
      <c r="C917629" s="8"/>
      <c r="D917629">
        <v>10694775</v>
      </c>
      <c r="E917629">
        <v>3515798</v>
      </c>
      <c r="F917629">
        <v>1076574</v>
      </c>
      <c r="G917629">
        <v>348436</v>
      </c>
      <c r="H917629">
        <v>192241</v>
      </c>
      <c r="I917629">
        <v>95295</v>
      </c>
      <c r="J917629">
        <v>60900</v>
      </c>
    </row>
    <row r="917630" spans="1:10" x14ac:dyDescent="0.35">
      <c r="A917630" s="17"/>
      <c r="B917630" s="4" t="s">
        <v>37</v>
      </c>
      <c r="C917630" s="8"/>
      <c r="D917630">
        <v>10731621</v>
      </c>
      <c r="E917630">
        <v>3516223</v>
      </c>
      <c r="F917630">
        <v>1085711</v>
      </c>
      <c r="G917630">
        <v>355429</v>
      </c>
      <c r="H917630">
        <v>198427</v>
      </c>
      <c r="I917630">
        <v>96633</v>
      </c>
      <c r="J917630">
        <v>60368</v>
      </c>
    </row>
    <row r="917631" spans="1:10" x14ac:dyDescent="0.35">
      <c r="A917631" s="17"/>
      <c r="B917631" s="4" t="s">
        <v>38</v>
      </c>
      <c r="C917631" s="8"/>
      <c r="D917631">
        <v>10750276</v>
      </c>
      <c r="E917631">
        <v>3519064</v>
      </c>
      <c r="F917631">
        <v>1085234</v>
      </c>
      <c r="G917631">
        <v>351707</v>
      </c>
      <c r="H917631">
        <v>198130</v>
      </c>
      <c r="I917631">
        <v>92285</v>
      </c>
      <c r="J917631">
        <v>61292</v>
      </c>
    </row>
    <row r="917632" spans="1:10" x14ac:dyDescent="0.35">
      <c r="A917632" s="17"/>
      <c r="B917632" s="4" t="s">
        <v>39</v>
      </c>
      <c r="C917632" s="8"/>
      <c r="D917632">
        <v>10783189</v>
      </c>
      <c r="E917632">
        <v>3548037</v>
      </c>
      <c r="F917632">
        <v>1101321</v>
      </c>
      <c r="G917632">
        <v>370752</v>
      </c>
      <c r="H917632">
        <v>215004</v>
      </c>
      <c r="I917632">
        <v>93477</v>
      </c>
      <c r="J917632">
        <v>62271</v>
      </c>
    </row>
    <row r="917633" spans="1:10" x14ac:dyDescent="0.35">
      <c r="A917633" s="17"/>
      <c r="B917633" s="4" t="s">
        <v>40</v>
      </c>
      <c r="C917633" s="8"/>
      <c r="D917633">
        <v>10802881</v>
      </c>
      <c r="E917633">
        <v>3561288</v>
      </c>
      <c r="F917633">
        <v>1114375</v>
      </c>
      <c r="G917633">
        <v>376737</v>
      </c>
      <c r="H917633">
        <v>225041</v>
      </c>
      <c r="I917633">
        <v>89521</v>
      </c>
      <c r="J917633">
        <v>62176</v>
      </c>
    </row>
    <row r="917634" spans="1:10" x14ac:dyDescent="0.35">
      <c r="A917634" s="17"/>
      <c r="B917634" s="4" t="s">
        <v>41</v>
      </c>
      <c r="C917634" s="8"/>
      <c r="D917634">
        <v>10806828</v>
      </c>
      <c r="E917634">
        <v>3562599</v>
      </c>
      <c r="F917634">
        <v>1107908</v>
      </c>
      <c r="G917634">
        <v>375015</v>
      </c>
      <c r="H917634">
        <v>218888</v>
      </c>
      <c r="I917634">
        <v>93787</v>
      </c>
      <c r="J917634">
        <v>62339</v>
      </c>
    </row>
    <row r="917635" spans="1:10" x14ac:dyDescent="0.35">
      <c r="A917635" s="17"/>
      <c r="B917635" s="4" t="s">
        <v>42</v>
      </c>
      <c r="C917635" s="8"/>
      <c r="D917635">
        <v>10817849</v>
      </c>
      <c r="E917635">
        <v>3559763</v>
      </c>
      <c r="F917635">
        <v>1114944</v>
      </c>
      <c r="G917635">
        <v>381994</v>
      </c>
      <c r="H917635">
        <v>224419</v>
      </c>
      <c r="I917635">
        <v>95239</v>
      </c>
      <c r="J917635">
        <v>62336</v>
      </c>
    </row>
    <row r="917636" spans="1:10" x14ac:dyDescent="0.35">
      <c r="A917636" s="17" t="s">
        <v>57</v>
      </c>
      <c r="B917636" s="4" t="s">
        <v>44</v>
      </c>
      <c r="C917636" s="8"/>
      <c r="D917636">
        <v>10896780</v>
      </c>
      <c r="E917636">
        <v>3600401</v>
      </c>
      <c r="F917636">
        <v>1130410</v>
      </c>
      <c r="G917636">
        <v>387583</v>
      </c>
      <c r="H917636">
        <v>231745</v>
      </c>
      <c r="I917636">
        <v>92490</v>
      </c>
      <c r="J917636">
        <v>63348</v>
      </c>
    </row>
    <row r="917637" spans="1:10" x14ac:dyDescent="0.35">
      <c r="A917637" s="17"/>
      <c r="B917637" s="4" t="s">
        <v>45</v>
      </c>
      <c r="C917637" s="8"/>
      <c r="D917637">
        <v>10987216</v>
      </c>
      <c r="E917637">
        <v>3647226</v>
      </c>
      <c r="F917637">
        <v>1145883</v>
      </c>
      <c r="G917637">
        <v>397356</v>
      </c>
      <c r="H917637">
        <v>240213</v>
      </c>
      <c r="I917637">
        <v>93992</v>
      </c>
      <c r="J917637">
        <v>63151</v>
      </c>
    </row>
    <row r="917638" spans="1:10" x14ac:dyDescent="0.35">
      <c r="A917638" s="17"/>
      <c r="B917638" s="4" t="s">
        <v>46</v>
      </c>
      <c r="C917638" s="8"/>
      <c r="D917638">
        <v>10993908</v>
      </c>
      <c r="E917638">
        <v>3638523</v>
      </c>
      <c r="F917638">
        <v>1137986</v>
      </c>
      <c r="G917638">
        <v>387600</v>
      </c>
      <c r="H917638">
        <v>231104</v>
      </c>
      <c r="I917638">
        <v>94006</v>
      </c>
      <c r="J917638">
        <v>62490</v>
      </c>
    </row>
    <row r="917639" spans="1:10" x14ac:dyDescent="0.35">
      <c r="A917639" s="17"/>
      <c r="B917639" s="4" t="s">
        <v>47</v>
      </c>
      <c r="C917639" s="8"/>
      <c r="D917639">
        <v>11018538</v>
      </c>
      <c r="E917639">
        <v>3638043</v>
      </c>
      <c r="F917639">
        <v>1137353</v>
      </c>
      <c r="G917639">
        <v>396948</v>
      </c>
      <c r="H917639">
        <v>238764</v>
      </c>
      <c r="I917639">
        <v>95112</v>
      </c>
      <c r="J917639">
        <v>63072</v>
      </c>
    </row>
    <row r="917640" spans="1:10" x14ac:dyDescent="0.35">
      <c r="A917640" s="17"/>
      <c r="B917640" s="4" t="s">
        <v>35</v>
      </c>
      <c r="C917640" s="8"/>
      <c r="D917640">
        <v>11006796</v>
      </c>
      <c r="E917640">
        <v>3620008</v>
      </c>
      <c r="F917640">
        <v>1133433</v>
      </c>
      <c r="G917640">
        <v>388694</v>
      </c>
      <c r="H917640">
        <v>231647</v>
      </c>
      <c r="I917640">
        <v>93980</v>
      </c>
      <c r="J917640">
        <v>63067</v>
      </c>
    </row>
    <row r="917641" spans="1:10" x14ac:dyDescent="0.35">
      <c r="A917641" s="17"/>
      <c r="B917641" s="4" t="s">
        <v>36</v>
      </c>
      <c r="C917641" s="8"/>
      <c r="D917641">
        <v>10989830</v>
      </c>
      <c r="E917641">
        <v>3591077</v>
      </c>
      <c r="F917641">
        <v>1129884</v>
      </c>
      <c r="G917641">
        <v>387451</v>
      </c>
      <c r="H917641">
        <v>231148</v>
      </c>
      <c r="I917641">
        <v>93401</v>
      </c>
      <c r="J917641">
        <v>62902</v>
      </c>
    </row>
    <row r="917642" spans="1:10" x14ac:dyDescent="0.35">
      <c r="A917642" s="17"/>
      <c r="B917642" s="4" t="s">
        <v>37</v>
      </c>
      <c r="C917642" s="8"/>
      <c r="D917642">
        <v>11016846</v>
      </c>
      <c r="E917642">
        <v>3595005</v>
      </c>
      <c r="F917642">
        <v>1134694</v>
      </c>
      <c r="G917642">
        <v>388204</v>
      </c>
      <c r="H917642">
        <v>231106</v>
      </c>
      <c r="I917642">
        <v>93576</v>
      </c>
      <c r="J917642">
        <v>63522</v>
      </c>
    </row>
    <row r="917643" spans="1:10" x14ac:dyDescent="0.35">
      <c r="A917643" s="17"/>
      <c r="B917643" s="4" t="s">
        <v>38</v>
      </c>
      <c r="C917643" s="8"/>
      <c r="D917643">
        <v>11056012</v>
      </c>
      <c r="E917643">
        <v>3636924</v>
      </c>
      <c r="F917643">
        <v>1138425</v>
      </c>
      <c r="G917643">
        <v>392218</v>
      </c>
      <c r="H917643">
        <v>230208</v>
      </c>
      <c r="I917643">
        <v>99089</v>
      </c>
      <c r="J917643">
        <v>62920</v>
      </c>
    </row>
    <row r="917644" spans="1:10" x14ac:dyDescent="0.35">
      <c r="A917644" s="17"/>
      <c r="B917644" s="4" t="s">
        <v>39</v>
      </c>
      <c r="C917644" s="8"/>
      <c r="D917644">
        <v>11105323</v>
      </c>
      <c r="E917644">
        <v>3663490</v>
      </c>
      <c r="F917644">
        <v>1151901</v>
      </c>
      <c r="G917644">
        <v>403705</v>
      </c>
      <c r="H917644">
        <v>240477</v>
      </c>
      <c r="I917644">
        <v>99268</v>
      </c>
      <c r="J917644">
        <v>63959</v>
      </c>
    </row>
    <row r="917645" spans="1:10" x14ac:dyDescent="0.35">
      <c r="A917645" s="17"/>
      <c r="B917645" s="4" t="s">
        <v>40</v>
      </c>
      <c r="C917645" s="8"/>
      <c r="D917645">
        <v>11137427</v>
      </c>
      <c r="E917645">
        <v>3665563</v>
      </c>
      <c r="F917645">
        <v>1141196</v>
      </c>
      <c r="G917645">
        <v>399700</v>
      </c>
      <c r="H917645">
        <v>239858</v>
      </c>
      <c r="I917645">
        <v>96016</v>
      </c>
      <c r="J917645">
        <v>63826</v>
      </c>
    </row>
    <row r="917646" spans="1:10" x14ac:dyDescent="0.35">
      <c r="A917646" s="17"/>
      <c r="B917646" s="4" t="s">
        <v>41</v>
      </c>
      <c r="C917646" s="8"/>
      <c r="D917646">
        <v>11178433</v>
      </c>
      <c r="E917646">
        <v>3679302</v>
      </c>
      <c r="F917646">
        <v>1169377</v>
      </c>
      <c r="G917646">
        <v>416625</v>
      </c>
      <c r="H917646">
        <v>251488</v>
      </c>
      <c r="I917646">
        <v>101656</v>
      </c>
      <c r="J917646">
        <v>63482</v>
      </c>
    </row>
    <row r="917647" spans="1:10" x14ac:dyDescent="0.35">
      <c r="A917647" s="17"/>
      <c r="B917647" s="4" t="s">
        <v>42</v>
      </c>
      <c r="C917647" s="8"/>
      <c r="D917647">
        <v>11181248</v>
      </c>
      <c r="E917647">
        <v>3677308</v>
      </c>
      <c r="F917647">
        <v>1180110</v>
      </c>
      <c r="G917647">
        <v>413211</v>
      </c>
      <c r="H917647">
        <v>245747</v>
      </c>
      <c r="I917647">
        <v>103535</v>
      </c>
      <c r="J917647">
        <v>63929</v>
      </c>
    </row>
    <row r="917648" spans="1:10" x14ac:dyDescent="0.35">
      <c r="A917648" s="17" t="s">
        <v>58</v>
      </c>
      <c r="B917648" s="4" t="s">
        <v>44</v>
      </c>
      <c r="C917648" s="8"/>
      <c r="D917648">
        <v>11245760</v>
      </c>
      <c r="E917648">
        <v>3733860</v>
      </c>
      <c r="F917648">
        <v>1192603</v>
      </c>
      <c r="G917648">
        <v>421141</v>
      </c>
      <c r="H917648">
        <v>251763</v>
      </c>
      <c r="I917648">
        <v>104984</v>
      </c>
      <c r="J917648">
        <v>64394</v>
      </c>
    </row>
    <row r="917649" spans="1:10" x14ac:dyDescent="0.35">
      <c r="A917649" s="17"/>
      <c r="B917649" s="4" t="s">
        <v>45</v>
      </c>
      <c r="C917649" s="8"/>
      <c r="D917649">
        <v>11282122</v>
      </c>
      <c r="E917649">
        <v>3750762</v>
      </c>
      <c r="F917649">
        <v>1193219</v>
      </c>
      <c r="G917649">
        <v>421568</v>
      </c>
      <c r="H917649">
        <v>249151</v>
      </c>
      <c r="I917649">
        <v>107296</v>
      </c>
      <c r="J917649">
        <v>65121</v>
      </c>
    </row>
    <row r="917650" spans="1:10" x14ac:dyDescent="0.35">
      <c r="A917650" s="17"/>
      <c r="B917650" s="4" t="s">
        <v>46</v>
      </c>
      <c r="C917650" s="8"/>
      <c r="D917650">
        <v>11268917</v>
      </c>
      <c r="E917650">
        <v>3710217</v>
      </c>
      <c r="F917650">
        <v>1180480</v>
      </c>
      <c r="G917650">
        <v>413131</v>
      </c>
      <c r="H917650">
        <v>244601</v>
      </c>
      <c r="I917650">
        <v>104301</v>
      </c>
      <c r="J917650">
        <v>64229</v>
      </c>
    </row>
    <row r="917651" spans="1:10" x14ac:dyDescent="0.35">
      <c r="A917651" s="17"/>
      <c r="B917651" s="4" t="s">
        <v>47</v>
      </c>
      <c r="C917651" s="8"/>
      <c r="D917651">
        <v>11259328</v>
      </c>
      <c r="E917651">
        <v>3686641</v>
      </c>
      <c r="F917651">
        <v>1182300</v>
      </c>
      <c r="G917651">
        <v>417642</v>
      </c>
      <c r="H917651">
        <v>250955</v>
      </c>
      <c r="I917651">
        <v>102402</v>
      </c>
      <c r="J917651">
        <v>64286</v>
      </c>
    </row>
    <row r="917652" spans="1:10" x14ac:dyDescent="0.35">
      <c r="A917652" s="17"/>
      <c r="B917652" s="4" t="s">
        <v>35</v>
      </c>
      <c r="C917652" s="8"/>
      <c r="D917652">
        <v>11295075</v>
      </c>
      <c r="E917652">
        <v>3704852</v>
      </c>
      <c r="F917652">
        <v>1187116</v>
      </c>
      <c r="G917652">
        <v>419682</v>
      </c>
      <c r="H917652">
        <v>251952</v>
      </c>
      <c r="I917652">
        <v>102607</v>
      </c>
      <c r="J917652">
        <v>65124</v>
      </c>
    </row>
    <row r="917653" spans="1:10" x14ac:dyDescent="0.35">
      <c r="A917653" s="17"/>
      <c r="B917653" s="4" t="s">
        <v>36</v>
      </c>
      <c r="C917653" s="8"/>
      <c r="D917653">
        <v>11318516</v>
      </c>
      <c r="E917653">
        <v>3706506</v>
      </c>
      <c r="F917653">
        <v>1186948</v>
      </c>
      <c r="G917653">
        <v>417164</v>
      </c>
      <c r="H917653">
        <v>249330</v>
      </c>
      <c r="I917653">
        <v>102634</v>
      </c>
      <c r="J917653">
        <v>65201</v>
      </c>
    </row>
    <row r="917654" spans="1:10" x14ac:dyDescent="0.35">
      <c r="A917654" s="17"/>
      <c r="B917654" s="4" t="s">
        <v>37</v>
      </c>
      <c r="C917654" s="8"/>
      <c r="D917654">
        <v>11346773</v>
      </c>
      <c r="E917654">
        <v>3728815</v>
      </c>
      <c r="F917654">
        <v>1190810</v>
      </c>
      <c r="G917654">
        <v>419948</v>
      </c>
      <c r="H917654">
        <v>252628</v>
      </c>
      <c r="I917654">
        <v>101797</v>
      </c>
      <c r="J917654">
        <v>65523</v>
      </c>
    </row>
    <row r="917655" spans="1:10" x14ac:dyDescent="0.35">
      <c r="A917655" s="17"/>
      <c r="B917655" s="4" t="s">
        <v>38</v>
      </c>
      <c r="C917655" s="8"/>
      <c r="D917655">
        <v>11376895</v>
      </c>
      <c r="E917655">
        <v>3726124</v>
      </c>
      <c r="F917655">
        <v>1187741</v>
      </c>
      <c r="G917655">
        <v>414315</v>
      </c>
      <c r="H917655">
        <v>247134</v>
      </c>
      <c r="I917655">
        <v>101317</v>
      </c>
      <c r="J917655">
        <v>65864</v>
      </c>
    </row>
    <row r="917656" spans="1:10" x14ac:dyDescent="0.35">
      <c r="A917656" s="17"/>
      <c r="B917656" s="4" t="s">
        <v>39</v>
      </c>
      <c r="C917656" s="8"/>
      <c r="D917656">
        <v>11413895</v>
      </c>
      <c r="E917656">
        <v>3736116</v>
      </c>
      <c r="F917656">
        <v>1188288</v>
      </c>
      <c r="G917656">
        <v>414452</v>
      </c>
      <c r="H917656">
        <v>250495</v>
      </c>
      <c r="I917656">
        <v>98540</v>
      </c>
      <c r="J917656">
        <v>65417</v>
      </c>
    </row>
    <row r="917657" spans="1:10" x14ac:dyDescent="0.35">
      <c r="A917657" s="17"/>
      <c r="B917657" s="4" t="s">
        <v>40</v>
      </c>
      <c r="C917657" s="8"/>
      <c r="D917657">
        <v>11465157</v>
      </c>
      <c r="E917657">
        <v>3743656</v>
      </c>
      <c r="F917657">
        <v>1191377</v>
      </c>
      <c r="G917657">
        <v>413415</v>
      </c>
      <c r="H917657">
        <v>246444</v>
      </c>
      <c r="I917657">
        <v>100532</v>
      </c>
      <c r="J917657">
        <v>66440</v>
      </c>
    </row>
    <row r="917658" spans="1:10" x14ac:dyDescent="0.35">
      <c r="A917658" s="17"/>
      <c r="B917658" s="4" t="s">
        <v>41</v>
      </c>
      <c r="C917658" s="8"/>
      <c r="D917658">
        <v>11531337</v>
      </c>
      <c r="E917658">
        <v>3765171</v>
      </c>
      <c r="F917658">
        <v>1201715</v>
      </c>
      <c r="G917658">
        <v>421725</v>
      </c>
      <c r="H917658">
        <v>251466</v>
      </c>
      <c r="I917658">
        <v>103276</v>
      </c>
      <c r="J917658">
        <v>66983</v>
      </c>
    </row>
    <row r="917659" spans="1:10" x14ac:dyDescent="0.35">
      <c r="A917659" s="17"/>
      <c r="B917659" s="4" t="s">
        <v>42</v>
      </c>
      <c r="C917659" s="8"/>
      <c r="D917659">
        <v>11558560</v>
      </c>
      <c r="E917659">
        <v>3766952</v>
      </c>
      <c r="F917659">
        <v>1190365</v>
      </c>
      <c r="G917659">
        <v>416211</v>
      </c>
      <c r="H917659">
        <v>251238</v>
      </c>
      <c r="I917659">
        <v>97753</v>
      </c>
      <c r="J917659">
        <v>67220</v>
      </c>
    </row>
    <row r="917660" spans="1:10" x14ac:dyDescent="0.35">
      <c r="A917660" s="17" t="s">
        <v>59</v>
      </c>
      <c r="B917660" s="4" t="s">
        <v>44</v>
      </c>
      <c r="C917660" s="8"/>
      <c r="D917660">
        <v>11543738</v>
      </c>
      <c r="E917660">
        <v>3741659</v>
      </c>
      <c r="F917660">
        <v>1173944</v>
      </c>
      <c r="G917660">
        <v>407172</v>
      </c>
      <c r="H917660">
        <v>247318</v>
      </c>
      <c r="I917660">
        <v>94668</v>
      </c>
      <c r="J917660">
        <v>65186</v>
      </c>
    </row>
    <row r="917661" spans="1:10" x14ac:dyDescent="0.35">
      <c r="A917661" s="17"/>
      <c r="B917661" s="4" t="s">
        <v>45</v>
      </c>
      <c r="C917661" s="8"/>
      <c r="D917661">
        <v>11615352</v>
      </c>
      <c r="E917661">
        <v>3802819</v>
      </c>
      <c r="F917661">
        <v>1204676</v>
      </c>
      <c r="G917661">
        <v>420854</v>
      </c>
      <c r="H917661">
        <v>250708</v>
      </c>
      <c r="I917661">
        <v>103716</v>
      </c>
      <c r="J917661">
        <v>66430</v>
      </c>
    </row>
    <row r="917662" spans="1:10" x14ac:dyDescent="0.35">
      <c r="A917662" s="17"/>
      <c r="B917662" s="4" t="s">
        <v>46</v>
      </c>
      <c r="C917662" s="8"/>
      <c r="D917662">
        <v>11695233</v>
      </c>
      <c r="E917662">
        <v>3824087</v>
      </c>
      <c r="F917662">
        <v>1231934</v>
      </c>
      <c r="G917662">
        <v>443849</v>
      </c>
      <c r="H917662">
        <v>270763</v>
      </c>
      <c r="I917662">
        <v>105920</v>
      </c>
      <c r="J917662">
        <v>67165</v>
      </c>
    </row>
    <row r="917663" spans="1:10" x14ac:dyDescent="0.35">
      <c r="A917663" s="17"/>
      <c r="B917663" s="4" t="s">
        <v>47</v>
      </c>
      <c r="C917663" s="8"/>
      <c r="D917663">
        <v>11737426</v>
      </c>
      <c r="E917663">
        <v>3850966</v>
      </c>
      <c r="F917663">
        <v>1230252</v>
      </c>
      <c r="G917663">
        <v>434923</v>
      </c>
      <c r="H917663">
        <v>261465</v>
      </c>
      <c r="I917663">
        <v>105964</v>
      </c>
      <c r="J917663">
        <v>67494</v>
      </c>
    </row>
    <row r="917664" spans="1:10" x14ac:dyDescent="0.35">
      <c r="A917664" s="17"/>
      <c r="B917664" s="4" t="s">
        <v>35</v>
      </c>
      <c r="C917664" s="8"/>
      <c r="D917664">
        <v>11778602</v>
      </c>
      <c r="E917664">
        <v>3855963</v>
      </c>
      <c r="F917664">
        <v>1238604</v>
      </c>
      <c r="G917664">
        <v>441602</v>
      </c>
      <c r="H917664">
        <v>266626</v>
      </c>
      <c r="I917664">
        <v>108214</v>
      </c>
      <c r="J917664">
        <v>66763</v>
      </c>
    </row>
    <row r="917665" spans="1:10" x14ac:dyDescent="0.35">
      <c r="A917665" s="17"/>
      <c r="B917665" s="4" t="s">
        <v>36</v>
      </c>
      <c r="C917665" s="8"/>
      <c r="D917665">
        <v>11838033</v>
      </c>
      <c r="E917665">
        <v>3881914</v>
      </c>
      <c r="F917665">
        <v>1249419</v>
      </c>
      <c r="G917665">
        <v>449233</v>
      </c>
      <c r="H917665">
        <v>272856</v>
      </c>
      <c r="I917665">
        <v>109970</v>
      </c>
      <c r="J917665">
        <v>66407</v>
      </c>
    </row>
    <row r="917666" spans="1:10" x14ac:dyDescent="0.35">
      <c r="A917666" s="17"/>
      <c r="B917666" s="4" t="s">
        <v>37</v>
      </c>
      <c r="C917666" s="8"/>
      <c r="D917666">
        <v>11879229</v>
      </c>
      <c r="E917666">
        <v>3890463</v>
      </c>
      <c r="F917666">
        <v>1248430</v>
      </c>
      <c r="G917666">
        <v>445804</v>
      </c>
      <c r="H917666">
        <v>268337</v>
      </c>
      <c r="I917666">
        <v>111107</v>
      </c>
      <c r="J917666">
        <v>66360</v>
      </c>
    </row>
    <row r="917667" spans="1:10" x14ac:dyDescent="0.35">
      <c r="A917667" s="17"/>
      <c r="B917667" s="4" t="s">
        <v>38</v>
      </c>
      <c r="C917667" s="8"/>
      <c r="D917667">
        <v>11958788</v>
      </c>
      <c r="E917667">
        <v>3910273</v>
      </c>
      <c r="F917667">
        <v>1258624</v>
      </c>
      <c r="G917667">
        <v>449586</v>
      </c>
      <c r="H917667">
        <v>269802</v>
      </c>
      <c r="I917667">
        <v>112671</v>
      </c>
      <c r="J917667">
        <v>67113</v>
      </c>
    </row>
    <row r="917668" spans="1:10" x14ac:dyDescent="0.35">
      <c r="A917668" s="17"/>
      <c r="B917668" s="4" t="s">
        <v>39</v>
      </c>
      <c r="C917668" s="8"/>
      <c r="D917668">
        <v>11964875</v>
      </c>
      <c r="E917668">
        <v>3892986</v>
      </c>
      <c r="F917668">
        <v>1259844</v>
      </c>
      <c r="G917668">
        <v>447897</v>
      </c>
      <c r="H917668">
        <v>263766</v>
      </c>
      <c r="I917668">
        <v>117739</v>
      </c>
      <c r="J917668">
        <v>66392</v>
      </c>
    </row>
    <row r="917669" spans="1:10" x14ac:dyDescent="0.35">
      <c r="A917669" s="17"/>
      <c r="B917669" s="4" t="s">
        <v>40</v>
      </c>
      <c r="C917669" s="8"/>
      <c r="D917669">
        <v>12035484</v>
      </c>
      <c r="E917669">
        <v>3908777</v>
      </c>
      <c r="F917669">
        <v>1263698</v>
      </c>
      <c r="G917669">
        <v>448992</v>
      </c>
      <c r="H917669">
        <v>263024</v>
      </c>
      <c r="I917669">
        <v>119319</v>
      </c>
      <c r="J917669">
        <v>66650</v>
      </c>
    </row>
    <row r="917670" spans="1:10" x14ac:dyDescent="0.35">
      <c r="A917670" s="17"/>
      <c r="B917670" s="4" t="s">
        <v>41</v>
      </c>
      <c r="C917670" s="8"/>
      <c r="D917670">
        <v>12058381</v>
      </c>
      <c r="E917670">
        <v>3907971</v>
      </c>
      <c r="F917670">
        <v>1272833</v>
      </c>
      <c r="G917670">
        <v>456562</v>
      </c>
      <c r="H917670">
        <v>269183</v>
      </c>
      <c r="I917670">
        <v>118127</v>
      </c>
      <c r="J917670">
        <v>69252</v>
      </c>
    </row>
    <row r="917671" spans="1:10" x14ac:dyDescent="0.35">
      <c r="A917671" s="17"/>
      <c r="B917671" s="4" t="s">
        <v>42</v>
      </c>
      <c r="C917671" s="8"/>
      <c r="D917671">
        <v>12067562</v>
      </c>
      <c r="E917671">
        <v>3887602</v>
      </c>
      <c r="F917671">
        <v>1272650</v>
      </c>
      <c r="G917671">
        <v>457429</v>
      </c>
      <c r="H917671">
        <v>269111</v>
      </c>
      <c r="I917671">
        <v>121676</v>
      </c>
      <c r="J917671">
        <v>66642</v>
      </c>
    </row>
    <row r="917672" spans="1:10" x14ac:dyDescent="0.35">
      <c r="A917672" s="17" t="s">
        <v>60</v>
      </c>
      <c r="B917672" s="4" t="s">
        <v>44</v>
      </c>
      <c r="C917672" s="8"/>
      <c r="D917672">
        <v>12036452</v>
      </c>
      <c r="E917672">
        <v>3839690</v>
      </c>
      <c r="F917672">
        <v>1273322</v>
      </c>
      <c r="G917672">
        <v>454813</v>
      </c>
      <c r="H917672">
        <v>266614</v>
      </c>
      <c r="I917672">
        <v>120713</v>
      </c>
      <c r="J917672">
        <v>67487</v>
      </c>
    </row>
    <row r="917673" spans="1:10" x14ac:dyDescent="0.35">
      <c r="A917673" s="17"/>
      <c r="B917673" s="4" t="s">
        <v>45</v>
      </c>
      <c r="C917673" s="8"/>
      <c r="D917673">
        <v>12083098</v>
      </c>
      <c r="E917673">
        <v>3860015</v>
      </c>
      <c r="F917673">
        <v>1276725</v>
      </c>
      <c r="G917673">
        <v>462373</v>
      </c>
      <c r="H917673">
        <v>269210</v>
      </c>
      <c r="I917673">
        <v>125500</v>
      </c>
      <c r="J917673">
        <v>67663</v>
      </c>
    </row>
    <row r="917674" spans="1:10" x14ac:dyDescent="0.35">
      <c r="A917674" s="17"/>
      <c r="B917674" s="4" t="s">
        <v>46</v>
      </c>
      <c r="C917674" s="8"/>
      <c r="D917674">
        <v>12132161</v>
      </c>
      <c r="E917674">
        <v>3904020</v>
      </c>
      <c r="F917674">
        <v>1301422</v>
      </c>
      <c r="G917674">
        <v>479092</v>
      </c>
      <c r="H917674">
        <v>284410</v>
      </c>
      <c r="I917674">
        <v>125586</v>
      </c>
      <c r="J917674">
        <v>69095</v>
      </c>
    </row>
    <row r="917675" spans="1:10" x14ac:dyDescent="0.35">
      <c r="A917675" s="17"/>
      <c r="B917675" s="4" t="s">
        <v>47</v>
      </c>
      <c r="C917675" s="8"/>
      <c r="D917675">
        <v>12170289</v>
      </c>
      <c r="E917675">
        <v>3902744</v>
      </c>
      <c r="F917675">
        <v>1307750</v>
      </c>
      <c r="G917675">
        <v>482663</v>
      </c>
      <c r="H917675">
        <v>281750</v>
      </c>
      <c r="I917675">
        <v>131511</v>
      </c>
      <c r="J917675">
        <v>69402</v>
      </c>
    </row>
    <row r="917676" spans="1:10" x14ac:dyDescent="0.35">
      <c r="A917676" s="17"/>
      <c r="B917676" s="4" t="s">
        <v>35</v>
      </c>
      <c r="C917676" s="8"/>
      <c r="D917676">
        <v>12233579</v>
      </c>
      <c r="E917676">
        <v>3935760</v>
      </c>
      <c r="F917676">
        <v>1311328</v>
      </c>
      <c r="G917676">
        <v>482528</v>
      </c>
      <c r="H917676">
        <v>280965</v>
      </c>
      <c r="I917676">
        <v>131546</v>
      </c>
      <c r="J917676">
        <v>70017</v>
      </c>
    </row>
    <row r="917677" spans="1:10" x14ac:dyDescent="0.35">
      <c r="A917677" s="17"/>
      <c r="B917677" s="4" t="s">
        <v>36</v>
      </c>
      <c r="C917677" s="8"/>
      <c r="D917677">
        <v>12270253</v>
      </c>
      <c r="E917677">
        <v>3943566</v>
      </c>
      <c r="F917677">
        <v>1309804</v>
      </c>
      <c r="G917677">
        <v>480268</v>
      </c>
      <c r="H917677">
        <v>280654</v>
      </c>
      <c r="I917677">
        <v>129012</v>
      </c>
      <c r="J917677">
        <v>70602</v>
      </c>
    </row>
    <row r="917678" spans="1:10" x14ac:dyDescent="0.35">
      <c r="A917678" s="17"/>
      <c r="B917678" s="4" t="s">
        <v>37</v>
      </c>
      <c r="C917678" s="8"/>
      <c r="D917678">
        <v>12327513</v>
      </c>
      <c r="E917678">
        <v>3968699</v>
      </c>
      <c r="F917678">
        <v>1316467</v>
      </c>
      <c r="G917678">
        <v>482294</v>
      </c>
      <c r="H917678">
        <v>280964</v>
      </c>
      <c r="I917678">
        <v>130397</v>
      </c>
      <c r="J917678">
        <v>70933</v>
      </c>
    </row>
    <row r="917679" spans="1:10" x14ac:dyDescent="0.35">
      <c r="A917679" s="17"/>
      <c r="B917679" s="4" t="s">
        <v>38</v>
      </c>
      <c r="C917679" s="8"/>
      <c r="D917679">
        <v>12359301</v>
      </c>
      <c r="E917679">
        <v>3969026</v>
      </c>
      <c r="F917679">
        <v>1322450</v>
      </c>
      <c r="G917679">
        <v>484656</v>
      </c>
      <c r="H917679">
        <v>285612</v>
      </c>
      <c r="I917679">
        <v>128695</v>
      </c>
      <c r="J917679">
        <v>70349</v>
      </c>
    </row>
    <row r="917680" spans="1:10" x14ac:dyDescent="0.35">
      <c r="A917680" s="17"/>
      <c r="B917680" s="4" t="s">
        <v>39</v>
      </c>
      <c r="C917680" s="8"/>
      <c r="D917680">
        <v>12356441</v>
      </c>
      <c r="E917680">
        <v>3943585</v>
      </c>
      <c r="F917680">
        <v>1316561</v>
      </c>
      <c r="G917680">
        <v>477910</v>
      </c>
      <c r="H917680">
        <v>278493</v>
      </c>
      <c r="I917680">
        <v>128828</v>
      </c>
      <c r="J917680">
        <v>70590</v>
      </c>
    </row>
    <row r="917681" spans="1:10" x14ac:dyDescent="0.35">
      <c r="A917681" s="17"/>
      <c r="B917681" s="4" t="s">
        <v>40</v>
      </c>
      <c r="C917681" s="8"/>
      <c r="D917681">
        <v>12362302</v>
      </c>
      <c r="E917681">
        <v>3920242</v>
      </c>
      <c r="F917681">
        <v>1308754</v>
      </c>
      <c r="G917681">
        <v>468861</v>
      </c>
      <c r="H917681">
        <v>270762</v>
      </c>
      <c r="I917681">
        <v>127881</v>
      </c>
      <c r="J917681">
        <v>70218</v>
      </c>
    </row>
    <row r="917682" spans="1:10" x14ac:dyDescent="0.35">
      <c r="A917682" s="17"/>
      <c r="B917682" s="4" t="s">
        <v>41</v>
      </c>
      <c r="C917682" s="8"/>
      <c r="D917682">
        <v>12397491</v>
      </c>
      <c r="E917682">
        <v>3946076</v>
      </c>
      <c r="F917682">
        <v>1323024</v>
      </c>
      <c r="G917682">
        <v>481243</v>
      </c>
      <c r="H917682">
        <v>277800</v>
      </c>
      <c r="I917682">
        <v>132400</v>
      </c>
      <c r="J917682">
        <v>71042</v>
      </c>
    </row>
    <row r="917683" spans="1:10" x14ac:dyDescent="0.35">
      <c r="A917683" s="17"/>
      <c r="B917683" s="4" t="s">
        <v>42</v>
      </c>
      <c r="C917683" s="8"/>
      <c r="D917683">
        <v>12432835</v>
      </c>
      <c r="E917683">
        <v>3942487</v>
      </c>
      <c r="F917683">
        <v>1323656</v>
      </c>
      <c r="G917683">
        <v>467451</v>
      </c>
      <c r="H917683">
        <v>266013</v>
      </c>
      <c r="I917683">
        <v>130682</v>
      </c>
      <c r="J917683">
        <v>70755</v>
      </c>
    </row>
    <row r="917684" spans="1:10" x14ac:dyDescent="0.35">
      <c r="A917684" s="17" t="s">
        <v>61</v>
      </c>
      <c r="B917684" s="4" t="s">
        <v>44</v>
      </c>
      <c r="C917684" s="8"/>
      <c r="D917684">
        <v>12452052</v>
      </c>
      <c r="E917684">
        <v>3924128</v>
      </c>
      <c r="F917684">
        <v>1320161</v>
      </c>
      <c r="G917684">
        <v>470834</v>
      </c>
      <c r="H917684">
        <v>265928</v>
      </c>
      <c r="I917684">
        <v>133663</v>
      </c>
      <c r="J917684">
        <v>71242</v>
      </c>
    </row>
    <row r="917685" spans="1:10" x14ac:dyDescent="0.35">
      <c r="A917685" s="17"/>
      <c r="B917685" s="4" t="s">
        <v>45</v>
      </c>
      <c r="C917685" s="8"/>
      <c r="D917685">
        <v>12526345</v>
      </c>
      <c r="E917685">
        <v>3947391</v>
      </c>
      <c r="F917685">
        <v>1342695</v>
      </c>
      <c r="G917685">
        <v>484197</v>
      </c>
      <c r="H917685">
        <v>268974</v>
      </c>
      <c r="I917685">
        <v>143567</v>
      </c>
      <c r="J917685">
        <v>71656</v>
      </c>
    </row>
    <row r="917686" spans="1:10" x14ac:dyDescent="0.35">
      <c r="A917686" s="17"/>
      <c r="B917686" s="4" t="s">
        <v>46</v>
      </c>
      <c r="C917686" s="8"/>
      <c r="D917686">
        <v>12506838</v>
      </c>
      <c r="E917686">
        <v>3931770</v>
      </c>
      <c r="F917686">
        <v>1323263</v>
      </c>
      <c r="G917686">
        <v>465842</v>
      </c>
      <c r="H917686">
        <v>259739</v>
      </c>
      <c r="I917686">
        <v>135384</v>
      </c>
      <c r="J917686">
        <v>70718</v>
      </c>
    </row>
    <row r="917687" spans="1:10" x14ac:dyDescent="0.35">
      <c r="A917687" s="17"/>
      <c r="B917687" s="4" t="s">
        <v>47</v>
      </c>
      <c r="C917687" s="8"/>
      <c r="D917687">
        <v>12585958</v>
      </c>
      <c r="E917687">
        <v>3960841</v>
      </c>
      <c r="F917687">
        <v>1329118</v>
      </c>
      <c r="G917687">
        <v>475032</v>
      </c>
      <c r="H917687">
        <v>267977</v>
      </c>
      <c r="I917687">
        <v>136666</v>
      </c>
      <c r="J917687">
        <v>70390</v>
      </c>
    </row>
    <row r="917688" spans="1:10" x14ac:dyDescent="0.35">
      <c r="A917688" s="17"/>
      <c r="B917688" s="4" t="s">
        <v>35</v>
      </c>
      <c r="C917688" s="8"/>
      <c r="D917688">
        <v>12624433</v>
      </c>
      <c r="E917688">
        <v>3973415</v>
      </c>
      <c r="F917688">
        <v>1330652</v>
      </c>
      <c r="G917688">
        <v>471357</v>
      </c>
      <c r="H917688">
        <v>269026</v>
      </c>
      <c r="I917688">
        <v>131397</v>
      </c>
      <c r="J917688">
        <v>70935</v>
      </c>
    </row>
    <row r="917689" spans="1:10" x14ac:dyDescent="0.35">
      <c r="A917689" s="17"/>
      <c r="B917689" s="4" t="s">
        <v>36</v>
      </c>
      <c r="C917689" s="8"/>
      <c r="D917689">
        <v>12701689</v>
      </c>
      <c r="E917689">
        <v>4019772</v>
      </c>
      <c r="F917689">
        <v>1347927</v>
      </c>
      <c r="G917689">
        <v>479929</v>
      </c>
      <c r="H917689">
        <v>271982</v>
      </c>
      <c r="I917689">
        <v>136338</v>
      </c>
      <c r="J917689">
        <v>71609</v>
      </c>
    </row>
    <row r="917690" spans="1:10" x14ac:dyDescent="0.35">
      <c r="A917690" s="17"/>
      <c r="B917690" s="4" t="s">
        <v>37</v>
      </c>
      <c r="C917690" s="8"/>
      <c r="D917690">
        <v>12720610</v>
      </c>
      <c r="E917690">
        <v>4000176</v>
      </c>
      <c r="F917690">
        <v>1354462</v>
      </c>
      <c r="G917690">
        <v>490443</v>
      </c>
      <c r="H917690">
        <v>281486</v>
      </c>
      <c r="I917690">
        <v>137729</v>
      </c>
      <c r="J917690">
        <v>71228</v>
      </c>
    </row>
    <row r="917691" spans="1:10" x14ac:dyDescent="0.35">
      <c r="A917691" s="17"/>
      <c r="B917691" s="4" t="s">
        <v>38</v>
      </c>
      <c r="C917691" s="8"/>
      <c r="D917691">
        <v>12749780</v>
      </c>
      <c r="E917691">
        <v>4003254</v>
      </c>
      <c r="F917691">
        <v>1351637</v>
      </c>
      <c r="G917691">
        <v>487326</v>
      </c>
      <c r="H917691">
        <v>275320</v>
      </c>
      <c r="I917691">
        <v>140325</v>
      </c>
      <c r="J917691">
        <v>71681</v>
      </c>
    </row>
    <row r="917692" spans="1:10" x14ac:dyDescent="0.35">
      <c r="A917692" s="17"/>
      <c r="B917692" s="4" t="s">
        <v>39</v>
      </c>
      <c r="C917692" s="8"/>
      <c r="D917692">
        <v>12806784</v>
      </c>
      <c r="E917692">
        <v>4021642</v>
      </c>
      <c r="F917692">
        <v>1358021</v>
      </c>
      <c r="G917692">
        <v>493720</v>
      </c>
      <c r="H917692">
        <v>283728</v>
      </c>
      <c r="I917692">
        <v>138135</v>
      </c>
      <c r="J917692">
        <v>71857</v>
      </c>
    </row>
    <row r="917693" spans="1:10" x14ac:dyDescent="0.35">
      <c r="A917693" s="17"/>
      <c r="B917693" s="4" t="s">
        <v>40</v>
      </c>
      <c r="C917693" s="8"/>
      <c r="D917693">
        <v>12828137</v>
      </c>
      <c r="E917693">
        <v>4032114</v>
      </c>
      <c r="F917693">
        <v>1362600</v>
      </c>
      <c r="G917693">
        <v>499166</v>
      </c>
      <c r="H917693">
        <v>284356</v>
      </c>
      <c r="I917693">
        <v>142754</v>
      </c>
      <c r="J917693">
        <v>72056</v>
      </c>
    </row>
    <row r="917694" spans="1:10" x14ac:dyDescent="0.35">
      <c r="A917694" s="17"/>
      <c r="B917694" s="4" t="s">
        <v>41</v>
      </c>
      <c r="C917694" s="8"/>
      <c r="D917694">
        <v>12853638</v>
      </c>
      <c r="E917694">
        <v>4013292</v>
      </c>
      <c r="F917694">
        <v>1344742</v>
      </c>
      <c r="G917694">
        <v>484550</v>
      </c>
      <c r="H917694">
        <v>274051</v>
      </c>
      <c r="I917694">
        <v>139310</v>
      </c>
      <c r="J917694">
        <v>71189</v>
      </c>
    </row>
    <row r="917695" spans="1:10" x14ac:dyDescent="0.35">
      <c r="A917695" s="17"/>
      <c r="B917695" s="4" t="s">
        <v>42</v>
      </c>
      <c r="C917695" s="8"/>
      <c r="D917695">
        <v>12962925</v>
      </c>
      <c r="E917695">
        <v>4074392</v>
      </c>
      <c r="F917695">
        <v>1377049</v>
      </c>
      <c r="G917695">
        <v>509425</v>
      </c>
      <c r="H917695">
        <v>282612</v>
      </c>
      <c r="I917695">
        <v>151371</v>
      </c>
      <c r="J917695">
        <v>75442</v>
      </c>
    </row>
    <row r="917696" spans="1:10" x14ac:dyDescent="0.35">
      <c r="A917696" s="17" t="s">
        <v>62</v>
      </c>
      <c r="B917696" s="4" t="s">
        <v>44</v>
      </c>
      <c r="C917696" s="8"/>
      <c r="D917696">
        <v>13015061</v>
      </c>
      <c r="E917696">
        <v>4089760</v>
      </c>
      <c r="F917696">
        <v>1370457</v>
      </c>
      <c r="G917696">
        <v>494492</v>
      </c>
      <c r="H917696">
        <v>274425</v>
      </c>
      <c r="I917696">
        <v>146872</v>
      </c>
      <c r="J917696">
        <v>73195</v>
      </c>
    </row>
    <row r="917697" spans="1:10" x14ac:dyDescent="0.35">
      <c r="A917697" s="17"/>
      <c r="B917697" s="4" t="s">
        <v>45</v>
      </c>
      <c r="C917697" s="8"/>
      <c r="D917697">
        <v>13034687</v>
      </c>
      <c r="E917697">
        <v>4096624</v>
      </c>
      <c r="F917697">
        <v>1375025</v>
      </c>
      <c r="G917697">
        <v>495858</v>
      </c>
      <c r="H917697">
        <v>284284</v>
      </c>
      <c r="I917697">
        <v>139328</v>
      </c>
      <c r="J917697">
        <v>72247</v>
      </c>
    </row>
    <row r="917698" spans="1:10" x14ac:dyDescent="0.35">
      <c r="A917698" s="17"/>
      <c r="B917698" s="4" t="s">
        <v>46</v>
      </c>
      <c r="C917698" s="8"/>
      <c r="D917698">
        <v>13089572</v>
      </c>
      <c r="E917698">
        <v>4099814</v>
      </c>
      <c r="F917698">
        <v>1366472</v>
      </c>
      <c r="G917698">
        <v>485320</v>
      </c>
      <c r="H917698">
        <v>270803</v>
      </c>
      <c r="I917698">
        <v>142126</v>
      </c>
      <c r="J917698">
        <v>72391</v>
      </c>
    </row>
    <row r="917699" spans="1:10" x14ac:dyDescent="0.35">
      <c r="A917699" s="17"/>
      <c r="B917699" s="4" t="s">
        <v>47</v>
      </c>
      <c r="C917699" s="8"/>
      <c r="D917699">
        <v>13127714</v>
      </c>
      <c r="E917699">
        <v>4125482</v>
      </c>
      <c r="F917699">
        <v>1374426</v>
      </c>
      <c r="G917699">
        <v>484125</v>
      </c>
      <c r="H917699">
        <v>270374</v>
      </c>
      <c r="I917699">
        <v>140762</v>
      </c>
      <c r="J917699">
        <v>72988</v>
      </c>
    </row>
    <row r="917700" spans="1:10" x14ac:dyDescent="0.35">
      <c r="A917700" s="17"/>
      <c r="B917700" s="4" t="s">
        <v>35</v>
      </c>
      <c r="C917700" s="8"/>
      <c r="D917700">
        <v>13128676</v>
      </c>
      <c r="E917700">
        <v>4099204</v>
      </c>
      <c r="F917700">
        <v>1372276</v>
      </c>
      <c r="G917700">
        <v>488459</v>
      </c>
      <c r="H917700">
        <v>272292</v>
      </c>
      <c r="I917700">
        <v>143342</v>
      </c>
      <c r="J917700">
        <v>72824</v>
      </c>
    </row>
    <row r="917701" spans="1:10" x14ac:dyDescent="0.35">
      <c r="A917701" s="17"/>
      <c r="B917701" s="4" t="s">
        <v>36</v>
      </c>
      <c r="C917701" s="8"/>
      <c r="D917701">
        <v>13176816</v>
      </c>
      <c r="E917701">
        <v>4122770</v>
      </c>
      <c r="F917701">
        <v>1384294</v>
      </c>
      <c r="G917701">
        <v>497004</v>
      </c>
      <c r="H917701">
        <v>276496</v>
      </c>
      <c r="I917701">
        <v>147590</v>
      </c>
      <c r="J917701">
        <v>72918</v>
      </c>
    </row>
    <row r="917702" spans="1:10" x14ac:dyDescent="0.35">
      <c r="A917702" s="17"/>
      <c r="B917702" s="4" t="s">
        <v>37</v>
      </c>
      <c r="C917702" s="8"/>
      <c r="D917702">
        <v>13198278</v>
      </c>
      <c r="E917702">
        <v>4120048</v>
      </c>
      <c r="F917702">
        <v>1391074</v>
      </c>
      <c r="G917702">
        <v>500319</v>
      </c>
      <c r="H917702">
        <v>280223</v>
      </c>
      <c r="I917702">
        <v>146691</v>
      </c>
      <c r="J917702">
        <v>73405</v>
      </c>
    </row>
    <row r="917703" spans="1:10" x14ac:dyDescent="0.35">
      <c r="A917703" s="17"/>
      <c r="B917703" s="4" t="s">
        <v>38</v>
      </c>
      <c r="C917703" s="8"/>
      <c r="D917703">
        <v>13241045</v>
      </c>
      <c r="E917703">
        <v>4138739</v>
      </c>
      <c r="F917703">
        <v>1384849</v>
      </c>
      <c r="G917703">
        <v>489768</v>
      </c>
      <c r="H917703">
        <v>272128</v>
      </c>
      <c r="I917703">
        <v>145089</v>
      </c>
      <c r="J917703">
        <v>72551</v>
      </c>
    </row>
    <row r="917704" spans="1:10" x14ac:dyDescent="0.35">
      <c r="A917704" s="17"/>
      <c r="B917704" s="4" t="s">
        <v>39</v>
      </c>
      <c r="C917704" s="8"/>
      <c r="D917704">
        <v>13365115</v>
      </c>
      <c r="E917704">
        <v>4220854</v>
      </c>
      <c r="F917704">
        <v>1417284</v>
      </c>
      <c r="G917704">
        <v>514959</v>
      </c>
      <c r="H917704">
        <v>288107</v>
      </c>
      <c r="I917704">
        <v>152355</v>
      </c>
      <c r="J917704">
        <v>74497</v>
      </c>
    </row>
    <row r="917705" spans="1:10" x14ac:dyDescent="0.35">
      <c r="A917705" s="17"/>
      <c r="B917705" s="4" t="s">
        <v>40</v>
      </c>
      <c r="C917705" s="8"/>
      <c r="D917705">
        <v>13394803</v>
      </c>
      <c r="E917705">
        <v>4215731</v>
      </c>
      <c r="F917705">
        <v>1425520</v>
      </c>
      <c r="G917705">
        <v>521645</v>
      </c>
      <c r="H917705">
        <v>295342</v>
      </c>
      <c r="I917705">
        <v>152492</v>
      </c>
      <c r="J917705">
        <v>73811</v>
      </c>
    </row>
    <row r="917706" spans="1:10" x14ac:dyDescent="0.35">
      <c r="A917706" s="17"/>
      <c r="B917706" s="4" t="s">
        <v>41</v>
      </c>
      <c r="C917706" s="8"/>
      <c r="D917706">
        <v>13495735</v>
      </c>
      <c r="E917706">
        <v>4270956</v>
      </c>
      <c r="F917706">
        <v>1443803</v>
      </c>
      <c r="G917706">
        <v>519679</v>
      </c>
      <c r="H917706">
        <v>291259</v>
      </c>
      <c r="I917706">
        <v>153666</v>
      </c>
      <c r="J917706">
        <v>74754</v>
      </c>
    </row>
    <row r="917707" spans="1:10" x14ac:dyDescent="0.35">
      <c r="A917707" s="17"/>
      <c r="B917707" s="4" t="s">
        <v>42</v>
      </c>
      <c r="C917707" s="8"/>
      <c r="D917707">
        <v>13601828</v>
      </c>
      <c r="E917707">
        <v>4302663</v>
      </c>
      <c r="F917707">
        <v>1454123</v>
      </c>
      <c r="G917707">
        <v>524536</v>
      </c>
      <c r="H917707">
        <v>293124</v>
      </c>
      <c r="I917707">
        <v>155003</v>
      </c>
      <c r="J917707">
        <v>76409</v>
      </c>
    </row>
    <row r="917708" spans="1:10" x14ac:dyDescent="0.35">
      <c r="A917708" s="17" t="s">
        <v>63</v>
      </c>
      <c r="B917708" s="4" t="s">
        <v>44</v>
      </c>
      <c r="C917708" s="8"/>
      <c r="D917708">
        <v>13620109</v>
      </c>
      <c r="E917708">
        <v>4290083</v>
      </c>
      <c r="F917708">
        <v>1442386</v>
      </c>
      <c r="G917708">
        <v>515638</v>
      </c>
      <c r="H917708">
        <v>284529</v>
      </c>
      <c r="I917708">
        <v>156563</v>
      </c>
      <c r="J917708">
        <v>74546</v>
      </c>
    </row>
    <row r="917709" spans="1:10" x14ac:dyDescent="0.35">
      <c r="A917709" s="17"/>
      <c r="B917709" s="4" t="s">
        <v>45</v>
      </c>
      <c r="C917709" s="8"/>
      <c r="D917709">
        <v>13657152</v>
      </c>
      <c r="E917709">
        <v>4305090</v>
      </c>
      <c r="F917709">
        <v>1452960</v>
      </c>
      <c r="G917709">
        <v>512904</v>
      </c>
      <c r="H917709">
        <v>282182</v>
      </c>
      <c r="I917709">
        <v>156085</v>
      </c>
      <c r="J917709">
        <v>74636</v>
      </c>
    </row>
    <row r="917710" spans="1:10" x14ac:dyDescent="0.35">
      <c r="A917710" s="17"/>
      <c r="B917710" s="4" t="s">
        <v>46</v>
      </c>
      <c r="C917710" s="8"/>
      <c r="D917710">
        <v>13725037</v>
      </c>
      <c r="E917710">
        <v>4300104</v>
      </c>
      <c r="F917710">
        <v>1452720</v>
      </c>
      <c r="G917710">
        <v>515600</v>
      </c>
      <c r="H917710">
        <v>283586</v>
      </c>
      <c r="I917710">
        <v>156841</v>
      </c>
      <c r="J917710">
        <v>75173</v>
      </c>
    </row>
    <row r="917711" spans="1:10" x14ac:dyDescent="0.35">
      <c r="A917711" s="17"/>
      <c r="B917711" s="4" t="s">
        <v>47</v>
      </c>
      <c r="C917711" s="8"/>
      <c r="D917711">
        <v>13809313</v>
      </c>
      <c r="E917711">
        <v>4336735</v>
      </c>
      <c r="F917711">
        <v>1466742</v>
      </c>
      <c r="G917711">
        <v>516976</v>
      </c>
      <c r="H917711">
        <v>285393</v>
      </c>
      <c r="I917711">
        <v>156369</v>
      </c>
      <c r="J917711">
        <v>75213</v>
      </c>
    </row>
    <row r="917712" spans="1:10" x14ac:dyDescent="0.35">
      <c r="A917712" s="17"/>
      <c r="B917712" s="4" t="s">
        <v>35</v>
      </c>
      <c r="C917712" s="8"/>
      <c r="D917712">
        <v>13872098</v>
      </c>
      <c r="E917712">
        <v>4377394</v>
      </c>
      <c r="F917712">
        <v>1475791</v>
      </c>
      <c r="G917712">
        <v>522588</v>
      </c>
      <c r="H917712">
        <v>285876</v>
      </c>
      <c r="I917712">
        <v>160964</v>
      </c>
      <c r="J917712">
        <v>75749</v>
      </c>
    </row>
    <row r="917713" spans="1:10" x14ac:dyDescent="0.35">
      <c r="A917713" s="17"/>
      <c r="B917713" s="4" t="s">
        <v>36</v>
      </c>
      <c r="C917713" s="8"/>
      <c r="D917713">
        <v>13912878</v>
      </c>
      <c r="E917713">
        <v>4349180</v>
      </c>
      <c r="F917713">
        <v>1471217</v>
      </c>
      <c r="G917713">
        <v>518715</v>
      </c>
      <c r="H917713">
        <v>285470</v>
      </c>
      <c r="I917713">
        <v>157893</v>
      </c>
      <c r="J917713">
        <v>75352</v>
      </c>
    </row>
    <row r="917714" spans="1:10" x14ac:dyDescent="0.35">
      <c r="A917714" s="17"/>
      <c r="B917714" s="4" t="s">
        <v>37</v>
      </c>
      <c r="C917714" s="8"/>
      <c r="D917714">
        <v>13962625</v>
      </c>
      <c r="E917714">
        <v>4366205</v>
      </c>
      <c r="F917714">
        <v>1477104</v>
      </c>
      <c r="G917714">
        <v>523054</v>
      </c>
      <c r="H917714">
        <v>285186</v>
      </c>
      <c r="I917714">
        <v>161867</v>
      </c>
      <c r="J917714">
        <v>76001</v>
      </c>
    </row>
    <row r="917715" spans="1:10" x14ac:dyDescent="0.35">
      <c r="A917715" s="17"/>
      <c r="B917715" s="4" t="s">
        <v>38</v>
      </c>
      <c r="C917715" s="8"/>
      <c r="D917715">
        <v>14014491</v>
      </c>
      <c r="E917715">
        <v>4376856</v>
      </c>
      <c r="F917715">
        <v>1482580</v>
      </c>
      <c r="G917715">
        <v>525750</v>
      </c>
      <c r="H917715">
        <v>290497</v>
      </c>
      <c r="I917715">
        <v>159701</v>
      </c>
      <c r="J917715">
        <v>75551</v>
      </c>
    </row>
    <row r="917716" spans="1:10" x14ac:dyDescent="0.35">
      <c r="A917716" s="17"/>
      <c r="B917716" s="4" t="s">
        <v>39</v>
      </c>
      <c r="C917716" s="8"/>
      <c r="D917716">
        <v>14030651</v>
      </c>
      <c r="E917716">
        <v>4376540</v>
      </c>
      <c r="F917716">
        <v>1475042</v>
      </c>
      <c r="G917716">
        <v>519468</v>
      </c>
      <c r="H917716">
        <v>285972</v>
      </c>
      <c r="I917716">
        <v>157656</v>
      </c>
      <c r="J917716">
        <v>75841</v>
      </c>
    </row>
    <row r="917717" spans="1:10" x14ac:dyDescent="0.35">
      <c r="A917717" s="17"/>
      <c r="B917717" s="4" t="s">
        <v>40</v>
      </c>
      <c r="C917717" s="8"/>
      <c r="D917717">
        <v>14119580</v>
      </c>
      <c r="E917717">
        <v>4409498</v>
      </c>
      <c r="F917717">
        <v>1480836</v>
      </c>
      <c r="G917717">
        <v>519726</v>
      </c>
      <c r="H917717">
        <v>289614</v>
      </c>
      <c r="I917717">
        <v>154020</v>
      </c>
      <c r="J917717">
        <v>76092</v>
      </c>
    </row>
    <row r="917718" spans="1:10" x14ac:dyDescent="0.35">
      <c r="A917718" s="17"/>
      <c r="B917718" s="4" t="s">
        <v>41</v>
      </c>
      <c r="C917718" s="8"/>
      <c r="D917718">
        <v>14187787</v>
      </c>
      <c r="E917718">
        <v>4450725</v>
      </c>
      <c r="F917718">
        <v>1505032</v>
      </c>
      <c r="G917718">
        <v>525324</v>
      </c>
      <c r="H917718">
        <v>291670</v>
      </c>
      <c r="I917718">
        <v>157083</v>
      </c>
      <c r="J917718">
        <v>76571</v>
      </c>
    </row>
    <row r="917719" spans="1:10" x14ac:dyDescent="0.35">
      <c r="A917719" s="17"/>
      <c r="B917719" s="4" t="s">
        <v>42</v>
      </c>
      <c r="C917719" s="8"/>
      <c r="D917719">
        <v>14050648</v>
      </c>
      <c r="E917719">
        <v>4306182</v>
      </c>
      <c r="F917719">
        <v>1447598</v>
      </c>
      <c r="G917719">
        <v>517858</v>
      </c>
      <c r="H917719">
        <v>286814</v>
      </c>
      <c r="I917719">
        <v>155916</v>
      </c>
      <c r="J917719">
        <v>75128</v>
      </c>
    </row>
    <row r="917720" spans="1:10" x14ac:dyDescent="0.35">
      <c r="A917720" s="17" t="s">
        <v>64</v>
      </c>
      <c r="B917720" s="4" t="s">
        <v>44</v>
      </c>
      <c r="C917720" s="8"/>
      <c r="D917720">
        <v>14104416</v>
      </c>
      <c r="E917720">
        <v>4364456</v>
      </c>
      <c r="F917720">
        <v>1463417</v>
      </c>
      <c r="G917720">
        <v>491193</v>
      </c>
      <c r="H917720">
        <v>263934</v>
      </c>
      <c r="I917720">
        <v>152161</v>
      </c>
      <c r="J917720">
        <v>75099</v>
      </c>
    </row>
    <row r="917721" spans="1:10" x14ac:dyDescent="0.35">
      <c r="A917721" s="17"/>
      <c r="B917721" s="4" t="s">
        <v>45</v>
      </c>
      <c r="C917721" s="8"/>
      <c r="D917721">
        <v>14117853</v>
      </c>
      <c r="E917721">
        <v>4356641</v>
      </c>
      <c r="F917721">
        <v>1462208</v>
      </c>
      <c r="G917721">
        <v>490578</v>
      </c>
      <c r="H917721">
        <v>268089</v>
      </c>
      <c r="I917721">
        <v>146074</v>
      </c>
      <c r="J917721">
        <v>76414</v>
      </c>
    </row>
    <row r="917722" spans="1:10" x14ac:dyDescent="0.35">
      <c r="A917722" s="17"/>
      <c r="B917722" s="4" t="s">
        <v>46</v>
      </c>
      <c r="C917722" s="8"/>
      <c r="D917722">
        <v>14244388</v>
      </c>
      <c r="E917722">
        <v>4427323</v>
      </c>
      <c r="F917722">
        <v>1494250</v>
      </c>
      <c r="G917722">
        <v>518448</v>
      </c>
      <c r="H917722">
        <v>284135</v>
      </c>
      <c r="I917722">
        <v>156406</v>
      </c>
      <c r="J917722">
        <v>77907</v>
      </c>
    </row>
    <row r="917723" spans="1:10" x14ac:dyDescent="0.35">
      <c r="A917723" s="17"/>
      <c r="B917723" s="4" t="s">
        <v>47</v>
      </c>
      <c r="C917723" s="8"/>
      <c r="D917723">
        <v>14329324</v>
      </c>
      <c r="E917723">
        <v>4467553</v>
      </c>
      <c r="F917723">
        <v>1496879</v>
      </c>
      <c r="G917723">
        <v>508975</v>
      </c>
      <c r="H917723">
        <v>279600</v>
      </c>
      <c r="I917723">
        <v>151686</v>
      </c>
      <c r="J917723">
        <v>77689</v>
      </c>
    </row>
    <row r="917724" spans="1:10" x14ac:dyDescent="0.35">
      <c r="A917724" s="17"/>
      <c r="B917724" s="4" t="s">
        <v>35</v>
      </c>
      <c r="C917724" s="8"/>
      <c r="D917724">
        <v>14372190</v>
      </c>
      <c r="E917724">
        <v>4480257</v>
      </c>
      <c r="F917724">
        <v>1510256</v>
      </c>
      <c r="G917724">
        <v>512259</v>
      </c>
      <c r="H917724">
        <v>285652</v>
      </c>
      <c r="I917724">
        <v>148691</v>
      </c>
      <c r="J917724">
        <v>77916</v>
      </c>
    </row>
    <row r="917725" spans="1:10" x14ac:dyDescent="0.35">
      <c r="A917725" s="17"/>
      <c r="B917725" s="4" t="s">
        <v>36</v>
      </c>
      <c r="C917725" s="8"/>
      <c r="D917725">
        <v>14425652</v>
      </c>
      <c r="E917725">
        <v>4490314</v>
      </c>
      <c r="F917725">
        <v>1520558</v>
      </c>
      <c r="G917725">
        <v>516446</v>
      </c>
      <c r="H917725">
        <v>291921</v>
      </c>
      <c r="I917725">
        <v>146630</v>
      </c>
      <c r="J917725">
        <v>77895</v>
      </c>
    </row>
    <row r="917726" spans="1:10" x14ac:dyDescent="0.35">
      <c r="A917726" s="17"/>
      <c r="B917726" s="4" t="s">
        <v>37</v>
      </c>
      <c r="C917726" s="8"/>
      <c r="D917726">
        <v>14487363</v>
      </c>
      <c r="E917726">
        <v>4506072</v>
      </c>
      <c r="F917726">
        <v>1523383</v>
      </c>
      <c r="G917726">
        <v>513408</v>
      </c>
      <c r="H917726">
        <v>289305</v>
      </c>
      <c r="I917726">
        <v>146047</v>
      </c>
      <c r="J917726">
        <v>78057</v>
      </c>
    </row>
    <row r="917727" spans="1:10" x14ac:dyDescent="0.35">
      <c r="A917727" s="17"/>
      <c r="B917727" s="4" t="s">
        <v>38</v>
      </c>
      <c r="C917727" s="8"/>
      <c r="D917727">
        <v>14536388</v>
      </c>
      <c r="E917727">
        <v>4518862</v>
      </c>
      <c r="F917727">
        <v>1528430</v>
      </c>
      <c r="G917727">
        <v>514607</v>
      </c>
      <c r="H917727">
        <v>289045</v>
      </c>
      <c r="I917727">
        <v>146243</v>
      </c>
      <c r="J917727">
        <v>79319</v>
      </c>
    </row>
    <row r="917728" spans="1:10" x14ac:dyDescent="0.35">
      <c r="A917728" s="17"/>
      <c r="B917728" s="4" t="s">
        <v>39</v>
      </c>
      <c r="C917728" s="8"/>
      <c r="D917728">
        <v>14564689</v>
      </c>
      <c r="E917728">
        <v>4513189</v>
      </c>
      <c r="F917728">
        <v>1542489</v>
      </c>
      <c r="G917728">
        <v>528969</v>
      </c>
      <c r="H917728">
        <v>301837</v>
      </c>
      <c r="I917728">
        <v>149236</v>
      </c>
      <c r="J917728">
        <v>77896</v>
      </c>
    </row>
    <row r="917729" spans="1:10" x14ac:dyDescent="0.35">
      <c r="A917729" s="17"/>
      <c r="B917729" s="4" t="s">
        <v>40</v>
      </c>
      <c r="C917729" s="8"/>
      <c r="D917729">
        <v>14607869</v>
      </c>
      <c r="E917729">
        <v>4529266</v>
      </c>
      <c r="F917729">
        <v>1529879</v>
      </c>
      <c r="G917729">
        <v>516926</v>
      </c>
      <c r="H917729">
        <v>285973</v>
      </c>
      <c r="I917729">
        <v>152232</v>
      </c>
      <c r="J917729">
        <v>78720</v>
      </c>
    </row>
    <row r="917730" spans="1:10" x14ac:dyDescent="0.35">
      <c r="A917730" s="17"/>
      <c r="B917730" s="4" t="s">
        <v>41</v>
      </c>
      <c r="C917730" s="8"/>
      <c r="D917730">
        <v>14667630</v>
      </c>
      <c r="E917730">
        <v>4547929</v>
      </c>
      <c r="F917730">
        <v>1547082</v>
      </c>
      <c r="G917730">
        <v>533040</v>
      </c>
      <c r="H917730">
        <v>294558</v>
      </c>
      <c r="I917730">
        <v>159451</v>
      </c>
      <c r="J917730">
        <v>79031</v>
      </c>
    </row>
    <row r="917731" spans="1:10" x14ac:dyDescent="0.35">
      <c r="A917731" s="17"/>
      <c r="B917731" s="4" t="s">
        <v>42</v>
      </c>
      <c r="C917731" s="8"/>
      <c r="D917731">
        <v>14686347</v>
      </c>
      <c r="E917731">
        <v>4545156</v>
      </c>
      <c r="F917731">
        <v>1540588</v>
      </c>
      <c r="G917731">
        <v>529690</v>
      </c>
      <c r="H917731">
        <v>295379</v>
      </c>
      <c r="I917731">
        <v>156011</v>
      </c>
      <c r="J917731">
        <v>78300</v>
      </c>
    </row>
    <row r="917732" spans="1:10" x14ac:dyDescent="0.35">
      <c r="A917732" s="17" t="s">
        <v>65</v>
      </c>
      <c r="B917732" s="4" t="s">
        <v>44</v>
      </c>
      <c r="C917732" s="8"/>
      <c r="D917732">
        <v>14769942</v>
      </c>
      <c r="E917732">
        <v>4565457</v>
      </c>
      <c r="F917732">
        <v>1550822</v>
      </c>
      <c r="G917732">
        <v>516967</v>
      </c>
      <c r="H917732">
        <v>287989</v>
      </c>
      <c r="I917732">
        <v>150274</v>
      </c>
      <c r="J917732">
        <v>78704</v>
      </c>
    </row>
    <row r="917733" spans="1:10" x14ac:dyDescent="0.35">
      <c r="A917733" s="17"/>
      <c r="B917733" s="4" t="s">
        <v>45</v>
      </c>
      <c r="C917733" s="8"/>
      <c r="D917733">
        <v>14785141</v>
      </c>
      <c r="E917733">
        <v>4554587</v>
      </c>
      <c r="F917733">
        <v>1550017</v>
      </c>
      <c r="G917733">
        <v>519138</v>
      </c>
      <c r="H917733">
        <v>285454</v>
      </c>
      <c r="I917733">
        <v>155782</v>
      </c>
      <c r="J917733">
        <v>77902</v>
      </c>
    </row>
    <row r="917734" spans="1:10" x14ac:dyDescent="0.35">
      <c r="A917734" s="17"/>
      <c r="B917734" s="4" t="s">
        <v>46</v>
      </c>
      <c r="C917734" s="8"/>
      <c r="D917734">
        <v>13762185</v>
      </c>
      <c r="E917734">
        <v>4472760</v>
      </c>
      <c r="F917734">
        <v>1353881</v>
      </c>
      <c r="G917734">
        <v>409779</v>
      </c>
      <c r="H917734">
        <v>215736</v>
      </c>
      <c r="I917734">
        <v>125903</v>
      </c>
      <c r="J917734">
        <v>68140</v>
      </c>
    </row>
    <row r="917735" spans="1:10" x14ac:dyDescent="0.35">
      <c r="A917735" s="17"/>
      <c r="B917735" s="4" t="s">
        <v>47</v>
      </c>
      <c r="C917735" s="8"/>
      <c r="D917735">
        <v>12021788</v>
      </c>
      <c r="E917735">
        <v>3887218</v>
      </c>
      <c r="F917735">
        <v>1195355</v>
      </c>
      <c r="G917735">
        <v>367694</v>
      </c>
      <c r="H917735">
        <v>205220</v>
      </c>
      <c r="I917735">
        <v>97625</v>
      </c>
      <c r="J917735">
        <v>64850</v>
      </c>
    </row>
    <row r="917736" spans="1:10" x14ac:dyDescent="0.35">
      <c r="A917736" s="17"/>
      <c r="B917736" s="4" t="s">
        <v>35</v>
      </c>
      <c r="C917736" s="8"/>
      <c r="D917736">
        <v>13058056</v>
      </c>
      <c r="E917736">
        <v>4432670</v>
      </c>
      <c r="F917736">
        <v>1532532</v>
      </c>
      <c r="G917736">
        <v>526976</v>
      </c>
      <c r="H917736">
        <v>279610</v>
      </c>
      <c r="I917736">
        <v>166443</v>
      </c>
      <c r="J917736">
        <v>80922</v>
      </c>
    </row>
    <row r="917737" spans="1:10" x14ac:dyDescent="0.35">
      <c r="A917737" s="17"/>
      <c r="B917737" s="4" t="s">
        <v>36</v>
      </c>
      <c r="C917737" s="8"/>
      <c r="D917737">
        <v>13889342</v>
      </c>
      <c r="E917737">
        <v>4729847</v>
      </c>
      <c r="F917737">
        <v>1676872</v>
      </c>
      <c r="G917737">
        <v>560956</v>
      </c>
      <c r="H917737">
        <v>286653</v>
      </c>
      <c r="I917737">
        <v>188410</v>
      </c>
      <c r="J917737">
        <v>85892</v>
      </c>
    </row>
    <row r="917738" spans="1:10" x14ac:dyDescent="0.35">
      <c r="A917738" s="17"/>
      <c r="B917738" s="4" t="s">
        <v>37</v>
      </c>
      <c r="C917738" s="8"/>
      <c r="D917738">
        <v>14129234</v>
      </c>
      <c r="E917738">
        <v>4826648</v>
      </c>
      <c r="F917738">
        <v>1730854</v>
      </c>
      <c r="G917738">
        <v>583530</v>
      </c>
      <c r="H917738">
        <v>305074</v>
      </c>
      <c r="I917738">
        <v>193503</v>
      </c>
      <c r="J917738">
        <v>84953</v>
      </c>
    </row>
    <row r="917739" spans="1:10" x14ac:dyDescent="0.35">
      <c r="A917739" s="17"/>
      <c r="B917739" s="4" t="s">
        <v>38</v>
      </c>
      <c r="C917739" s="8"/>
      <c r="D917739">
        <v>14270546</v>
      </c>
      <c r="E917739">
        <v>4843588</v>
      </c>
      <c r="F917739">
        <v>1754436</v>
      </c>
      <c r="G917739">
        <v>592306</v>
      </c>
      <c r="H917739">
        <v>313583</v>
      </c>
      <c r="I917739">
        <v>193068</v>
      </c>
      <c r="J917739">
        <v>85655</v>
      </c>
    </row>
    <row r="917740" spans="1:10" x14ac:dyDescent="0.35">
      <c r="A917740" s="17"/>
      <c r="B917740" s="4" t="s">
        <v>39</v>
      </c>
      <c r="C917740" s="8"/>
      <c r="D917740">
        <v>14481715</v>
      </c>
      <c r="E917740">
        <v>4931329</v>
      </c>
      <c r="F917740">
        <v>1774595</v>
      </c>
      <c r="G917740">
        <v>611538</v>
      </c>
      <c r="H917740">
        <v>335665</v>
      </c>
      <c r="I917740">
        <v>189645</v>
      </c>
      <c r="J917740">
        <v>86228</v>
      </c>
    </row>
    <row r="917741" spans="1:10" x14ac:dyDescent="0.35">
      <c r="A917741" s="17"/>
      <c r="B917741" s="4" t="s">
        <v>40</v>
      </c>
      <c r="C917741" s="8"/>
      <c r="D917741">
        <v>14546011</v>
      </c>
      <c r="E917741">
        <v>4937152</v>
      </c>
      <c r="F917741">
        <v>1793970</v>
      </c>
      <c r="G917741">
        <v>610211</v>
      </c>
      <c r="H917741">
        <v>338433</v>
      </c>
      <c r="I917741">
        <v>186742</v>
      </c>
      <c r="J917741">
        <v>85036</v>
      </c>
    </row>
    <row r="917742" spans="1:10" x14ac:dyDescent="0.35">
      <c r="A917742" s="17"/>
      <c r="B917742" s="4" t="s">
        <v>41</v>
      </c>
      <c r="C917742" s="8"/>
      <c r="D917742">
        <v>14467319</v>
      </c>
      <c r="E917742">
        <v>4879252</v>
      </c>
      <c r="F917742">
        <v>1763701</v>
      </c>
      <c r="G917742">
        <v>595439</v>
      </c>
      <c r="H917742">
        <v>326113</v>
      </c>
      <c r="I917742">
        <v>185530</v>
      </c>
      <c r="J917742">
        <v>83796</v>
      </c>
    </row>
    <row r="917743" spans="1:10" x14ac:dyDescent="0.35">
      <c r="A917743" s="17"/>
      <c r="B917743" s="4" t="s">
        <v>42</v>
      </c>
      <c r="C917743" s="8"/>
      <c r="D917743">
        <v>14389504</v>
      </c>
      <c r="E917743">
        <v>4785349</v>
      </c>
      <c r="F917743">
        <v>1719867</v>
      </c>
      <c r="G917743">
        <v>600646</v>
      </c>
      <c r="H917743">
        <v>335372</v>
      </c>
      <c r="I917743">
        <v>181966</v>
      </c>
      <c r="J917743">
        <v>83308</v>
      </c>
    </row>
    <row r="917744" spans="1:10" x14ac:dyDescent="0.35">
      <c r="A917744" s="17" t="s">
        <v>66</v>
      </c>
      <c r="B917744" s="4" t="s">
        <v>44</v>
      </c>
      <c r="C917744" s="8"/>
      <c r="D917744">
        <v>14857874</v>
      </c>
      <c r="E917744">
        <v>5165383</v>
      </c>
      <c r="F917744">
        <v>1912648</v>
      </c>
      <c r="G917744">
        <v>640745</v>
      </c>
      <c r="H917744">
        <v>357519</v>
      </c>
      <c r="I917744">
        <v>193181</v>
      </c>
      <c r="J917744">
        <v>90044</v>
      </c>
    </row>
    <row r="917745" spans="1:10" x14ac:dyDescent="0.35">
      <c r="A917745" s="17"/>
      <c r="B917745" s="4" t="s">
        <v>45</v>
      </c>
      <c r="C917745" s="8"/>
      <c r="D917745">
        <v>14699583</v>
      </c>
      <c r="E917745">
        <v>5015399</v>
      </c>
      <c r="F917745">
        <v>1836888</v>
      </c>
      <c r="G917745">
        <v>619935</v>
      </c>
      <c r="H917745">
        <v>348368</v>
      </c>
      <c r="I917745">
        <v>184395</v>
      </c>
      <c r="J917745">
        <v>87172</v>
      </c>
    </row>
    <row r="917746" spans="1:10" x14ac:dyDescent="0.35">
      <c r="A917746" s="17"/>
      <c r="B917746" s="4" t="s">
        <v>46</v>
      </c>
      <c r="C917746" s="8"/>
      <c r="D917746">
        <v>15458874</v>
      </c>
      <c r="E917746">
        <v>5554292</v>
      </c>
      <c r="F917746">
        <v>2123984</v>
      </c>
      <c r="G917746">
        <v>764036</v>
      </c>
      <c r="H917746">
        <v>412643</v>
      </c>
      <c r="I917746">
        <v>251514</v>
      </c>
      <c r="J917746">
        <v>99879</v>
      </c>
    </row>
    <row r="917747" spans="1:10" x14ac:dyDescent="0.35">
      <c r="A917747" s="17"/>
      <c r="B917747" s="4" t="s">
        <v>47</v>
      </c>
      <c r="C917747" s="8"/>
      <c r="D917747">
        <v>15618699</v>
      </c>
      <c r="E917747">
        <v>5575989</v>
      </c>
      <c r="F917747">
        <v>2150271</v>
      </c>
      <c r="G917747">
        <v>803784</v>
      </c>
      <c r="H917747">
        <v>432126</v>
      </c>
      <c r="I917747">
        <v>270940</v>
      </c>
      <c r="J917747">
        <v>100718</v>
      </c>
    </row>
    <row r="917748" spans="1:10" x14ac:dyDescent="0.35">
      <c r="A917748" s="17"/>
      <c r="B917748" s="4" t="s">
        <v>35</v>
      </c>
      <c r="C917748" s="8"/>
      <c r="D917748">
        <v>15624413</v>
      </c>
      <c r="E917748">
        <v>5475264</v>
      </c>
      <c r="F917748">
        <v>2065680</v>
      </c>
      <c r="G917748">
        <v>743726</v>
      </c>
      <c r="H917748">
        <v>394198</v>
      </c>
      <c r="I917748">
        <v>252147</v>
      </c>
      <c r="J917748">
        <v>97380</v>
      </c>
    </row>
    <row r="917749" spans="1:10" x14ac:dyDescent="0.35">
      <c r="A917749" s="17"/>
      <c r="B917749" s="4" t="s">
        <v>36</v>
      </c>
      <c r="C917749" s="8"/>
      <c r="D917749">
        <v>15801984</v>
      </c>
      <c r="E917749">
        <v>5538116</v>
      </c>
      <c r="F917749">
        <v>2060506</v>
      </c>
      <c r="G917749">
        <v>726654</v>
      </c>
      <c r="H917749">
        <v>381545</v>
      </c>
      <c r="I917749">
        <v>248847</v>
      </c>
      <c r="J917749">
        <v>96262</v>
      </c>
    </row>
    <row r="917750" spans="1:10" x14ac:dyDescent="0.35">
      <c r="A917750" s="17"/>
      <c r="B917750" s="4" t="s">
        <v>37</v>
      </c>
      <c r="C917750" s="8"/>
      <c r="D917750">
        <v>15811726</v>
      </c>
      <c r="E917750">
        <v>5425852</v>
      </c>
      <c r="F917750">
        <v>1980386</v>
      </c>
      <c r="G917750">
        <v>680629</v>
      </c>
      <c r="H917750">
        <v>346120</v>
      </c>
      <c r="I917750">
        <v>240279</v>
      </c>
      <c r="J917750">
        <v>94230</v>
      </c>
    </row>
    <row r="917751" spans="1:10" x14ac:dyDescent="0.35">
      <c r="A917751" s="17"/>
      <c r="B917751" s="4" t="s">
        <v>38</v>
      </c>
      <c r="C917751" s="8"/>
      <c r="D917751">
        <v>15966792</v>
      </c>
      <c r="E917751">
        <v>5513384</v>
      </c>
      <c r="F917751">
        <v>1988012</v>
      </c>
      <c r="G917751">
        <v>649141</v>
      </c>
      <c r="H917751">
        <v>310070</v>
      </c>
      <c r="I917751">
        <v>244371</v>
      </c>
      <c r="J917751">
        <v>94700</v>
      </c>
    </row>
    <row r="917752" spans="1:10" x14ac:dyDescent="0.35">
      <c r="A917752" s="17"/>
      <c r="B917752" s="4" t="s">
        <v>39</v>
      </c>
      <c r="C917752" s="8"/>
      <c r="D917752">
        <v>16060225</v>
      </c>
      <c r="E917752">
        <v>5543234</v>
      </c>
      <c r="F917752">
        <v>1984775</v>
      </c>
      <c r="G917752">
        <v>637018</v>
      </c>
      <c r="H917752">
        <v>296088</v>
      </c>
      <c r="I917752">
        <v>245851</v>
      </c>
      <c r="J917752">
        <v>95079</v>
      </c>
    </row>
    <row r="933890" spans="1:10" x14ac:dyDescent="0.35">
      <c r="A933890" s="17" t="s">
        <v>14</v>
      </c>
      <c r="B933890" s="17"/>
      <c r="C933890" s="8"/>
      <c r="D933890" t="s">
        <v>15</v>
      </c>
      <c r="E933890" t="s">
        <v>16</v>
      </c>
      <c r="F933890" t="s">
        <v>17</v>
      </c>
      <c r="G933890" t="s">
        <v>18</v>
      </c>
      <c r="H933890" s="2" t="s">
        <v>19</v>
      </c>
      <c r="I933890" t="s">
        <v>22</v>
      </c>
      <c r="J933890" t="s">
        <v>23</v>
      </c>
    </row>
    <row r="933891" spans="1:10" x14ac:dyDescent="0.35">
      <c r="A933891" s="17" t="s">
        <v>24</v>
      </c>
      <c r="B933891" s="17"/>
      <c r="C933891" s="8"/>
      <c r="D933891" s="3" t="s">
        <v>25</v>
      </c>
      <c r="E933891" s="3" t="s">
        <v>26</v>
      </c>
      <c r="F933891" s="3" t="s">
        <v>27</v>
      </c>
      <c r="G933891" s="3" t="s">
        <v>28</v>
      </c>
      <c r="H933891" t="s">
        <v>29</v>
      </c>
      <c r="I933891" t="s">
        <v>32</v>
      </c>
      <c r="J933891" t="s">
        <v>33</v>
      </c>
    </row>
    <row r="933892" spans="1:10" x14ac:dyDescent="0.35">
      <c r="A933892" s="17" t="s">
        <v>34</v>
      </c>
      <c r="B933892" s="4" t="s">
        <v>35</v>
      </c>
      <c r="C933892" s="8"/>
      <c r="D933892">
        <v>7052781</v>
      </c>
      <c r="E933892">
        <v>2518978</v>
      </c>
      <c r="F933892">
        <v>915982</v>
      </c>
      <c r="G933892">
        <v>362935</v>
      </c>
      <c r="H933892">
        <v>209181</v>
      </c>
      <c r="I933892">
        <v>112343</v>
      </c>
      <c r="J933892">
        <v>41412</v>
      </c>
    </row>
    <row r="933893" spans="1:10" x14ac:dyDescent="0.35">
      <c r="A933893" s="17"/>
      <c r="B933893" s="4" t="s">
        <v>36</v>
      </c>
      <c r="C933893" s="8"/>
      <c r="D933893">
        <v>7069728</v>
      </c>
      <c r="E933893">
        <v>2520904</v>
      </c>
      <c r="F933893">
        <v>934110</v>
      </c>
      <c r="G933893">
        <v>380797</v>
      </c>
      <c r="H933893">
        <v>225802</v>
      </c>
      <c r="I933893">
        <v>113580</v>
      </c>
      <c r="J933893">
        <v>41415</v>
      </c>
    </row>
    <row r="933894" spans="1:10" x14ac:dyDescent="0.35">
      <c r="A933894" s="17"/>
      <c r="B933894" s="4" t="s">
        <v>37</v>
      </c>
      <c r="C933894" s="8"/>
      <c r="D933894">
        <v>7082297</v>
      </c>
      <c r="E933894">
        <v>2517014</v>
      </c>
      <c r="F933894">
        <v>924998</v>
      </c>
      <c r="G933894">
        <v>365563</v>
      </c>
      <c r="H933894">
        <v>211040</v>
      </c>
      <c r="I933894">
        <v>113294</v>
      </c>
      <c r="J933894">
        <v>41228</v>
      </c>
    </row>
    <row r="933895" spans="1:10" x14ac:dyDescent="0.35">
      <c r="A933895" s="17"/>
      <c r="B933895" s="4" t="s">
        <v>38</v>
      </c>
      <c r="C933895" s="8"/>
      <c r="D933895">
        <v>7121688</v>
      </c>
      <c r="E933895">
        <v>2532694</v>
      </c>
      <c r="F933895">
        <v>942543</v>
      </c>
      <c r="G933895">
        <v>381041</v>
      </c>
      <c r="H933895">
        <v>212163</v>
      </c>
      <c r="I933895">
        <v>127450</v>
      </c>
      <c r="J933895">
        <v>41428</v>
      </c>
    </row>
    <row r="933896" spans="1:10" x14ac:dyDescent="0.35">
      <c r="A933896" s="17"/>
      <c r="B933896" s="4" t="s">
        <v>39</v>
      </c>
      <c r="C933896" s="8"/>
      <c r="D933896">
        <v>7007024</v>
      </c>
      <c r="E933896">
        <v>2496035</v>
      </c>
      <c r="F933896">
        <v>904124</v>
      </c>
      <c r="G933896">
        <v>360289</v>
      </c>
      <c r="H933896">
        <v>212404</v>
      </c>
      <c r="I933896">
        <v>107550</v>
      </c>
      <c r="J933896">
        <v>40335</v>
      </c>
    </row>
    <row r="933897" spans="1:10" x14ac:dyDescent="0.35">
      <c r="A933897" s="17"/>
      <c r="B933897" s="4" t="s">
        <v>40</v>
      </c>
      <c r="C933897" s="8"/>
      <c r="D933897">
        <v>7212903</v>
      </c>
      <c r="E933897">
        <v>2627072</v>
      </c>
      <c r="F933897">
        <v>1035051</v>
      </c>
      <c r="G933897">
        <v>475753</v>
      </c>
      <c r="H933897">
        <v>314800</v>
      </c>
      <c r="I933897">
        <v>117853</v>
      </c>
      <c r="J933897">
        <v>43100</v>
      </c>
    </row>
    <row r="933898" spans="1:10" x14ac:dyDescent="0.35">
      <c r="A933898" s="17"/>
      <c r="B933898" s="4" t="s">
        <v>41</v>
      </c>
      <c r="C933898" s="8"/>
      <c r="D933898">
        <v>7182323</v>
      </c>
      <c r="E933898">
        <v>2577571</v>
      </c>
      <c r="F933898">
        <v>996981</v>
      </c>
      <c r="G933898">
        <v>425058</v>
      </c>
      <c r="H933898">
        <v>273249</v>
      </c>
      <c r="I933898">
        <v>110286</v>
      </c>
      <c r="J933898">
        <v>41523</v>
      </c>
    </row>
    <row r="933899" spans="1:10" x14ac:dyDescent="0.35">
      <c r="A933899" s="17"/>
      <c r="B933899" s="4" t="s">
        <v>42</v>
      </c>
      <c r="C933899" s="8"/>
      <c r="D933899">
        <v>7166733</v>
      </c>
      <c r="E933899">
        <v>2528679</v>
      </c>
      <c r="F933899">
        <v>955613</v>
      </c>
      <c r="G933899">
        <v>377264</v>
      </c>
      <c r="H933899">
        <v>238849</v>
      </c>
      <c r="I933899">
        <v>97454</v>
      </c>
      <c r="J933899">
        <v>40961</v>
      </c>
    </row>
    <row r="933900" spans="1:10" x14ac:dyDescent="0.35">
      <c r="A933900" s="17" t="s">
        <v>43</v>
      </c>
      <c r="B933900" s="4" t="s">
        <v>44</v>
      </c>
      <c r="C933900" s="8"/>
      <c r="D933900">
        <v>7184624</v>
      </c>
      <c r="E933900">
        <v>2549333</v>
      </c>
      <c r="F933900">
        <v>970698</v>
      </c>
      <c r="G933900">
        <v>390106</v>
      </c>
      <c r="H933900">
        <v>246426</v>
      </c>
      <c r="I933900">
        <v>102576</v>
      </c>
      <c r="J933900">
        <v>41104</v>
      </c>
    </row>
    <row r="933901" spans="1:10" x14ac:dyDescent="0.35">
      <c r="A933901" s="17"/>
      <c r="B933901" s="4" t="s">
        <v>45</v>
      </c>
      <c r="C933901" s="8"/>
      <c r="D933901">
        <v>7225161</v>
      </c>
      <c r="E933901">
        <v>2567633</v>
      </c>
      <c r="F933901">
        <v>983174</v>
      </c>
      <c r="G933901">
        <v>400477</v>
      </c>
      <c r="H933901">
        <v>249524</v>
      </c>
      <c r="I933901">
        <v>109652</v>
      </c>
      <c r="J933901">
        <v>41301</v>
      </c>
    </row>
    <row r="933902" spans="1:10" x14ac:dyDescent="0.35">
      <c r="A933902" s="17"/>
      <c r="B933902" s="4" t="s">
        <v>46</v>
      </c>
      <c r="C933902" s="8"/>
      <c r="D933902">
        <v>7243358</v>
      </c>
      <c r="E933902">
        <v>2568684</v>
      </c>
      <c r="F933902">
        <v>974875</v>
      </c>
      <c r="G933902">
        <v>394557</v>
      </c>
      <c r="H933902">
        <v>239397</v>
      </c>
      <c r="I933902">
        <v>114404</v>
      </c>
      <c r="J933902">
        <v>40756</v>
      </c>
    </row>
    <row r="933903" spans="1:10" x14ac:dyDescent="0.35">
      <c r="A933903" s="17"/>
      <c r="B933903" s="4" t="s">
        <v>47</v>
      </c>
      <c r="C933903" s="8"/>
      <c r="D933903">
        <v>7312466</v>
      </c>
      <c r="E933903">
        <v>2608831</v>
      </c>
      <c r="F933903">
        <v>1001520</v>
      </c>
      <c r="G933903">
        <v>415660</v>
      </c>
      <c r="H933903">
        <v>243025</v>
      </c>
      <c r="I933903">
        <v>130903</v>
      </c>
      <c r="J933903">
        <v>41731</v>
      </c>
    </row>
    <row r="933904" spans="1:10" x14ac:dyDescent="0.35">
      <c r="A933904" s="17"/>
      <c r="B933904" s="4" t="s">
        <v>35</v>
      </c>
      <c r="C933904" s="8"/>
      <c r="D933904">
        <v>7288903</v>
      </c>
      <c r="E933904">
        <v>2565248</v>
      </c>
      <c r="F933904">
        <v>962679</v>
      </c>
      <c r="G933904">
        <v>377938</v>
      </c>
      <c r="H933904">
        <v>221461</v>
      </c>
      <c r="I933904">
        <v>115406</v>
      </c>
      <c r="J933904">
        <v>41072</v>
      </c>
    </row>
    <row r="933905" spans="1:10" x14ac:dyDescent="0.35">
      <c r="A933905" s="17"/>
      <c r="B933905" s="4" t="s">
        <v>36</v>
      </c>
      <c r="C933905" s="8"/>
      <c r="D933905">
        <v>7322496</v>
      </c>
      <c r="E933905">
        <v>2586719</v>
      </c>
      <c r="F933905">
        <v>967993</v>
      </c>
      <c r="G933905">
        <v>385294</v>
      </c>
      <c r="H933905">
        <v>220619</v>
      </c>
      <c r="I933905">
        <v>123000</v>
      </c>
      <c r="J933905">
        <v>41675</v>
      </c>
    </row>
    <row r="933906" spans="1:10" x14ac:dyDescent="0.35">
      <c r="A933906" s="17"/>
      <c r="B933906" s="4" t="s">
        <v>37</v>
      </c>
      <c r="C933906" s="8"/>
      <c r="D933906">
        <v>7387293</v>
      </c>
      <c r="E933906">
        <v>2619139</v>
      </c>
      <c r="F933906">
        <v>1001637</v>
      </c>
      <c r="G933906">
        <v>421605</v>
      </c>
      <c r="H933906">
        <v>252743</v>
      </c>
      <c r="I933906">
        <v>126578</v>
      </c>
      <c r="J933906">
        <v>42284</v>
      </c>
    </row>
    <row r="933907" spans="1:10" x14ac:dyDescent="0.35">
      <c r="A933907" s="17"/>
      <c r="B933907" s="4" t="s">
        <v>38</v>
      </c>
      <c r="C933907" s="8"/>
      <c r="D933907">
        <v>7412576</v>
      </c>
      <c r="E933907">
        <v>2635944</v>
      </c>
      <c r="F933907">
        <v>1019664</v>
      </c>
      <c r="G933907">
        <v>436366</v>
      </c>
      <c r="H933907">
        <v>267390</v>
      </c>
      <c r="I933907">
        <v>126359</v>
      </c>
      <c r="J933907">
        <v>42617</v>
      </c>
    </row>
    <row r="933908" spans="1:10" x14ac:dyDescent="0.35">
      <c r="A933908" s="17"/>
      <c r="B933908" s="4" t="s">
        <v>39</v>
      </c>
      <c r="C933908" s="8"/>
      <c r="D933908">
        <v>7391538</v>
      </c>
      <c r="E933908">
        <v>2600244</v>
      </c>
      <c r="F933908">
        <v>983861</v>
      </c>
      <c r="G933908">
        <v>400761</v>
      </c>
      <c r="H933908">
        <v>242697</v>
      </c>
      <c r="I933908">
        <v>116140</v>
      </c>
      <c r="J933908">
        <v>41923</v>
      </c>
    </row>
    <row r="933909" spans="1:10" x14ac:dyDescent="0.35">
      <c r="A933909" s="17"/>
      <c r="B933909" s="4" t="s">
        <v>40</v>
      </c>
      <c r="C933909" s="8"/>
      <c r="D933909">
        <v>7435169</v>
      </c>
      <c r="E933909">
        <v>2604754</v>
      </c>
      <c r="F933909">
        <v>969940</v>
      </c>
      <c r="G933909">
        <v>385221</v>
      </c>
      <c r="H933909">
        <v>232477</v>
      </c>
      <c r="I933909">
        <v>110975</v>
      </c>
      <c r="J933909">
        <v>41769</v>
      </c>
    </row>
    <row r="933910" spans="1:10" x14ac:dyDescent="0.35">
      <c r="A933910" s="17"/>
      <c r="B933910" s="4" t="s">
        <v>41</v>
      </c>
      <c r="C933910" s="8"/>
      <c r="D933910">
        <v>7463805</v>
      </c>
      <c r="E933910">
        <v>2623503</v>
      </c>
      <c r="F933910">
        <v>978527</v>
      </c>
      <c r="G933910">
        <v>389978</v>
      </c>
      <c r="H933910">
        <v>237103</v>
      </c>
      <c r="I933910">
        <v>111088</v>
      </c>
      <c r="J933910">
        <v>41786</v>
      </c>
    </row>
    <row r="933911" spans="1:10" x14ac:dyDescent="0.35">
      <c r="A933911" s="17"/>
      <c r="B933911" s="4" t="s">
        <v>42</v>
      </c>
      <c r="C933911" s="8"/>
      <c r="D933911">
        <v>7519901</v>
      </c>
      <c r="E933911">
        <v>2655625</v>
      </c>
      <c r="F933911">
        <v>1009850</v>
      </c>
      <c r="G933911">
        <v>418196</v>
      </c>
      <c r="H933911">
        <v>269749</v>
      </c>
      <c r="I933911">
        <v>106376</v>
      </c>
      <c r="J933911">
        <v>42070</v>
      </c>
    </row>
    <row r="933912" spans="1:10" x14ac:dyDescent="0.35">
      <c r="A933912" s="17" t="s">
        <v>48</v>
      </c>
      <c r="B933912" s="4" t="s">
        <v>44</v>
      </c>
      <c r="C933912" s="8"/>
      <c r="D933912">
        <v>7541283</v>
      </c>
      <c r="E933912">
        <v>2649689</v>
      </c>
      <c r="F933912">
        <v>982593</v>
      </c>
      <c r="G933912">
        <v>395087</v>
      </c>
      <c r="H933912">
        <v>242948</v>
      </c>
      <c r="I933912">
        <v>109790</v>
      </c>
      <c r="J933912">
        <v>42349</v>
      </c>
    </row>
    <row r="933913" spans="1:10" x14ac:dyDescent="0.35">
      <c r="A933913" s="17"/>
      <c r="B933913" s="4" t="s">
        <v>45</v>
      </c>
      <c r="C933913" s="8"/>
      <c r="D933913">
        <v>7548649</v>
      </c>
      <c r="E933913">
        <v>2643361</v>
      </c>
      <c r="F933913">
        <v>956375</v>
      </c>
      <c r="G933913">
        <v>378875</v>
      </c>
      <c r="H933913">
        <v>230371</v>
      </c>
      <c r="I933913">
        <v>106603</v>
      </c>
      <c r="J933913">
        <v>41901</v>
      </c>
    </row>
    <row r="933914" spans="1:10" x14ac:dyDescent="0.35">
      <c r="A933914" s="17"/>
      <c r="B933914" s="4" t="s">
        <v>46</v>
      </c>
      <c r="C933914" s="8"/>
      <c r="D933914">
        <v>7611549</v>
      </c>
      <c r="E933914">
        <v>2678951</v>
      </c>
      <c r="F933914">
        <v>984631</v>
      </c>
      <c r="G933914">
        <v>392877</v>
      </c>
      <c r="H933914">
        <v>240516</v>
      </c>
      <c r="I933914">
        <v>109538</v>
      </c>
      <c r="J933914">
        <v>42824</v>
      </c>
    </row>
    <row r="933915" spans="1:10" x14ac:dyDescent="0.35">
      <c r="A933915" s="17"/>
      <c r="B933915" s="4" t="s">
        <v>47</v>
      </c>
      <c r="C933915" s="8"/>
      <c r="D933915">
        <v>7634487</v>
      </c>
      <c r="E933915">
        <v>2680090</v>
      </c>
      <c r="F933915">
        <v>1003853</v>
      </c>
      <c r="G933915">
        <v>406818</v>
      </c>
      <c r="H933915">
        <v>254855</v>
      </c>
      <c r="I933915">
        <v>108833</v>
      </c>
      <c r="J933915">
        <v>43131</v>
      </c>
    </row>
    <row r="933916" spans="1:10" x14ac:dyDescent="0.35">
      <c r="A933916" s="17"/>
      <c r="B933916" s="4" t="s">
        <v>35</v>
      </c>
      <c r="C933916" s="8"/>
      <c r="D933916">
        <v>7650333</v>
      </c>
      <c r="E933916">
        <v>2658680</v>
      </c>
      <c r="F933916">
        <v>1005726</v>
      </c>
      <c r="G933916">
        <v>401396</v>
      </c>
      <c r="H933916">
        <v>251184</v>
      </c>
      <c r="I933916">
        <v>106700</v>
      </c>
      <c r="J933916">
        <v>43512</v>
      </c>
    </row>
    <row r="933917" spans="1:10" x14ac:dyDescent="0.35">
      <c r="A933917" s="17"/>
      <c r="B933917" s="4" t="s">
        <v>36</v>
      </c>
      <c r="C933917" s="8"/>
      <c r="D933917">
        <v>7699554</v>
      </c>
      <c r="E933917">
        <v>2694923</v>
      </c>
      <c r="F933917">
        <v>1013877</v>
      </c>
      <c r="G933917">
        <v>399430</v>
      </c>
      <c r="H933917">
        <v>249681</v>
      </c>
      <c r="I933917">
        <v>105681</v>
      </c>
      <c r="J933917">
        <v>44068</v>
      </c>
    </row>
    <row r="933918" spans="1:10" x14ac:dyDescent="0.35">
      <c r="A933918" s="17"/>
      <c r="B933918" s="4" t="s">
        <v>37</v>
      </c>
      <c r="C933918" s="8"/>
      <c r="D933918">
        <v>7757004</v>
      </c>
      <c r="E933918">
        <v>2721697</v>
      </c>
      <c r="F933918">
        <v>1024929</v>
      </c>
      <c r="G933918">
        <v>402592</v>
      </c>
      <c r="H933918">
        <v>250353</v>
      </c>
      <c r="I933918">
        <v>107716</v>
      </c>
      <c r="J933918">
        <v>44522</v>
      </c>
    </row>
    <row r="933919" spans="1:10" x14ac:dyDescent="0.35">
      <c r="A933919" s="17"/>
      <c r="B933919" s="4" t="s">
        <v>38</v>
      </c>
      <c r="C933919" s="8"/>
      <c r="D933919">
        <v>7852102</v>
      </c>
      <c r="E933919">
        <v>2792383</v>
      </c>
      <c r="F933919">
        <v>1059302</v>
      </c>
      <c r="G933919">
        <v>426249</v>
      </c>
      <c r="H933919">
        <v>274216</v>
      </c>
      <c r="I933919">
        <v>106869</v>
      </c>
      <c r="J933919">
        <v>45163</v>
      </c>
    </row>
    <row r="933920" spans="1:10" x14ac:dyDescent="0.35">
      <c r="A933920" s="17"/>
      <c r="B933920" s="4" t="s">
        <v>39</v>
      </c>
      <c r="C933920" s="8"/>
      <c r="D933920">
        <v>7853674</v>
      </c>
      <c r="E933920">
        <v>2784659</v>
      </c>
      <c r="F933920">
        <v>1041098</v>
      </c>
      <c r="G933920">
        <v>407176</v>
      </c>
      <c r="H933920">
        <v>257451</v>
      </c>
      <c r="I933920">
        <v>104201</v>
      </c>
      <c r="J933920">
        <v>45525</v>
      </c>
    </row>
    <row r="933921" spans="1:10" x14ac:dyDescent="0.35">
      <c r="A933921" s="17"/>
      <c r="B933921" s="4" t="s">
        <v>40</v>
      </c>
      <c r="C933921" s="8"/>
      <c r="D933921">
        <v>7867359</v>
      </c>
      <c r="E933921">
        <v>2766156</v>
      </c>
      <c r="F933921">
        <v>1036166</v>
      </c>
      <c r="G933921">
        <v>396877</v>
      </c>
      <c r="H933921">
        <v>251822</v>
      </c>
      <c r="I933921">
        <v>99836</v>
      </c>
      <c r="J933921">
        <v>45219</v>
      </c>
    </row>
    <row r="933922" spans="1:10" x14ac:dyDescent="0.35">
      <c r="A933922" s="17"/>
      <c r="B933922" s="4" t="s">
        <v>41</v>
      </c>
      <c r="C933922" s="8"/>
      <c r="D933922">
        <v>7922591</v>
      </c>
      <c r="E933922">
        <v>2799610</v>
      </c>
      <c r="F933922">
        <v>1053543</v>
      </c>
      <c r="G933922">
        <v>406615</v>
      </c>
      <c r="H933922">
        <v>258492</v>
      </c>
      <c r="I933922">
        <v>102173</v>
      </c>
      <c r="J933922">
        <v>45950</v>
      </c>
    </row>
    <row r="933923" spans="1:10" x14ac:dyDescent="0.35">
      <c r="A933923" s="17"/>
      <c r="B933923" s="4" t="s">
        <v>42</v>
      </c>
      <c r="C933923" s="8"/>
      <c r="D933923">
        <v>7950409</v>
      </c>
      <c r="E933923">
        <v>2800969</v>
      </c>
      <c r="F933923">
        <v>1051514</v>
      </c>
      <c r="G933923">
        <v>404225</v>
      </c>
      <c r="H933923">
        <v>257391</v>
      </c>
      <c r="I933923">
        <v>101544</v>
      </c>
      <c r="J933923">
        <v>45290</v>
      </c>
    </row>
    <row r="933924" spans="1:10" x14ac:dyDescent="0.35">
      <c r="A933924" s="17" t="s">
        <v>49</v>
      </c>
      <c r="B933924" s="4" t="s">
        <v>44</v>
      </c>
      <c r="C933924" s="8"/>
      <c r="D933924">
        <v>8007115</v>
      </c>
      <c r="E933924">
        <v>2823418</v>
      </c>
      <c r="F933924">
        <v>1048091</v>
      </c>
      <c r="G933924">
        <v>400554</v>
      </c>
      <c r="H933924">
        <v>254761</v>
      </c>
      <c r="I933924">
        <v>100488</v>
      </c>
      <c r="J933924">
        <v>45305</v>
      </c>
    </row>
    <row r="933925" spans="1:10" x14ac:dyDescent="0.35">
      <c r="A933925" s="17"/>
      <c r="B933925" s="4" t="s">
        <v>45</v>
      </c>
      <c r="C933925" s="8"/>
      <c r="D933925">
        <v>8040409</v>
      </c>
      <c r="E933925">
        <v>2829981</v>
      </c>
      <c r="F933925">
        <v>1065168</v>
      </c>
      <c r="G933925">
        <v>406526</v>
      </c>
      <c r="H933925">
        <v>258392</v>
      </c>
      <c r="I933925">
        <v>101995</v>
      </c>
      <c r="J933925">
        <v>46138</v>
      </c>
    </row>
    <row r="933926" spans="1:10" x14ac:dyDescent="0.35">
      <c r="A933926" s="17"/>
      <c r="B933926" s="4" t="s">
        <v>46</v>
      </c>
      <c r="C933926" s="8"/>
      <c r="D933926">
        <v>8098806</v>
      </c>
      <c r="E933926">
        <v>2876302</v>
      </c>
      <c r="F933926">
        <v>1079429</v>
      </c>
      <c r="G933926">
        <v>410282</v>
      </c>
      <c r="H933926">
        <v>258087</v>
      </c>
      <c r="I933926">
        <v>105367</v>
      </c>
      <c r="J933926">
        <v>46828</v>
      </c>
    </row>
    <row r="933927" spans="1:10" x14ac:dyDescent="0.35">
      <c r="A933927" s="17"/>
      <c r="B933927" s="4" t="s">
        <v>47</v>
      </c>
      <c r="C933927" s="8"/>
      <c r="D933927">
        <v>8107245</v>
      </c>
      <c r="E933927">
        <v>2850905</v>
      </c>
      <c r="F933927">
        <v>1062792</v>
      </c>
      <c r="G933927">
        <v>397799</v>
      </c>
      <c r="H933927">
        <v>249087</v>
      </c>
      <c r="I933927">
        <v>102686</v>
      </c>
      <c r="J933927">
        <v>46026</v>
      </c>
    </row>
    <row r="933928" spans="1:10" x14ac:dyDescent="0.35">
      <c r="A933928" s="17"/>
      <c r="B933928" s="4" t="s">
        <v>35</v>
      </c>
      <c r="C933928" s="8"/>
      <c r="D933928">
        <v>8176470</v>
      </c>
      <c r="E933928">
        <v>2901546</v>
      </c>
      <c r="F933928">
        <v>1091514</v>
      </c>
      <c r="G933928">
        <v>423786</v>
      </c>
      <c r="H933928">
        <v>264840</v>
      </c>
      <c r="I933928">
        <v>111847</v>
      </c>
      <c r="J933928">
        <v>47099</v>
      </c>
    </row>
    <row r="933929" spans="1:10" x14ac:dyDescent="0.35">
      <c r="A933929" s="17"/>
      <c r="B933929" s="4" t="s">
        <v>36</v>
      </c>
      <c r="C933929" s="8"/>
      <c r="D933929">
        <v>8157607</v>
      </c>
      <c r="E933929">
        <v>2854483</v>
      </c>
      <c r="F933929">
        <v>1043611</v>
      </c>
      <c r="G933929">
        <v>375720</v>
      </c>
      <c r="H933929">
        <v>224736</v>
      </c>
      <c r="I933929">
        <v>104948</v>
      </c>
      <c r="J933929">
        <v>46037</v>
      </c>
    </row>
    <row r="933930" spans="1:10" x14ac:dyDescent="0.35">
      <c r="A933930" s="17"/>
      <c r="B933930" s="4" t="s">
        <v>37</v>
      </c>
      <c r="C933930" s="8"/>
      <c r="D933930">
        <v>8236938</v>
      </c>
      <c r="E933930">
        <v>2891956</v>
      </c>
      <c r="F933930">
        <v>1076890</v>
      </c>
      <c r="G933930">
        <v>400146</v>
      </c>
      <c r="H933930">
        <v>243956</v>
      </c>
      <c r="I933930">
        <v>109220</v>
      </c>
      <c r="J933930">
        <v>46969</v>
      </c>
    </row>
    <row r="933931" spans="1:10" x14ac:dyDescent="0.35">
      <c r="A933931" s="17"/>
      <c r="B933931" s="4" t="s">
        <v>38</v>
      </c>
      <c r="C933931" s="8"/>
      <c r="D933931">
        <v>8271607</v>
      </c>
      <c r="E933931">
        <v>2904117</v>
      </c>
      <c r="F933931">
        <v>1078970</v>
      </c>
      <c r="G933931">
        <v>405336</v>
      </c>
      <c r="H933931">
        <v>246272</v>
      </c>
      <c r="I933931">
        <v>111941</v>
      </c>
      <c r="J933931">
        <v>47123</v>
      </c>
    </row>
    <row r="933932" spans="1:10" x14ac:dyDescent="0.35">
      <c r="A933932" s="17"/>
      <c r="B933932" s="4" t="s">
        <v>39</v>
      </c>
      <c r="C933932" s="8"/>
      <c r="D933932">
        <v>8341461</v>
      </c>
      <c r="E933932">
        <v>2937944</v>
      </c>
      <c r="F933932">
        <v>1099277</v>
      </c>
      <c r="G933932">
        <v>423273</v>
      </c>
      <c r="H933932">
        <v>263166</v>
      </c>
      <c r="I933932">
        <v>112224</v>
      </c>
      <c r="J933932">
        <v>47882</v>
      </c>
    </row>
    <row r="933933" spans="1:10" x14ac:dyDescent="0.35">
      <c r="A933933" s="17"/>
      <c r="B933933" s="4" t="s">
        <v>40</v>
      </c>
      <c r="C933933" s="8"/>
      <c r="D933933">
        <v>8397056</v>
      </c>
      <c r="E933933">
        <v>2966644</v>
      </c>
      <c r="F933933">
        <v>1098623</v>
      </c>
      <c r="G933933">
        <v>418449</v>
      </c>
      <c r="H933933">
        <v>251249</v>
      </c>
      <c r="I933933">
        <v>118904</v>
      </c>
      <c r="J933933">
        <v>48296</v>
      </c>
    </row>
    <row r="933934" spans="1:10" x14ac:dyDescent="0.35">
      <c r="A933934" s="17"/>
      <c r="B933934" s="4" t="s">
        <v>41</v>
      </c>
      <c r="C933934" s="8"/>
      <c r="D933934">
        <v>8444456</v>
      </c>
      <c r="E933934">
        <v>2980563</v>
      </c>
      <c r="F933934">
        <v>1099920</v>
      </c>
      <c r="G933934">
        <v>419697</v>
      </c>
      <c r="H933934">
        <v>253344</v>
      </c>
      <c r="I933934">
        <v>118042</v>
      </c>
      <c r="J933934">
        <v>48311</v>
      </c>
    </row>
    <row r="933935" spans="1:10" x14ac:dyDescent="0.35">
      <c r="A933935" s="17"/>
      <c r="B933935" s="4" t="s">
        <v>42</v>
      </c>
      <c r="C933935" s="8"/>
      <c r="D933935">
        <v>8504351</v>
      </c>
      <c r="E933935">
        <v>3006392</v>
      </c>
      <c r="F933935">
        <v>1122607</v>
      </c>
      <c r="G933935">
        <v>430164</v>
      </c>
      <c r="H933935">
        <v>261279</v>
      </c>
      <c r="I933935">
        <v>119417</v>
      </c>
      <c r="J933935">
        <v>49468</v>
      </c>
    </row>
    <row r="933936" spans="1:10" x14ac:dyDescent="0.35">
      <c r="A933936" s="17" t="s">
        <v>50</v>
      </c>
      <c r="B933936" s="4" t="s">
        <v>44</v>
      </c>
      <c r="C933936" s="8"/>
      <c r="D933936">
        <v>8497691</v>
      </c>
      <c r="E933936">
        <v>2982504</v>
      </c>
      <c r="F933936">
        <v>1096441</v>
      </c>
      <c r="G933936">
        <v>404812</v>
      </c>
      <c r="H933936">
        <v>238918</v>
      </c>
      <c r="I933936">
        <v>115670</v>
      </c>
      <c r="J933936">
        <v>50224</v>
      </c>
    </row>
    <row r="933937" spans="1:10" x14ac:dyDescent="0.35">
      <c r="A933937" s="17"/>
      <c r="B933937" s="4" t="s">
        <v>45</v>
      </c>
      <c r="C933937" s="8"/>
      <c r="D933937">
        <v>8559081</v>
      </c>
      <c r="E933937">
        <v>3010399</v>
      </c>
      <c r="F933937">
        <v>1113238</v>
      </c>
      <c r="G933937">
        <v>408077</v>
      </c>
      <c r="H933937">
        <v>240275</v>
      </c>
      <c r="I933937">
        <v>118059</v>
      </c>
      <c r="J933937">
        <v>49743</v>
      </c>
    </row>
    <row r="933938" spans="1:10" x14ac:dyDescent="0.35">
      <c r="A933938" s="17"/>
      <c r="B933938" s="4" t="s">
        <v>46</v>
      </c>
      <c r="C933938" s="8"/>
      <c r="D933938">
        <v>8598432</v>
      </c>
      <c r="E933938">
        <v>3012938</v>
      </c>
      <c r="F933938">
        <v>1120213</v>
      </c>
      <c r="G933938">
        <v>414708</v>
      </c>
      <c r="H933938">
        <v>252666</v>
      </c>
      <c r="I933938">
        <v>112993</v>
      </c>
      <c r="J933938">
        <v>49049</v>
      </c>
    </row>
    <row r="933939" spans="1:10" x14ac:dyDescent="0.35">
      <c r="A933939" s="17"/>
      <c r="B933939" s="4" t="s">
        <v>47</v>
      </c>
      <c r="C933939" s="8"/>
      <c r="D933939">
        <v>8678413</v>
      </c>
      <c r="E933939">
        <v>3065185</v>
      </c>
      <c r="F933939">
        <v>1142769</v>
      </c>
      <c r="G933939">
        <v>425105</v>
      </c>
      <c r="H933939">
        <v>268135</v>
      </c>
      <c r="I933939">
        <v>106512</v>
      </c>
      <c r="J933939">
        <v>50457</v>
      </c>
    </row>
    <row r="933940" spans="1:10" x14ac:dyDescent="0.35">
      <c r="A933940" s="17"/>
      <c r="B933940" s="4" t="s">
        <v>35</v>
      </c>
      <c r="C933940" s="8"/>
      <c r="D933940">
        <v>8671645</v>
      </c>
      <c r="E933940">
        <v>3029735</v>
      </c>
      <c r="F933940">
        <v>1116405</v>
      </c>
      <c r="G933940">
        <v>407264</v>
      </c>
      <c r="H933940">
        <v>248664</v>
      </c>
      <c r="I933940">
        <v>108869</v>
      </c>
      <c r="J933940">
        <v>49731</v>
      </c>
    </row>
    <row r="933941" spans="1:10" x14ac:dyDescent="0.35">
      <c r="A933941" s="17"/>
      <c r="B933941" s="4" t="s">
        <v>36</v>
      </c>
      <c r="C933941" s="8"/>
      <c r="D933941">
        <v>8753379</v>
      </c>
      <c r="E933941">
        <v>3077321</v>
      </c>
      <c r="F933941">
        <v>1154581</v>
      </c>
      <c r="G933941">
        <v>433882</v>
      </c>
      <c r="H933941">
        <v>272262</v>
      </c>
      <c r="I933941">
        <v>110179</v>
      </c>
      <c r="J933941">
        <v>51441</v>
      </c>
    </row>
    <row r="933942" spans="1:10" x14ac:dyDescent="0.35">
      <c r="A933942" s="17"/>
      <c r="B933942" s="4" t="s">
        <v>37</v>
      </c>
      <c r="C933942" s="8"/>
      <c r="D933942">
        <v>8853777</v>
      </c>
      <c r="E933942">
        <v>3149503</v>
      </c>
      <c r="F933942">
        <v>1202173</v>
      </c>
      <c r="G933942">
        <v>485010</v>
      </c>
      <c r="H933942">
        <v>320812</v>
      </c>
      <c r="I933942">
        <v>111795</v>
      </c>
      <c r="J933942">
        <v>52402</v>
      </c>
    </row>
    <row r="933943" spans="1:10" x14ac:dyDescent="0.35">
      <c r="A933943" s="17"/>
      <c r="B933943" s="4" t="s">
        <v>38</v>
      </c>
      <c r="C933943" s="8"/>
      <c r="D933943">
        <v>8850108</v>
      </c>
      <c r="E933943">
        <v>3123898</v>
      </c>
      <c r="F933943">
        <v>1139504</v>
      </c>
      <c r="G933943">
        <v>415389</v>
      </c>
      <c r="H933943">
        <v>253272</v>
      </c>
      <c r="I933943">
        <v>111472</v>
      </c>
      <c r="J933943">
        <v>50644</v>
      </c>
    </row>
    <row r="933944" spans="1:10" x14ac:dyDescent="0.35">
      <c r="A933944" s="17"/>
      <c r="B933944" s="4" t="s">
        <v>39</v>
      </c>
      <c r="C933944" s="8"/>
      <c r="D933944">
        <v>8900382</v>
      </c>
      <c r="E933944">
        <v>3140132</v>
      </c>
      <c r="F933944">
        <v>1113763</v>
      </c>
      <c r="G933944">
        <v>389970</v>
      </c>
      <c r="H933944">
        <v>232864</v>
      </c>
      <c r="I933944">
        <v>107461</v>
      </c>
      <c r="J933944">
        <v>49645</v>
      </c>
    </row>
    <row r="933945" spans="1:10" x14ac:dyDescent="0.35">
      <c r="A933945" s="17"/>
      <c r="B933945" s="4" t="s">
        <v>40</v>
      </c>
      <c r="C933945" s="8"/>
      <c r="D933945">
        <v>8938497</v>
      </c>
      <c r="E933945">
        <v>3151371</v>
      </c>
      <c r="F933945">
        <v>1099645</v>
      </c>
      <c r="G933945">
        <v>363015</v>
      </c>
      <c r="H933945">
        <v>206390</v>
      </c>
      <c r="I933945">
        <v>106835</v>
      </c>
      <c r="J933945">
        <v>49791</v>
      </c>
    </row>
    <row r="933946" spans="1:10" x14ac:dyDescent="0.35">
      <c r="A933946" s="17"/>
      <c r="B933946" s="4" t="s">
        <v>41</v>
      </c>
      <c r="C933946" s="8"/>
      <c r="D933946">
        <v>8946242</v>
      </c>
      <c r="E933946">
        <v>3119738</v>
      </c>
      <c r="F933946">
        <v>1116398</v>
      </c>
      <c r="G933946">
        <v>380288</v>
      </c>
      <c r="H933946">
        <v>219379</v>
      </c>
      <c r="I933946">
        <v>108992</v>
      </c>
      <c r="J933946">
        <v>51917</v>
      </c>
    </row>
    <row r="933947" spans="1:10" x14ac:dyDescent="0.35">
      <c r="A933947" s="17"/>
      <c r="B933947" s="4" t="s">
        <v>42</v>
      </c>
      <c r="C933947" s="8"/>
      <c r="D933947">
        <v>8981147</v>
      </c>
      <c r="E933947">
        <v>3132349</v>
      </c>
      <c r="F933947">
        <v>1128192</v>
      </c>
      <c r="G933947">
        <v>391931</v>
      </c>
      <c r="H933947">
        <v>233096</v>
      </c>
      <c r="I933947">
        <v>106574</v>
      </c>
      <c r="J933947">
        <v>52262</v>
      </c>
    </row>
    <row r="933948" spans="1:10" x14ac:dyDescent="0.35">
      <c r="A933948" s="17" t="s">
        <v>51</v>
      </c>
      <c r="B933948" s="4" t="s">
        <v>44</v>
      </c>
      <c r="C933948" s="8"/>
      <c r="D933948">
        <v>9071617</v>
      </c>
      <c r="E933948">
        <v>3209683</v>
      </c>
      <c r="F933948">
        <v>1167871</v>
      </c>
      <c r="G933948">
        <v>401708</v>
      </c>
      <c r="H933948">
        <v>239301</v>
      </c>
      <c r="I933948">
        <v>108511</v>
      </c>
      <c r="J933948">
        <v>53896</v>
      </c>
    </row>
    <row r="933949" spans="1:10" x14ac:dyDescent="0.35">
      <c r="A933949" s="17"/>
      <c r="B933949" s="4" t="s">
        <v>45</v>
      </c>
      <c r="C933949" s="8"/>
      <c r="D933949">
        <v>9095989</v>
      </c>
      <c r="E933949">
        <v>3191420</v>
      </c>
      <c r="F933949">
        <v>1143512</v>
      </c>
      <c r="G933949">
        <v>383328</v>
      </c>
      <c r="H933949">
        <v>226499</v>
      </c>
      <c r="I933949">
        <v>104260</v>
      </c>
      <c r="J933949">
        <v>52569</v>
      </c>
    </row>
    <row r="933950" spans="1:10" x14ac:dyDescent="0.35">
      <c r="A933950" s="17"/>
      <c r="B933950" s="4" t="s">
        <v>46</v>
      </c>
      <c r="C933950" s="8"/>
      <c r="D933950">
        <v>9132854</v>
      </c>
      <c r="E933950">
        <v>3189425</v>
      </c>
      <c r="F933950">
        <v>1151003</v>
      </c>
      <c r="G933950">
        <v>391719</v>
      </c>
      <c r="H933950">
        <v>231572</v>
      </c>
      <c r="I933950">
        <v>107432</v>
      </c>
      <c r="J933950">
        <v>52715</v>
      </c>
    </row>
    <row r="933951" spans="1:10" x14ac:dyDescent="0.35">
      <c r="A933951" s="17"/>
      <c r="B933951" s="4" t="s">
        <v>47</v>
      </c>
      <c r="C933951" s="8"/>
      <c r="D933951">
        <v>9191586</v>
      </c>
      <c r="E933951">
        <v>3223117</v>
      </c>
      <c r="F933951">
        <v>1151044</v>
      </c>
      <c r="G933951">
        <v>392827</v>
      </c>
      <c r="H933951">
        <v>230725</v>
      </c>
      <c r="I933951">
        <v>109239</v>
      </c>
      <c r="J933951">
        <v>52862</v>
      </c>
    </row>
    <row r="933952" spans="1:10" x14ac:dyDescent="0.35">
      <c r="A933952" s="17"/>
      <c r="B933952" s="4" t="s">
        <v>35</v>
      </c>
      <c r="C933952" s="8"/>
      <c r="D933952">
        <v>9231759</v>
      </c>
      <c r="E933952">
        <v>3223309</v>
      </c>
      <c r="F933952">
        <v>1147192</v>
      </c>
      <c r="G933952">
        <v>390882</v>
      </c>
      <c r="H933952">
        <v>229289</v>
      </c>
      <c r="I933952">
        <v>109509</v>
      </c>
      <c r="J933952">
        <v>52084</v>
      </c>
    </row>
    <row r="933953" spans="1:10" x14ac:dyDescent="0.35">
      <c r="A933953" s="17"/>
      <c r="B933953" s="4" t="s">
        <v>36</v>
      </c>
      <c r="C933953" s="8"/>
      <c r="D933953">
        <v>9259602</v>
      </c>
      <c r="E933953">
        <v>3231852</v>
      </c>
      <c r="F933953">
        <v>1149511</v>
      </c>
      <c r="G933953">
        <v>393359</v>
      </c>
      <c r="H933953">
        <v>231269</v>
      </c>
      <c r="I933953">
        <v>109379</v>
      </c>
      <c r="J933953">
        <v>52711</v>
      </c>
    </row>
    <row r="933954" spans="1:10" x14ac:dyDescent="0.35">
      <c r="A933954" s="17"/>
      <c r="B933954" s="4" t="s">
        <v>37</v>
      </c>
      <c r="C933954" s="8"/>
      <c r="D933954">
        <v>9343801</v>
      </c>
      <c r="E933954">
        <v>3285521</v>
      </c>
      <c r="F933954">
        <v>1168697</v>
      </c>
      <c r="G933954">
        <v>412021</v>
      </c>
      <c r="H933954">
        <v>251025</v>
      </c>
      <c r="I933954">
        <v>107289</v>
      </c>
      <c r="J933954">
        <v>53707</v>
      </c>
    </row>
    <row r="933955" spans="1:10" x14ac:dyDescent="0.35">
      <c r="A933955" s="17"/>
      <c r="B933955" s="4" t="s">
        <v>38</v>
      </c>
      <c r="C933955" s="8"/>
      <c r="D933955">
        <v>9342154</v>
      </c>
      <c r="E933955">
        <v>3268978</v>
      </c>
      <c r="F933955">
        <v>1145990</v>
      </c>
      <c r="G933955">
        <v>387399</v>
      </c>
      <c r="H933955">
        <v>227095</v>
      </c>
      <c r="I933955">
        <v>106826</v>
      </c>
      <c r="J933955">
        <v>53477</v>
      </c>
    </row>
    <row r="933956" spans="1:10" x14ac:dyDescent="0.35">
      <c r="A933956" s="17"/>
      <c r="B933956" s="4" t="s">
        <v>39</v>
      </c>
      <c r="C933956" s="8"/>
      <c r="D933956">
        <v>9375362</v>
      </c>
      <c r="E933956">
        <v>3265813</v>
      </c>
      <c r="F933956">
        <v>1166911</v>
      </c>
      <c r="G933956">
        <v>396336</v>
      </c>
      <c r="H933956">
        <v>233445</v>
      </c>
      <c r="I933956">
        <v>108846</v>
      </c>
      <c r="J933956">
        <v>54046</v>
      </c>
    </row>
    <row r="933957" spans="1:10" x14ac:dyDescent="0.35">
      <c r="A933957" s="17"/>
      <c r="B933957" s="4" t="s">
        <v>40</v>
      </c>
      <c r="C933957" s="8"/>
      <c r="D933957">
        <v>9393623</v>
      </c>
      <c r="E933957">
        <v>3251407</v>
      </c>
      <c r="F933957">
        <v>1168329</v>
      </c>
      <c r="G933957">
        <v>400519</v>
      </c>
      <c r="H933957">
        <v>234642</v>
      </c>
      <c r="I933957">
        <v>111722</v>
      </c>
      <c r="J933957">
        <v>54155</v>
      </c>
    </row>
    <row r="933958" spans="1:10" x14ac:dyDescent="0.35">
      <c r="A933958" s="17"/>
      <c r="B933958" s="4" t="s">
        <v>41</v>
      </c>
      <c r="C933958" s="8"/>
      <c r="D933958">
        <v>9400206</v>
      </c>
      <c r="E933958">
        <v>3236410</v>
      </c>
      <c r="F933958">
        <v>1164389</v>
      </c>
      <c r="G933958">
        <v>393624</v>
      </c>
      <c r="H933958">
        <v>230651</v>
      </c>
      <c r="I933958">
        <v>108871</v>
      </c>
      <c r="J933958">
        <v>54102</v>
      </c>
    </row>
    <row r="933959" spans="1:10" x14ac:dyDescent="0.35">
      <c r="A933959" s="17"/>
      <c r="B933959" s="4" t="s">
        <v>42</v>
      </c>
      <c r="C933959" s="8"/>
      <c r="D933959">
        <v>9488275</v>
      </c>
      <c r="E933959">
        <v>3298930</v>
      </c>
      <c r="F933959">
        <v>1175549</v>
      </c>
      <c r="G933959">
        <v>395668</v>
      </c>
      <c r="H933959">
        <v>231045</v>
      </c>
      <c r="I933959">
        <v>109642</v>
      </c>
      <c r="J933959">
        <v>54982</v>
      </c>
    </row>
    <row r="933960" spans="1:10" x14ac:dyDescent="0.35">
      <c r="A933960" s="17" t="s">
        <v>52</v>
      </c>
      <c r="B933960" s="4" t="s">
        <v>44</v>
      </c>
      <c r="C933960" s="8"/>
      <c r="D933960">
        <v>9538721</v>
      </c>
      <c r="E933960">
        <v>3299695</v>
      </c>
      <c r="F933960">
        <v>1183471</v>
      </c>
      <c r="G933960">
        <v>400746</v>
      </c>
      <c r="H933960">
        <v>240606</v>
      </c>
      <c r="I933960">
        <v>105278</v>
      </c>
      <c r="J933960">
        <v>54862</v>
      </c>
    </row>
    <row r="933961" spans="1:10" x14ac:dyDescent="0.35">
      <c r="A933961" s="17"/>
      <c r="B933961" s="4" t="s">
        <v>45</v>
      </c>
      <c r="C933961" s="8"/>
      <c r="D933961">
        <v>9565960</v>
      </c>
      <c r="E933961">
        <v>3296018</v>
      </c>
      <c r="F933961">
        <v>1175128</v>
      </c>
      <c r="G933961">
        <v>402150</v>
      </c>
      <c r="H933961">
        <v>243021</v>
      </c>
      <c r="I933961">
        <v>104107</v>
      </c>
      <c r="J933961">
        <v>55021</v>
      </c>
    </row>
    <row r="933962" spans="1:10" x14ac:dyDescent="0.35">
      <c r="A933962" s="17"/>
      <c r="B933962" s="4" t="s">
        <v>46</v>
      </c>
      <c r="C933962" s="8"/>
      <c r="D933962">
        <v>9611732</v>
      </c>
      <c r="E933962">
        <v>3328661</v>
      </c>
      <c r="F933962">
        <v>1178468</v>
      </c>
      <c r="G933962">
        <v>397455</v>
      </c>
      <c r="H933962">
        <v>234014</v>
      </c>
      <c r="I933962">
        <v>107473</v>
      </c>
      <c r="J933962">
        <v>55968</v>
      </c>
    </row>
    <row r="933963" spans="1:10" x14ac:dyDescent="0.35">
      <c r="A933963" s="17"/>
      <c r="B933963" s="4" t="s">
        <v>47</v>
      </c>
      <c r="C933963" s="8"/>
      <c r="D933963">
        <v>9643571</v>
      </c>
      <c r="E933963">
        <v>3332243</v>
      </c>
      <c r="F933963">
        <v>1181229</v>
      </c>
      <c r="G933963">
        <v>401138</v>
      </c>
      <c r="H933963">
        <v>237268</v>
      </c>
      <c r="I933963">
        <v>108245</v>
      </c>
      <c r="J933963">
        <v>55624</v>
      </c>
    </row>
    <row r="933964" spans="1:10" x14ac:dyDescent="0.35">
      <c r="A933964" s="17"/>
      <c r="B933964" s="4" t="s">
        <v>35</v>
      </c>
      <c r="C933964" s="8"/>
      <c r="D933964">
        <v>9685806</v>
      </c>
      <c r="E933964">
        <v>3368001</v>
      </c>
      <c r="F933964">
        <v>1197690</v>
      </c>
      <c r="G933964">
        <v>409330</v>
      </c>
      <c r="H933964">
        <v>237849</v>
      </c>
      <c r="I933964">
        <v>115175</v>
      </c>
      <c r="J933964">
        <v>56305</v>
      </c>
    </row>
    <row r="933965" spans="1:10" x14ac:dyDescent="0.35">
      <c r="A933965" s="17"/>
      <c r="B933965" s="4" t="s">
        <v>36</v>
      </c>
      <c r="C933965" s="8"/>
      <c r="D933965">
        <v>9706762</v>
      </c>
      <c r="E933965">
        <v>3355156</v>
      </c>
      <c r="F933965">
        <v>1178158</v>
      </c>
      <c r="G933965">
        <v>392002</v>
      </c>
      <c r="H933965">
        <v>225839</v>
      </c>
      <c r="I933965">
        <v>110227</v>
      </c>
      <c r="J933965">
        <v>55936</v>
      </c>
    </row>
    <row r="933966" spans="1:10" x14ac:dyDescent="0.35">
      <c r="A933966" s="17"/>
      <c r="B933966" s="4" t="s">
        <v>37</v>
      </c>
      <c r="C933966" s="8"/>
      <c r="D933966">
        <v>9751141</v>
      </c>
      <c r="E933966">
        <v>3375468</v>
      </c>
      <c r="F933966">
        <v>1180663</v>
      </c>
      <c r="G933966">
        <v>388888</v>
      </c>
      <c r="H933966">
        <v>220619</v>
      </c>
      <c r="I933966">
        <v>112191</v>
      </c>
      <c r="J933966">
        <v>56078</v>
      </c>
    </row>
    <row r="933967" spans="1:10" x14ac:dyDescent="0.35">
      <c r="A933967" s="17"/>
      <c r="B933967" s="4" t="s">
        <v>38</v>
      </c>
      <c r="C933967" s="8"/>
      <c r="D933967">
        <v>9798937</v>
      </c>
      <c r="E933967">
        <v>3366928</v>
      </c>
      <c r="F933967">
        <v>1192359</v>
      </c>
      <c r="G933967">
        <v>398511</v>
      </c>
      <c r="H933967">
        <v>227110</v>
      </c>
      <c r="I933967">
        <v>114611</v>
      </c>
      <c r="J933967">
        <v>56790</v>
      </c>
    </row>
    <row r="933968" spans="1:10" x14ac:dyDescent="0.35">
      <c r="A933968" s="17"/>
      <c r="B933968" s="4" t="s">
        <v>39</v>
      </c>
      <c r="C933968" s="8"/>
      <c r="D933968">
        <v>9845072</v>
      </c>
      <c r="E933968">
        <v>3397634</v>
      </c>
      <c r="F933968">
        <v>1202554</v>
      </c>
      <c r="G933968">
        <v>410353</v>
      </c>
      <c r="H933968">
        <v>236954</v>
      </c>
      <c r="I933968">
        <v>116114</v>
      </c>
      <c r="J933968">
        <v>57285</v>
      </c>
    </row>
    <row r="933969" spans="1:10" x14ac:dyDescent="0.35">
      <c r="A933969" s="17"/>
      <c r="B933969" s="4" t="s">
        <v>40</v>
      </c>
      <c r="C933969" s="8"/>
      <c r="D933969">
        <v>9882702</v>
      </c>
      <c r="E933969">
        <v>3405960</v>
      </c>
      <c r="F933969">
        <v>1209026</v>
      </c>
      <c r="G933969">
        <v>415406</v>
      </c>
      <c r="H933969">
        <v>242137</v>
      </c>
      <c r="I933969">
        <v>115416</v>
      </c>
      <c r="J933969">
        <v>57852</v>
      </c>
    </row>
    <row r="933970" spans="1:10" x14ac:dyDescent="0.35">
      <c r="A933970" s="17"/>
      <c r="B933970" s="4" t="s">
        <v>41</v>
      </c>
      <c r="C933970" s="8"/>
      <c r="D933970">
        <v>9955924</v>
      </c>
      <c r="E933970">
        <v>3442720</v>
      </c>
      <c r="F933970">
        <v>1197743</v>
      </c>
      <c r="G933970">
        <v>399808</v>
      </c>
      <c r="H933970">
        <v>229033</v>
      </c>
      <c r="I933970">
        <v>113816</v>
      </c>
      <c r="J933970">
        <v>56959</v>
      </c>
    </row>
    <row r="933971" spans="1:10" x14ac:dyDescent="0.35">
      <c r="A933971" s="17"/>
      <c r="B933971" s="4" t="s">
        <v>42</v>
      </c>
      <c r="C933971" s="8"/>
      <c r="D933971">
        <v>9972793</v>
      </c>
      <c r="E933971">
        <v>3435882</v>
      </c>
      <c r="F933971">
        <v>1180027</v>
      </c>
      <c r="G933971">
        <v>391090</v>
      </c>
      <c r="H933971">
        <v>223365</v>
      </c>
      <c r="I933971">
        <v>111508</v>
      </c>
      <c r="J933971">
        <v>56217</v>
      </c>
    </row>
    <row r="933972" spans="1:10" x14ac:dyDescent="0.35">
      <c r="A933972" s="17" t="s">
        <v>53</v>
      </c>
      <c r="B933972" s="4" t="s">
        <v>44</v>
      </c>
      <c r="C933972" s="8"/>
      <c r="D933972">
        <v>9996400</v>
      </c>
      <c r="E933972">
        <v>3421004</v>
      </c>
      <c r="F933972">
        <v>1168423</v>
      </c>
      <c r="G933972">
        <v>385773</v>
      </c>
      <c r="H933972">
        <v>217965</v>
      </c>
      <c r="I933972">
        <v>111509</v>
      </c>
      <c r="J933972">
        <v>56298</v>
      </c>
    </row>
    <row r="933973" spans="1:10" x14ac:dyDescent="0.35">
      <c r="A933973" s="17"/>
      <c r="B933973" s="4" t="s">
        <v>45</v>
      </c>
      <c r="C933973" s="8"/>
      <c r="D933973">
        <v>9981672</v>
      </c>
      <c r="E933973">
        <v>3386785</v>
      </c>
      <c r="F933973">
        <v>1148417</v>
      </c>
      <c r="G933973">
        <v>376844</v>
      </c>
      <c r="H933973">
        <v>215973</v>
      </c>
      <c r="I933973">
        <v>104786</v>
      </c>
      <c r="J933973">
        <v>56084</v>
      </c>
    </row>
    <row r="933974" spans="1:10" x14ac:dyDescent="0.35">
      <c r="A933974" s="17"/>
      <c r="B933974" s="4" t="s">
        <v>46</v>
      </c>
      <c r="C933974" s="8"/>
      <c r="D933974">
        <v>10035263</v>
      </c>
      <c r="E933974">
        <v>3411314</v>
      </c>
      <c r="F933974">
        <v>1143685</v>
      </c>
      <c r="G933974">
        <v>371516</v>
      </c>
      <c r="H933974">
        <v>207548</v>
      </c>
      <c r="I933974">
        <v>107828</v>
      </c>
      <c r="J933974">
        <v>56140</v>
      </c>
    </row>
    <row r="933975" spans="1:10" x14ac:dyDescent="0.35">
      <c r="A933975" s="17"/>
      <c r="B933975" s="4" t="s">
        <v>47</v>
      </c>
      <c r="C933975" s="8"/>
      <c r="D933975">
        <v>10070270</v>
      </c>
      <c r="E933975">
        <v>3415266</v>
      </c>
      <c r="F933975">
        <v>1139073</v>
      </c>
      <c r="G933975">
        <v>363934</v>
      </c>
      <c r="H933975">
        <v>199996</v>
      </c>
      <c r="I933975">
        <v>107905</v>
      </c>
      <c r="J933975">
        <v>56033</v>
      </c>
    </row>
    <row r="933976" spans="1:10" x14ac:dyDescent="0.35">
      <c r="A933976" s="17"/>
      <c r="B933976" s="4" t="s">
        <v>35</v>
      </c>
      <c r="C933976" s="8"/>
      <c r="D933976">
        <v>10132271</v>
      </c>
      <c r="E933976">
        <v>3444367</v>
      </c>
      <c r="F933976">
        <v>1143721</v>
      </c>
      <c r="G933976">
        <v>361934</v>
      </c>
      <c r="H933976">
        <v>199613</v>
      </c>
      <c r="I933976">
        <v>105832</v>
      </c>
      <c r="J933976">
        <v>56490</v>
      </c>
    </row>
    <row r="933977" spans="1:10" x14ac:dyDescent="0.35">
      <c r="A933977" s="17"/>
      <c r="B933977" s="4" t="s">
        <v>36</v>
      </c>
      <c r="C933977" s="8"/>
      <c r="D933977">
        <v>10187065</v>
      </c>
      <c r="E933977">
        <v>3470964</v>
      </c>
      <c r="F933977">
        <v>1130393</v>
      </c>
      <c r="G933977">
        <v>355676</v>
      </c>
      <c r="H933977">
        <v>191608</v>
      </c>
      <c r="I933977">
        <v>107845</v>
      </c>
      <c r="J933977">
        <v>56223</v>
      </c>
    </row>
    <row r="933978" spans="1:10" x14ac:dyDescent="0.35">
      <c r="A933978" s="17"/>
      <c r="B933978" s="4" t="s">
        <v>37</v>
      </c>
      <c r="C933978" s="8"/>
      <c r="D933978">
        <v>10185092</v>
      </c>
      <c r="E933978">
        <v>3456241</v>
      </c>
      <c r="F933978">
        <v>1099969</v>
      </c>
      <c r="G933978">
        <v>326982</v>
      </c>
      <c r="H933978">
        <v>169376</v>
      </c>
      <c r="I933978">
        <v>101854</v>
      </c>
      <c r="J933978">
        <v>55753</v>
      </c>
    </row>
    <row r="933979" spans="1:10" x14ac:dyDescent="0.35">
      <c r="A933979" s="17"/>
      <c r="B933979" s="4" t="s">
        <v>38</v>
      </c>
      <c r="C933979" s="8"/>
      <c r="D933979">
        <v>10175729</v>
      </c>
      <c r="E933979">
        <v>3451170</v>
      </c>
      <c r="F933979">
        <v>1114325</v>
      </c>
      <c r="G933979">
        <v>352394</v>
      </c>
      <c r="H933979">
        <v>195868</v>
      </c>
      <c r="I933979">
        <v>101141</v>
      </c>
      <c r="J933979">
        <v>55385</v>
      </c>
    </row>
    <row r="933980" spans="1:10" x14ac:dyDescent="0.35">
      <c r="A933980" s="17"/>
      <c r="B933980" s="4" t="s">
        <v>39</v>
      </c>
      <c r="C933980" s="8"/>
      <c r="D933980">
        <v>10116413</v>
      </c>
      <c r="E933980">
        <v>3376310</v>
      </c>
      <c r="F933980">
        <v>1073161</v>
      </c>
      <c r="G933980">
        <v>338050</v>
      </c>
      <c r="H933980">
        <v>182448</v>
      </c>
      <c r="I933980">
        <v>100471</v>
      </c>
      <c r="J933980">
        <v>55131</v>
      </c>
    </row>
    <row r="933981" spans="1:10" x14ac:dyDescent="0.35">
      <c r="A933981" s="17"/>
      <c r="B933981" s="4" t="s">
        <v>40</v>
      </c>
      <c r="C933981" s="8"/>
      <c r="D933981">
        <v>10034123</v>
      </c>
      <c r="E933981">
        <v>3289512</v>
      </c>
      <c r="F933981">
        <v>1026614</v>
      </c>
      <c r="G933981">
        <v>302565</v>
      </c>
      <c r="H933981">
        <v>150268</v>
      </c>
      <c r="I933981">
        <v>98456</v>
      </c>
      <c r="J933981">
        <v>53841</v>
      </c>
    </row>
    <row r="933982" spans="1:10" x14ac:dyDescent="0.35">
      <c r="A933982" s="17"/>
      <c r="B933982" s="4" t="s">
        <v>41</v>
      </c>
      <c r="C933982" s="8"/>
      <c r="D933982">
        <v>9885231</v>
      </c>
      <c r="E933982">
        <v>3155439</v>
      </c>
      <c r="F933982">
        <v>1002393</v>
      </c>
      <c r="G933982">
        <v>289159</v>
      </c>
      <c r="H933982">
        <v>143673</v>
      </c>
      <c r="I933982">
        <v>91572</v>
      </c>
      <c r="J933982">
        <v>53914</v>
      </c>
    </row>
    <row r="933983" spans="1:10" x14ac:dyDescent="0.35">
      <c r="A933983" s="17"/>
      <c r="B933983" s="4" t="s">
        <v>42</v>
      </c>
      <c r="C933983" s="8"/>
      <c r="D933983">
        <v>9801472</v>
      </c>
      <c r="E933983">
        <v>3080279</v>
      </c>
      <c r="F933983">
        <v>994952</v>
      </c>
      <c r="G933983">
        <v>295220</v>
      </c>
      <c r="H933983">
        <v>148280</v>
      </c>
      <c r="I933983">
        <v>93233</v>
      </c>
      <c r="J933983">
        <v>53707</v>
      </c>
    </row>
    <row r="933984" spans="1:10" x14ac:dyDescent="0.35">
      <c r="A933984" s="17" t="s">
        <v>54</v>
      </c>
      <c r="B933984" s="4" t="s">
        <v>44</v>
      </c>
      <c r="C933984" s="8"/>
      <c r="D933984">
        <v>9847249</v>
      </c>
      <c r="E933984">
        <v>3133282</v>
      </c>
      <c r="F933984">
        <v>1023016</v>
      </c>
      <c r="G933984">
        <v>309372</v>
      </c>
      <c r="H933984">
        <v>153039</v>
      </c>
      <c r="I933984">
        <v>102417</v>
      </c>
      <c r="J933984">
        <v>53917</v>
      </c>
    </row>
    <row r="933985" spans="1:10" x14ac:dyDescent="0.35">
      <c r="A933985" s="17"/>
      <c r="B933985" s="4" t="s">
        <v>45</v>
      </c>
      <c r="C933985" s="8"/>
      <c r="D933985">
        <v>9824478</v>
      </c>
      <c r="E933985">
        <v>3136380</v>
      </c>
      <c r="F933985">
        <v>1006177</v>
      </c>
      <c r="G933985">
        <v>298049</v>
      </c>
      <c r="H933985">
        <v>144747</v>
      </c>
      <c r="I933985">
        <v>99910</v>
      </c>
      <c r="J933985">
        <v>53393</v>
      </c>
    </row>
    <row r="933986" spans="1:10" x14ac:dyDescent="0.35">
      <c r="A933986" s="17"/>
      <c r="B933986" s="4" t="s">
        <v>46</v>
      </c>
      <c r="C933986" s="8"/>
      <c r="D933986">
        <v>9773181</v>
      </c>
      <c r="E933986">
        <v>3090420</v>
      </c>
      <c r="F933986">
        <v>984245</v>
      </c>
      <c r="G933986">
        <v>298807</v>
      </c>
      <c r="H933986">
        <v>150061</v>
      </c>
      <c r="I933986">
        <v>96316</v>
      </c>
      <c r="J933986">
        <v>52430</v>
      </c>
    </row>
    <row r="933987" spans="1:10" x14ac:dyDescent="0.35">
      <c r="A933987" s="17"/>
      <c r="B933987" s="4" t="s">
        <v>47</v>
      </c>
      <c r="C933987" s="8"/>
      <c r="D933987">
        <v>9772523</v>
      </c>
      <c r="E933987">
        <v>3098385</v>
      </c>
      <c r="F933987">
        <v>978767</v>
      </c>
      <c r="G933987">
        <v>291723</v>
      </c>
      <c r="H933987">
        <v>140688</v>
      </c>
      <c r="I933987">
        <v>98381</v>
      </c>
      <c r="J933987">
        <v>52654</v>
      </c>
    </row>
    <row r="933988" spans="1:10" x14ac:dyDescent="0.35">
      <c r="A933988" s="17"/>
      <c r="B933988" s="4" t="s">
        <v>35</v>
      </c>
      <c r="C933988" s="8"/>
      <c r="D933988">
        <v>9791553</v>
      </c>
      <c r="E933988">
        <v>3130579</v>
      </c>
      <c r="F933988">
        <v>998925</v>
      </c>
      <c r="G933988">
        <v>309580</v>
      </c>
      <c r="H933988">
        <v>158120</v>
      </c>
      <c r="I933988">
        <v>98703</v>
      </c>
      <c r="J933988">
        <v>52757</v>
      </c>
    </row>
    <row r="933989" spans="1:10" x14ac:dyDescent="0.35">
      <c r="A933989" s="17"/>
      <c r="B933989" s="4" t="s">
        <v>36</v>
      </c>
      <c r="C933989" s="8"/>
      <c r="D933989">
        <v>9852431</v>
      </c>
      <c r="E933989">
        <v>3174460</v>
      </c>
      <c r="F933989">
        <v>1006408</v>
      </c>
      <c r="G933989">
        <v>316963</v>
      </c>
      <c r="H933989">
        <v>163707</v>
      </c>
      <c r="I933989">
        <v>100204</v>
      </c>
      <c r="J933989">
        <v>53053</v>
      </c>
    </row>
    <row r="933990" spans="1:10" x14ac:dyDescent="0.35">
      <c r="A933990" s="17"/>
      <c r="B933990" s="4" t="s">
        <v>37</v>
      </c>
      <c r="C933990" s="8"/>
      <c r="D933990">
        <v>9886264</v>
      </c>
      <c r="E933990">
        <v>3195838</v>
      </c>
      <c r="F933990">
        <v>1020810</v>
      </c>
      <c r="G933990">
        <v>333747</v>
      </c>
      <c r="H933990">
        <v>182249</v>
      </c>
      <c r="I933990">
        <v>98424</v>
      </c>
      <c r="J933990">
        <v>53074</v>
      </c>
    </row>
    <row r="933991" spans="1:10" x14ac:dyDescent="0.35">
      <c r="A933991" s="17"/>
      <c r="B933991" s="4" t="s">
        <v>38</v>
      </c>
      <c r="C933991" s="8"/>
      <c r="D933991">
        <v>10004129</v>
      </c>
      <c r="E933991">
        <v>3286931</v>
      </c>
      <c r="F933991">
        <v>1089064</v>
      </c>
      <c r="G933991">
        <v>397643</v>
      </c>
      <c r="H933991">
        <v>240699</v>
      </c>
      <c r="I933991">
        <v>103030</v>
      </c>
      <c r="J933991">
        <v>53914</v>
      </c>
    </row>
    <row r="933992" spans="1:10" x14ac:dyDescent="0.35">
      <c r="A933992" s="17"/>
      <c r="B933992" s="4" t="s">
        <v>39</v>
      </c>
      <c r="C933992" s="8"/>
      <c r="D933992">
        <v>9927825</v>
      </c>
      <c r="E933992">
        <v>3202661</v>
      </c>
      <c r="F933992">
        <v>995438</v>
      </c>
      <c r="G933992">
        <v>301929</v>
      </c>
      <c r="H933992">
        <v>150013</v>
      </c>
      <c r="I933992">
        <v>100442</v>
      </c>
      <c r="J933992">
        <v>51474</v>
      </c>
    </row>
    <row r="933993" spans="1:10" x14ac:dyDescent="0.35">
      <c r="A933993" s="17"/>
      <c r="B933993" s="4" t="s">
        <v>40</v>
      </c>
      <c r="C933993" s="8"/>
      <c r="D933993">
        <v>9976733</v>
      </c>
      <c r="E933993">
        <v>3222420</v>
      </c>
      <c r="F933993">
        <v>1003587</v>
      </c>
      <c r="G933993">
        <v>315241</v>
      </c>
      <c r="H933993">
        <v>161715</v>
      </c>
      <c r="I933993">
        <v>100880</v>
      </c>
      <c r="J933993">
        <v>52646</v>
      </c>
    </row>
    <row r="933994" spans="1:10" x14ac:dyDescent="0.35">
      <c r="A933994" s="17"/>
      <c r="B933994" s="4" t="s">
        <v>41</v>
      </c>
      <c r="C933994" s="8"/>
      <c r="D933994">
        <v>9985676</v>
      </c>
      <c r="E933994">
        <v>3237118</v>
      </c>
      <c r="F933994">
        <v>1017432</v>
      </c>
      <c r="G933994">
        <v>323120</v>
      </c>
      <c r="H933994">
        <v>169833</v>
      </c>
      <c r="I933994">
        <v>101069</v>
      </c>
      <c r="J933994">
        <v>52218</v>
      </c>
    </row>
    <row r="933995" spans="1:10" x14ac:dyDescent="0.35">
      <c r="A933995" s="17"/>
      <c r="B933995" s="4" t="s">
        <v>42</v>
      </c>
      <c r="C933995" s="8"/>
      <c r="D933995">
        <v>10052579</v>
      </c>
      <c r="E933995">
        <v>3251794</v>
      </c>
      <c r="F933995">
        <v>1021585</v>
      </c>
      <c r="G933995">
        <v>326822</v>
      </c>
      <c r="H933995">
        <v>172608</v>
      </c>
      <c r="I933995">
        <v>101437</v>
      </c>
      <c r="J933995">
        <v>52778</v>
      </c>
    </row>
    <row r="933996" spans="1:10" x14ac:dyDescent="0.35">
      <c r="A933996" s="17" t="s">
        <v>55</v>
      </c>
      <c r="B933996" s="4" t="s">
        <v>44</v>
      </c>
      <c r="C933996" s="8"/>
      <c r="D933996">
        <v>10056058</v>
      </c>
      <c r="E933996">
        <v>3247580</v>
      </c>
      <c r="F933996">
        <v>1006105</v>
      </c>
      <c r="G933996">
        <v>310798</v>
      </c>
      <c r="H933996">
        <v>157865</v>
      </c>
      <c r="I933996">
        <v>99774</v>
      </c>
      <c r="J933996">
        <v>53159</v>
      </c>
    </row>
    <row r="933997" spans="1:10" x14ac:dyDescent="0.35">
      <c r="A933997" s="17"/>
      <c r="B933997" s="4" t="s">
        <v>45</v>
      </c>
      <c r="C933997" s="8"/>
      <c r="D933997">
        <v>10093426</v>
      </c>
      <c r="E933997">
        <v>3251760</v>
      </c>
      <c r="F933997">
        <v>1005196</v>
      </c>
      <c r="G933997">
        <v>306995</v>
      </c>
      <c r="H933997">
        <v>150788</v>
      </c>
      <c r="I933997">
        <v>102760</v>
      </c>
      <c r="J933997">
        <v>53447</v>
      </c>
    </row>
    <row r="933998" spans="1:10" x14ac:dyDescent="0.35">
      <c r="A933998" s="17"/>
      <c r="B933998" s="4" t="s">
        <v>46</v>
      </c>
      <c r="C933998" s="8"/>
      <c r="D933998">
        <v>10155982</v>
      </c>
      <c r="E933998">
        <v>3299120</v>
      </c>
      <c r="F933998">
        <v>1051952</v>
      </c>
      <c r="G933998">
        <v>347553</v>
      </c>
      <c r="H933998">
        <v>189139</v>
      </c>
      <c r="I933998">
        <v>103125</v>
      </c>
      <c r="J933998">
        <v>55289</v>
      </c>
    </row>
    <row r="933999" spans="1:10" x14ac:dyDescent="0.35">
      <c r="A933999" s="17"/>
      <c r="B933999" s="4" t="s">
        <v>47</v>
      </c>
      <c r="C933999" s="8"/>
      <c r="D933999">
        <v>10182287</v>
      </c>
      <c r="E933999">
        <v>3302988</v>
      </c>
      <c r="F933999">
        <v>1045963</v>
      </c>
      <c r="G933999">
        <v>339178</v>
      </c>
      <c r="H933999">
        <v>180932</v>
      </c>
      <c r="I933999">
        <v>101905</v>
      </c>
      <c r="J933999">
        <v>56341</v>
      </c>
    </row>
    <row r="934000" spans="1:10" x14ac:dyDescent="0.35">
      <c r="A934000" s="17"/>
      <c r="B934000" s="4" t="s">
        <v>35</v>
      </c>
      <c r="C934000" s="8"/>
      <c r="D934000">
        <v>10210816</v>
      </c>
      <c r="E934000">
        <v>3282913</v>
      </c>
      <c r="F934000">
        <v>1041659</v>
      </c>
      <c r="G934000">
        <v>339928</v>
      </c>
      <c r="H934000">
        <v>179730</v>
      </c>
      <c r="I934000">
        <v>103983</v>
      </c>
      <c r="J934000">
        <v>56215</v>
      </c>
    </row>
    <row r="934001" spans="1:10" x14ac:dyDescent="0.35">
      <c r="A934001" s="17"/>
      <c r="B934001" s="4" t="s">
        <v>36</v>
      </c>
      <c r="C934001" s="8"/>
      <c r="D934001">
        <v>10231332</v>
      </c>
      <c r="E934001">
        <v>3287802</v>
      </c>
      <c r="F934001">
        <v>1044083</v>
      </c>
      <c r="G934001">
        <v>341152</v>
      </c>
      <c r="H934001">
        <v>178412</v>
      </c>
      <c r="I934001">
        <v>106380</v>
      </c>
      <c r="J934001">
        <v>56359</v>
      </c>
    </row>
    <row r="934002" spans="1:10" x14ac:dyDescent="0.35">
      <c r="A934002" s="17"/>
      <c r="B934002" s="4" t="s">
        <v>37</v>
      </c>
      <c r="C934002" s="8"/>
      <c r="D934002">
        <v>10268126</v>
      </c>
      <c r="E934002">
        <v>3293662</v>
      </c>
      <c r="F934002">
        <v>1047471</v>
      </c>
      <c r="G934002">
        <v>345840</v>
      </c>
      <c r="H934002">
        <v>182770</v>
      </c>
      <c r="I934002">
        <v>106427</v>
      </c>
      <c r="J934002">
        <v>56644</v>
      </c>
    </row>
    <row r="934003" spans="1:10" x14ac:dyDescent="0.35">
      <c r="A934003" s="17"/>
      <c r="B934003" s="4" t="s">
        <v>38</v>
      </c>
      <c r="C934003" s="8"/>
      <c r="D934003">
        <v>10307070</v>
      </c>
      <c r="E934003">
        <v>3315914</v>
      </c>
      <c r="F934003">
        <v>1053708</v>
      </c>
      <c r="G934003">
        <v>350646</v>
      </c>
      <c r="H934003">
        <v>185852</v>
      </c>
      <c r="I934003">
        <v>107188</v>
      </c>
      <c r="J934003">
        <v>57605</v>
      </c>
    </row>
    <row r="934004" spans="1:10" x14ac:dyDescent="0.35">
      <c r="A934004" s="17"/>
      <c r="B934004" s="4" t="s">
        <v>39</v>
      </c>
      <c r="C934004" s="8"/>
      <c r="D934004">
        <v>10327066</v>
      </c>
      <c r="E934004">
        <v>3335781</v>
      </c>
      <c r="F934004">
        <v>1056089</v>
      </c>
      <c r="G934004">
        <v>350061</v>
      </c>
      <c r="H934004">
        <v>184004</v>
      </c>
      <c r="I934004">
        <v>108286</v>
      </c>
      <c r="J934004">
        <v>57771</v>
      </c>
    </row>
    <row r="934005" spans="1:10" x14ac:dyDescent="0.35">
      <c r="A934005" s="17"/>
      <c r="B934005" s="4" t="s">
        <v>40</v>
      </c>
      <c r="C934005" s="8"/>
      <c r="D934005">
        <v>10386366</v>
      </c>
      <c r="E934005">
        <v>3377069</v>
      </c>
      <c r="F934005">
        <v>1079167</v>
      </c>
      <c r="G934005">
        <v>368799</v>
      </c>
      <c r="H934005">
        <v>198236</v>
      </c>
      <c r="I934005">
        <v>112268</v>
      </c>
      <c r="J934005">
        <v>58296</v>
      </c>
    </row>
    <row r="934006" spans="1:10" x14ac:dyDescent="0.35">
      <c r="A934006" s="17"/>
      <c r="B934006" s="4" t="s">
        <v>41</v>
      </c>
      <c r="C934006" s="8"/>
      <c r="D934006">
        <v>10433573</v>
      </c>
      <c r="E934006">
        <v>3400851</v>
      </c>
      <c r="F934006">
        <v>1077451</v>
      </c>
      <c r="G934006">
        <v>364107</v>
      </c>
      <c r="H934006">
        <v>196067</v>
      </c>
      <c r="I934006">
        <v>109263</v>
      </c>
      <c r="J934006">
        <v>58776</v>
      </c>
    </row>
    <row r="934007" spans="1:10" x14ac:dyDescent="0.35">
      <c r="A934007" s="17"/>
      <c r="B934007" s="4" t="s">
        <v>42</v>
      </c>
      <c r="C934007" s="8"/>
      <c r="D934007">
        <v>10470972</v>
      </c>
      <c r="E934007">
        <v>3418457</v>
      </c>
      <c r="F934007">
        <v>1078706</v>
      </c>
      <c r="G934007">
        <v>368539</v>
      </c>
      <c r="H934007">
        <v>203671</v>
      </c>
      <c r="I934007">
        <v>105701</v>
      </c>
      <c r="J934007">
        <v>59167</v>
      </c>
    </row>
    <row r="934008" spans="1:10" x14ac:dyDescent="0.35">
      <c r="A934008" s="17" t="s">
        <v>56</v>
      </c>
      <c r="B934008" s="4" t="s">
        <v>44</v>
      </c>
      <c r="C934008" s="8"/>
      <c r="D934008">
        <v>10514256</v>
      </c>
      <c r="E934008">
        <v>3450412</v>
      </c>
      <c r="F934008">
        <v>1084970</v>
      </c>
      <c r="G934008">
        <v>369103</v>
      </c>
      <c r="H934008">
        <v>205940</v>
      </c>
      <c r="I934008">
        <v>104281</v>
      </c>
      <c r="J934008">
        <v>58882</v>
      </c>
    </row>
    <row r="934009" spans="1:10" x14ac:dyDescent="0.35">
      <c r="A934009" s="17"/>
      <c r="B934009" s="4" t="s">
        <v>45</v>
      </c>
      <c r="C934009" s="8"/>
      <c r="D934009">
        <v>10540610</v>
      </c>
      <c r="E934009">
        <v>3457232</v>
      </c>
      <c r="F934009">
        <v>1083768</v>
      </c>
      <c r="G934009">
        <v>365053</v>
      </c>
      <c r="H934009">
        <v>202570</v>
      </c>
      <c r="I934009">
        <v>103398</v>
      </c>
      <c r="J934009">
        <v>59085</v>
      </c>
    </row>
    <row r="934010" spans="1:10" x14ac:dyDescent="0.35">
      <c r="A934010" s="17"/>
      <c r="B934010" s="4" t="s">
        <v>46</v>
      </c>
      <c r="C934010" s="8"/>
      <c r="D934010">
        <v>10619719</v>
      </c>
      <c r="E934010">
        <v>3499460</v>
      </c>
      <c r="F934010">
        <v>1095045</v>
      </c>
      <c r="G934010">
        <v>369956</v>
      </c>
      <c r="H934010">
        <v>208124</v>
      </c>
      <c r="I934010">
        <v>101877</v>
      </c>
      <c r="J934010">
        <v>59955</v>
      </c>
    </row>
    <row r="934011" spans="1:10" x14ac:dyDescent="0.35">
      <c r="A934011" s="17"/>
      <c r="B934011" s="4" t="s">
        <v>47</v>
      </c>
      <c r="C934011" s="8"/>
      <c r="D934011">
        <v>10652081</v>
      </c>
      <c r="E934011">
        <v>3521256</v>
      </c>
      <c r="F934011">
        <v>1090891</v>
      </c>
      <c r="G934011">
        <v>361525</v>
      </c>
      <c r="H934011">
        <v>205182</v>
      </c>
      <c r="I934011">
        <v>96769</v>
      </c>
      <c r="J934011">
        <v>59574</v>
      </c>
    </row>
    <row r="934012" spans="1:10" x14ac:dyDescent="0.35">
      <c r="A934012" s="17"/>
      <c r="B934012" s="4" t="s">
        <v>35</v>
      </c>
      <c r="C934012" s="8"/>
      <c r="D934012">
        <v>10672199</v>
      </c>
      <c r="E934012">
        <v>3506317</v>
      </c>
      <c r="F934012">
        <v>1081244</v>
      </c>
      <c r="G934012">
        <v>356434</v>
      </c>
      <c r="H934012">
        <v>200305</v>
      </c>
      <c r="I934012">
        <v>96515</v>
      </c>
      <c r="J934012">
        <v>59614</v>
      </c>
    </row>
    <row r="934013" spans="1:10" x14ac:dyDescent="0.35">
      <c r="A934013" s="17"/>
      <c r="B934013" s="4" t="s">
        <v>36</v>
      </c>
      <c r="C934013" s="8"/>
      <c r="D934013">
        <v>10694775</v>
      </c>
      <c r="E934013">
        <v>3515798</v>
      </c>
      <c r="F934013">
        <v>1076574</v>
      </c>
      <c r="G934013">
        <v>348436</v>
      </c>
      <c r="H934013">
        <v>192241</v>
      </c>
      <c r="I934013">
        <v>95295</v>
      </c>
      <c r="J934013">
        <v>60900</v>
      </c>
    </row>
    <row r="934014" spans="1:10" x14ac:dyDescent="0.35">
      <c r="A934014" s="17"/>
      <c r="B934014" s="4" t="s">
        <v>37</v>
      </c>
      <c r="C934014" s="8"/>
      <c r="D934014">
        <v>10731621</v>
      </c>
      <c r="E934014">
        <v>3516223</v>
      </c>
      <c r="F934014">
        <v>1085711</v>
      </c>
      <c r="G934014">
        <v>355429</v>
      </c>
      <c r="H934014">
        <v>198427</v>
      </c>
      <c r="I934014">
        <v>96633</v>
      </c>
      <c r="J934014">
        <v>60368</v>
      </c>
    </row>
    <row r="934015" spans="1:10" x14ac:dyDescent="0.35">
      <c r="A934015" s="17"/>
      <c r="B934015" s="4" t="s">
        <v>38</v>
      </c>
      <c r="C934015" s="8"/>
      <c r="D934015">
        <v>10750276</v>
      </c>
      <c r="E934015">
        <v>3519064</v>
      </c>
      <c r="F934015">
        <v>1085234</v>
      </c>
      <c r="G934015">
        <v>351707</v>
      </c>
      <c r="H934015">
        <v>198130</v>
      </c>
      <c r="I934015">
        <v>92285</v>
      </c>
      <c r="J934015">
        <v>61292</v>
      </c>
    </row>
    <row r="934016" spans="1:10" x14ac:dyDescent="0.35">
      <c r="A934016" s="17"/>
      <c r="B934016" s="4" t="s">
        <v>39</v>
      </c>
      <c r="C934016" s="8"/>
      <c r="D934016">
        <v>10783189</v>
      </c>
      <c r="E934016">
        <v>3548037</v>
      </c>
      <c r="F934016">
        <v>1101321</v>
      </c>
      <c r="G934016">
        <v>370752</v>
      </c>
      <c r="H934016">
        <v>215004</v>
      </c>
      <c r="I934016">
        <v>93477</v>
      </c>
      <c r="J934016">
        <v>62271</v>
      </c>
    </row>
    <row r="934017" spans="1:10" x14ac:dyDescent="0.35">
      <c r="A934017" s="17"/>
      <c r="B934017" s="4" t="s">
        <v>40</v>
      </c>
      <c r="C934017" s="8"/>
      <c r="D934017">
        <v>10802881</v>
      </c>
      <c r="E934017">
        <v>3561288</v>
      </c>
      <c r="F934017">
        <v>1114375</v>
      </c>
      <c r="G934017">
        <v>376737</v>
      </c>
      <c r="H934017">
        <v>225041</v>
      </c>
      <c r="I934017">
        <v>89521</v>
      </c>
      <c r="J934017">
        <v>62176</v>
      </c>
    </row>
    <row r="934018" spans="1:10" x14ac:dyDescent="0.35">
      <c r="A934018" s="17"/>
      <c r="B934018" s="4" t="s">
        <v>41</v>
      </c>
      <c r="C934018" s="8"/>
      <c r="D934018">
        <v>10806828</v>
      </c>
      <c r="E934018">
        <v>3562599</v>
      </c>
      <c r="F934018">
        <v>1107908</v>
      </c>
      <c r="G934018">
        <v>375015</v>
      </c>
      <c r="H934018">
        <v>218888</v>
      </c>
      <c r="I934018">
        <v>93787</v>
      </c>
      <c r="J934018">
        <v>62339</v>
      </c>
    </row>
    <row r="934019" spans="1:10" x14ac:dyDescent="0.35">
      <c r="A934019" s="17"/>
      <c r="B934019" s="4" t="s">
        <v>42</v>
      </c>
      <c r="C934019" s="8"/>
      <c r="D934019">
        <v>10817849</v>
      </c>
      <c r="E934019">
        <v>3559763</v>
      </c>
      <c r="F934019">
        <v>1114944</v>
      </c>
      <c r="G934019">
        <v>381994</v>
      </c>
      <c r="H934019">
        <v>224419</v>
      </c>
      <c r="I934019">
        <v>95239</v>
      </c>
      <c r="J934019">
        <v>62336</v>
      </c>
    </row>
    <row r="934020" spans="1:10" x14ac:dyDescent="0.35">
      <c r="A934020" s="17" t="s">
        <v>57</v>
      </c>
      <c r="B934020" s="4" t="s">
        <v>44</v>
      </c>
      <c r="C934020" s="8"/>
      <c r="D934020">
        <v>10896780</v>
      </c>
      <c r="E934020">
        <v>3600401</v>
      </c>
      <c r="F934020">
        <v>1130410</v>
      </c>
      <c r="G934020">
        <v>387583</v>
      </c>
      <c r="H934020">
        <v>231745</v>
      </c>
      <c r="I934020">
        <v>92490</v>
      </c>
      <c r="J934020">
        <v>63348</v>
      </c>
    </row>
    <row r="934021" spans="1:10" x14ac:dyDescent="0.35">
      <c r="A934021" s="17"/>
      <c r="B934021" s="4" t="s">
        <v>45</v>
      </c>
      <c r="C934021" s="8"/>
      <c r="D934021">
        <v>10987216</v>
      </c>
      <c r="E934021">
        <v>3647226</v>
      </c>
      <c r="F934021">
        <v>1145883</v>
      </c>
      <c r="G934021">
        <v>397356</v>
      </c>
      <c r="H934021">
        <v>240213</v>
      </c>
      <c r="I934021">
        <v>93992</v>
      </c>
      <c r="J934021">
        <v>63151</v>
      </c>
    </row>
    <row r="934022" spans="1:10" x14ac:dyDescent="0.35">
      <c r="A934022" s="17"/>
      <c r="B934022" s="4" t="s">
        <v>46</v>
      </c>
      <c r="C934022" s="8"/>
      <c r="D934022">
        <v>10993908</v>
      </c>
      <c r="E934022">
        <v>3638523</v>
      </c>
      <c r="F934022">
        <v>1137986</v>
      </c>
      <c r="G934022">
        <v>387600</v>
      </c>
      <c r="H934022">
        <v>231104</v>
      </c>
      <c r="I934022">
        <v>94006</v>
      </c>
      <c r="J934022">
        <v>62490</v>
      </c>
    </row>
    <row r="934023" spans="1:10" x14ac:dyDescent="0.35">
      <c r="A934023" s="17"/>
      <c r="B934023" s="4" t="s">
        <v>47</v>
      </c>
      <c r="C934023" s="8"/>
      <c r="D934023">
        <v>11018538</v>
      </c>
      <c r="E934023">
        <v>3638043</v>
      </c>
      <c r="F934023">
        <v>1137353</v>
      </c>
      <c r="G934023">
        <v>396948</v>
      </c>
      <c r="H934023">
        <v>238764</v>
      </c>
      <c r="I934023">
        <v>95112</v>
      </c>
      <c r="J934023">
        <v>63072</v>
      </c>
    </row>
    <row r="934024" spans="1:10" x14ac:dyDescent="0.35">
      <c r="A934024" s="17"/>
      <c r="B934024" s="4" t="s">
        <v>35</v>
      </c>
      <c r="C934024" s="8"/>
      <c r="D934024">
        <v>11006796</v>
      </c>
      <c r="E934024">
        <v>3620008</v>
      </c>
      <c r="F934024">
        <v>1133433</v>
      </c>
      <c r="G934024">
        <v>388694</v>
      </c>
      <c r="H934024">
        <v>231647</v>
      </c>
      <c r="I934024">
        <v>93980</v>
      </c>
      <c r="J934024">
        <v>63067</v>
      </c>
    </row>
    <row r="934025" spans="1:10" x14ac:dyDescent="0.35">
      <c r="A934025" s="17"/>
      <c r="B934025" s="4" t="s">
        <v>36</v>
      </c>
      <c r="C934025" s="8"/>
      <c r="D934025">
        <v>10989830</v>
      </c>
      <c r="E934025">
        <v>3591077</v>
      </c>
      <c r="F934025">
        <v>1129884</v>
      </c>
      <c r="G934025">
        <v>387451</v>
      </c>
      <c r="H934025">
        <v>231148</v>
      </c>
      <c r="I934025">
        <v>93401</v>
      </c>
      <c r="J934025">
        <v>62902</v>
      </c>
    </row>
    <row r="934026" spans="1:10" x14ac:dyDescent="0.35">
      <c r="A934026" s="17"/>
      <c r="B934026" s="4" t="s">
        <v>37</v>
      </c>
      <c r="C934026" s="8"/>
      <c r="D934026">
        <v>11016846</v>
      </c>
      <c r="E934026">
        <v>3595005</v>
      </c>
      <c r="F934026">
        <v>1134694</v>
      </c>
      <c r="G934026">
        <v>388204</v>
      </c>
      <c r="H934026">
        <v>231106</v>
      </c>
      <c r="I934026">
        <v>93576</v>
      </c>
      <c r="J934026">
        <v>63522</v>
      </c>
    </row>
    <row r="934027" spans="1:10" x14ac:dyDescent="0.35">
      <c r="A934027" s="17"/>
      <c r="B934027" s="4" t="s">
        <v>38</v>
      </c>
      <c r="C934027" s="8"/>
      <c r="D934027">
        <v>11056012</v>
      </c>
      <c r="E934027">
        <v>3636924</v>
      </c>
      <c r="F934027">
        <v>1138425</v>
      </c>
      <c r="G934027">
        <v>392218</v>
      </c>
      <c r="H934027">
        <v>230208</v>
      </c>
      <c r="I934027">
        <v>99089</v>
      </c>
      <c r="J934027">
        <v>62920</v>
      </c>
    </row>
    <row r="934028" spans="1:10" x14ac:dyDescent="0.35">
      <c r="A934028" s="17"/>
      <c r="B934028" s="4" t="s">
        <v>39</v>
      </c>
      <c r="C934028" s="8"/>
      <c r="D934028">
        <v>11105323</v>
      </c>
      <c r="E934028">
        <v>3663490</v>
      </c>
      <c r="F934028">
        <v>1151901</v>
      </c>
      <c r="G934028">
        <v>403705</v>
      </c>
      <c r="H934028">
        <v>240477</v>
      </c>
      <c r="I934028">
        <v>99268</v>
      </c>
      <c r="J934028">
        <v>63959</v>
      </c>
    </row>
    <row r="934029" spans="1:10" x14ac:dyDescent="0.35">
      <c r="A934029" s="17"/>
      <c r="B934029" s="4" t="s">
        <v>40</v>
      </c>
      <c r="C934029" s="8"/>
      <c r="D934029">
        <v>11137427</v>
      </c>
      <c r="E934029">
        <v>3665563</v>
      </c>
      <c r="F934029">
        <v>1141196</v>
      </c>
      <c r="G934029">
        <v>399700</v>
      </c>
      <c r="H934029">
        <v>239858</v>
      </c>
      <c r="I934029">
        <v>96016</v>
      </c>
      <c r="J934029">
        <v>63826</v>
      </c>
    </row>
    <row r="934030" spans="1:10" x14ac:dyDescent="0.35">
      <c r="A934030" s="17"/>
      <c r="B934030" s="4" t="s">
        <v>41</v>
      </c>
      <c r="C934030" s="8"/>
      <c r="D934030">
        <v>11178433</v>
      </c>
      <c r="E934030">
        <v>3679302</v>
      </c>
      <c r="F934030">
        <v>1169377</v>
      </c>
      <c r="G934030">
        <v>416625</v>
      </c>
      <c r="H934030">
        <v>251488</v>
      </c>
      <c r="I934030">
        <v>101656</v>
      </c>
      <c r="J934030">
        <v>63482</v>
      </c>
    </row>
    <row r="934031" spans="1:10" x14ac:dyDescent="0.35">
      <c r="A934031" s="17"/>
      <c r="B934031" s="4" t="s">
        <v>42</v>
      </c>
      <c r="C934031" s="8"/>
      <c r="D934031">
        <v>11181248</v>
      </c>
      <c r="E934031">
        <v>3677308</v>
      </c>
      <c r="F934031">
        <v>1180110</v>
      </c>
      <c r="G934031">
        <v>413211</v>
      </c>
      <c r="H934031">
        <v>245747</v>
      </c>
      <c r="I934031">
        <v>103535</v>
      </c>
      <c r="J934031">
        <v>63929</v>
      </c>
    </row>
    <row r="934032" spans="1:10" x14ac:dyDescent="0.35">
      <c r="A934032" s="17" t="s">
        <v>58</v>
      </c>
      <c r="B934032" s="4" t="s">
        <v>44</v>
      </c>
      <c r="C934032" s="8"/>
      <c r="D934032">
        <v>11245760</v>
      </c>
      <c r="E934032">
        <v>3733860</v>
      </c>
      <c r="F934032">
        <v>1192603</v>
      </c>
      <c r="G934032">
        <v>421141</v>
      </c>
      <c r="H934032">
        <v>251763</v>
      </c>
      <c r="I934032">
        <v>104984</v>
      </c>
      <c r="J934032">
        <v>64394</v>
      </c>
    </row>
    <row r="934033" spans="1:10" x14ac:dyDescent="0.35">
      <c r="A934033" s="17"/>
      <c r="B934033" s="4" t="s">
        <v>45</v>
      </c>
      <c r="C934033" s="8"/>
      <c r="D934033">
        <v>11282122</v>
      </c>
      <c r="E934033">
        <v>3750762</v>
      </c>
      <c r="F934033">
        <v>1193219</v>
      </c>
      <c r="G934033">
        <v>421568</v>
      </c>
      <c r="H934033">
        <v>249151</v>
      </c>
      <c r="I934033">
        <v>107296</v>
      </c>
      <c r="J934033">
        <v>65121</v>
      </c>
    </row>
    <row r="934034" spans="1:10" x14ac:dyDescent="0.35">
      <c r="A934034" s="17"/>
      <c r="B934034" s="4" t="s">
        <v>46</v>
      </c>
      <c r="C934034" s="8"/>
      <c r="D934034">
        <v>11268917</v>
      </c>
      <c r="E934034">
        <v>3710217</v>
      </c>
      <c r="F934034">
        <v>1180480</v>
      </c>
      <c r="G934034">
        <v>413131</v>
      </c>
      <c r="H934034">
        <v>244601</v>
      </c>
      <c r="I934034">
        <v>104301</v>
      </c>
      <c r="J934034">
        <v>64229</v>
      </c>
    </row>
    <row r="934035" spans="1:10" x14ac:dyDescent="0.35">
      <c r="A934035" s="17"/>
      <c r="B934035" s="4" t="s">
        <v>47</v>
      </c>
      <c r="C934035" s="8"/>
      <c r="D934035">
        <v>11259328</v>
      </c>
      <c r="E934035">
        <v>3686641</v>
      </c>
      <c r="F934035">
        <v>1182300</v>
      </c>
      <c r="G934035">
        <v>417642</v>
      </c>
      <c r="H934035">
        <v>250955</v>
      </c>
      <c r="I934035">
        <v>102402</v>
      </c>
      <c r="J934035">
        <v>64286</v>
      </c>
    </row>
    <row r="934036" spans="1:10" x14ac:dyDescent="0.35">
      <c r="A934036" s="17"/>
      <c r="B934036" s="4" t="s">
        <v>35</v>
      </c>
      <c r="C934036" s="8"/>
      <c r="D934036">
        <v>11295075</v>
      </c>
      <c r="E934036">
        <v>3704852</v>
      </c>
      <c r="F934036">
        <v>1187116</v>
      </c>
      <c r="G934036">
        <v>419682</v>
      </c>
      <c r="H934036">
        <v>251952</v>
      </c>
      <c r="I934036">
        <v>102607</v>
      </c>
      <c r="J934036">
        <v>65124</v>
      </c>
    </row>
    <row r="934037" spans="1:10" x14ac:dyDescent="0.35">
      <c r="A934037" s="17"/>
      <c r="B934037" s="4" t="s">
        <v>36</v>
      </c>
      <c r="C934037" s="8"/>
      <c r="D934037">
        <v>11318516</v>
      </c>
      <c r="E934037">
        <v>3706506</v>
      </c>
      <c r="F934037">
        <v>1186948</v>
      </c>
      <c r="G934037">
        <v>417164</v>
      </c>
      <c r="H934037">
        <v>249330</v>
      </c>
      <c r="I934037">
        <v>102634</v>
      </c>
      <c r="J934037">
        <v>65201</v>
      </c>
    </row>
    <row r="934038" spans="1:10" x14ac:dyDescent="0.35">
      <c r="A934038" s="17"/>
      <c r="B934038" s="4" t="s">
        <v>37</v>
      </c>
      <c r="C934038" s="8"/>
      <c r="D934038">
        <v>11346773</v>
      </c>
      <c r="E934038">
        <v>3728815</v>
      </c>
      <c r="F934038">
        <v>1190810</v>
      </c>
      <c r="G934038">
        <v>419948</v>
      </c>
      <c r="H934038">
        <v>252628</v>
      </c>
      <c r="I934038">
        <v>101797</v>
      </c>
      <c r="J934038">
        <v>65523</v>
      </c>
    </row>
    <row r="934039" spans="1:10" x14ac:dyDescent="0.35">
      <c r="A934039" s="17"/>
      <c r="B934039" s="4" t="s">
        <v>38</v>
      </c>
      <c r="C934039" s="8"/>
      <c r="D934039">
        <v>11376895</v>
      </c>
      <c r="E934039">
        <v>3726124</v>
      </c>
      <c r="F934039">
        <v>1187741</v>
      </c>
      <c r="G934039">
        <v>414315</v>
      </c>
      <c r="H934039">
        <v>247134</v>
      </c>
      <c r="I934039">
        <v>101317</v>
      </c>
      <c r="J934039">
        <v>65864</v>
      </c>
    </row>
    <row r="934040" spans="1:10" x14ac:dyDescent="0.35">
      <c r="A934040" s="17"/>
      <c r="B934040" s="4" t="s">
        <v>39</v>
      </c>
      <c r="C934040" s="8"/>
      <c r="D934040">
        <v>11413895</v>
      </c>
      <c r="E934040">
        <v>3736116</v>
      </c>
      <c r="F934040">
        <v>1188288</v>
      </c>
      <c r="G934040">
        <v>414452</v>
      </c>
      <c r="H934040">
        <v>250495</v>
      </c>
      <c r="I934040">
        <v>98540</v>
      </c>
      <c r="J934040">
        <v>65417</v>
      </c>
    </row>
    <row r="934041" spans="1:10" x14ac:dyDescent="0.35">
      <c r="A934041" s="17"/>
      <c r="B934041" s="4" t="s">
        <v>40</v>
      </c>
      <c r="C934041" s="8"/>
      <c r="D934041">
        <v>11465157</v>
      </c>
      <c r="E934041">
        <v>3743656</v>
      </c>
      <c r="F934041">
        <v>1191377</v>
      </c>
      <c r="G934041">
        <v>413415</v>
      </c>
      <c r="H934041">
        <v>246444</v>
      </c>
      <c r="I934041">
        <v>100532</v>
      </c>
      <c r="J934041">
        <v>66440</v>
      </c>
    </row>
    <row r="934042" spans="1:10" x14ac:dyDescent="0.35">
      <c r="A934042" s="17"/>
      <c r="B934042" s="4" t="s">
        <v>41</v>
      </c>
      <c r="C934042" s="8"/>
      <c r="D934042">
        <v>11531337</v>
      </c>
      <c r="E934042">
        <v>3765171</v>
      </c>
      <c r="F934042">
        <v>1201715</v>
      </c>
      <c r="G934042">
        <v>421725</v>
      </c>
      <c r="H934042">
        <v>251466</v>
      </c>
      <c r="I934042">
        <v>103276</v>
      </c>
      <c r="J934042">
        <v>66983</v>
      </c>
    </row>
    <row r="934043" spans="1:10" x14ac:dyDescent="0.35">
      <c r="A934043" s="17"/>
      <c r="B934043" s="4" t="s">
        <v>42</v>
      </c>
      <c r="C934043" s="8"/>
      <c r="D934043">
        <v>11558560</v>
      </c>
      <c r="E934043">
        <v>3766952</v>
      </c>
      <c r="F934043">
        <v>1190365</v>
      </c>
      <c r="G934043">
        <v>416211</v>
      </c>
      <c r="H934043">
        <v>251238</v>
      </c>
      <c r="I934043">
        <v>97753</v>
      </c>
      <c r="J934043">
        <v>67220</v>
      </c>
    </row>
    <row r="934044" spans="1:10" x14ac:dyDescent="0.35">
      <c r="A934044" s="17" t="s">
        <v>59</v>
      </c>
      <c r="B934044" s="4" t="s">
        <v>44</v>
      </c>
      <c r="C934044" s="8"/>
      <c r="D934044">
        <v>11543738</v>
      </c>
      <c r="E934044">
        <v>3741659</v>
      </c>
      <c r="F934044">
        <v>1173944</v>
      </c>
      <c r="G934044">
        <v>407172</v>
      </c>
      <c r="H934044">
        <v>247318</v>
      </c>
      <c r="I934044">
        <v>94668</v>
      </c>
      <c r="J934044">
        <v>65186</v>
      </c>
    </row>
    <row r="934045" spans="1:10" x14ac:dyDescent="0.35">
      <c r="A934045" s="17"/>
      <c r="B934045" s="4" t="s">
        <v>45</v>
      </c>
      <c r="C934045" s="8"/>
      <c r="D934045">
        <v>11615352</v>
      </c>
      <c r="E934045">
        <v>3802819</v>
      </c>
      <c r="F934045">
        <v>1204676</v>
      </c>
      <c r="G934045">
        <v>420854</v>
      </c>
      <c r="H934045">
        <v>250708</v>
      </c>
      <c r="I934045">
        <v>103716</v>
      </c>
      <c r="J934045">
        <v>66430</v>
      </c>
    </row>
    <row r="934046" spans="1:10" x14ac:dyDescent="0.35">
      <c r="A934046" s="17"/>
      <c r="B934046" s="4" t="s">
        <v>46</v>
      </c>
      <c r="C934046" s="8"/>
      <c r="D934046">
        <v>11695233</v>
      </c>
      <c r="E934046">
        <v>3824087</v>
      </c>
      <c r="F934046">
        <v>1231934</v>
      </c>
      <c r="G934046">
        <v>443849</v>
      </c>
      <c r="H934046">
        <v>270763</v>
      </c>
      <c r="I934046">
        <v>105920</v>
      </c>
      <c r="J934046">
        <v>67165</v>
      </c>
    </row>
    <row r="934047" spans="1:10" x14ac:dyDescent="0.35">
      <c r="A934047" s="17"/>
      <c r="B934047" s="4" t="s">
        <v>47</v>
      </c>
      <c r="C934047" s="8"/>
      <c r="D934047">
        <v>11737426</v>
      </c>
      <c r="E934047">
        <v>3850966</v>
      </c>
      <c r="F934047">
        <v>1230252</v>
      </c>
      <c r="G934047">
        <v>434923</v>
      </c>
      <c r="H934047">
        <v>261465</v>
      </c>
      <c r="I934047">
        <v>105964</v>
      </c>
      <c r="J934047">
        <v>67494</v>
      </c>
    </row>
    <row r="934048" spans="1:10" x14ac:dyDescent="0.35">
      <c r="A934048" s="17"/>
      <c r="B934048" s="4" t="s">
        <v>35</v>
      </c>
      <c r="C934048" s="8"/>
      <c r="D934048">
        <v>11778602</v>
      </c>
      <c r="E934048">
        <v>3855963</v>
      </c>
      <c r="F934048">
        <v>1238604</v>
      </c>
      <c r="G934048">
        <v>441602</v>
      </c>
      <c r="H934048">
        <v>266626</v>
      </c>
      <c r="I934048">
        <v>108214</v>
      </c>
      <c r="J934048">
        <v>66763</v>
      </c>
    </row>
    <row r="934049" spans="1:10" x14ac:dyDescent="0.35">
      <c r="A934049" s="17"/>
      <c r="B934049" s="4" t="s">
        <v>36</v>
      </c>
      <c r="C934049" s="8"/>
      <c r="D934049">
        <v>11838033</v>
      </c>
      <c r="E934049">
        <v>3881914</v>
      </c>
      <c r="F934049">
        <v>1249419</v>
      </c>
      <c r="G934049">
        <v>449233</v>
      </c>
      <c r="H934049">
        <v>272856</v>
      </c>
      <c r="I934049">
        <v>109970</v>
      </c>
      <c r="J934049">
        <v>66407</v>
      </c>
    </row>
    <row r="934050" spans="1:10" x14ac:dyDescent="0.35">
      <c r="A934050" s="17"/>
      <c r="B934050" s="4" t="s">
        <v>37</v>
      </c>
      <c r="C934050" s="8"/>
      <c r="D934050">
        <v>11879229</v>
      </c>
      <c r="E934050">
        <v>3890463</v>
      </c>
      <c r="F934050">
        <v>1248430</v>
      </c>
      <c r="G934050">
        <v>445804</v>
      </c>
      <c r="H934050">
        <v>268337</v>
      </c>
      <c r="I934050">
        <v>111107</v>
      </c>
      <c r="J934050">
        <v>66360</v>
      </c>
    </row>
    <row r="934051" spans="1:10" x14ac:dyDescent="0.35">
      <c r="A934051" s="17"/>
      <c r="B934051" s="4" t="s">
        <v>38</v>
      </c>
      <c r="C934051" s="8"/>
      <c r="D934051">
        <v>11958788</v>
      </c>
      <c r="E934051">
        <v>3910273</v>
      </c>
      <c r="F934051">
        <v>1258624</v>
      </c>
      <c r="G934051">
        <v>449586</v>
      </c>
      <c r="H934051">
        <v>269802</v>
      </c>
      <c r="I934051">
        <v>112671</v>
      </c>
      <c r="J934051">
        <v>67113</v>
      </c>
    </row>
    <row r="934052" spans="1:10" x14ac:dyDescent="0.35">
      <c r="A934052" s="17"/>
      <c r="B934052" s="4" t="s">
        <v>39</v>
      </c>
      <c r="C934052" s="8"/>
      <c r="D934052">
        <v>11964875</v>
      </c>
      <c r="E934052">
        <v>3892986</v>
      </c>
      <c r="F934052">
        <v>1259844</v>
      </c>
      <c r="G934052">
        <v>447897</v>
      </c>
      <c r="H934052">
        <v>263766</v>
      </c>
      <c r="I934052">
        <v>117739</v>
      </c>
      <c r="J934052">
        <v>66392</v>
      </c>
    </row>
    <row r="934053" spans="1:10" x14ac:dyDescent="0.35">
      <c r="A934053" s="17"/>
      <c r="B934053" s="4" t="s">
        <v>40</v>
      </c>
      <c r="C934053" s="8"/>
      <c r="D934053">
        <v>12035484</v>
      </c>
      <c r="E934053">
        <v>3908777</v>
      </c>
      <c r="F934053">
        <v>1263698</v>
      </c>
      <c r="G934053">
        <v>448992</v>
      </c>
      <c r="H934053">
        <v>263024</v>
      </c>
      <c r="I934053">
        <v>119319</v>
      </c>
      <c r="J934053">
        <v>66650</v>
      </c>
    </row>
    <row r="934054" spans="1:10" x14ac:dyDescent="0.35">
      <c r="A934054" s="17"/>
      <c r="B934054" s="4" t="s">
        <v>41</v>
      </c>
      <c r="C934054" s="8"/>
      <c r="D934054">
        <v>12058381</v>
      </c>
      <c r="E934054">
        <v>3907971</v>
      </c>
      <c r="F934054">
        <v>1272833</v>
      </c>
      <c r="G934054">
        <v>456562</v>
      </c>
      <c r="H934054">
        <v>269183</v>
      </c>
      <c r="I934054">
        <v>118127</v>
      </c>
      <c r="J934054">
        <v>69252</v>
      </c>
    </row>
    <row r="934055" spans="1:10" x14ac:dyDescent="0.35">
      <c r="A934055" s="17"/>
      <c r="B934055" s="4" t="s">
        <v>42</v>
      </c>
      <c r="C934055" s="8"/>
      <c r="D934055">
        <v>12067562</v>
      </c>
      <c r="E934055">
        <v>3887602</v>
      </c>
      <c r="F934055">
        <v>1272650</v>
      </c>
      <c r="G934055">
        <v>457429</v>
      </c>
      <c r="H934055">
        <v>269111</v>
      </c>
      <c r="I934055">
        <v>121676</v>
      </c>
      <c r="J934055">
        <v>66642</v>
      </c>
    </row>
    <row r="934056" spans="1:10" x14ac:dyDescent="0.35">
      <c r="A934056" s="17" t="s">
        <v>60</v>
      </c>
      <c r="B934056" s="4" t="s">
        <v>44</v>
      </c>
      <c r="C934056" s="8"/>
      <c r="D934056">
        <v>12036452</v>
      </c>
      <c r="E934056">
        <v>3839690</v>
      </c>
      <c r="F934056">
        <v>1273322</v>
      </c>
      <c r="G934056">
        <v>454813</v>
      </c>
      <c r="H934056">
        <v>266614</v>
      </c>
      <c r="I934056">
        <v>120713</v>
      </c>
      <c r="J934056">
        <v>67487</v>
      </c>
    </row>
    <row r="934057" spans="1:10" x14ac:dyDescent="0.35">
      <c r="A934057" s="17"/>
      <c r="B934057" s="4" t="s">
        <v>45</v>
      </c>
      <c r="C934057" s="8"/>
      <c r="D934057">
        <v>12083098</v>
      </c>
      <c r="E934057">
        <v>3860015</v>
      </c>
      <c r="F934057">
        <v>1276725</v>
      </c>
      <c r="G934057">
        <v>462373</v>
      </c>
      <c r="H934057">
        <v>269210</v>
      </c>
      <c r="I934057">
        <v>125500</v>
      </c>
      <c r="J934057">
        <v>67663</v>
      </c>
    </row>
    <row r="934058" spans="1:10" x14ac:dyDescent="0.35">
      <c r="A934058" s="17"/>
      <c r="B934058" s="4" t="s">
        <v>46</v>
      </c>
      <c r="C934058" s="8"/>
      <c r="D934058">
        <v>12132161</v>
      </c>
      <c r="E934058">
        <v>3904020</v>
      </c>
      <c r="F934058">
        <v>1301422</v>
      </c>
      <c r="G934058">
        <v>479092</v>
      </c>
      <c r="H934058">
        <v>284410</v>
      </c>
      <c r="I934058">
        <v>125586</v>
      </c>
      <c r="J934058">
        <v>69095</v>
      </c>
    </row>
    <row r="934059" spans="1:10" x14ac:dyDescent="0.35">
      <c r="A934059" s="17"/>
      <c r="B934059" s="4" t="s">
        <v>47</v>
      </c>
      <c r="C934059" s="8"/>
      <c r="D934059">
        <v>12170289</v>
      </c>
      <c r="E934059">
        <v>3902744</v>
      </c>
      <c r="F934059">
        <v>1307750</v>
      </c>
      <c r="G934059">
        <v>482663</v>
      </c>
      <c r="H934059">
        <v>281750</v>
      </c>
      <c r="I934059">
        <v>131511</v>
      </c>
      <c r="J934059">
        <v>69402</v>
      </c>
    </row>
    <row r="934060" spans="1:10" x14ac:dyDescent="0.35">
      <c r="A934060" s="17"/>
      <c r="B934060" s="4" t="s">
        <v>35</v>
      </c>
      <c r="C934060" s="8"/>
      <c r="D934060">
        <v>12233579</v>
      </c>
      <c r="E934060">
        <v>3935760</v>
      </c>
      <c r="F934060">
        <v>1311328</v>
      </c>
      <c r="G934060">
        <v>482528</v>
      </c>
      <c r="H934060">
        <v>280965</v>
      </c>
      <c r="I934060">
        <v>131546</v>
      </c>
      <c r="J934060">
        <v>70017</v>
      </c>
    </row>
    <row r="934061" spans="1:10" x14ac:dyDescent="0.35">
      <c r="A934061" s="17"/>
      <c r="B934061" s="4" t="s">
        <v>36</v>
      </c>
      <c r="C934061" s="8"/>
      <c r="D934061">
        <v>12270253</v>
      </c>
      <c r="E934061">
        <v>3943566</v>
      </c>
      <c r="F934061">
        <v>1309804</v>
      </c>
      <c r="G934061">
        <v>480268</v>
      </c>
      <c r="H934061">
        <v>280654</v>
      </c>
      <c r="I934061">
        <v>129012</v>
      </c>
      <c r="J934061">
        <v>70602</v>
      </c>
    </row>
    <row r="934062" spans="1:10" x14ac:dyDescent="0.35">
      <c r="A934062" s="17"/>
      <c r="B934062" s="4" t="s">
        <v>37</v>
      </c>
      <c r="C934062" s="8"/>
      <c r="D934062">
        <v>12327513</v>
      </c>
      <c r="E934062">
        <v>3968699</v>
      </c>
      <c r="F934062">
        <v>1316467</v>
      </c>
      <c r="G934062">
        <v>482294</v>
      </c>
      <c r="H934062">
        <v>280964</v>
      </c>
      <c r="I934062">
        <v>130397</v>
      </c>
      <c r="J934062">
        <v>70933</v>
      </c>
    </row>
    <row r="934063" spans="1:10" x14ac:dyDescent="0.35">
      <c r="A934063" s="17"/>
      <c r="B934063" s="4" t="s">
        <v>38</v>
      </c>
      <c r="C934063" s="8"/>
      <c r="D934063">
        <v>12359301</v>
      </c>
      <c r="E934063">
        <v>3969026</v>
      </c>
      <c r="F934063">
        <v>1322450</v>
      </c>
      <c r="G934063">
        <v>484656</v>
      </c>
      <c r="H934063">
        <v>285612</v>
      </c>
      <c r="I934063">
        <v>128695</v>
      </c>
      <c r="J934063">
        <v>70349</v>
      </c>
    </row>
    <row r="934064" spans="1:10" x14ac:dyDescent="0.35">
      <c r="A934064" s="17"/>
      <c r="B934064" s="4" t="s">
        <v>39</v>
      </c>
      <c r="C934064" s="8"/>
      <c r="D934064">
        <v>12356441</v>
      </c>
      <c r="E934064">
        <v>3943585</v>
      </c>
      <c r="F934064">
        <v>1316561</v>
      </c>
      <c r="G934064">
        <v>477910</v>
      </c>
      <c r="H934064">
        <v>278493</v>
      </c>
      <c r="I934064">
        <v>128828</v>
      </c>
      <c r="J934064">
        <v>70590</v>
      </c>
    </row>
    <row r="934065" spans="1:10" x14ac:dyDescent="0.35">
      <c r="A934065" s="17"/>
      <c r="B934065" s="4" t="s">
        <v>40</v>
      </c>
      <c r="C934065" s="8"/>
      <c r="D934065">
        <v>12362302</v>
      </c>
      <c r="E934065">
        <v>3920242</v>
      </c>
      <c r="F934065">
        <v>1308754</v>
      </c>
      <c r="G934065">
        <v>468861</v>
      </c>
      <c r="H934065">
        <v>270762</v>
      </c>
      <c r="I934065">
        <v>127881</v>
      </c>
      <c r="J934065">
        <v>70218</v>
      </c>
    </row>
    <row r="934066" spans="1:10" x14ac:dyDescent="0.35">
      <c r="A934066" s="17"/>
      <c r="B934066" s="4" t="s">
        <v>41</v>
      </c>
      <c r="C934066" s="8"/>
      <c r="D934066">
        <v>12397491</v>
      </c>
      <c r="E934066">
        <v>3946076</v>
      </c>
      <c r="F934066">
        <v>1323024</v>
      </c>
      <c r="G934066">
        <v>481243</v>
      </c>
      <c r="H934066">
        <v>277800</v>
      </c>
      <c r="I934066">
        <v>132400</v>
      </c>
      <c r="J934066">
        <v>71042</v>
      </c>
    </row>
    <row r="934067" spans="1:10" x14ac:dyDescent="0.35">
      <c r="A934067" s="17"/>
      <c r="B934067" s="4" t="s">
        <v>42</v>
      </c>
      <c r="C934067" s="8"/>
      <c r="D934067">
        <v>12432835</v>
      </c>
      <c r="E934067">
        <v>3942487</v>
      </c>
      <c r="F934067">
        <v>1323656</v>
      </c>
      <c r="G934067">
        <v>467451</v>
      </c>
      <c r="H934067">
        <v>266013</v>
      </c>
      <c r="I934067">
        <v>130682</v>
      </c>
      <c r="J934067">
        <v>70755</v>
      </c>
    </row>
    <row r="934068" spans="1:10" x14ac:dyDescent="0.35">
      <c r="A934068" s="17" t="s">
        <v>61</v>
      </c>
      <c r="B934068" s="4" t="s">
        <v>44</v>
      </c>
      <c r="C934068" s="8"/>
      <c r="D934068">
        <v>12452052</v>
      </c>
      <c r="E934068">
        <v>3924128</v>
      </c>
      <c r="F934068">
        <v>1320161</v>
      </c>
      <c r="G934068">
        <v>470834</v>
      </c>
      <c r="H934068">
        <v>265928</v>
      </c>
      <c r="I934068">
        <v>133663</v>
      </c>
      <c r="J934068">
        <v>71242</v>
      </c>
    </row>
    <row r="934069" spans="1:10" x14ac:dyDescent="0.35">
      <c r="A934069" s="17"/>
      <c r="B934069" s="4" t="s">
        <v>45</v>
      </c>
      <c r="C934069" s="8"/>
      <c r="D934069">
        <v>12526345</v>
      </c>
      <c r="E934069">
        <v>3947391</v>
      </c>
      <c r="F934069">
        <v>1342695</v>
      </c>
      <c r="G934069">
        <v>484197</v>
      </c>
      <c r="H934069">
        <v>268974</v>
      </c>
      <c r="I934069">
        <v>143567</v>
      </c>
      <c r="J934069">
        <v>71656</v>
      </c>
    </row>
    <row r="934070" spans="1:10" x14ac:dyDescent="0.35">
      <c r="A934070" s="17"/>
      <c r="B934070" s="4" t="s">
        <v>46</v>
      </c>
      <c r="C934070" s="8"/>
      <c r="D934070">
        <v>12506838</v>
      </c>
      <c r="E934070">
        <v>3931770</v>
      </c>
      <c r="F934070">
        <v>1323263</v>
      </c>
      <c r="G934070">
        <v>465842</v>
      </c>
      <c r="H934070">
        <v>259739</v>
      </c>
      <c r="I934070">
        <v>135384</v>
      </c>
      <c r="J934070">
        <v>70718</v>
      </c>
    </row>
    <row r="934071" spans="1:10" x14ac:dyDescent="0.35">
      <c r="A934071" s="17"/>
      <c r="B934071" s="4" t="s">
        <v>47</v>
      </c>
      <c r="C934071" s="8"/>
      <c r="D934071">
        <v>12585958</v>
      </c>
      <c r="E934071">
        <v>3960841</v>
      </c>
      <c r="F934071">
        <v>1329118</v>
      </c>
      <c r="G934071">
        <v>475032</v>
      </c>
      <c r="H934071">
        <v>267977</v>
      </c>
      <c r="I934071">
        <v>136666</v>
      </c>
      <c r="J934071">
        <v>70390</v>
      </c>
    </row>
    <row r="934072" spans="1:10" x14ac:dyDescent="0.35">
      <c r="A934072" s="17"/>
      <c r="B934072" s="4" t="s">
        <v>35</v>
      </c>
      <c r="C934072" s="8"/>
      <c r="D934072">
        <v>12624433</v>
      </c>
      <c r="E934072">
        <v>3973415</v>
      </c>
      <c r="F934072">
        <v>1330652</v>
      </c>
      <c r="G934072">
        <v>471357</v>
      </c>
      <c r="H934072">
        <v>269026</v>
      </c>
      <c r="I934072">
        <v>131397</v>
      </c>
      <c r="J934072">
        <v>70935</v>
      </c>
    </row>
    <row r="934073" spans="1:10" x14ac:dyDescent="0.35">
      <c r="A934073" s="17"/>
      <c r="B934073" s="4" t="s">
        <v>36</v>
      </c>
      <c r="C934073" s="8"/>
      <c r="D934073">
        <v>12701689</v>
      </c>
      <c r="E934073">
        <v>4019772</v>
      </c>
      <c r="F934073">
        <v>1347927</v>
      </c>
      <c r="G934073">
        <v>479929</v>
      </c>
      <c r="H934073">
        <v>271982</v>
      </c>
      <c r="I934073">
        <v>136338</v>
      </c>
      <c r="J934073">
        <v>71609</v>
      </c>
    </row>
    <row r="934074" spans="1:10" x14ac:dyDescent="0.35">
      <c r="A934074" s="17"/>
      <c r="B934074" s="4" t="s">
        <v>37</v>
      </c>
      <c r="C934074" s="8"/>
      <c r="D934074">
        <v>12720610</v>
      </c>
      <c r="E934074">
        <v>4000176</v>
      </c>
      <c r="F934074">
        <v>1354462</v>
      </c>
      <c r="G934074">
        <v>490443</v>
      </c>
      <c r="H934074">
        <v>281486</v>
      </c>
      <c r="I934074">
        <v>137729</v>
      </c>
      <c r="J934074">
        <v>71228</v>
      </c>
    </row>
    <row r="934075" spans="1:10" x14ac:dyDescent="0.35">
      <c r="A934075" s="17"/>
      <c r="B934075" s="4" t="s">
        <v>38</v>
      </c>
      <c r="C934075" s="8"/>
      <c r="D934075">
        <v>12749780</v>
      </c>
      <c r="E934075">
        <v>4003254</v>
      </c>
      <c r="F934075">
        <v>1351637</v>
      </c>
      <c r="G934075">
        <v>487326</v>
      </c>
      <c r="H934075">
        <v>275320</v>
      </c>
      <c r="I934075">
        <v>140325</v>
      </c>
      <c r="J934075">
        <v>71681</v>
      </c>
    </row>
    <row r="934076" spans="1:10" x14ac:dyDescent="0.35">
      <c r="A934076" s="17"/>
      <c r="B934076" s="4" t="s">
        <v>39</v>
      </c>
      <c r="C934076" s="8"/>
      <c r="D934076">
        <v>12806784</v>
      </c>
      <c r="E934076">
        <v>4021642</v>
      </c>
      <c r="F934076">
        <v>1358021</v>
      </c>
      <c r="G934076">
        <v>493720</v>
      </c>
      <c r="H934076">
        <v>283728</v>
      </c>
      <c r="I934076">
        <v>138135</v>
      </c>
      <c r="J934076">
        <v>71857</v>
      </c>
    </row>
    <row r="934077" spans="1:10" x14ac:dyDescent="0.35">
      <c r="A934077" s="17"/>
      <c r="B934077" s="4" t="s">
        <v>40</v>
      </c>
      <c r="C934077" s="8"/>
      <c r="D934077">
        <v>12828137</v>
      </c>
      <c r="E934077">
        <v>4032114</v>
      </c>
      <c r="F934077">
        <v>1362600</v>
      </c>
      <c r="G934077">
        <v>499166</v>
      </c>
      <c r="H934077">
        <v>284356</v>
      </c>
      <c r="I934077">
        <v>142754</v>
      </c>
      <c r="J934077">
        <v>72056</v>
      </c>
    </row>
    <row r="934078" spans="1:10" x14ac:dyDescent="0.35">
      <c r="A934078" s="17"/>
      <c r="B934078" s="4" t="s">
        <v>41</v>
      </c>
      <c r="C934078" s="8"/>
      <c r="D934078">
        <v>12853638</v>
      </c>
      <c r="E934078">
        <v>4013292</v>
      </c>
      <c r="F934078">
        <v>1344742</v>
      </c>
      <c r="G934078">
        <v>484550</v>
      </c>
      <c r="H934078">
        <v>274051</v>
      </c>
      <c r="I934078">
        <v>139310</v>
      </c>
      <c r="J934078">
        <v>71189</v>
      </c>
    </row>
    <row r="934079" spans="1:10" x14ac:dyDescent="0.35">
      <c r="A934079" s="17"/>
      <c r="B934079" s="4" t="s">
        <v>42</v>
      </c>
      <c r="C934079" s="8"/>
      <c r="D934079">
        <v>12962925</v>
      </c>
      <c r="E934079">
        <v>4074392</v>
      </c>
      <c r="F934079">
        <v>1377049</v>
      </c>
      <c r="G934079">
        <v>509425</v>
      </c>
      <c r="H934079">
        <v>282612</v>
      </c>
      <c r="I934079">
        <v>151371</v>
      </c>
      <c r="J934079">
        <v>75442</v>
      </c>
    </row>
    <row r="934080" spans="1:10" x14ac:dyDescent="0.35">
      <c r="A934080" s="17" t="s">
        <v>62</v>
      </c>
      <c r="B934080" s="4" t="s">
        <v>44</v>
      </c>
      <c r="C934080" s="8"/>
      <c r="D934080">
        <v>13015061</v>
      </c>
      <c r="E934080">
        <v>4089760</v>
      </c>
      <c r="F934080">
        <v>1370457</v>
      </c>
      <c r="G934080">
        <v>494492</v>
      </c>
      <c r="H934080">
        <v>274425</v>
      </c>
      <c r="I934080">
        <v>146872</v>
      </c>
      <c r="J934080">
        <v>73195</v>
      </c>
    </row>
    <row r="934081" spans="1:10" x14ac:dyDescent="0.35">
      <c r="A934081" s="17"/>
      <c r="B934081" s="4" t="s">
        <v>45</v>
      </c>
      <c r="C934081" s="8"/>
      <c r="D934081">
        <v>13034687</v>
      </c>
      <c r="E934081">
        <v>4096624</v>
      </c>
      <c r="F934081">
        <v>1375025</v>
      </c>
      <c r="G934081">
        <v>495858</v>
      </c>
      <c r="H934081">
        <v>284284</v>
      </c>
      <c r="I934081">
        <v>139328</v>
      </c>
      <c r="J934081">
        <v>72247</v>
      </c>
    </row>
    <row r="934082" spans="1:10" x14ac:dyDescent="0.35">
      <c r="A934082" s="17"/>
      <c r="B934082" s="4" t="s">
        <v>46</v>
      </c>
      <c r="C934082" s="8"/>
      <c r="D934082">
        <v>13089572</v>
      </c>
      <c r="E934082">
        <v>4099814</v>
      </c>
      <c r="F934082">
        <v>1366472</v>
      </c>
      <c r="G934082">
        <v>485320</v>
      </c>
      <c r="H934082">
        <v>270803</v>
      </c>
      <c r="I934082">
        <v>142126</v>
      </c>
      <c r="J934082">
        <v>72391</v>
      </c>
    </row>
    <row r="934083" spans="1:10" x14ac:dyDescent="0.35">
      <c r="A934083" s="17"/>
      <c r="B934083" s="4" t="s">
        <v>47</v>
      </c>
      <c r="C934083" s="8"/>
      <c r="D934083">
        <v>13127714</v>
      </c>
      <c r="E934083">
        <v>4125482</v>
      </c>
      <c r="F934083">
        <v>1374426</v>
      </c>
      <c r="G934083">
        <v>484125</v>
      </c>
      <c r="H934083">
        <v>270374</v>
      </c>
      <c r="I934083">
        <v>140762</v>
      </c>
      <c r="J934083">
        <v>72988</v>
      </c>
    </row>
    <row r="934084" spans="1:10" x14ac:dyDescent="0.35">
      <c r="A934084" s="17"/>
      <c r="B934084" s="4" t="s">
        <v>35</v>
      </c>
      <c r="C934084" s="8"/>
      <c r="D934084">
        <v>13128676</v>
      </c>
      <c r="E934084">
        <v>4099204</v>
      </c>
      <c r="F934084">
        <v>1372276</v>
      </c>
      <c r="G934084">
        <v>488459</v>
      </c>
      <c r="H934084">
        <v>272292</v>
      </c>
      <c r="I934084">
        <v>143342</v>
      </c>
      <c r="J934084">
        <v>72824</v>
      </c>
    </row>
    <row r="934085" spans="1:10" x14ac:dyDescent="0.35">
      <c r="A934085" s="17"/>
      <c r="B934085" s="4" t="s">
        <v>36</v>
      </c>
      <c r="C934085" s="8"/>
      <c r="D934085">
        <v>13176816</v>
      </c>
      <c r="E934085">
        <v>4122770</v>
      </c>
      <c r="F934085">
        <v>1384294</v>
      </c>
      <c r="G934085">
        <v>497004</v>
      </c>
      <c r="H934085">
        <v>276496</v>
      </c>
      <c r="I934085">
        <v>147590</v>
      </c>
      <c r="J934085">
        <v>72918</v>
      </c>
    </row>
    <row r="934086" spans="1:10" x14ac:dyDescent="0.35">
      <c r="A934086" s="17"/>
      <c r="B934086" s="4" t="s">
        <v>37</v>
      </c>
      <c r="C934086" s="8"/>
      <c r="D934086">
        <v>13198278</v>
      </c>
      <c r="E934086">
        <v>4120048</v>
      </c>
      <c r="F934086">
        <v>1391074</v>
      </c>
      <c r="G934086">
        <v>500319</v>
      </c>
      <c r="H934086">
        <v>280223</v>
      </c>
      <c r="I934086">
        <v>146691</v>
      </c>
      <c r="J934086">
        <v>73405</v>
      </c>
    </row>
    <row r="934087" spans="1:10" x14ac:dyDescent="0.35">
      <c r="A934087" s="17"/>
      <c r="B934087" s="4" t="s">
        <v>38</v>
      </c>
      <c r="C934087" s="8"/>
      <c r="D934087">
        <v>13241045</v>
      </c>
      <c r="E934087">
        <v>4138739</v>
      </c>
      <c r="F934087">
        <v>1384849</v>
      </c>
      <c r="G934087">
        <v>489768</v>
      </c>
      <c r="H934087">
        <v>272128</v>
      </c>
      <c r="I934087">
        <v>145089</v>
      </c>
      <c r="J934087">
        <v>72551</v>
      </c>
    </row>
    <row r="934088" spans="1:10" x14ac:dyDescent="0.35">
      <c r="A934088" s="17"/>
      <c r="B934088" s="4" t="s">
        <v>39</v>
      </c>
      <c r="C934088" s="8"/>
      <c r="D934088">
        <v>13365115</v>
      </c>
      <c r="E934088">
        <v>4220854</v>
      </c>
      <c r="F934088">
        <v>1417284</v>
      </c>
      <c r="G934088">
        <v>514959</v>
      </c>
      <c r="H934088">
        <v>288107</v>
      </c>
      <c r="I934088">
        <v>152355</v>
      </c>
      <c r="J934088">
        <v>74497</v>
      </c>
    </row>
    <row r="934089" spans="1:10" x14ac:dyDescent="0.35">
      <c r="A934089" s="17"/>
      <c r="B934089" s="4" t="s">
        <v>40</v>
      </c>
      <c r="C934089" s="8"/>
      <c r="D934089">
        <v>13394803</v>
      </c>
      <c r="E934089">
        <v>4215731</v>
      </c>
      <c r="F934089">
        <v>1425520</v>
      </c>
      <c r="G934089">
        <v>521645</v>
      </c>
      <c r="H934089">
        <v>295342</v>
      </c>
      <c r="I934089">
        <v>152492</v>
      </c>
      <c r="J934089">
        <v>73811</v>
      </c>
    </row>
    <row r="934090" spans="1:10" x14ac:dyDescent="0.35">
      <c r="A934090" s="17"/>
      <c r="B934090" s="4" t="s">
        <v>41</v>
      </c>
      <c r="C934090" s="8"/>
      <c r="D934090">
        <v>13495735</v>
      </c>
      <c r="E934090">
        <v>4270956</v>
      </c>
      <c r="F934090">
        <v>1443803</v>
      </c>
      <c r="G934090">
        <v>519679</v>
      </c>
      <c r="H934090">
        <v>291259</v>
      </c>
      <c r="I934090">
        <v>153666</v>
      </c>
      <c r="J934090">
        <v>74754</v>
      </c>
    </row>
    <row r="934091" spans="1:10" x14ac:dyDescent="0.35">
      <c r="A934091" s="17"/>
      <c r="B934091" s="4" t="s">
        <v>42</v>
      </c>
      <c r="C934091" s="8"/>
      <c r="D934091">
        <v>13601828</v>
      </c>
      <c r="E934091">
        <v>4302663</v>
      </c>
      <c r="F934091">
        <v>1454123</v>
      </c>
      <c r="G934091">
        <v>524536</v>
      </c>
      <c r="H934091">
        <v>293124</v>
      </c>
      <c r="I934091">
        <v>155003</v>
      </c>
      <c r="J934091">
        <v>76409</v>
      </c>
    </row>
    <row r="934092" spans="1:10" x14ac:dyDescent="0.35">
      <c r="A934092" s="17" t="s">
        <v>63</v>
      </c>
      <c r="B934092" s="4" t="s">
        <v>44</v>
      </c>
      <c r="C934092" s="8"/>
      <c r="D934092">
        <v>13620109</v>
      </c>
      <c r="E934092">
        <v>4290083</v>
      </c>
      <c r="F934092">
        <v>1442386</v>
      </c>
      <c r="G934092">
        <v>515638</v>
      </c>
      <c r="H934092">
        <v>284529</v>
      </c>
      <c r="I934092">
        <v>156563</v>
      </c>
      <c r="J934092">
        <v>74546</v>
      </c>
    </row>
    <row r="934093" spans="1:10" x14ac:dyDescent="0.35">
      <c r="A934093" s="17"/>
      <c r="B934093" s="4" t="s">
        <v>45</v>
      </c>
      <c r="C934093" s="8"/>
      <c r="D934093">
        <v>13657152</v>
      </c>
      <c r="E934093">
        <v>4305090</v>
      </c>
      <c r="F934093">
        <v>1452960</v>
      </c>
      <c r="G934093">
        <v>512904</v>
      </c>
      <c r="H934093">
        <v>282182</v>
      </c>
      <c r="I934093">
        <v>156085</v>
      </c>
      <c r="J934093">
        <v>74636</v>
      </c>
    </row>
    <row r="934094" spans="1:10" x14ac:dyDescent="0.35">
      <c r="A934094" s="17"/>
      <c r="B934094" s="4" t="s">
        <v>46</v>
      </c>
      <c r="C934094" s="8"/>
      <c r="D934094">
        <v>13725037</v>
      </c>
      <c r="E934094">
        <v>4300104</v>
      </c>
      <c r="F934094">
        <v>1452720</v>
      </c>
      <c r="G934094">
        <v>515600</v>
      </c>
      <c r="H934094">
        <v>283586</v>
      </c>
      <c r="I934094">
        <v>156841</v>
      </c>
      <c r="J934094">
        <v>75173</v>
      </c>
    </row>
    <row r="934095" spans="1:10" x14ac:dyDescent="0.35">
      <c r="A934095" s="17"/>
      <c r="B934095" s="4" t="s">
        <v>47</v>
      </c>
      <c r="C934095" s="8"/>
      <c r="D934095">
        <v>13809313</v>
      </c>
      <c r="E934095">
        <v>4336735</v>
      </c>
      <c r="F934095">
        <v>1466742</v>
      </c>
      <c r="G934095">
        <v>516976</v>
      </c>
      <c r="H934095">
        <v>285393</v>
      </c>
      <c r="I934095">
        <v>156369</v>
      </c>
      <c r="J934095">
        <v>75213</v>
      </c>
    </row>
    <row r="934096" spans="1:10" x14ac:dyDescent="0.35">
      <c r="A934096" s="17"/>
      <c r="B934096" s="4" t="s">
        <v>35</v>
      </c>
      <c r="C934096" s="8"/>
      <c r="D934096">
        <v>13872098</v>
      </c>
      <c r="E934096">
        <v>4377394</v>
      </c>
      <c r="F934096">
        <v>1475791</v>
      </c>
      <c r="G934096">
        <v>522588</v>
      </c>
      <c r="H934096">
        <v>285876</v>
      </c>
      <c r="I934096">
        <v>160964</v>
      </c>
      <c r="J934096">
        <v>75749</v>
      </c>
    </row>
    <row r="934097" spans="1:10" x14ac:dyDescent="0.35">
      <c r="A934097" s="17"/>
      <c r="B934097" s="4" t="s">
        <v>36</v>
      </c>
      <c r="C934097" s="8"/>
      <c r="D934097">
        <v>13912878</v>
      </c>
      <c r="E934097">
        <v>4349180</v>
      </c>
      <c r="F934097">
        <v>1471217</v>
      </c>
      <c r="G934097">
        <v>518715</v>
      </c>
      <c r="H934097">
        <v>285470</v>
      </c>
      <c r="I934097">
        <v>157893</v>
      </c>
      <c r="J934097">
        <v>75352</v>
      </c>
    </row>
    <row r="934098" spans="1:10" x14ac:dyDescent="0.35">
      <c r="A934098" s="17"/>
      <c r="B934098" s="4" t="s">
        <v>37</v>
      </c>
      <c r="C934098" s="8"/>
      <c r="D934098">
        <v>13962625</v>
      </c>
      <c r="E934098">
        <v>4366205</v>
      </c>
      <c r="F934098">
        <v>1477104</v>
      </c>
      <c r="G934098">
        <v>523054</v>
      </c>
      <c r="H934098">
        <v>285186</v>
      </c>
      <c r="I934098">
        <v>161867</v>
      </c>
      <c r="J934098">
        <v>76001</v>
      </c>
    </row>
    <row r="934099" spans="1:10" x14ac:dyDescent="0.35">
      <c r="A934099" s="17"/>
      <c r="B934099" s="4" t="s">
        <v>38</v>
      </c>
      <c r="C934099" s="8"/>
      <c r="D934099">
        <v>14014491</v>
      </c>
      <c r="E934099">
        <v>4376856</v>
      </c>
      <c r="F934099">
        <v>1482580</v>
      </c>
      <c r="G934099">
        <v>525750</v>
      </c>
      <c r="H934099">
        <v>290497</v>
      </c>
      <c r="I934099">
        <v>159701</v>
      </c>
      <c r="J934099">
        <v>75551</v>
      </c>
    </row>
    <row r="934100" spans="1:10" x14ac:dyDescent="0.35">
      <c r="A934100" s="17"/>
      <c r="B934100" s="4" t="s">
        <v>39</v>
      </c>
      <c r="C934100" s="8"/>
      <c r="D934100">
        <v>14030651</v>
      </c>
      <c r="E934100">
        <v>4376540</v>
      </c>
      <c r="F934100">
        <v>1475042</v>
      </c>
      <c r="G934100">
        <v>519468</v>
      </c>
      <c r="H934100">
        <v>285972</v>
      </c>
      <c r="I934100">
        <v>157656</v>
      </c>
      <c r="J934100">
        <v>75841</v>
      </c>
    </row>
    <row r="934101" spans="1:10" x14ac:dyDescent="0.35">
      <c r="A934101" s="17"/>
      <c r="B934101" s="4" t="s">
        <v>40</v>
      </c>
      <c r="C934101" s="8"/>
      <c r="D934101">
        <v>14119580</v>
      </c>
      <c r="E934101">
        <v>4409498</v>
      </c>
      <c r="F934101">
        <v>1480836</v>
      </c>
      <c r="G934101">
        <v>519726</v>
      </c>
      <c r="H934101">
        <v>289614</v>
      </c>
      <c r="I934101">
        <v>154020</v>
      </c>
      <c r="J934101">
        <v>76092</v>
      </c>
    </row>
    <row r="934102" spans="1:10" x14ac:dyDescent="0.35">
      <c r="A934102" s="17"/>
      <c r="B934102" s="4" t="s">
        <v>41</v>
      </c>
      <c r="C934102" s="8"/>
      <c r="D934102">
        <v>14187787</v>
      </c>
      <c r="E934102">
        <v>4450725</v>
      </c>
      <c r="F934102">
        <v>1505032</v>
      </c>
      <c r="G934102">
        <v>525324</v>
      </c>
      <c r="H934102">
        <v>291670</v>
      </c>
      <c r="I934102">
        <v>157083</v>
      </c>
      <c r="J934102">
        <v>76571</v>
      </c>
    </row>
    <row r="934103" spans="1:10" x14ac:dyDescent="0.35">
      <c r="A934103" s="17"/>
      <c r="B934103" s="4" t="s">
        <v>42</v>
      </c>
      <c r="C934103" s="8"/>
      <c r="D934103">
        <v>14050648</v>
      </c>
      <c r="E934103">
        <v>4306182</v>
      </c>
      <c r="F934103">
        <v>1447598</v>
      </c>
      <c r="G934103">
        <v>517858</v>
      </c>
      <c r="H934103">
        <v>286814</v>
      </c>
      <c r="I934103">
        <v>155916</v>
      </c>
      <c r="J934103">
        <v>75128</v>
      </c>
    </row>
    <row r="934104" spans="1:10" x14ac:dyDescent="0.35">
      <c r="A934104" s="17" t="s">
        <v>64</v>
      </c>
      <c r="B934104" s="4" t="s">
        <v>44</v>
      </c>
      <c r="C934104" s="8"/>
      <c r="D934104">
        <v>14104416</v>
      </c>
      <c r="E934104">
        <v>4364456</v>
      </c>
      <c r="F934104">
        <v>1463417</v>
      </c>
      <c r="G934104">
        <v>491193</v>
      </c>
      <c r="H934104">
        <v>263934</v>
      </c>
      <c r="I934104">
        <v>152161</v>
      </c>
      <c r="J934104">
        <v>75099</v>
      </c>
    </row>
    <row r="934105" spans="1:10" x14ac:dyDescent="0.35">
      <c r="A934105" s="17"/>
      <c r="B934105" s="4" t="s">
        <v>45</v>
      </c>
      <c r="C934105" s="8"/>
      <c r="D934105">
        <v>14117853</v>
      </c>
      <c r="E934105">
        <v>4356641</v>
      </c>
      <c r="F934105">
        <v>1462208</v>
      </c>
      <c r="G934105">
        <v>490578</v>
      </c>
      <c r="H934105">
        <v>268089</v>
      </c>
      <c r="I934105">
        <v>146074</v>
      </c>
      <c r="J934105">
        <v>76414</v>
      </c>
    </row>
    <row r="934106" spans="1:10" x14ac:dyDescent="0.35">
      <c r="A934106" s="17"/>
      <c r="B934106" s="4" t="s">
        <v>46</v>
      </c>
      <c r="C934106" s="8"/>
      <c r="D934106">
        <v>14244388</v>
      </c>
      <c r="E934106">
        <v>4427323</v>
      </c>
      <c r="F934106">
        <v>1494250</v>
      </c>
      <c r="G934106">
        <v>518448</v>
      </c>
      <c r="H934106">
        <v>284135</v>
      </c>
      <c r="I934106">
        <v>156406</v>
      </c>
      <c r="J934106">
        <v>77907</v>
      </c>
    </row>
    <row r="934107" spans="1:10" x14ac:dyDescent="0.35">
      <c r="A934107" s="17"/>
      <c r="B934107" s="4" t="s">
        <v>47</v>
      </c>
      <c r="C934107" s="8"/>
      <c r="D934107">
        <v>14329324</v>
      </c>
      <c r="E934107">
        <v>4467553</v>
      </c>
      <c r="F934107">
        <v>1496879</v>
      </c>
      <c r="G934107">
        <v>508975</v>
      </c>
      <c r="H934107">
        <v>279600</v>
      </c>
      <c r="I934107">
        <v>151686</v>
      </c>
      <c r="J934107">
        <v>77689</v>
      </c>
    </row>
    <row r="934108" spans="1:10" x14ac:dyDescent="0.35">
      <c r="A934108" s="17"/>
      <c r="B934108" s="4" t="s">
        <v>35</v>
      </c>
      <c r="C934108" s="8"/>
      <c r="D934108">
        <v>14372190</v>
      </c>
      <c r="E934108">
        <v>4480257</v>
      </c>
      <c r="F934108">
        <v>1510256</v>
      </c>
      <c r="G934108">
        <v>512259</v>
      </c>
      <c r="H934108">
        <v>285652</v>
      </c>
      <c r="I934108">
        <v>148691</v>
      </c>
      <c r="J934108">
        <v>77916</v>
      </c>
    </row>
    <row r="934109" spans="1:10" x14ac:dyDescent="0.35">
      <c r="A934109" s="17"/>
      <c r="B934109" s="4" t="s">
        <v>36</v>
      </c>
      <c r="C934109" s="8"/>
      <c r="D934109">
        <v>14425652</v>
      </c>
      <c r="E934109">
        <v>4490314</v>
      </c>
      <c r="F934109">
        <v>1520558</v>
      </c>
      <c r="G934109">
        <v>516446</v>
      </c>
      <c r="H934109">
        <v>291921</v>
      </c>
      <c r="I934109">
        <v>146630</v>
      </c>
      <c r="J934109">
        <v>77895</v>
      </c>
    </row>
    <row r="934110" spans="1:10" x14ac:dyDescent="0.35">
      <c r="A934110" s="17"/>
      <c r="B934110" s="4" t="s">
        <v>37</v>
      </c>
      <c r="C934110" s="8"/>
      <c r="D934110">
        <v>14487363</v>
      </c>
      <c r="E934110">
        <v>4506072</v>
      </c>
      <c r="F934110">
        <v>1523383</v>
      </c>
      <c r="G934110">
        <v>513408</v>
      </c>
      <c r="H934110">
        <v>289305</v>
      </c>
      <c r="I934110">
        <v>146047</v>
      </c>
      <c r="J934110">
        <v>78057</v>
      </c>
    </row>
    <row r="934111" spans="1:10" x14ac:dyDescent="0.35">
      <c r="A934111" s="17"/>
      <c r="B934111" s="4" t="s">
        <v>38</v>
      </c>
      <c r="C934111" s="8"/>
      <c r="D934111">
        <v>14536388</v>
      </c>
      <c r="E934111">
        <v>4518862</v>
      </c>
      <c r="F934111">
        <v>1528430</v>
      </c>
      <c r="G934111">
        <v>514607</v>
      </c>
      <c r="H934111">
        <v>289045</v>
      </c>
      <c r="I934111">
        <v>146243</v>
      </c>
      <c r="J934111">
        <v>79319</v>
      </c>
    </row>
    <row r="934112" spans="1:10" x14ac:dyDescent="0.35">
      <c r="A934112" s="17"/>
      <c r="B934112" s="4" t="s">
        <v>39</v>
      </c>
      <c r="C934112" s="8"/>
      <c r="D934112">
        <v>14564689</v>
      </c>
      <c r="E934112">
        <v>4513189</v>
      </c>
      <c r="F934112">
        <v>1542489</v>
      </c>
      <c r="G934112">
        <v>528969</v>
      </c>
      <c r="H934112">
        <v>301837</v>
      </c>
      <c r="I934112">
        <v>149236</v>
      </c>
      <c r="J934112">
        <v>77896</v>
      </c>
    </row>
    <row r="934113" spans="1:10" x14ac:dyDescent="0.35">
      <c r="A934113" s="17"/>
      <c r="B934113" s="4" t="s">
        <v>40</v>
      </c>
      <c r="C934113" s="8"/>
      <c r="D934113">
        <v>14607869</v>
      </c>
      <c r="E934113">
        <v>4529266</v>
      </c>
      <c r="F934113">
        <v>1529879</v>
      </c>
      <c r="G934113">
        <v>516926</v>
      </c>
      <c r="H934113">
        <v>285973</v>
      </c>
      <c r="I934113">
        <v>152232</v>
      </c>
      <c r="J934113">
        <v>78720</v>
      </c>
    </row>
    <row r="934114" spans="1:10" x14ac:dyDescent="0.35">
      <c r="A934114" s="17"/>
      <c r="B934114" s="4" t="s">
        <v>41</v>
      </c>
      <c r="C934114" s="8"/>
      <c r="D934114">
        <v>14667630</v>
      </c>
      <c r="E934114">
        <v>4547929</v>
      </c>
      <c r="F934114">
        <v>1547082</v>
      </c>
      <c r="G934114">
        <v>533040</v>
      </c>
      <c r="H934114">
        <v>294558</v>
      </c>
      <c r="I934114">
        <v>159451</v>
      </c>
      <c r="J934114">
        <v>79031</v>
      </c>
    </row>
    <row r="934115" spans="1:10" x14ac:dyDescent="0.35">
      <c r="A934115" s="17"/>
      <c r="B934115" s="4" t="s">
        <v>42</v>
      </c>
      <c r="C934115" s="8"/>
      <c r="D934115">
        <v>14686347</v>
      </c>
      <c r="E934115">
        <v>4545156</v>
      </c>
      <c r="F934115">
        <v>1540588</v>
      </c>
      <c r="G934115">
        <v>529690</v>
      </c>
      <c r="H934115">
        <v>295379</v>
      </c>
      <c r="I934115">
        <v>156011</v>
      </c>
      <c r="J934115">
        <v>78300</v>
      </c>
    </row>
    <row r="934116" spans="1:10" x14ac:dyDescent="0.35">
      <c r="A934116" s="17" t="s">
        <v>65</v>
      </c>
      <c r="B934116" s="4" t="s">
        <v>44</v>
      </c>
      <c r="C934116" s="8"/>
      <c r="D934116">
        <v>14769942</v>
      </c>
      <c r="E934116">
        <v>4565457</v>
      </c>
      <c r="F934116">
        <v>1550822</v>
      </c>
      <c r="G934116">
        <v>516967</v>
      </c>
      <c r="H934116">
        <v>287989</v>
      </c>
      <c r="I934116">
        <v>150274</v>
      </c>
      <c r="J934116">
        <v>78704</v>
      </c>
    </row>
    <row r="934117" spans="1:10" x14ac:dyDescent="0.35">
      <c r="A934117" s="17"/>
      <c r="B934117" s="4" t="s">
        <v>45</v>
      </c>
      <c r="C934117" s="8"/>
      <c r="D934117">
        <v>14785141</v>
      </c>
      <c r="E934117">
        <v>4554587</v>
      </c>
      <c r="F934117">
        <v>1550017</v>
      </c>
      <c r="G934117">
        <v>519138</v>
      </c>
      <c r="H934117">
        <v>285454</v>
      </c>
      <c r="I934117">
        <v>155782</v>
      </c>
      <c r="J934117">
        <v>77902</v>
      </c>
    </row>
    <row r="934118" spans="1:10" x14ac:dyDescent="0.35">
      <c r="A934118" s="17"/>
      <c r="B934118" s="4" t="s">
        <v>46</v>
      </c>
      <c r="C934118" s="8"/>
      <c r="D934118">
        <v>13762185</v>
      </c>
      <c r="E934118">
        <v>4472760</v>
      </c>
      <c r="F934118">
        <v>1353881</v>
      </c>
      <c r="G934118">
        <v>409779</v>
      </c>
      <c r="H934118">
        <v>215736</v>
      </c>
      <c r="I934118">
        <v>125903</v>
      </c>
      <c r="J934118">
        <v>68140</v>
      </c>
    </row>
    <row r="934119" spans="1:10" x14ac:dyDescent="0.35">
      <c r="A934119" s="17"/>
      <c r="B934119" s="4" t="s">
        <v>47</v>
      </c>
      <c r="C934119" s="8"/>
      <c r="D934119">
        <v>12021788</v>
      </c>
      <c r="E934119">
        <v>3887218</v>
      </c>
      <c r="F934119">
        <v>1195355</v>
      </c>
      <c r="G934119">
        <v>367694</v>
      </c>
      <c r="H934119">
        <v>205220</v>
      </c>
      <c r="I934119">
        <v>97625</v>
      </c>
      <c r="J934119">
        <v>64850</v>
      </c>
    </row>
    <row r="934120" spans="1:10" x14ac:dyDescent="0.35">
      <c r="A934120" s="17"/>
      <c r="B934120" s="4" t="s">
        <v>35</v>
      </c>
      <c r="C934120" s="8"/>
      <c r="D934120">
        <v>13058056</v>
      </c>
      <c r="E934120">
        <v>4432670</v>
      </c>
      <c r="F934120">
        <v>1532532</v>
      </c>
      <c r="G934120">
        <v>526976</v>
      </c>
      <c r="H934120">
        <v>279610</v>
      </c>
      <c r="I934120">
        <v>166443</v>
      </c>
      <c r="J934120">
        <v>80922</v>
      </c>
    </row>
    <row r="934121" spans="1:10" x14ac:dyDescent="0.35">
      <c r="A934121" s="17"/>
      <c r="B934121" s="4" t="s">
        <v>36</v>
      </c>
      <c r="C934121" s="8"/>
      <c r="D934121">
        <v>13889342</v>
      </c>
      <c r="E934121">
        <v>4729847</v>
      </c>
      <c r="F934121">
        <v>1676872</v>
      </c>
      <c r="G934121">
        <v>560956</v>
      </c>
      <c r="H934121">
        <v>286653</v>
      </c>
      <c r="I934121">
        <v>188410</v>
      </c>
      <c r="J934121">
        <v>85892</v>
      </c>
    </row>
    <row r="934122" spans="1:10" x14ac:dyDescent="0.35">
      <c r="A934122" s="17"/>
      <c r="B934122" s="4" t="s">
        <v>37</v>
      </c>
      <c r="C934122" s="8"/>
      <c r="D934122">
        <v>14129234</v>
      </c>
      <c r="E934122">
        <v>4826648</v>
      </c>
      <c r="F934122">
        <v>1730854</v>
      </c>
      <c r="G934122">
        <v>583530</v>
      </c>
      <c r="H934122">
        <v>305074</v>
      </c>
      <c r="I934122">
        <v>193503</v>
      </c>
      <c r="J934122">
        <v>84953</v>
      </c>
    </row>
    <row r="934123" spans="1:10" x14ac:dyDescent="0.35">
      <c r="A934123" s="17"/>
      <c r="B934123" s="4" t="s">
        <v>38</v>
      </c>
      <c r="C934123" s="8"/>
      <c r="D934123">
        <v>14270546</v>
      </c>
      <c r="E934123">
        <v>4843588</v>
      </c>
      <c r="F934123">
        <v>1754436</v>
      </c>
      <c r="G934123">
        <v>592306</v>
      </c>
      <c r="H934123">
        <v>313583</v>
      </c>
      <c r="I934123">
        <v>193068</v>
      </c>
      <c r="J934123">
        <v>85655</v>
      </c>
    </row>
    <row r="934124" spans="1:10" x14ac:dyDescent="0.35">
      <c r="A934124" s="17"/>
      <c r="B934124" s="4" t="s">
        <v>39</v>
      </c>
      <c r="C934124" s="8"/>
      <c r="D934124">
        <v>14481715</v>
      </c>
      <c r="E934124">
        <v>4931329</v>
      </c>
      <c r="F934124">
        <v>1774595</v>
      </c>
      <c r="G934124">
        <v>611538</v>
      </c>
      <c r="H934124">
        <v>335665</v>
      </c>
      <c r="I934124">
        <v>189645</v>
      </c>
      <c r="J934124">
        <v>86228</v>
      </c>
    </row>
    <row r="934125" spans="1:10" x14ac:dyDescent="0.35">
      <c r="A934125" s="17"/>
      <c r="B934125" s="4" t="s">
        <v>40</v>
      </c>
      <c r="C934125" s="8"/>
      <c r="D934125">
        <v>14546011</v>
      </c>
      <c r="E934125">
        <v>4937152</v>
      </c>
      <c r="F934125">
        <v>1793970</v>
      </c>
      <c r="G934125">
        <v>610211</v>
      </c>
      <c r="H934125">
        <v>338433</v>
      </c>
      <c r="I934125">
        <v>186742</v>
      </c>
      <c r="J934125">
        <v>85036</v>
      </c>
    </row>
    <row r="934126" spans="1:10" x14ac:dyDescent="0.35">
      <c r="A934126" s="17"/>
      <c r="B934126" s="4" t="s">
        <v>41</v>
      </c>
      <c r="C934126" s="8"/>
      <c r="D934126">
        <v>14467319</v>
      </c>
      <c r="E934126">
        <v>4879252</v>
      </c>
      <c r="F934126">
        <v>1763701</v>
      </c>
      <c r="G934126">
        <v>595439</v>
      </c>
      <c r="H934126">
        <v>326113</v>
      </c>
      <c r="I934126">
        <v>185530</v>
      </c>
      <c r="J934126">
        <v>83796</v>
      </c>
    </row>
    <row r="934127" spans="1:10" x14ac:dyDescent="0.35">
      <c r="A934127" s="17"/>
      <c r="B934127" s="4" t="s">
        <v>42</v>
      </c>
      <c r="C934127" s="8"/>
      <c r="D934127">
        <v>14389504</v>
      </c>
      <c r="E934127">
        <v>4785349</v>
      </c>
      <c r="F934127">
        <v>1719867</v>
      </c>
      <c r="G934127">
        <v>600646</v>
      </c>
      <c r="H934127">
        <v>335372</v>
      </c>
      <c r="I934127">
        <v>181966</v>
      </c>
      <c r="J934127">
        <v>83308</v>
      </c>
    </row>
    <row r="934128" spans="1:10" x14ac:dyDescent="0.35">
      <c r="A934128" s="17" t="s">
        <v>66</v>
      </c>
      <c r="B934128" s="4" t="s">
        <v>44</v>
      </c>
      <c r="C934128" s="8"/>
      <c r="D934128">
        <v>14857874</v>
      </c>
      <c r="E934128">
        <v>5165383</v>
      </c>
      <c r="F934128">
        <v>1912648</v>
      </c>
      <c r="G934128">
        <v>640745</v>
      </c>
      <c r="H934128">
        <v>357519</v>
      </c>
      <c r="I934128">
        <v>193181</v>
      </c>
      <c r="J934128">
        <v>90044</v>
      </c>
    </row>
    <row r="934129" spans="1:10" x14ac:dyDescent="0.35">
      <c r="A934129" s="17"/>
      <c r="B934129" s="4" t="s">
        <v>45</v>
      </c>
      <c r="C934129" s="8"/>
      <c r="D934129">
        <v>14699583</v>
      </c>
      <c r="E934129">
        <v>5015399</v>
      </c>
      <c r="F934129">
        <v>1836888</v>
      </c>
      <c r="G934129">
        <v>619935</v>
      </c>
      <c r="H934129">
        <v>348368</v>
      </c>
      <c r="I934129">
        <v>184395</v>
      </c>
      <c r="J934129">
        <v>87172</v>
      </c>
    </row>
    <row r="934130" spans="1:10" x14ac:dyDescent="0.35">
      <c r="A934130" s="17"/>
      <c r="B934130" s="4" t="s">
        <v>46</v>
      </c>
      <c r="C934130" s="8"/>
      <c r="D934130">
        <v>15458874</v>
      </c>
      <c r="E934130">
        <v>5554292</v>
      </c>
      <c r="F934130">
        <v>2123984</v>
      </c>
      <c r="G934130">
        <v>764036</v>
      </c>
      <c r="H934130">
        <v>412643</v>
      </c>
      <c r="I934130">
        <v>251514</v>
      </c>
      <c r="J934130">
        <v>99879</v>
      </c>
    </row>
    <row r="934131" spans="1:10" x14ac:dyDescent="0.35">
      <c r="A934131" s="17"/>
      <c r="B934131" s="4" t="s">
        <v>47</v>
      </c>
      <c r="C934131" s="8"/>
      <c r="D934131">
        <v>15618699</v>
      </c>
      <c r="E934131">
        <v>5575989</v>
      </c>
      <c r="F934131">
        <v>2150271</v>
      </c>
      <c r="G934131">
        <v>803784</v>
      </c>
      <c r="H934131">
        <v>432126</v>
      </c>
      <c r="I934131">
        <v>270940</v>
      </c>
      <c r="J934131">
        <v>100718</v>
      </c>
    </row>
    <row r="934132" spans="1:10" x14ac:dyDescent="0.35">
      <c r="A934132" s="17"/>
      <c r="B934132" s="4" t="s">
        <v>35</v>
      </c>
      <c r="C934132" s="8"/>
      <c r="D934132">
        <v>15624413</v>
      </c>
      <c r="E934132">
        <v>5475264</v>
      </c>
      <c r="F934132">
        <v>2065680</v>
      </c>
      <c r="G934132">
        <v>743726</v>
      </c>
      <c r="H934132">
        <v>394198</v>
      </c>
      <c r="I934132">
        <v>252147</v>
      </c>
      <c r="J934132">
        <v>97380</v>
      </c>
    </row>
    <row r="934133" spans="1:10" x14ac:dyDescent="0.35">
      <c r="A934133" s="17"/>
      <c r="B934133" s="4" t="s">
        <v>36</v>
      </c>
      <c r="C934133" s="8"/>
      <c r="D934133">
        <v>15801984</v>
      </c>
      <c r="E934133">
        <v>5538116</v>
      </c>
      <c r="F934133">
        <v>2060506</v>
      </c>
      <c r="G934133">
        <v>726654</v>
      </c>
      <c r="H934133">
        <v>381545</v>
      </c>
      <c r="I934133">
        <v>248847</v>
      </c>
      <c r="J934133">
        <v>96262</v>
      </c>
    </row>
    <row r="934134" spans="1:10" x14ac:dyDescent="0.35">
      <c r="A934134" s="17"/>
      <c r="B934134" s="4" t="s">
        <v>37</v>
      </c>
      <c r="C934134" s="8"/>
      <c r="D934134">
        <v>15811726</v>
      </c>
      <c r="E934134">
        <v>5425852</v>
      </c>
      <c r="F934134">
        <v>1980386</v>
      </c>
      <c r="G934134">
        <v>680629</v>
      </c>
      <c r="H934134">
        <v>346120</v>
      </c>
      <c r="I934134">
        <v>240279</v>
      </c>
      <c r="J934134">
        <v>94230</v>
      </c>
    </row>
    <row r="934135" spans="1:10" x14ac:dyDescent="0.35">
      <c r="A934135" s="17"/>
      <c r="B934135" s="4" t="s">
        <v>38</v>
      </c>
      <c r="C934135" s="8"/>
      <c r="D934135">
        <v>15966792</v>
      </c>
      <c r="E934135">
        <v>5513384</v>
      </c>
      <c r="F934135">
        <v>1988012</v>
      </c>
      <c r="G934135">
        <v>649141</v>
      </c>
      <c r="H934135">
        <v>310070</v>
      </c>
      <c r="I934135">
        <v>244371</v>
      </c>
      <c r="J934135">
        <v>94700</v>
      </c>
    </row>
    <row r="934136" spans="1:10" x14ac:dyDescent="0.35">
      <c r="A934136" s="17"/>
      <c r="B934136" s="4" t="s">
        <v>39</v>
      </c>
      <c r="C934136" s="8"/>
      <c r="D934136">
        <v>16060225</v>
      </c>
      <c r="E934136">
        <v>5543234</v>
      </c>
      <c r="F934136">
        <v>1984775</v>
      </c>
      <c r="G934136">
        <v>637018</v>
      </c>
      <c r="H934136">
        <v>296088</v>
      </c>
      <c r="I934136">
        <v>245851</v>
      </c>
      <c r="J934136">
        <v>95079</v>
      </c>
    </row>
    <row r="950274" spans="1:10" x14ac:dyDescent="0.35">
      <c r="A950274" s="17" t="s">
        <v>14</v>
      </c>
      <c r="B950274" s="17"/>
      <c r="C950274" s="8"/>
      <c r="D950274" t="s">
        <v>15</v>
      </c>
      <c r="E950274" t="s">
        <v>16</v>
      </c>
      <c r="F950274" t="s">
        <v>17</v>
      </c>
      <c r="G950274" t="s">
        <v>18</v>
      </c>
      <c r="H950274" s="2" t="s">
        <v>19</v>
      </c>
      <c r="I950274" t="s">
        <v>22</v>
      </c>
      <c r="J950274" t="s">
        <v>23</v>
      </c>
    </row>
    <row r="950275" spans="1:10" x14ac:dyDescent="0.35">
      <c r="A950275" s="17" t="s">
        <v>24</v>
      </c>
      <c r="B950275" s="17"/>
      <c r="C950275" s="8"/>
      <c r="D950275" s="3" t="s">
        <v>25</v>
      </c>
      <c r="E950275" s="3" t="s">
        <v>26</v>
      </c>
      <c r="F950275" s="3" t="s">
        <v>27</v>
      </c>
      <c r="G950275" s="3" t="s">
        <v>28</v>
      </c>
      <c r="H950275" t="s">
        <v>29</v>
      </c>
      <c r="I950275" t="s">
        <v>32</v>
      </c>
      <c r="J950275" t="s">
        <v>33</v>
      </c>
    </row>
    <row r="950276" spans="1:10" x14ac:dyDescent="0.35">
      <c r="A950276" s="17" t="s">
        <v>34</v>
      </c>
      <c r="B950276" s="4" t="s">
        <v>35</v>
      </c>
      <c r="C950276" s="8"/>
      <c r="D950276">
        <v>7052781</v>
      </c>
      <c r="E950276">
        <v>2518978</v>
      </c>
      <c r="F950276">
        <v>915982</v>
      </c>
      <c r="G950276">
        <v>362935</v>
      </c>
      <c r="H950276">
        <v>209181</v>
      </c>
      <c r="I950276">
        <v>112343</v>
      </c>
      <c r="J950276">
        <v>41412</v>
      </c>
    </row>
    <row r="950277" spans="1:10" x14ac:dyDescent="0.35">
      <c r="A950277" s="17"/>
      <c r="B950277" s="4" t="s">
        <v>36</v>
      </c>
      <c r="C950277" s="8"/>
      <c r="D950277">
        <v>7069728</v>
      </c>
      <c r="E950277">
        <v>2520904</v>
      </c>
      <c r="F950277">
        <v>934110</v>
      </c>
      <c r="G950277">
        <v>380797</v>
      </c>
      <c r="H950277">
        <v>225802</v>
      </c>
      <c r="I950277">
        <v>113580</v>
      </c>
      <c r="J950277">
        <v>41415</v>
      </c>
    </row>
    <row r="950278" spans="1:10" x14ac:dyDescent="0.35">
      <c r="A950278" s="17"/>
      <c r="B950278" s="4" t="s">
        <v>37</v>
      </c>
      <c r="C950278" s="8"/>
      <c r="D950278">
        <v>7082297</v>
      </c>
      <c r="E950278">
        <v>2517014</v>
      </c>
      <c r="F950278">
        <v>924998</v>
      </c>
      <c r="G950278">
        <v>365563</v>
      </c>
      <c r="H950278">
        <v>211040</v>
      </c>
      <c r="I950278">
        <v>113294</v>
      </c>
      <c r="J950278">
        <v>41228</v>
      </c>
    </row>
    <row r="950279" spans="1:10" x14ac:dyDescent="0.35">
      <c r="A950279" s="17"/>
      <c r="B950279" s="4" t="s">
        <v>38</v>
      </c>
      <c r="C950279" s="8"/>
      <c r="D950279">
        <v>7121688</v>
      </c>
      <c r="E950279">
        <v>2532694</v>
      </c>
      <c r="F950279">
        <v>942543</v>
      </c>
      <c r="G950279">
        <v>381041</v>
      </c>
      <c r="H950279">
        <v>212163</v>
      </c>
      <c r="I950279">
        <v>127450</v>
      </c>
      <c r="J950279">
        <v>41428</v>
      </c>
    </row>
    <row r="950280" spans="1:10" x14ac:dyDescent="0.35">
      <c r="A950280" s="17"/>
      <c r="B950280" s="4" t="s">
        <v>39</v>
      </c>
      <c r="C950280" s="8"/>
      <c r="D950280">
        <v>7007024</v>
      </c>
      <c r="E950280">
        <v>2496035</v>
      </c>
      <c r="F950280">
        <v>904124</v>
      </c>
      <c r="G950280">
        <v>360289</v>
      </c>
      <c r="H950280">
        <v>212404</v>
      </c>
      <c r="I950280">
        <v>107550</v>
      </c>
      <c r="J950280">
        <v>40335</v>
      </c>
    </row>
    <row r="950281" spans="1:10" x14ac:dyDescent="0.35">
      <c r="A950281" s="17"/>
      <c r="B950281" s="4" t="s">
        <v>40</v>
      </c>
      <c r="C950281" s="8"/>
      <c r="D950281">
        <v>7212903</v>
      </c>
      <c r="E950281">
        <v>2627072</v>
      </c>
      <c r="F950281">
        <v>1035051</v>
      </c>
      <c r="G950281">
        <v>475753</v>
      </c>
      <c r="H950281">
        <v>314800</v>
      </c>
      <c r="I950281">
        <v>117853</v>
      </c>
      <c r="J950281">
        <v>43100</v>
      </c>
    </row>
    <row r="950282" spans="1:10" x14ac:dyDescent="0.35">
      <c r="A950282" s="17"/>
      <c r="B950282" s="4" t="s">
        <v>41</v>
      </c>
      <c r="C950282" s="8"/>
      <c r="D950282">
        <v>7182323</v>
      </c>
      <c r="E950282">
        <v>2577571</v>
      </c>
      <c r="F950282">
        <v>996981</v>
      </c>
      <c r="G950282">
        <v>425058</v>
      </c>
      <c r="H950282">
        <v>273249</v>
      </c>
      <c r="I950282">
        <v>110286</v>
      </c>
      <c r="J950282">
        <v>41523</v>
      </c>
    </row>
    <row r="950283" spans="1:10" x14ac:dyDescent="0.35">
      <c r="A950283" s="17"/>
      <c r="B950283" s="4" t="s">
        <v>42</v>
      </c>
      <c r="C950283" s="8"/>
      <c r="D950283">
        <v>7166733</v>
      </c>
      <c r="E950283">
        <v>2528679</v>
      </c>
      <c r="F950283">
        <v>955613</v>
      </c>
      <c r="G950283">
        <v>377264</v>
      </c>
      <c r="H950283">
        <v>238849</v>
      </c>
      <c r="I950283">
        <v>97454</v>
      </c>
      <c r="J950283">
        <v>40961</v>
      </c>
    </row>
    <row r="950284" spans="1:10" x14ac:dyDescent="0.35">
      <c r="A950284" s="17" t="s">
        <v>43</v>
      </c>
      <c r="B950284" s="4" t="s">
        <v>44</v>
      </c>
      <c r="C950284" s="8"/>
      <c r="D950284">
        <v>7184624</v>
      </c>
      <c r="E950284">
        <v>2549333</v>
      </c>
      <c r="F950284">
        <v>970698</v>
      </c>
      <c r="G950284">
        <v>390106</v>
      </c>
      <c r="H950284">
        <v>246426</v>
      </c>
      <c r="I950284">
        <v>102576</v>
      </c>
      <c r="J950284">
        <v>41104</v>
      </c>
    </row>
    <row r="950285" spans="1:10" x14ac:dyDescent="0.35">
      <c r="A950285" s="17"/>
      <c r="B950285" s="4" t="s">
        <v>45</v>
      </c>
      <c r="C950285" s="8"/>
      <c r="D950285">
        <v>7225161</v>
      </c>
      <c r="E950285">
        <v>2567633</v>
      </c>
      <c r="F950285">
        <v>983174</v>
      </c>
      <c r="G950285">
        <v>400477</v>
      </c>
      <c r="H950285">
        <v>249524</v>
      </c>
      <c r="I950285">
        <v>109652</v>
      </c>
      <c r="J950285">
        <v>41301</v>
      </c>
    </row>
    <row r="950286" spans="1:10" x14ac:dyDescent="0.35">
      <c r="A950286" s="17"/>
      <c r="B950286" s="4" t="s">
        <v>46</v>
      </c>
      <c r="C950286" s="8"/>
      <c r="D950286">
        <v>7243358</v>
      </c>
      <c r="E950286">
        <v>2568684</v>
      </c>
      <c r="F950286">
        <v>974875</v>
      </c>
      <c r="G950286">
        <v>394557</v>
      </c>
      <c r="H950286">
        <v>239397</v>
      </c>
      <c r="I950286">
        <v>114404</v>
      </c>
      <c r="J950286">
        <v>40756</v>
      </c>
    </row>
    <row r="950287" spans="1:10" x14ac:dyDescent="0.35">
      <c r="A950287" s="17"/>
      <c r="B950287" s="4" t="s">
        <v>47</v>
      </c>
      <c r="C950287" s="8"/>
      <c r="D950287">
        <v>7312466</v>
      </c>
      <c r="E950287">
        <v>2608831</v>
      </c>
      <c r="F950287">
        <v>1001520</v>
      </c>
      <c r="G950287">
        <v>415660</v>
      </c>
      <c r="H950287">
        <v>243025</v>
      </c>
      <c r="I950287">
        <v>130903</v>
      </c>
      <c r="J950287">
        <v>41731</v>
      </c>
    </row>
    <row r="950288" spans="1:10" x14ac:dyDescent="0.35">
      <c r="A950288" s="17"/>
      <c r="B950288" s="4" t="s">
        <v>35</v>
      </c>
      <c r="C950288" s="8"/>
      <c r="D950288">
        <v>7288903</v>
      </c>
      <c r="E950288">
        <v>2565248</v>
      </c>
      <c r="F950288">
        <v>962679</v>
      </c>
      <c r="G950288">
        <v>377938</v>
      </c>
      <c r="H950288">
        <v>221461</v>
      </c>
      <c r="I950288">
        <v>115406</v>
      </c>
      <c r="J950288">
        <v>41072</v>
      </c>
    </row>
    <row r="950289" spans="1:10" x14ac:dyDescent="0.35">
      <c r="A950289" s="17"/>
      <c r="B950289" s="4" t="s">
        <v>36</v>
      </c>
      <c r="C950289" s="8"/>
      <c r="D950289">
        <v>7322496</v>
      </c>
      <c r="E950289">
        <v>2586719</v>
      </c>
      <c r="F950289">
        <v>967993</v>
      </c>
      <c r="G950289">
        <v>385294</v>
      </c>
      <c r="H950289">
        <v>220619</v>
      </c>
      <c r="I950289">
        <v>123000</v>
      </c>
      <c r="J950289">
        <v>41675</v>
      </c>
    </row>
    <row r="950290" spans="1:10" x14ac:dyDescent="0.35">
      <c r="A950290" s="17"/>
      <c r="B950290" s="4" t="s">
        <v>37</v>
      </c>
      <c r="C950290" s="8"/>
      <c r="D950290">
        <v>7387293</v>
      </c>
      <c r="E950290">
        <v>2619139</v>
      </c>
      <c r="F950290">
        <v>1001637</v>
      </c>
      <c r="G950290">
        <v>421605</v>
      </c>
      <c r="H950290">
        <v>252743</v>
      </c>
      <c r="I950290">
        <v>126578</v>
      </c>
      <c r="J950290">
        <v>42284</v>
      </c>
    </row>
    <row r="950291" spans="1:10" x14ac:dyDescent="0.35">
      <c r="A950291" s="17"/>
      <c r="B950291" s="4" t="s">
        <v>38</v>
      </c>
      <c r="C950291" s="8"/>
      <c r="D950291">
        <v>7412576</v>
      </c>
      <c r="E950291">
        <v>2635944</v>
      </c>
      <c r="F950291">
        <v>1019664</v>
      </c>
      <c r="G950291">
        <v>436366</v>
      </c>
      <c r="H950291">
        <v>267390</v>
      </c>
      <c r="I950291">
        <v>126359</v>
      </c>
      <c r="J950291">
        <v>42617</v>
      </c>
    </row>
    <row r="950292" spans="1:10" x14ac:dyDescent="0.35">
      <c r="A950292" s="17"/>
      <c r="B950292" s="4" t="s">
        <v>39</v>
      </c>
      <c r="C950292" s="8"/>
      <c r="D950292">
        <v>7391538</v>
      </c>
      <c r="E950292">
        <v>2600244</v>
      </c>
      <c r="F950292">
        <v>983861</v>
      </c>
      <c r="G950292">
        <v>400761</v>
      </c>
      <c r="H950292">
        <v>242697</v>
      </c>
      <c r="I950292">
        <v>116140</v>
      </c>
      <c r="J950292">
        <v>41923</v>
      </c>
    </row>
    <row r="950293" spans="1:10" x14ac:dyDescent="0.35">
      <c r="A950293" s="17"/>
      <c r="B950293" s="4" t="s">
        <v>40</v>
      </c>
      <c r="C950293" s="8"/>
      <c r="D950293">
        <v>7435169</v>
      </c>
      <c r="E950293">
        <v>2604754</v>
      </c>
      <c r="F950293">
        <v>969940</v>
      </c>
      <c r="G950293">
        <v>385221</v>
      </c>
      <c r="H950293">
        <v>232477</v>
      </c>
      <c r="I950293">
        <v>110975</v>
      </c>
      <c r="J950293">
        <v>41769</v>
      </c>
    </row>
    <row r="950294" spans="1:10" x14ac:dyDescent="0.35">
      <c r="A950294" s="17"/>
      <c r="B950294" s="4" t="s">
        <v>41</v>
      </c>
      <c r="C950294" s="8"/>
      <c r="D950294">
        <v>7463805</v>
      </c>
      <c r="E950294">
        <v>2623503</v>
      </c>
      <c r="F950294">
        <v>978527</v>
      </c>
      <c r="G950294">
        <v>389978</v>
      </c>
      <c r="H950294">
        <v>237103</v>
      </c>
      <c r="I950294">
        <v>111088</v>
      </c>
      <c r="J950294">
        <v>41786</v>
      </c>
    </row>
    <row r="950295" spans="1:10" x14ac:dyDescent="0.35">
      <c r="A950295" s="17"/>
      <c r="B950295" s="4" t="s">
        <v>42</v>
      </c>
      <c r="C950295" s="8"/>
      <c r="D950295">
        <v>7519901</v>
      </c>
      <c r="E950295">
        <v>2655625</v>
      </c>
      <c r="F950295">
        <v>1009850</v>
      </c>
      <c r="G950295">
        <v>418196</v>
      </c>
      <c r="H950295">
        <v>269749</v>
      </c>
      <c r="I950295">
        <v>106376</v>
      </c>
      <c r="J950295">
        <v>42070</v>
      </c>
    </row>
    <row r="950296" spans="1:10" x14ac:dyDescent="0.35">
      <c r="A950296" s="17" t="s">
        <v>48</v>
      </c>
      <c r="B950296" s="4" t="s">
        <v>44</v>
      </c>
      <c r="C950296" s="8"/>
      <c r="D950296">
        <v>7541283</v>
      </c>
      <c r="E950296">
        <v>2649689</v>
      </c>
      <c r="F950296">
        <v>982593</v>
      </c>
      <c r="G950296">
        <v>395087</v>
      </c>
      <c r="H950296">
        <v>242948</v>
      </c>
      <c r="I950296">
        <v>109790</v>
      </c>
      <c r="J950296">
        <v>42349</v>
      </c>
    </row>
    <row r="950297" spans="1:10" x14ac:dyDescent="0.35">
      <c r="A950297" s="17"/>
      <c r="B950297" s="4" t="s">
        <v>45</v>
      </c>
      <c r="C950297" s="8"/>
      <c r="D950297">
        <v>7548649</v>
      </c>
      <c r="E950297">
        <v>2643361</v>
      </c>
      <c r="F950297">
        <v>956375</v>
      </c>
      <c r="G950297">
        <v>378875</v>
      </c>
      <c r="H950297">
        <v>230371</v>
      </c>
      <c r="I950297">
        <v>106603</v>
      </c>
      <c r="J950297">
        <v>41901</v>
      </c>
    </row>
    <row r="950298" spans="1:10" x14ac:dyDescent="0.35">
      <c r="A950298" s="17"/>
      <c r="B950298" s="4" t="s">
        <v>46</v>
      </c>
      <c r="C950298" s="8"/>
      <c r="D950298">
        <v>7611549</v>
      </c>
      <c r="E950298">
        <v>2678951</v>
      </c>
      <c r="F950298">
        <v>984631</v>
      </c>
      <c r="G950298">
        <v>392877</v>
      </c>
      <c r="H950298">
        <v>240516</v>
      </c>
      <c r="I950298">
        <v>109538</v>
      </c>
      <c r="J950298">
        <v>42824</v>
      </c>
    </row>
    <row r="950299" spans="1:10" x14ac:dyDescent="0.35">
      <c r="A950299" s="17"/>
      <c r="B950299" s="4" t="s">
        <v>47</v>
      </c>
      <c r="C950299" s="8"/>
      <c r="D950299">
        <v>7634487</v>
      </c>
      <c r="E950299">
        <v>2680090</v>
      </c>
      <c r="F950299">
        <v>1003853</v>
      </c>
      <c r="G950299">
        <v>406818</v>
      </c>
      <c r="H950299">
        <v>254855</v>
      </c>
      <c r="I950299">
        <v>108833</v>
      </c>
      <c r="J950299">
        <v>43131</v>
      </c>
    </row>
    <row r="950300" spans="1:10" x14ac:dyDescent="0.35">
      <c r="A950300" s="17"/>
      <c r="B950300" s="4" t="s">
        <v>35</v>
      </c>
      <c r="C950300" s="8"/>
      <c r="D950300">
        <v>7650333</v>
      </c>
      <c r="E950300">
        <v>2658680</v>
      </c>
      <c r="F950300">
        <v>1005726</v>
      </c>
      <c r="G950300">
        <v>401396</v>
      </c>
      <c r="H950300">
        <v>251184</v>
      </c>
      <c r="I950300">
        <v>106700</v>
      </c>
      <c r="J950300">
        <v>43512</v>
      </c>
    </row>
    <row r="950301" spans="1:10" x14ac:dyDescent="0.35">
      <c r="A950301" s="17"/>
      <c r="B950301" s="4" t="s">
        <v>36</v>
      </c>
      <c r="C950301" s="8"/>
      <c r="D950301">
        <v>7699554</v>
      </c>
      <c r="E950301">
        <v>2694923</v>
      </c>
      <c r="F950301">
        <v>1013877</v>
      </c>
      <c r="G950301">
        <v>399430</v>
      </c>
      <c r="H950301">
        <v>249681</v>
      </c>
      <c r="I950301">
        <v>105681</v>
      </c>
      <c r="J950301">
        <v>44068</v>
      </c>
    </row>
    <row r="950302" spans="1:10" x14ac:dyDescent="0.35">
      <c r="A950302" s="17"/>
      <c r="B950302" s="4" t="s">
        <v>37</v>
      </c>
      <c r="C950302" s="8"/>
      <c r="D950302">
        <v>7757004</v>
      </c>
      <c r="E950302">
        <v>2721697</v>
      </c>
      <c r="F950302">
        <v>1024929</v>
      </c>
      <c r="G950302">
        <v>402592</v>
      </c>
      <c r="H950302">
        <v>250353</v>
      </c>
      <c r="I950302">
        <v>107716</v>
      </c>
      <c r="J950302">
        <v>44522</v>
      </c>
    </row>
    <row r="950303" spans="1:10" x14ac:dyDescent="0.35">
      <c r="A950303" s="17"/>
      <c r="B950303" s="4" t="s">
        <v>38</v>
      </c>
      <c r="C950303" s="8"/>
      <c r="D950303">
        <v>7852102</v>
      </c>
      <c r="E950303">
        <v>2792383</v>
      </c>
      <c r="F950303">
        <v>1059302</v>
      </c>
      <c r="G950303">
        <v>426249</v>
      </c>
      <c r="H950303">
        <v>274216</v>
      </c>
      <c r="I950303">
        <v>106869</v>
      </c>
      <c r="J950303">
        <v>45163</v>
      </c>
    </row>
    <row r="950304" spans="1:10" x14ac:dyDescent="0.35">
      <c r="A950304" s="17"/>
      <c r="B950304" s="4" t="s">
        <v>39</v>
      </c>
      <c r="C950304" s="8"/>
      <c r="D950304">
        <v>7853674</v>
      </c>
      <c r="E950304">
        <v>2784659</v>
      </c>
      <c r="F950304">
        <v>1041098</v>
      </c>
      <c r="G950304">
        <v>407176</v>
      </c>
      <c r="H950304">
        <v>257451</v>
      </c>
      <c r="I950304">
        <v>104201</v>
      </c>
      <c r="J950304">
        <v>45525</v>
      </c>
    </row>
    <row r="950305" spans="1:10" x14ac:dyDescent="0.35">
      <c r="A950305" s="17"/>
      <c r="B950305" s="4" t="s">
        <v>40</v>
      </c>
      <c r="C950305" s="8"/>
      <c r="D950305">
        <v>7867359</v>
      </c>
      <c r="E950305">
        <v>2766156</v>
      </c>
      <c r="F950305">
        <v>1036166</v>
      </c>
      <c r="G950305">
        <v>396877</v>
      </c>
      <c r="H950305">
        <v>251822</v>
      </c>
      <c r="I950305">
        <v>99836</v>
      </c>
      <c r="J950305">
        <v>45219</v>
      </c>
    </row>
    <row r="950306" spans="1:10" x14ac:dyDescent="0.35">
      <c r="A950306" s="17"/>
      <c r="B950306" s="4" t="s">
        <v>41</v>
      </c>
      <c r="C950306" s="8"/>
      <c r="D950306">
        <v>7922591</v>
      </c>
      <c r="E950306">
        <v>2799610</v>
      </c>
      <c r="F950306">
        <v>1053543</v>
      </c>
      <c r="G950306">
        <v>406615</v>
      </c>
      <c r="H950306">
        <v>258492</v>
      </c>
      <c r="I950306">
        <v>102173</v>
      </c>
      <c r="J950306">
        <v>45950</v>
      </c>
    </row>
    <row r="950307" spans="1:10" x14ac:dyDescent="0.35">
      <c r="A950307" s="17"/>
      <c r="B950307" s="4" t="s">
        <v>42</v>
      </c>
      <c r="C950307" s="8"/>
      <c r="D950307">
        <v>7950409</v>
      </c>
      <c r="E950307">
        <v>2800969</v>
      </c>
      <c r="F950307">
        <v>1051514</v>
      </c>
      <c r="G950307">
        <v>404225</v>
      </c>
      <c r="H950307">
        <v>257391</v>
      </c>
      <c r="I950307">
        <v>101544</v>
      </c>
      <c r="J950307">
        <v>45290</v>
      </c>
    </row>
    <row r="950308" spans="1:10" x14ac:dyDescent="0.35">
      <c r="A950308" s="17" t="s">
        <v>49</v>
      </c>
      <c r="B950308" s="4" t="s">
        <v>44</v>
      </c>
      <c r="C950308" s="8"/>
      <c r="D950308">
        <v>8007115</v>
      </c>
      <c r="E950308">
        <v>2823418</v>
      </c>
      <c r="F950308">
        <v>1048091</v>
      </c>
      <c r="G950308">
        <v>400554</v>
      </c>
      <c r="H950308">
        <v>254761</v>
      </c>
      <c r="I950308">
        <v>100488</v>
      </c>
      <c r="J950308">
        <v>45305</v>
      </c>
    </row>
    <row r="950309" spans="1:10" x14ac:dyDescent="0.35">
      <c r="A950309" s="17"/>
      <c r="B950309" s="4" t="s">
        <v>45</v>
      </c>
      <c r="C950309" s="8"/>
      <c r="D950309">
        <v>8040409</v>
      </c>
      <c r="E950309">
        <v>2829981</v>
      </c>
      <c r="F950309">
        <v>1065168</v>
      </c>
      <c r="G950309">
        <v>406526</v>
      </c>
      <c r="H950309">
        <v>258392</v>
      </c>
      <c r="I950309">
        <v>101995</v>
      </c>
      <c r="J950309">
        <v>46138</v>
      </c>
    </row>
    <row r="950310" spans="1:10" x14ac:dyDescent="0.35">
      <c r="A950310" s="17"/>
      <c r="B950310" s="4" t="s">
        <v>46</v>
      </c>
      <c r="C950310" s="8"/>
      <c r="D950310">
        <v>8098806</v>
      </c>
      <c r="E950310">
        <v>2876302</v>
      </c>
      <c r="F950310">
        <v>1079429</v>
      </c>
      <c r="G950310">
        <v>410282</v>
      </c>
      <c r="H950310">
        <v>258087</v>
      </c>
      <c r="I950310">
        <v>105367</v>
      </c>
      <c r="J950310">
        <v>46828</v>
      </c>
    </row>
    <row r="950311" spans="1:10" x14ac:dyDescent="0.35">
      <c r="A950311" s="17"/>
      <c r="B950311" s="4" t="s">
        <v>47</v>
      </c>
      <c r="C950311" s="8"/>
      <c r="D950311">
        <v>8107245</v>
      </c>
      <c r="E950311">
        <v>2850905</v>
      </c>
      <c r="F950311">
        <v>1062792</v>
      </c>
      <c r="G950311">
        <v>397799</v>
      </c>
      <c r="H950311">
        <v>249087</v>
      </c>
      <c r="I950311">
        <v>102686</v>
      </c>
      <c r="J950311">
        <v>46026</v>
      </c>
    </row>
    <row r="950312" spans="1:10" x14ac:dyDescent="0.35">
      <c r="A950312" s="17"/>
      <c r="B950312" s="4" t="s">
        <v>35</v>
      </c>
      <c r="C950312" s="8"/>
      <c r="D950312">
        <v>8176470</v>
      </c>
      <c r="E950312">
        <v>2901546</v>
      </c>
      <c r="F950312">
        <v>1091514</v>
      </c>
      <c r="G950312">
        <v>423786</v>
      </c>
      <c r="H950312">
        <v>264840</v>
      </c>
      <c r="I950312">
        <v>111847</v>
      </c>
      <c r="J950312">
        <v>47099</v>
      </c>
    </row>
    <row r="950313" spans="1:10" x14ac:dyDescent="0.35">
      <c r="A950313" s="17"/>
      <c r="B950313" s="4" t="s">
        <v>36</v>
      </c>
      <c r="C950313" s="8"/>
      <c r="D950313">
        <v>8157607</v>
      </c>
      <c r="E950313">
        <v>2854483</v>
      </c>
      <c r="F950313">
        <v>1043611</v>
      </c>
      <c r="G950313">
        <v>375720</v>
      </c>
      <c r="H950313">
        <v>224736</v>
      </c>
      <c r="I950313">
        <v>104948</v>
      </c>
      <c r="J950313">
        <v>46037</v>
      </c>
    </row>
    <row r="950314" spans="1:10" x14ac:dyDescent="0.35">
      <c r="A950314" s="17"/>
      <c r="B950314" s="4" t="s">
        <v>37</v>
      </c>
      <c r="C950314" s="8"/>
      <c r="D950314">
        <v>8236938</v>
      </c>
      <c r="E950314">
        <v>2891956</v>
      </c>
      <c r="F950314">
        <v>1076890</v>
      </c>
      <c r="G950314">
        <v>400146</v>
      </c>
      <c r="H950314">
        <v>243956</v>
      </c>
      <c r="I950314">
        <v>109220</v>
      </c>
      <c r="J950314">
        <v>46969</v>
      </c>
    </row>
    <row r="950315" spans="1:10" x14ac:dyDescent="0.35">
      <c r="A950315" s="17"/>
      <c r="B950315" s="4" t="s">
        <v>38</v>
      </c>
      <c r="C950315" s="8"/>
      <c r="D950315">
        <v>8271607</v>
      </c>
      <c r="E950315">
        <v>2904117</v>
      </c>
      <c r="F950315">
        <v>1078970</v>
      </c>
      <c r="G950315">
        <v>405336</v>
      </c>
      <c r="H950315">
        <v>246272</v>
      </c>
      <c r="I950315">
        <v>111941</v>
      </c>
      <c r="J950315">
        <v>47123</v>
      </c>
    </row>
    <row r="950316" spans="1:10" x14ac:dyDescent="0.35">
      <c r="A950316" s="17"/>
      <c r="B950316" s="4" t="s">
        <v>39</v>
      </c>
      <c r="C950316" s="8"/>
      <c r="D950316">
        <v>8341461</v>
      </c>
      <c r="E950316">
        <v>2937944</v>
      </c>
      <c r="F950316">
        <v>1099277</v>
      </c>
      <c r="G950316">
        <v>423273</v>
      </c>
      <c r="H950316">
        <v>263166</v>
      </c>
      <c r="I950316">
        <v>112224</v>
      </c>
      <c r="J950316">
        <v>47882</v>
      </c>
    </row>
    <row r="950317" spans="1:10" x14ac:dyDescent="0.35">
      <c r="A950317" s="17"/>
      <c r="B950317" s="4" t="s">
        <v>40</v>
      </c>
      <c r="C950317" s="8"/>
      <c r="D950317">
        <v>8397056</v>
      </c>
      <c r="E950317">
        <v>2966644</v>
      </c>
      <c r="F950317">
        <v>1098623</v>
      </c>
      <c r="G950317">
        <v>418449</v>
      </c>
      <c r="H950317">
        <v>251249</v>
      </c>
      <c r="I950317">
        <v>118904</v>
      </c>
      <c r="J950317">
        <v>48296</v>
      </c>
    </row>
    <row r="950318" spans="1:10" x14ac:dyDescent="0.35">
      <c r="A950318" s="17"/>
      <c r="B950318" s="4" t="s">
        <v>41</v>
      </c>
      <c r="C950318" s="8"/>
      <c r="D950318">
        <v>8444456</v>
      </c>
      <c r="E950318">
        <v>2980563</v>
      </c>
      <c r="F950318">
        <v>1099920</v>
      </c>
      <c r="G950318">
        <v>419697</v>
      </c>
      <c r="H950318">
        <v>253344</v>
      </c>
      <c r="I950318">
        <v>118042</v>
      </c>
      <c r="J950318">
        <v>48311</v>
      </c>
    </row>
    <row r="950319" spans="1:10" x14ac:dyDescent="0.35">
      <c r="A950319" s="17"/>
      <c r="B950319" s="4" t="s">
        <v>42</v>
      </c>
      <c r="C950319" s="8"/>
      <c r="D950319">
        <v>8504351</v>
      </c>
      <c r="E950319">
        <v>3006392</v>
      </c>
      <c r="F950319">
        <v>1122607</v>
      </c>
      <c r="G950319">
        <v>430164</v>
      </c>
      <c r="H950319">
        <v>261279</v>
      </c>
      <c r="I950319">
        <v>119417</v>
      </c>
      <c r="J950319">
        <v>49468</v>
      </c>
    </row>
    <row r="950320" spans="1:10" x14ac:dyDescent="0.35">
      <c r="A950320" s="17" t="s">
        <v>50</v>
      </c>
      <c r="B950320" s="4" t="s">
        <v>44</v>
      </c>
      <c r="C950320" s="8"/>
      <c r="D950320">
        <v>8497691</v>
      </c>
      <c r="E950320">
        <v>2982504</v>
      </c>
      <c r="F950320">
        <v>1096441</v>
      </c>
      <c r="G950320">
        <v>404812</v>
      </c>
      <c r="H950320">
        <v>238918</v>
      </c>
      <c r="I950320">
        <v>115670</v>
      </c>
      <c r="J950320">
        <v>50224</v>
      </c>
    </row>
    <row r="950321" spans="1:10" x14ac:dyDescent="0.35">
      <c r="A950321" s="17"/>
      <c r="B950321" s="4" t="s">
        <v>45</v>
      </c>
      <c r="C950321" s="8"/>
      <c r="D950321">
        <v>8559081</v>
      </c>
      <c r="E950321">
        <v>3010399</v>
      </c>
      <c r="F950321">
        <v>1113238</v>
      </c>
      <c r="G950321">
        <v>408077</v>
      </c>
      <c r="H950321">
        <v>240275</v>
      </c>
      <c r="I950321">
        <v>118059</v>
      </c>
      <c r="J950321">
        <v>49743</v>
      </c>
    </row>
    <row r="950322" spans="1:10" x14ac:dyDescent="0.35">
      <c r="A950322" s="17"/>
      <c r="B950322" s="4" t="s">
        <v>46</v>
      </c>
      <c r="C950322" s="8"/>
      <c r="D950322">
        <v>8598432</v>
      </c>
      <c r="E950322">
        <v>3012938</v>
      </c>
      <c r="F950322">
        <v>1120213</v>
      </c>
      <c r="G950322">
        <v>414708</v>
      </c>
      <c r="H950322">
        <v>252666</v>
      </c>
      <c r="I950322">
        <v>112993</v>
      </c>
      <c r="J950322">
        <v>49049</v>
      </c>
    </row>
    <row r="950323" spans="1:10" x14ac:dyDescent="0.35">
      <c r="A950323" s="17"/>
      <c r="B950323" s="4" t="s">
        <v>47</v>
      </c>
      <c r="C950323" s="8"/>
      <c r="D950323">
        <v>8678413</v>
      </c>
      <c r="E950323">
        <v>3065185</v>
      </c>
      <c r="F950323">
        <v>1142769</v>
      </c>
      <c r="G950323">
        <v>425105</v>
      </c>
      <c r="H950323">
        <v>268135</v>
      </c>
      <c r="I950323">
        <v>106512</v>
      </c>
      <c r="J950323">
        <v>50457</v>
      </c>
    </row>
    <row r="950324" spans="1:10" x14ac:dyDescent="0.35">
      <c r="A950324" s="17"/>
      <c r="B950324" s="4" t="s">
        <v>35</v>
      </c>
      <c r="C950324" s="8"/>
      <c r="D950324">
        <v>8671645</v>
      </c>
      <c r="E950324">
        <v>3029735</v>
      </c>
      <c r="F950324">
        <v>1116405</v>
      </c>
      <c r="G950324">
        <v>407264</v>
      </c>
      <c r="H950324">
        <v>248664</v>
      </c>
      <c r="I950324">
        <v>108869</v>
      </c>
      <c r="J950324">
        <v>49731</v>
      </c>
    </row>
    <row r="950325" spans="1:10" x14ac:dyDescent="0.35">
      <c r="A950325" s="17"/>
      <c r="B950325" s="4" t="s">
        <v>36</v>
      </c>
      <c r="C950325" s="8"/>
      <c r="D950325">
        <v>8753379</v>
      </c>
      <c r="E950325">
        <v>3077321</v>
      </c>
      <c r="F950325">
        <v>1154581</v>
      </c>
      <c r="G950325">
        <v>433882</v>
      </c>
      <c r="H950325">
        <v>272262</v>
      </c>
      <c r="I950325">
        <v>110179</v>
      </c>
      <c r="J950325">
        <v>51441</v>
      </c>
    </row>
    <row r="950326" spans="1:10" x14ac:dyDescent="0.35">
      <c r="A950326" s="17"/>
      <c r="B950326" s="4" t="s">
        <v>37</v>
      </c>
      <c r="C950326" s="8"/>
      <c r="D950326">
        <v>8853777</v>
      </c>
      <c r="E950326">
        <v>3149503</v>
      </c>
      <c r="F950326">
        <v>1202173</v>
      </c>
      <c r="G950326">
        <v>485010</v>
      </c>
      <c r="H950326">
        <v>320812</v>
      </c>
      <c r="I950326">
        <v>111795</v>
      </c>
      <c r="J950326">
        <v>52402</v>
      </c>
    </row>
    <row r="950327" spans="1:10" x14ac:dyDescent="0.35">
      <c r="A950327" s="17"/>
      <c r="B950327" s="4" t="s">
        <v>38</v>
      </c>
      <c r="C950327" s="8"/>
      <c r="D950327">
        <v>8850108</v>
      </c>
      <c r="E950327">
        <v>3123898</v>
      </c>
      <c r="F950327">
        <v>1139504</v>
      </c>
      <c r="G950327">
        <v>415389</v>
      </c>
      <c r="H950327">
        <v>253272</v>
      </c>
      <c r="I950327">
        <v>111472</v>
      </c>
      <c r="J950327">
        <v>50644</v>
      </c>
    </row>
    <row r="950328" spans="1:10" x14ac:dyDescent="0.35">
      <c r="A950328" s="17"/>
      <c r="B950328" s="4" t="s">
        <v>39</v>
      </c>
      <c r="C950328" s="8"/>
      <c r="D950328">
        <v>8900382</v>
      </c>
      <c r="E950328">
        <v>3140132</v>
      </c>
      <c r="F950328">
        <v>1113763</v>
      </c>
      <c r="G950328">
        <v>389970</v>
      </c>
      <c r="H950328">
        <v>232864</v>
      </c>
      <c r="I950328">
        <v>107461</v>
      </c>
      <c r="J950328">
        <v>49645</v>
      </c>
    </row>
    <row r="950329" spans="1:10" x14ac:dyDescent="0.35">
      <c r="A950329" s="17"/>
      <c r="B950329" s="4" t="s">
        <v>40</v>
      </c>
      <c r="C950329" s="8"/>
      <c r="D950329">
        <v>8938497</v>
      </c>
      <c r="E950329">
        <v>3151371</v>
      </c>
      <c r="F950329">
        <v>1099645</v>
      </c>
      <c r="G950329">
        <v>363015</v>
      </c>
      <c r="H950329">
        <v>206390</v>
      </c>
      <c r="I950329">
        <v>106835</v>
      </c>
      <c r="J950329">
        <v>49791</v>
      </c>
    </row>
    <row r="950330" spans="1:10" x14ac:dyDescent="0.35">
      <c r="A950330" s="17"/>
      <c r="B950330" s="4" t="s">
        <v>41</v>
      </c>
      <c r="C950330" s="8"/>
      <c r="D950330">
        <v>8946242</v>
      </c>
      <c r="E950330">
        <v>3119738</v>
      </c>
      <c r="F950330">
        <v>1116398</v>
      </c>
      <c r="G950330">
        <v>380288</v>
      </c>
      <c r="H950330">
        <v>219379</v>
      </c>
      <c r="I950330">
        <v>108992</v>
      </c>
      <c r="J950330">
        <v>51917</v>
      </c>
    </row>
    <row r="950331" spans="1:10" x14ac:dyDescent="0.35">
      <c r="A950331" s="17"/>
      <c r="B950331" s="4" t="s">
        <v>42</v>
      </c>
      <c r="C950331" s="8"/>
      <c r="D950331">
        <v>8981147</v>
      </c>
      <c r="E950331">
        <v>3132349</v>
      </c>
      <c r="F950331">
        <v>1128192</v>
      </c>
      <c r="G950331">
        <v>391931</v>
      </c>
      <c r="H950331">
        <v>233096</v>
      </c>
      <c r="I950331">
        <v>106574</v>
      </c>
      <c r="J950331">
        <v>52262</v>
      </c>
    </row>
    <row r="950332" spans="1:10" x14ac:dyDescent="0.35">
      <c r="A950332" s="17" t="s">
        <v>51</v>
      </c>
      <c r="B950332" s="4" t="s">
        <v>44</v>
      </c>
      <c r="C950332" s="8"/>
      <c r="D950332">
        <v>9071617</v>
      </c>
      <c r="E950332">
        <v>3209683</v>
      </c>
      <c r="F950332">
        <v>1167871</v>
      </c>
      <c r="G950332">
        <v>401708</v>
      </c>
      <c r="H950332">
        <v>239301</v>
      </c>
      <c r="I950332">
        <v>108511</v>
      </c>
      <c r="J950332">
        <v>53896</v>
      </c>
    </row>
    <row r="950333" spans="1:10" x14ac:dyDescent="0.35">
      <c r="A950333" s="17"/>
      <c r="B950333" s="4" t="s">
        <v>45</v>
      </c>
      <c r="C950333" s="8"/>
      <c r="D950333">
        <v>9095989</v>
      </c>
      <c r="E950333">
        <v>3191420</v>
      </c>
      <c r="F950333">
        <v>1143512</v>
      </c>
      <c r="G950333">
        <v>383328</v>
      </c>
      <c r="H950333">
        <v>226499</v>
      </c>
      <c r="I950333">
        <v>104260</v>
      </c>
      <c r="J950333">
        <v>52569</v>
      </c>
    </row>
    <row r="950334" spans="1:10" x14ac:dyDescent="0.35">
      <c r="A950334" s="17"/>
      <c r="B950334" s="4" t="s">
        <v>46</v>
      </c>
      <c r="C950334" s="8"/>
      <c r="D950334">
        <v>9132854</v>
      </c>
      <c r="E950334">
        <v>3189425</v>
      </c>
      <c r="F950334">
        <v>1151003</v>
      </c>
      <c r="G950334">
        <v>391719</v>
      </c>
      <c r="H950334">
        <v>231572</v>
      </c>
      <c r="I950334">
        <v>107432</v>
      </c>
      <c r="J950334">
        <v>52715</v>
      </c>
    </row>
    <row r="950335" spans="1:10" x14ac:dyDescent="0.35">
      <c r="A950335" s="17"/>
      <c r="B950335" s="4" t="s">
        <v>47</v>
      </c>
      <c r="C950335" s="8"/>
      <c r="D950335">
        <v>9191586</v>
      </c>
      <c r="E950335">
        <v>3223117</v>
      </c>
      <c r="F950335">
        <v>1151044</v>
      </c>
      <c r="G950335">
        <v>392827</v>
      </c>
      <c r="H950335">
        <v>230725</v>
      </c>
      <c r="I950335">
        <v>109239</v>
      </c>
      <c r="J950335">
        <v>52862</v>
      </c>
    </row>
    <row r="950336" spans="1:10" x14ac:dyDescent="0.35">
      <c r="A950336" s="17"/>
      <c r="B950336" s="4" t="s">
        <v>35</v>
      </c>
      <c r="C950336" s="8"/>
      <c r="D950336">
        <v>9231759</v>
      </c>
      <c r="E950336">
        <v>3223309</v>
      </c>
      <c r="F950336">
        <v>1147192</v>
      </c>
      <c r="G950336">
        <v>390882</v>
      </c>
      <c r="H950336">
        <v>229289</v>
      </c>
      <c r="I950336">
        <v>109509</v>
      </c>
      <c r="J950336">
        <v>52084</v>
      </c>
    </row>
    <row r="950337" spans="1:10" x14ac:dyDescent="0.35">
      <c r="A950337" s="17"/>
      <c r="B950337" s="4" t="s">
        <v>36</v>
      </c>
      <c r="C950337" s="8"/>
      <c r="D950337">
        <v>9259602</v>
      </c>
      <c r="E950337">
        <v>3231852</v>
      </c>
      <c r="F950337">
        <v>1149511</v>
      </c>
      <c r="G950337">
        <v>393359</v>
      </c>
      <c r="H950337">
        <v>231269</v>
      </c>
      <c r="I950337">
        <v>109379</v>
      </c>
      <c r="J950337">
        <v>52711</v>
      </c>
    </row>
    <row r="950338" spans="1:10" x14ac:dyDescent="0.35">
      <c r="A950338" s="17"/>
      <c r="B950338" s="4" t="s">
        <v>37</v>
      </c>
      <c r="C950338" s="8"/>
      <c r="D950338">
        <v>9343801</v>
      </c>
      <c r="E950338">
        <v>3285521</v>
      </c>
      <c r="F950338">
        <v>1168697</v>
      </c>
      <c r="G950338">
        <v>412021</v>
      </c>
      <c r="H950338">
        <v>251025</v>
      </c>
      <c r="I950338">
        <v>107289</v>
      </c>
      <c r="J950338">
        <v>53707</v>
      </c>
    </row>
    <row r="950339" spans="1:10" x14ac:dyDescent="0.35">
      <c r="A950339" s="17"/>
      <c r="B950339" s="4" t="s">
        <v>38</v>
      </c>
      <c r="C950339" s="8"/>
      <c r="D950339">
        <v>9342154</v>
      </c>
      <c r="E950339">
        <v>3268978</v>
      </c>
      <c r="F950339">
        <v>1145990</v>
      </c>
      <c r="G950339">
        <v>387399</v>
      </c>
      <c r="H950339">
        <v>227095</v>
      </c>
      <c r="I950339">
        <v>106826</v>
      </c>
      <c r="J950339">
        <v>53477</v>
      </c>
    </row>
    <row r="950340" spans="1:10" x14ac:dyDescent="0.35">
      <c r="A950340" s="17"/>
      <c r="B950340" s="4" t="s">
        <v>39</v>
      </c>
      <c r="C950340" s="8"/>
      <c r="D950340">
        <v>9375362</v>
      </c>
      <c r="E950340">
        <v>3265813</v>
      </c>
      <c r="F950340">
        <v>1166911</v>
      </c>
      <c r="G950340">
        <v>396336</v>
      </c>
      <c r="H950340">
        <v>233445</v>
      </c>
      <c r="I950340">
        <v>108846</v>
      </c>
      <c r="J950340">
        <v>54046</v>
      </c>
    </row>
    <row r="950341" spans="1:10" x14ac:dyDescent="0.35">
      <c r="A950341" s="17"/>
      <c r="B950341" s="4" t="s">
        <v>40</v>
      </c>
      <c r="C950341" s="8"/>
      <c r="D950341">
        <v>9393623</v>
      </c>
      <c r="E950341">
        <v>3251407</v>
      </c>
      <c r="F950341">
        <v>1168329</v>
      </c>
      <c r="G950341">
        <v>400519</v>
      </c>
      <c r="H950341">
        <v>234642</v>
      </c>
      <c r="I950341">
        <v>111722</v>
      </c>
      <c r="J950341">
        <v>54155</v>
      </c>
    </row>
    <row r="950342" spans="1:10" x14ac:dyDescent="0.35">
      <c r="A950342" s="17"/>
      <c r="B950342" s="4" t="s">
        <v>41</v>
      </c>
      <c r="C950342" s="8"/>
      <c r="D950342">
        <v>9400206</v>
      </c>
      <c r="E950342">
        <v>3236410</v>
      </c>
      <c r="F950342">
        <v>1164389</v>
      </c>
      <c r="G950342">
        <v>393624</v>
      </c>
      <c r="H950342">
        <v>230651</v>
      </c>
      <c r="I950342">
        <v>108871</v>
      </c>
      <c r="J950342">
        <v>54102</v>
      </c>
    </row>
    <row r="950343" spans="1:10" x14ac:dyDescent="0.35">
      <c r="A950343" s="17"/>
      <c r="B950343" s="4" t="s">
        <v>42</v>
      </c>
      <c r="C950343" s="8"/>
      <c r="D950343">
        <v>9488275</v>
      </c>
      <c r="E950343">
        <v>3298930</v>
      </c>
      <c r="F950343">
        <v>1175549</v>
      </c>
      <c r="G950343">
        <v>395668</v>
      </c>
      <c r="H950343">
        <v>231045</v>
      </c>
      <c r="I950343">
        <v>109642</v>
      </c>
      <c r="J950343">
        <v>54982</v>
      </c>
    </row>
    <row r="950344" spans="1:10" x14ac:dyDescent="0.35">
      <c r="A950344" s="17" t="s">
        <v>52</v>
      </c>
      <c r="B950344" s="4" t="s">
        <v>44</v>
      </c>
      <c r="C950344" s="8"/>
      <c r="D950344">
        <v>9538721</v>
      </c>
      <c r="E950344">
        <v>3299695</v>
      </c>
      <c r="F950344">
        <v>1183471</v>
      </c>
      <c r="G950344">
        <v>400746</v>
      </c>
      <c r="H950344">
        <v>240606</v>
      </c>
      <c r="I950344">
        <v>105278</v>
      </c>
      <c r="J950344">
        <v>54862</v>
      </c>
    </row>
    <row r="950345" spans="1:10" x14ac:dyDescent="0.35">
      <c r="A950345" s="17"/>
      <c r="B950345" s="4" t="s">
        <v>45</v>
      </c>
      <c r="C950345" s="8"/>
      <c r="D950345">
        <v>9565960</v>
      </c>
      <c r="E950345">
        <v>3296018</v>
      </c>
      <c r="F950345">
        <v>1175128</v>
      </c>
      <c r="G950345">
        <v>402150</v>
      </c>
      <c r="H950345">
        <v>243021</v>
      </c>
      <c r="I950345">
        <v>104107</v>
      </c>
      <c r="J950345">
        <v>55021</v>
      </c>
    </row>
    <row r="950346" spans="1:10" x14ac:dyDescent="0.35">
      <c r="A950346" s="17"/>
      <c r="B950346" s="4" t="s">
        <v>46</v>
      </c>
      <c r="C950346" s="8"/>
      <c r="D950346">
        <v>9611732</v>
      </c>
      <c r="E950346">
        <v>3328661</v>
      </c>
      <c r="F950346">
        <v>1178468</v>
      </c>
      <c r="G950346">
        <v>397455</v>
      </c>
      <c r="H950346">
        <v>234014</v>
      </c>
      <c r="I950346">
        <v>107473</v>
      </c>
      <c r="J950346">
        <v>55968</v>
      </c>
    </row>
    <row r="950347" spans="1:10" x14ac:dyDescent="0.35">
      <c r="A950347" s="17"/>
      <c r="B950347" s="4" t="s">
        <v>47</v>
      </c>
      <c r="C950347" s="8"/>
      <c r="D950347">
        <v>9643571</v>
      </c>
      <c r="E950347">
        <v>3332243</v>
      </c>
      <c r="F950347">
        <v>1181229</v>
      </c>
      <c r="G950347">
        <v>401138</v>
      </c>
      <c r="H950347">
        <v>237268</v>
      </c>
      <c r="I950347">
        <v>108245</v>
      </c>
      <c r="J950347">
        <v>55624</v>
      </c>
    </row>
    <row r="950348" spans="1:10" x14ac:dyDescent="0.35">
      <c r="A950348" s="17"/>
      <c r="B950348" s="4" t="s">
        <v>35</v>
      </c>
      <c r="C950348" s="8"/>
      <c r="D950348">
        <v>9685806</v>
      </c>
      <c r="E950348">
        <v>3368001</v>
      </c>
      <c r="F950348">
        <v>1197690</v>
      </c>
      <c r="G950348">
        <v>409330</v>
      </c>
      <c r="H950348">
        <v>237849</v>
      </c>
      <c r="I950348">
        <v>115175</v>
      </c>
      <c r="J950348">
        <v>56305</v>
      </c>
    </row>
    <row r="950349" spans="1:10" x14ac:dyDescent="0.35">
      <c r="A950349" s="17"/>
      <c r="B950349" s="4" t="s">
        <v>36</v>
      </c>
      <c r="C950349" s="8"/>
      <c r="D950349">
        <v>9706762</v>
      </c>
      <c r="E950349">
        <v>3355156</v>
      </c>
      <c r="F950349">
        <v>1178158</v>
      </c>
      <c r="G950349">
        <v>392002</v>
      </c>
      <c r="H950349">
        <v>225839</v>
      </c>
      <c r="I950349">
        <v>110227</v>
      </c>
      <c r="J950349">
        <v>55936</v>
      </c>
    </row>
    <row r="950350" spans="1:10" x14ac:dyDescent="0.35">
      <c r="A950350" s="17"/>
      <c r="B950350" s="4" t="s">
        <v>37</v>
      </c>
      <c r="C950350" s="8"/>
      <c r="D950350">
        <v>9751141</v>
      </c>
      <c r="E950350">
        <v>3375468</v>
      </c>
      <c r="F950350">
        <v>1180663</v>
      </c>
      <c r="G950350">
        <v>388888</v>
      </c>
      <c r="H950350">
        <v>220619</v>
      </c>
      <c r="I950350">
        <v>112191</v>
      </c>
      <c r="J950350">
        <v>56078</v>
      </c>
    </row>
    <row r="950351" spans="1:10" x14ac:dyDescent="0.35">
      <c r="A950351" s="17"/>
      <c r="B950351" s="4" t="s">
        <v>38</v>
      </c>
      <c r="C950351" s="8"/>
      <c r="D950351">
        <v>9798937</v>
      </c>
      <c r="E950351">
        <v>3366928</v>
      </c>
      <c r="F950351">
        <v>1192359</v>
      </c>
      <c r="G950351">
        <v>398511</v>
      </c>
      <c r="H950351">
        <v>227110</v>
      </c>
      <c r="I950351">
        <v>114611</v>
      </c>
      <c r="J950351">
        <v>56790</v>
      </c>
    </row>
    <row r="950352" spans="1:10" x14ac:dyDescent="0.35">
      <c r="A950352" s="17"/>
      <c r="B950352" s="4" t="s">
        <v>39</v>
      </c>
      <c r="C950352" s="8"/>
      <c r="D950352">
        <v>9845072</v>
      </c>
      <c r="E950352">
        <v>3397634</v>
      </c>
      <c r="F950352">
        <v>1202554</v>
      </c>
      <c r="G950352">
        <v>410353</v>
      </c>
      <c r="H950352">
        <v>236954</v>
      </c>
      <c r="I950352">
        <v>116114</v>
      </c>
      <c r="J950352">
        <v>57285</v>
      </c>
    </row>
    <row r="950353" spans="1:10" x14ac:dyDescent="0.35">
      <c r="A950353" s="17"/>
      <c r="B950353" s="4" t="s">
        <v>40</v>
      </c>
      <c r="C950353" s="8"/>
      <c r="D950353">
        <v>9882702</v>
      </c>
      <c r="E950353">
        <v>3405960</v>
      </c>
      <c r="F950353">
        <v>1209026</v>
      </c>
      <c r="G950353">
        <v>415406</v>
      </c>
      <c r="H950353">
        <v>242137</v>
      </c>
      <c r="I950353">
        <v>115416</v>
      </c>
      <c r="J950353">
        <v>57852</v>
      </c>
    </row>
    <row r="950354" spans="1:10" x14ac:dyDescent="0.35">
      <c r="A950354" s="17"/>
      <c r="B950354" s="4" t="s">
        <v>41</v>
      </c>
      <c r="C950354" s="8"/>
      <c r="D950354">
        <v>9955924</v>
      </c>
      <c r="E950354">
        <v>3442720</v>
      </c>
      <c r="F950354">
        <v>1197743</v>
      </c>
      <c r="G950354">
        <v>399808</v>
      </c>
      <c r="H950354">
        <v>229033</v>
      </c>
      <c r="I950354">
        <v>113816</v>
      </c>
      <c r="J950354">
        <v>56959</v>
      </c>
    </row>
    <row r="950355" spans="1:10" x14ac:dyDescent="0.35">
      <c r="A950355" s="17"/>
      <c r="B950355" s="4" t="s">
        <v>42</v>
      </c>
      <c r="C950355" s="8"/>
      <c r="D950355">
        <v>9972793</v>
      </c>
      <c r="E950355">
        <v>3435882</v>
      </c>
      <c r="F950355">
        <v>1180027</v>
      </c>
      <c r="G950355">
        <v>391090</v>
      </c>
      <c r="H950355">
        <v>223365</v>
      </c>
      <c r="I950355">
        <v>111508</v>
      </c>
      <c r="J950355">
        <v>56217</v>
      </c>
    </row>
    <row r="950356" spans="1:10" x14ac:dyDescent="0.35">
      <c r="A950356" s="17" t="s">
        <v>53</v>
      </c>
      <c r="B950356" s="4" t="s">
        <v>44</v>
      </c>
      <c r="C950356" s="8"/>
      <c r="D950356">
        <v>9996400</v>
      </c>
      <c r="E950356">
        <v>3421004</v>
      </c>
      <c r="F950356">
        <v>1168423</v>
      </c>
      <c r="G950356">
        <v>385773</v>
      </c>
      <c r="H950356">
        <v>217965</v>
      </c>
      <c r="I950356">
        <v>111509</v>
      </c>
      <c r="J950356">
        <v>56298</v>
      </c>
    </row>
    <row r="950357" spans="1:10" x14ac:dyDescent="0.35">
      <c r="A950357" s="17"/>
      <c r="B950357" s="4" t="s">
        <v>45</v>
      </c>
      <c r="C950357" s="8"/>
      <c r="D950357">
        <v>9981672</v>
      </c>
      <c r="E950357">
        <v>3386785</v>
      </c>
      <c r="F950357">
        <v>1148417</v>
      </c>
      <c r="G950357">
        <v>376844</v>
      </c>
      <c r="H950357">
        <v>215973</v>
      </c>
      <c r="I950357">
        <v>104786</v>
      </c>
      <c r="J950357">
        <v>56084</v>
      </c>
    </row>
    <row r="950358" spans="1:10" x14ac:dyDescent="0.35">
      <c r="A950358" s="17"/>
      <c r="B950358" s="4" t="s">
        <v>46</v>
      </c>
      <c r="C950358" s="8"/>
      <c r="D950358">
        <v>10035263</v>
      </c>
      <c r="E950358">
        <v>3411314</v>
      </c>
      <c r="F950358">
        <v>1143685</v>
      </c>
      <c r="G950358">
        <v>371516</v>
      </c>
      <c r="H950358">
        <v>207548</v>
      </c>
      <c r="I950358">
        <v>107828</v>
      </c>
      <c r="J950358">
        <v>56140</v>
      </c>
    </row>
    <row r="950359" spans="1:10" x14ac:dyDescent="0.35">
      <c r="A950359" s="17"/>
      <c r="B950359" s="4" t="s">
        <v>47</v>
      </c>
      <c r="C950359" s="8"/>
      <c r="D950359">
        <v>10070270</v>
      </c>
      <c r="E950359">
        <v>3415266</v>
      </c>
      <c r="F950359">
        <v>1139073</v>
      </c>
      <c r="G950359">
        <v>363934</v>
      </c>
      <c r="H950359">
        <v>199996</v>
      </c>
      <c r="I950359">
        <v>107905</v>
      </c>
      <c r="J950359">
        <v>56033</v>
      </c>
    </row>
    <row r="950360" spans="1:10" x14ac:dyDescent="0.35">
      <c r="A950360" s="17"/>
      <c r="B950360" s="4" t="s">
        <v>35</v>
      </c>
      <c r="C950360" s="8"/>
      <c r="D950360">
        <v>10132271</v>
      </c>
      <c r="E950360">
        <v>3444367</v>
      </c>
      <c r="F950360">
        <v>1143721</v>
      </c>
      <c r="G950360">
        <v>361934</v>
      </c>
      <c r="H950360">
        <v>199613</v>
      </c>
      <c r="I950360">
        <v>105832</v>
      </c>
      <c r="J950360">
        <v>56490</v>
      </c>
    </row>
    <row r="950361" spans="1:10" x14ac:dyDescent="0.35">
      <c r="A950361" s="17"/>
      <c r="B950361" s="4" t="s">
        <v>36</v>
      </c>
      <c r="C950361" s="8"/>
      <c r="D950361">
        <v>10187065</v>
      </c>
      <c r="E950361">
        <v>3470964</v>
      </c>
      <c r="F950361">
        <v>1130393</v>
      </c>
      <c r="G950361">
        <v>355676</v>
      </c>
      <c r="H950361">
        <v>191608</v>
      </c>
      <c r="I950361">
        <v>107845</v>
      </c>
      <c r="J950361">
        <v>56223</v>
      </c>
    </row>
    <row r="950362" spans="1:10" x14ac:dyDescent="0.35">
      <c r="A950362" s="17"/>
      <c r="B950362" s="4" t="s">
        <v>37</v>
      </c>
      <c r="C950362" s="8"/>
      <c r="D950362">
        <v>10185092</v>
      </c>
      <c r="E950362">
        <v>3456241</v>
      </c>
      <c r="F950362">
        <v>1099969</v>
      </c>
      <c r="G950362">
        <v>326982</v>
      </c>
      <c r="H950362">
        <v>169376</v>
      </c>
      <c r="I950362">
        <v>101854</v>
      </c>
      <c r="J950362">
        <v>55753</v>
      </c>
    </row>
    <row r="950363" spans="1:10" x14ac:dyDescent="0.35">
      <c r="A950363" s="17"/>
      <c r="B950363" s="4" t="s">
        <v>38</v>
      </c>
      <c r="C950363" s="8"/>
      <c r="D950363">
        <v>10175729</v>
      </c>
      <c r="E950363">
        <v>3451170</v>
      </c>
      <c r="F950363">
        <v>1114325</v>
      </c>
      <c r="G950363">
        <v>352394</v>
      </c>
      <c r="H950363">
        <v>195868</v>
      </c>
      <c r="I950363">
        <v>101141</v>
      </c>
      <c r="J950363">
        <v>55385</v>
      </c>
    </row>
    <row r="950364" spans="1:10" x14ac:dyDescent="0.35">
      <c r="A950364" s="17"/>
      <c r="B950364" s="4" t="s">
        <v>39</v>
      </c>
      <c r="C950364" s="8"/>
      <c r="D950364">
        <v>10116413</v>
      </c>
      <c r="E950364">
        <v>3376310</v>
      </c>
      <c r="F950364">
        <v>1073161</v>
      </c>
      <c r="G950364">
        <v>338050</v>
      </c>
      <c r="H950364">
        <v>182448</v>
      </c>
      <c r="I950364">
        <v>100471</v>
      </c>
      <c r="J950364">
        <v>55131</v>
      </c>
    </row>
    <row r="950365" spans="1:10" x14ac:dyDescent="0.35">
      <c r="A950365" s="17"/>
      <c r="B950365" s="4" t="s">
        <v>40</v>
      </c>
      <c r="C950365" s="8"/>
      <c r="D950365">
        <v>10034123</v>
      </c>
      <c r="E950365">
        <v>3289512</v>
      </c>
      <c r="F950365">
        <v>1026614</v>
      </c>
      <c r="G950365">
        <v>302565</v>
      </c>
      <c r="H950365">
        <v>150268</v>
      </c>
      <c r="I950365">
        <v>98456</v>
      </c>
      <c r="J950365">
        <v>53841</v>
      </c>
    </row>
    <row r="950366" spans="1:10" x14ac:dyDescent="0.35">
      <c r="A950366" s="17"/>
      <c r="B950366" s="4" t="s">
        <v>41</v>
      </c>
      <c r="C950366" s="8"/>
      <c r="D950366">
        <v>9885231</v>
      </c>
      <c r="E950366">
        <v>3155439</v>
      </c>
      <c r="F950366">
        <v>1002393</v>
      </c>
      <c r="G950366">
        <v>289159</v>
      </c>
      <c r="H950366">
        <v>143673</v>
      </c>
      <c r="I950366">
        <v>91572</v>
      </c>
      <c r="J950366">
        <v>53914</v>
      </c>
    </row>
    <row r="950367" spans="1:10" x14ac:dyDescent="0.35">
      <c r="A950367" s="17"/>
      <c r="B950367" s="4" t="s">
        <v>42</v>
      </c>
      <c r="C950367" s="8"/>
      <c r="D950367">
        <v>9801472</v>
      </c>
      <c r="E950367">
        <v>3080279</v>
      </c>
      <c r="F950367">
        <v>994952</v>
      </c>
      <c r="G950367">
        <v>295220</v>
      </c>
      <c r="H950367">
        <v>148280</v>
      </c>
      <c r="I950367">
        <v>93233</v>
      </c>
      <c r="J950367">
        <v>53707</v>
      </c>
    </row>
    <row r="950368" spans="1:10" x14ac:dyDescent="0.35">
      <c r="A950368" s="17" t="s">
        <v>54</v>
      </c>
      <c r="B950368" s="4" t="s">
        <v>44</v>
      </c>
      <c r="C950368" s="8"/>
      <c r="D950368">
        <v>9847249</v>
      </c>
      <c r="E950368">
        <v>3133282</v>
      </c>
      <c r="F950368">
        <v>1023016</v>
      </c>
      <c r="G950368">
        <v>309372</v>
      </c>
      <c r="H950368">
        <v>153039</v>
      </c>
      <c r="I950368">
        <v>102417</v>
      </c>
      <c r="J950368">
        <v>53917</v>
      </c>
    </row>
    <row r="950369" spans="1:10" x14ac:dyDescent="0.35">
      <c r="A950369" s="17"/>
      <c r="B950369" s="4" t="s">
        <v>45</v>
      </c>
      <c r="C950369" s="8"/>
      <c r="D950369">
        <v>9824478</v>
      </c>
      <c r="E950369">
        <v>3136380</v>
      </c>
      <c r="F950369">
        <v>1006177</v>
      </c>
      <c r="G950369">
        <v>298049</v>
      </c>
      <c r="H950369">
        <v>144747</v>
      </c>
      <c r="I950369">
        <v>99910</v>
      </c>
      <c r="J950369">
        <v>53393</v>
      </c>
    </row>
    <row r="950370" spans="1:10" x14ac:dyDescent="0.35">
      <c r="A950370" s="17"/>
      <c r="B950370" s="4" t="s">
        <v>46</v>
      </c>
      <c r="C950370" s="8"/>
      <c r="D950370">
        <v>9773181</v>
      </c>
      <c r="E950370">
        <v>3090420</v>
      </c>
      <c r="F950370">
        <v>984245</v>
      </c>
      <c r="G950370">
        <v>298807</v>
      </c>
      <c r="H950370">
        <v>150061</v>
      </c>
      <c r="I950370">
        <v>96316</v>
      </c>
      <c r="J950370">
        <v>52430</v>
      </c>
    </row>
    <row r="950371" spans="1:10" x14ac:dyDescent="0.35">
      <c r="A950371" s="17"/>
      <c r="B950371" s="4" t="s">
        <v>47</v>
      </c>
      <c r="C950371" s="8"/>
      <c r="D950371">
        <v>9772523</v>
      </c>
      <c r="E950371">
        <v>3098385</v>
      </c>
      <c r="F950371">
        <v>978767</v>
      </c>
      <c r="G950371">
        <v>291723</v>
      </c>
      <c r="H950371">
        <v>140688</v>
      </c>
      <c r="I950371">
        <v>98381</v>
      </c>
      <c r="J950371">
        <v>52654</v>
      </c>
    </row>
    <row r="950372" spans="1:10" x14ac:dyDescent="0.35">
      <c r="A950372" s="17"/>
      <c r="B950372" s="4" t="s">
        <v>35</v>
      </c>
      <c r="C950372" s="8"/>
      <c r="D950372">
        <v>9791553</v>
      </c>
      <c r="E950372">
        <v>3130579</v>
      </c>
      <c r="F950372">
        <v>998925</v>
      </c>
      <c r="G950372">
        <v>309580</v>
      </c>
      <c r="H950372">
        <v>158120</v>
      </c>
      <c r="I950372">
        <v>98703</v>
      </c>
      <c r="J950372">
        <v>52757</v>
      </c>
    </row>
    <row r="950373" spans="1:10" x14ac:dyDescent="0.35">
      <c r="A950373" s="17"/>
      <c r="B950373" s="4" t="s">
        <v>36</v>
      </c>
      <c r="C950373" s="8"/>
      <c r="D950373">
        <v>9852431</v>
      </c>
      <c r="E950373">
        <v>3174460</v>
      </c>
      <c r="F950373">
        <v>1006408</v>
      </c>
      <c r="G950373">
        <v>316963</v>
      </c>
      <c r="H950373">
        <v>163707</v>
      </c>
      <c r="I950373">
        <v>100204</v>
      </c>
      <c r="J950373">
        <v>53053</v>
      </c>
    </row>
    <row r="950374" spans="1:10" x14ac:dyDescent="0.35">
      <c r="A950374" s="17"/>
      <c r="B950374" s="4" t="s">
        <v>37</v>
      </c>
      <c r="C950374" s="8"/>
      <c r="D950374">
        <v>9886264</v>
      </c>
      <c r="E950374">
        <v>3195838</v>
      </c>
      <c r="F950374">
        <v>1020810</v>
      </c>
      <c r="G950374">
        <v>333747</v>
      </c>
      <c r="H950374">
        <v>182249</v>
      </c>
      <c r="I950374">
        <v>98424</v>
      </c>
      <c r="J950374">
        <v>53074</v>
      </c>
    </row>
    <row r="950375" spans="1:10" x14ac:dyDescent="0.35">
      <c r="A950375" s="17"/>
      <c r="B950375" s="4" t="s">
        <v>38</v>
      </c>
      <c r="C950375" s="8"/>
      <c r="D950375">
        <v>10004129</v>
      </c>
      <c r="E950375">
        <v>3286931</v>
      </c>
      <c r="F950375">
        <v>1089064</v>
      </c>
      <c r="G950375">
        <v>397643</v>
      </c>
      <c r="H950375">
        <v>240699</v>
      </c>
      <c r="I950375">
        <v>103030</v>
      </c>
      <c r="J950375">
        <v>53914</v>
      </c>
    </row>
    <row r="950376" spans="1:10" x14ac:dyDescent="0.35">
      <c r="A950376" s="17"/>
      <c r="B950376" s="4" t="s">
        <v>39</v>
      </c>
      <c r="C950376" s="8"/>
      <c r="D950376">
        <v>9927825</v>
      </c>
      <c r="E950376">
        <v>3202661</v>
      </c>
      <c r="F950376">
        <v>995438</v>
      </c>
      <c r="G950376">
        <v>301929</v>
      </c>
      <c r="H950376">
        <v>150013</v>
      </c>
      <c r="I950376">
        <v>100442</v>
      </c>
      <c r="J950376">
        <v>51474</v>
      </c>
    </row>
    <row r="950377" spans="1:10" x14ac:dyDescent="0.35">
      <c r="A950377" s="17"/>
      <c r="B950377" s="4" t="s">
        <v>40</v>
      </c>
      <c r="C950377" s="8"/>
      <c r="D950377">
        <v>9976733</v>
      </c>
      <c r="E950377">
        <v>3222420</v>
      </c>
      <c r="F950377">
        <v>1003587</v>
      </c>
      <c r="G950377">
        <v>315241</v>
      </c>
      <c r="H950377">
        <v>161715</v>
      </c>
      <c r="I950377">
        <v>100880</v>
      </c>
      <c r="J950377">
        <v>52646</v>
      </c>
    </row>
    <row r="950378" spans="1:10" x14ac:dyDescent="0.35">
      <c r="A950378" s="17"/>
      <c r="B950378" s="4" t="s">
        <v>41</v>
      </c>
      <c r="C950378" s="8"/>
      <c r="D950378">
        <v>9985676</v>
      </c>
      <c r="E950378">
        <v>3237118</v>
      </c>
      <c r="F950378">
        <v>1017432</v>
      </c>
      <c r="G950378">
        <v>323120</v>
      </c>
      <c r="H950378">
        <v>169833</v>
      </c>
      <c r="I950378">
        <v>101069</v>
      </c>
      <c r="J950378">
        <v>52218</v>
      </c>
    </row>
    <row r="950379" spans="1:10" x14ac:dyDescent="0.35">
      <c r="A950379" s="17"/>
      <c r="B950379" s="4" t="s">
        <v>42</v>
      </c>
      <c r="C950379" s="8"/>
      <c r="D950379">
        <v>10052579</v>
      </c>
      <c r="E950379">
        <v>3251794</v>
      </c>
      <c r="F950379">
        <v>1021585</v>
      </c>
      <c r="G950379">
        <v>326822</v>
      </c>
      <c r="H950379">
        <v>172608</v>
      </c>
      <c r="I950379">
        <v>101437</v>
      </c>
      <c r="J950379">
        <v>52778</v>
      </c>
    </row>
    <row r="950380" spans="1:10" x14ac:dyDescent="0.35">
      <c r="A950380" s="17" t="s">
        <v>55</v>
      </c>
      <c r="B950380" s="4" t="s">
        <v>44</v>
      </c>
      <c r="C950380" s="8"/>
      <c r="D950380">
        <v>10056058</v>
      </c>
      <c r="E950380">
        <v>3247580</v>
      </c>
      <c r="F950380">
        <v>1006105</v>
      </c>
      <c r="G950380">
        <v>310798</v>
      </c>
      <c r="H950380">
        <v>157865</v>
      </c>
      <c r="I950380">
        <v>99774</v>
      </c>
      <c r="J950380">
        <v>53159</v>
      </c>
    </row>
    <row r="950381" spans="1:10" x14ac:dyDescent="0.35">
      <c r="A950381" s="17"/>
      <c r="B950381" s="4" t="s">
        <v>45</v>
      </c>
      <c r="C950381" s="8"/>
      <c r="D950381">
        <v>10093426</v>
      </c>
      <c r="E950381">
        <v>3251760</v>
      </c>
      <c r="F950381">
        <v>1005196</v>
      </c>
      <c r="G950381">
        <v>306995</v>
      </c>
      <c r="H950381">
        <v>150788</v>
      </c>
      <c r="I950381">
        <v>102760</v>
      </c>
      <c r="J950381">
        <v>53447</v>
      </c>
    </row>
    <row r="950382" spans="1:10" x14ac:dyDescent="0.35">
      <c r="A950382" s="17"/>
      <c r="B950382" s="4" t="s">
        <v>46</v>
      </c>
      <c r="C950382" s="8"/>
      <c r="D950382">
        <v>10155982</v>
      </c>
      <c r="E950382">
        <v>3299120</v>
      </c>
      <c r="F950382">
        <v>1051952</v>
      </c>
      <c r="G950382">
        <v>347553</v>
      </c>
      <c r="H950382">
        <v>189139</v>
      </c>
      <c r="I950382">
        <v>103125</v>
      </c>
      <c r="J950382">
        <v>55289</v>
      </c>
    </row>
    <row r="950383" spans="1:10" x14ac:dyDescent="0.35">
      <c r="A950383" s="17"/>
      <c r="B950383" s="4" t="s">
        <v>47</v>
      </c>
      <c r="C950383" s="8"/>
      <c r="D950383">
        <v>10182287</v>
      </c>
      <c r="E950383">
        <v>3302988</v>
      </c>
      <c r="F950383">
        <v>1045963</v>
      </c>
      <c r="G950383">
        <v>339178</v>
      </c>
      <c r="H950383">
        <v>180932</v>
      </c>
      <c r="I950383">
        <v>101905</v>
      </c>
      <c r="J950383">
        <v>56341</v>
      </c>
    </row>
    <row r="950384" spans="1:10" x14ac:dyDescent="0.35">
      <c r="A950384" s="17"/>
      <c r="B950384" s="4" t="s">
        <v>35</v>
      </c>
      <c r="C950384" s="8"/>
      <c r="D950384">
        <v>10210816</v>
      </c>
      <c r="E950384">
        <v>3282913</v>
      </c>
      <c r="F950384">
        <v>1041659</v>
      </c>
      <c r="G950384">
        <v>339928</v>
      </c>
      <c r="H950384">
        <v>179730</v>
      </c>
      <c r="I950384">
        <v>103983</v>
      </c>
      <c r="J950384">
        <v>56215</v>
      </c>
    </row>
    <row r="950385" spans="1:10" x14ac:dyDescent="0.35">
      <c r="A950385" s="17"/>
      <c r="B950385" s="4" t="s">
        <v>36</v>
      </c>
      <c r="C950385" s="8"/>
      <c r="D950385">
        <v>10231332</v>
      </c>
      <c r="E950385">
        <v>3287802</v>
      </c>
      <c r="F950385">
        <v>1044083</v>
      </c>
      <c r="G950385">
        <v>341152</v>
      </c>
      <c r="H950385">
        <v>178412</v>
      </c>
      <c r="I950385">
        <v>106380</v>
      </c>
      <c r="J950385">
        <v>56359</v>
      </c>
    </row>
    <row r="950386" spans="1:10" x14ac:dyDescent="0.35">
      <c r="A950386" s="17"/>
      <c r="B950386" s="4" t="s">
        <v>37</v>
      </c>
      <c r="C950386" s="8"/>
      <c r="D950386">
        <v>10268126</v>
      </c>
      <c r="E950386">
        <v>3293662</v>
      </c>
      <c r="F950386">
        <v>1047471</v>
      </c>
      <c r="G950386">
        <v>345840</v>
      </c>
      <c r="H950386">
        <v>182770</v>
      </c>
      <c r="I950386">
        <v>106427</v>
      </c>
      <c r="J950386">
        <v>56644</v>
      </c>
    </row>
    <row r="950387" spans="1:10" x14ac:dyDescent="0.35">
      <c r="A950387" s="17"/>
      <c r="B950387" s="4" t="s">
        <v>38</v>
      </c>
      <c r="C950387" s="8"/>
      <c r="D950387">
        <v>10307070</v>
      </c>
      <c r="E950387">
        <v>3315914</v>
      </c>
      <c r="F950387">
        <v>1053708</v>
      </c>
      <c r="G950387">
        <v>350646</v>
      </c>
      <c r="H950387">
        <v>185852</v>
      </c>
      <c r="I950387">
        <v>107188</v>
      </c>
      <c r="J950387">
        <v>57605</v>
      </c>
    </row>
    <row r="950388" spans="1:10" x14ac:dyDescent="0.35">
      <c r="A950388" s="17"/>
      <c r="B950388" s="4" t="s">
        <v>39</v>
      </c>
      <c r="C950388" s="8"/>
      <c r="D950388">
        <v>10327066</v>
      </c>
      <c r="E950388">
        <v>3335781</v>
      </c>
      <c r="F950388">
        <v>1056089</v>
      </c>
      <c r="G950388">
        <v>350061</v>
      </c>
      <c r="H950388">
        <v>184004</v>
      </c>
      <c r="I950388">
        <v>108286</v>
      </c>
      <c r="J950388">
        <v>57771</v>
      </c>
    </row>
    <row r="950389" spans="1:10" x14ac:dyDescent="0.35">
      <c r="A950389" s="17"/>
      <c r="B950389" s="4" t="s">
        <v>40</v>
      </c>
      <c r="C950389" s="8"/>
      <c r="D950389">
        <v>10386366</v>
      </c>
      <c r="E950389">
        <v>3377069</v>
      </c>
      <c r="F950389">
        <v>1079167</v>
      </c>
      <c r="G950389">
        <v>368799</v>
      </c>
      <c r="H950389">
        <v>198236</v>
      </c>
      <c r="I950389">
        <v>112268</v>
      </c>
      <c r="J950389">
        <v>58296</v>
      </c>
    </row>
    <row r="950390" spans="1:10" x14ac:dyDescent="0.35">
      <c r="A950390" s="17"/>
      <c r="B950390" s="4" t="s">
        <v>41</v>
      </c>
      <c r="C950390" s="8"/>
      <c r="D950390">
        <v>10433573</v>
      </c>
      <c r="E950390">
        <v>3400851</v>
      </c>
      <c r="F950390">
        <v>1077451</v>
      </c>
      <c r="G950390">
        <v>364107</v>
      </c>
      <c r="H950390">
        <v>196067</v>
      </c>
      <c r="I950390">
        <v>109263</v>
      </c>
      <c r="J950390">
        <v>58776</v>
      </c>
    </row>
    <row r="950391" spans="1:10" x14ac:dyDescent="0.35">
      <c r="A950391" s="17"/>
      <c r="B950391" s="4" t="s">
        <v>42</v>
      </c>
      <c r="C950391" s="8"/>
      <c r="D950391">
        <v>10470972</v>
      </c>
      <c r="E950391">
        <v>3418457</v>
      </c>
      <c r="F950391">
        <v>1078706</v>
      </c>
      <c r="G950391">
        <v>368539</v>
      </c>
      <c r="H950391">
        <v>203671</v>
      </c>
      <c r="I950391">
        <v>105701</v>
      </c>
      <c r="J950391">
        <v>59167</v>
      </c>
    </row>
    <row r="950392" spans="1:10" x14ac:dyDescent="0.35">
      <c r="A950392" s="17" t="s">
        <v>56</v>
      </c>
      <c r="B950392" s="4" t="s">
        <v>44</v>
      </c>
      <c r="C950392" s="8"/>
      <c r="D950392">
        <v>10514256</v>
      </c>
      <c r="E950392">
        <v>3450412</v>
      </c>
      <c r="F950392">
        <v>1084970</v>
      </c>
      <c r="G950392">
        <v>369103</v>
      </c>
      <c r="H950392">
        <v>205940</v>
      </c>
      <c r="I950392">
        <v>104281</v>
      </c>
      <c r="J950392">
        <v>58882</v>
      </c>
    </row>
    <row r="950393" spans="1:10" x14ac:dyDescent="0.35">
      <c r="A950393" s="17"/>
      <c r="B950393" s="4" t="s">
        <v>45</v>
      </c>
      <c r="C950393" s="8"/>
      <c r="D950393">
        <v>10540610</v>
      </c>
      <c r="E950393">
        <v>3457232</v>
      </c>
      <c r="F950393">
        <v>1083768</v>
      </c>
      <c r="G950393">
        <v>365053</v>
      </c>
      <c r="H950393">
        <v>202570</v>
      </c>
      <c r="I950393">
        <v>103398</v>
      </c>
      <c r="J950393">
        <v>59085</v>
      </c>
    </row>
    <row r="950394" spans="1:10" x14ac:dyDescent="0.35">
      <c r="A950394" s="17"/>
      <c r="B950394" s="4" t="s">
        <v>46</v>
      </c>
      <c r="C950394" s="8"/>
      <c r="D950394">
        <v>10619719</v>
      </c>
      <c r="E950394">
        <v>3499460</v>
      </c>
      <c r="F950394">
        <v>1095045</v>
      </c>
      <c r="G950394">
        <v>369956</v>
      </c>
      <c r="H950394">
        <v>208124</v>
      </c>
      <c r="I950394">
        <v>101877</v>
      </c>
      <c r="J950394">
        <v>59955</v>
      </c>
    </row>
    <row r="950395" spans="1:10" x14ac:dyDescent="0.35">
      <c r="A950395" s="17"/>
      <c r="B950395" s="4" t="s">
        <v>47</v>
      </c>
      <c r="C950395" s="8"/>
      <c r="D950395">
        <v>10652081</v>
      </c>
      <c r="E950395">
        <v>3521256</v>
      </c>
      <c r="F950395">
        <v>1090891</v>
      </c>
      <c r="G950395">
        <v>361525</v>
      </c>
      <c r="H950395">
        <v>205182</v>
      </c>
      <c r="I950395">
        <v>96769</v>
      </c>
      <c r="J950395">
        <v>59574</v>
      </c>
    </row>
    <row r="950396" spans="1:10" x14ac:dyDescent="0.35">
      <c r="A950396" s="17"/>
      <c r="B950396" s="4" t="s">
        <v>35</v>
      </c>
      <c r="C950396" s="8"/>
      <c r="D950396">
        <v>10672199</v>
      </c>
      <c r="E950396">
        <v>3506317</v>
      </c>
      <c r="F950396">
        <v>1081244</v>
      </c>
      <c r="G950396">
        <v>356434</v>
      </c>
      <c r="H950396">
        <v>200305</v>
      </c>
      <c r="I950396">
        <v>96515</v>
      </c>
      <c r="J950396">
        <v>59614</v>
      </c>
    </row>
    <row r="950397" spans="1:10" x14ac:dyDescent="0.35">
      <c r="A950397" s="17"/>
      <c r="B950397" s="4" t="s">
        <v>36</v>
      </c>
      <c r="C950397" s="8"/>
      <c r="D950397">
        <v>10694775</v>
      </c>
      <c r="E950397">
        <v>3515798</v>
      </c>
      <c r="F950397">
        <v>1076574</v>
      </c>
      <c r="G950397">
        <v>348436</v>
      </c>
      <c r="H950397">
        <v>192241</v>
      </c>
      <c r="I950397">
        <v>95295</v>
      </c>
      <c r="J950397">
        <v>60900</v>
      </c>
    </row>
    <row r="950398" spans="1:10" x14ac:dyDescent="0.35">
      <c r="A950398" s="17"/>
      <c r="B950398" s="4" t="s">
        <v>37</v>
      </c>
      <c r="C950398" s="8"/>
      <c r="D950398">
        <v>10731621</v>
      </c>
      <c r="E950398">
        <v>3516223</v>
      </c>
      <c r="F950398">
        <v>1085711</v>
      </c>
      <c r="G950398">
        <v>355429</v>
      </c>
      <c r="H950398">
        <v>198427</v>
      </c>
      <c r="I950398">
        <v>96633</v>
      </c>
      <c r="J950398">
        <v>60368</v>
      </c>
    </row>
    <row r="950399" spans="1:10" x14ac:dyDescent="0.35">
      <c r="A950399" s="17"/>
      <c r="B950399" s="4" t="s">
        <v>38</v>
      </c>
      <c r="C950399" s="8"/>
      <c r="D950399">
        <v>10750276</v>
      </c>
      <c r="E950399">
        <v>3519064</v>
      </c>
      <c r="F950399">
        <v>1085234</v>
      </c>
      <c r="G950399">
        <v>351707</v>
      </c>
      <c r="H950399">
        <v>198130</v>
      </c>
      <c r="I950399">
        <v>92285</v>
      </c>
      <c r="J950399">
        <v>61292</v>
      </c>
    </row>
    <row r="950400" spans="1:10" x14ac:dyDescent="0.35">
      <c r="A950400" s="17"/>
      <c r="B950400" s="4" t="s">
        <v>39</v>
      </c>
      <c r="C950400" s="8"/>
      <c r="D950400">
        <v>10783189</v>
      </c>
      <c r="E950400">
        <v>3548037</v>
      </c>
      <c r="F950400">
        <v>1101321</v>
      </c>
      <c r="G950400">
        <v>370752</v>
      </c>
      <c r="H950400">
        <v>215004</v>
      </c>
      <c r="I950400">
        <v>93477</v>
      </c>
      <c r="J950400">
        <v>62271</v>
      </c>
    </row>
    <row r="950401" spans="1:10" x14ac:dyDescent="0.35">
      <c r="A950401" s="17"/>
      <c r="B950401" s="4" t="s">
        <v>40</v>
      </c>
      <c r="C950401" s="8"/>
      <c r="D950401">
        <v>10802881</v>
      </c>
      <c r="E950401">
        <v>3561288</v>
      </c>
      <c r="F950401">
        <v>1114375</v>
      </c>
      <c r="G950401">
        <v>376737</v>
      </c>
      <c r="H950401">
        <v>225041</v>
      </c>
      <c r="I950401">
        <v>89521</v>
      </c>
      <c r="J950401">
        <v>62176</v>
      </c>
    </row>
    <row r="950402" spans="1:10" x14ac:dyDescent="0.35">
      <c r="A950402" s="17"/>
      <c r="B950402" s="4" t="s">
        <v>41</v>
      </c>
      <c r="C950402" s="8"/>
      <c r="D950402">
        <v>10806828</v>
      </c>
      <c r="E950402">
        <v>3562599</v>
      </c>
      <c r="F950402">
        <v>1107908</v>
      </c>
      <c r="G950402">
        <v>375015</v>
      </c>
      <c r="H950402">
        <v>218888</v>
      </c>
      <c r="I950402">
        <v>93787</v>
      </c>
      <c r="J950402">
        <v>62339</v>
      </c>
    </row>
    <row r="950403" spans="1:10" x14ac:dyDescent="0.35">
      <c r="A950403" s="17"/>
      <c r="B950403" s="4" t="s">
        <v>42</v>
      </c>
      <c r="C950403" s="8"/>
      <c r="D950403">
        <v>10817849</v>
      </c>
      <c r="E950403">
        <v>3559763</v>
      </c>
      <c r="F950403">
        <v>1114944</v>
      </c>
      <c r="G950403">
        <v>381994</v>
      </c>
      <c r="H950403">
        <v>224419</v>
      </c>
      <c r="I950403">
        <v>95239</v>
      </c>
      <c r="J950403">
        <v>62336</v>
      </c>
    </row>
    <row r="950404" spans="1:10" x14ac:dyDescent="0.35">
      <c r="A950404" s="17" t="s">
        <v>57</v>
      </c>
      <c r="B950404" s="4" t="s">
        <v>44</v>
      </c>
      <c r="C950404" s="8"/>
      <c r="D950404">
        <v>10896780</v>
      </c>
      <c r="E950404">
        <v>3600401</v>
      </c>
      <c r="F950404">
        <v>1130410</v>
      </c>
      <c r="G950404">
        <v>387583</v>
      </c>
      <c r="H950404">
        <v>231745</v>
      </c>
      <c r="I950404">
        <v>92490</v>
      </c>
      <c r="J950404">
        <v>63348</v>
      </c>
    </row>
    <row r="950405" spans="1:10" x14ac:dyDescent="0.35">
      <c r="A950405" s="17"/>
      <c r="B950405" s="4" t="s">
        <v>45</v>
      </c>
      <c r="C950405" s="8"/>
      <c r="D950405">
        <v>10987216</v>
      </c>
      <c r="E950405">
        <v>3647226</v>
      </c>
      <c r="F950405">
        <v>1145883</v>
      </c>
      <c r="G950405">
        <v>397356</v>
      </c>
      <c r="H950405">
        <v>240213</v>
      </c>
      <c r="I950405">
        <v>93992</v>
      </c>
      <c r="J950405">
        <v>63151</v>
      </c>
    </row>
    <row r="950406" spans="1:10" x14ac:dyDescent="0.35">
      <c r="A950406" s="17"/>
      <c r="B950406" s="4" t="s">
        <v>46</v>
      </c>
      <c r="C950406" s="8"/>
      <c r="D950406">
        <v>10993908</v>
      </c>
      <c r="E950406">
        <v>3638523</v>
      </c>
      <c r="F950406">
        <v>1137986</v>
      </c>
      <c r="G950406">
        <v>387600</v>
      </c>
      <c r="H950406">
        <v>231104</v>
      </c>
      <c r="I950406">
        <v>94006</v>
      </c>
      <c r="J950406">
        <v>62490</v>
      </c>
    </row>
    <row r="950407" spans="1:10" x14ac:dyDescent="0.35">
      <c r="A950407" s="17"/>
      <c r="B950407" s="4" t="s">
        <v>47</v>
      </c>
      <c r="C950407" s="8"/>
      <c r="D950407">
        <v>11018538</v>
      </c>
      <c r="E950407">
        <v>3638043</v>
      </c>
      <c r="F950407">
        <v>1137353</v>
      </c>
      <c r="G950407">
        <v>396948</v>
      </c>
      <c r="H950407">
        <v>238764</v>
      </c>
      <c r="I950407">
        <v>95112</v>
      </c>
      <c r="J950407">
        <v>63072</v>
      </c>
    </row>
    <row r="950408" spans="1:10" x14ac:dyDescent="0.35">
      <c r="A950408" s="17"/>
      <c r="B950408" s="4" t="s">
        <v>35</v>
      </c>
      <c r="C950408" s="8"/>
      <c r="D950408">
        <v>11006796</v>
      </c>
      <c r="E950408">
        <v>3620008</v>
      </c>
      <c r="F950408">
        <v>1133433</v>
      </c>
      <c r="G950408">
        <v>388694</v>
      </c>
      <c r="H950408">
        <v>231647</v>
      </c>
      <c r="I950408">
        <v>93980</v>
      </c>
      <c r="J950408">
        <v>63067</v>
      </c>
    </row>
    <row r="950409" spans="1:10" x14ac:dyDescent="0.35">
      <c r="A950409" s="17"/>
      <c r="B950409" s="4" t="s">
        <v>36</v>
      </c>
      <c r="C950409" s="8"/>
      <c r="D950409">
        <v>10989830</v>
      </c>
      <c r="E950409">
        <v>3591077</v>
      </c>
      <c r="F950409">
        <v>1129884</v>
      </c>
      <c r="G950409">
        <v>387451</v>
      </c>
      <c r="H950409">
        <v>231148</v>
      </c>
      <c r="I950409">
        <v>93401</v>
      </c>
      <c r="J950409">
        <v>62902</v>
      </c>
    </row>
    <row r="950410" spans="1:10" x14ac:dyDescent="0.35">
      <c r="A950410" s="17"/>
      <c r="B950410" s="4" t="s">
        <v>37</v>
      </c>
      <c r="C950410" s="8"/>
      <c r="D950410">
        <v>11016846</v>
      </c>
      <c r="E950410">
        <v>3595005</v>
      </c>
      <c r="F950410">
        <v>1134694</v>
      </c>
      <c r="G950410">
        <v>388204</v>
      </c>
      <c r="H950410">
        <v>231106</v>
      </c>
      <c r="I950410">
        <v>93576</v>
      </c>
      <c r="J950410">
        <v>63522</v>
      </c>
    </row>
    <row r="950411" spans="1:10" x14ac:dyDescent="0.35">
      <c r="A950411" s="17"/>
      <c r="B950411" s="4" t="s">
        <v>38</v>
      </c>
      <c r="C950411" s="8"/>
      <c r="D950411">
        <v>11056012</v>
      </c>
      <c r="E950411">
        <v>3636924</v>
      </c>
      <c r="F950411">
        <v>1138425</v>
      </c>
      <c r="G950411">
        <v>392218</v>
      </c>
      <c r="H950411">
        <v>230208</v>
      </c>
      <c r="I950411">
        <v>99089</v>
      </c>
      <c r="J950411">
        <v>62920</v>
      </c>
    </row>
    <row r="950412" spans="1:10" x14ac:dyDescent="0.35">
      <c r="A950412" s="17"/>
      <c r="B950412" s="4" t="s">
        <v>39</v>
      </c>
      <c r="C950412" s="8"/>
      <c r="D950412">
        <v>11105323</v>
      </c>
      <c r="E950412">
        <v>3663490</v>
      </c>
      <c r="F950412">
        <v>1151901</v>
      </c>
      <c r="G950412">
        <v>403705</v>
      </c>
      <c r="H950412">
        <v>240477</v>
      </c>
      <c r="I950412">
        <v>99268</v>
      </c>
      <c r="J950412">
        <v>63959</v>
      </c>
    </row>
    <row r="950413" spans="1:10" x14ac:dyDescent="0.35">
      <c r="A950413" s="17"/>
      <c r="B950413" s="4" t="s">
        <v>40</v>
      </c>
      <c r="C950413" s="8"/>
      <c r="D950413">
        <v>11137427</v>
      </c>
      <c r="E950413">
        <v>3665563</v>
      </c>
      <c r="F950413">
        <v>1141196</v>
      </c>
      <c r="G950413">
        <v>399700</v>
      </c>
      <c r="H950413">
        <v>239858</v>
      </c>
      <c r="I950413">
        <v>96016</v>
      </c>
      <c r="J950413">
        <v>63826</v>
      </c>
    </row>
    <row r="950414" spans="1:10" x14ac:dyDescent="0.35">
      <c r="A950414" s="17"/>
      <c r="B950414" s="4" t="s">
        <v>41</v>
      </c>
      <c r="C950414" s="8"/>
      <c r="D950414">
        <v>11178433</v>
      </c>
      <c r="E950414">
        <v>3679302</v>
      </c>
      <c r="F950414">
        <v>1169377</v>
      </c>
      <c r="G950414">
        <v>416625</v>
      </c>
      <c r="H950414">
        <v>251488</v>
      </c>
      <c r="I950414">
        <v>101656</v>
      </c>
      <c r="J950414">
        <v>63482</v>
      </c>
    </row>
    <row r="950415" spans="1:10" x14ac:dyDescent="0.35">
      <c r="A950415" s="17"/>
      <c r="B950415" s="4" t="s">
        <v>42</v>
      </c>
      <c r="C950415" s="8"/>
      <c r="D950415">
        <v>11181248</v>
      </c>
      <c r="E950415">
        <v>3677308</v>
      </c>
      <c r="F950415">
        <v>1180110</v>
      </c>
      <c r="G950415">
        <v>413211</v>
      </c>
      <c r="H950415">
        <v>245747</v>
      </c>
      <c r="I950415">
        <v>103535</v>
      </c>
      <c r="J950415">
        <v>63929</v>
      </c>
    </row>
    <row r="950416" spans="1:10" x14ac:dyDescent="0.35">
      <c r="A950416" s="17" t="s">
        <v>58</v>
      </c>
      <c r="B950416" s="4" t="s">
        <v>44</v>
      </c>
      <c r="C950416" s="8"/>
      <c r="D950416">
        <v>11245760</v>
      </c>
      <c r="E950416">
        <v>3733860</v>
      </c>
      <c r="F950416">
        <v>1192603</v>
      </c>
      <c r="G950416">
        <v>421141</v>
      </c>
      <c r="H950416">
        <v>251763</v>
      </c>
      <c r="I950416">
        <v>104984</v>
      </c>
      <c r="J950416">
        <v>64394</v>
      </c>
    </row>
    <row r="950417" spans="1:10" x14ac:dyDescent="0.35">
      <c r="A950417" s="17"/>
      <c r="B950417" s="4" t="s">
        <v>45</v>
      </c>
      <c r="C950417" s="8"/>
      <c r="D950417">
        <v>11282122</v>
      </c>
      <c r="E950417">
        <v>3750762</v>
      </c>
      <c r="F950417">
        <v>1193219</v>
      </c>
      <c r="G950417">
        <v>421568</v>
      </c>
      <c r="H950417">
        <v>249151</v>
      </c>
      <c r="I950417">
        <v>107296</v>
      </c>
      <c r="J950417">
        <v>65121</v>
      </c>
    </row>
    <row r="950418" spans="1:10" x14ac:dyDescent="0.35">
      <c r="A950418" s="17"/>
      <c r="B950418" s="4" t="s">
        <v>46</v>
      </c>
      <c r="C950418" s="8"/>
      <c r="D950418">
        <v>11268917</v>
      </c>
      <c r="E950418">
        <v>3710217</v>
      </c>
      <c r="F950418">
        <v>1180480</v>
      </c>
      <c r="G950418">
        <v>413131</v>
      </c>
      <c r="H950418">
        <v>244601</v>
      </c>
      <c r="I950418">
        <v>104301</v>
      </c>
      <c r="J950418">
        <v>64229</v>
      </c>
    </row>
    <row r="950419" spans="1:10" x14ac:dyDescent="0.35">
      <c r="A950419" s="17"/>
      <c r="B950419" s="4" t="s">
        <v>47</v>
      </c>
      <c r="C950419" s="8"/>
      <c r="D950419">
        <v>11259328</v>
      </c>
      <c r="E950419">
        <v>3686641</v>
      </c>
      <c r="F950419">
        <v>1182300</v>
      </c>
      <c r="G950419">
        <v>417642</v>
      </c>
      <c r="H950419">
        <v>250955</v>
      </c>
      <c r="I950419">
        <v>102402</v>
      </c>
      <c r="J950419">
        <v>64286</v>
      </c>
    </row>
    <row r="950420" spans="1:10" x14ac:dyDescent="0.35">
      <c r="A950420" s="17"/>
      <c r="B950420" s="4" t="s">
        <v>35</v>
      </c>
      <c r="C950420" s="8"/>
      <c r="D950420">
        <v>11295075</v>
      </c>
      <c r="E950420">
        <v>3704852</v>
      </c>
      <c r="F950420">
        <v>1187116</v>
      </c>
      <c r="G950420">
        <v>419682</v>
      </c>
      <c r="H950420">
        <v>251952</v>
      </c>
      <c r="I950420">
        <v>102607</v>
      </c>
      <c r="J950420">
        <v>65124</v>
      </c>
    </row>
    <row r="950421" spans="1:10" x14ac:dyDescent="0.35">
      <c r="A950421" s="17"/>
      <c r="B950421" s="4" t="s">
        <v>36</v>
      </c>
      <c r="C950421" s="8"/>
      <c r="D950421">
        <v>11318516</v>
      </c>
      <c r="E950421">
        <v>3706506</v>
      </c>
      <c r="F950421">
        <v>1186948</v>
      </c>
      <c r="G950421">
        <v>417164</v>
      </c>
      <c r="H950421">
        <v>249330</v>
      </c>
      <c r="I950421">
        <v>102634</v>
      </c>
      <c r="J950421">
        <v>65201</v>
      </c>
    </row>
    <row r="950422" spans="1:10" x14ac:dyDescent="0.35">
      <c r="A950422" s="17"/>
      <c r="B950422" s="4" t="s">
        <v>37</v>
      </c>
      <c r="C950422" s="8"/>
      <c r="D950422">
        <v>11346773</v>
      </c>
      <c r="E950422">
        <v>3728815</v>
      </c>
      <c r="F950422">
        <v>1190810</v>
      </c>
      <c r="G950422">
        <v>419948</v>
      </c>
      <c r="H950422">
        <v>252628</v>
      </c>
      <c r="I950422">
        <v>101797</v>
      </c>
      <c r="J950422">
        <v>65523</v>
      </c>
    </row>
    <row r="950423" spans="1:10" x14ac:dyDescent="0.35">
      <c r="A950423" s="17"/>
      <c r="B950423" s="4" t="s">
        <v>38</v>
      </c>
      <c r="C950423" s="8"/>
      <c r="D950423">
        <v>11376895</v>
      </c>
      <c r="E950423">
        <v>3726124</v>
      </c>
      <c r="F950423">
        <v>1187741</v>
      </c>
      <c r="G950423">
        <v>414315</v>
      </c>
      <c r="H950423">
        <v>247134</v>
      </c>
      <c r="I950423">
        <v>101317</v>
      </c>
      <c r="J950423">
        <v>65864</v>
      </c>
    </row>
    <row r="950424" spans="1:10" x14ac:dyDescent="0.35">
      <c r="A950424" s="17"/>
      <c r="B950424" s="4" t="s">
        <v>39</v>
      </c>
      <c r="C950424" s="8"/>
      <c r="D950424">
        <v>11413895</v>
      </c>
      <c r="E950424">
        <v>3736116</v>
      </c>
      <c r="F950424">
        <v>1188288</v>
      </c>
      <c r="G950424">
        <v>414452</v>
      </c>
      <c r="H950424">
        <v>250495</v>
      </c>
      <c r="I950424">
        <v>98540</v>
      </c>
      <c r="J950424">
        <v>65417</v>
      </c>
    </row>
    <row r="950425" spans="1:10" x14ac:dyDescent="0.35">
      <c r="A950425" s="17"/>
      <c r="B950425" s="4" t="s">
        <v>40</v>
      </c>
      <c r="C950425" s="8"/>
      <c r="D950425">
        <v>11465157</v>
      </c>
      <c r="E950425">
        <v>3743656</v>
      </c>
      <c r="F950425">
        <v>1191377</v>
      </c>
      <c r="G950425">
        <v>413415</v>
      </c>
      <c r="H950425">
        <v>246444</v>
      </c>
      <c r="I950425">
        <v>100532</v>
      </c>
      <c r="J950425">
        <v>66440</v>
      </c>
    </row>
    <row r="950426" spans="1:10" x14ac:dyDescent="0.35">
      <c r="A950426" s="17"/>
      <c r="B950426" s="4" t="s">
        <v>41</v>
      </c>
      <c r="C950426" s="8"/>
      <c r="D950426">
        <v>11531337</v>
      </c>
      <c r="E950426">
        <v>3765171</v>
      </c>
      <c r="F950426">
        <v>1201715</v>
      </c>
      <c r="G950426">
        <v>421725</v>
      </c>
      <c r="H950426">
        <v>251466</v>
      </c>
      <c r="I950426">
        <v>103276</v>
      </c>
      <c r="J950426">
        <v>66983</v>
      </c>
    </row>
    <row r="950427" spans="1:10" x14ac:dyDescent="0.35">
      <c r="A950427" s="17"/>
      <c r="B950427" s="4" t="s">
        <v>42</v>
      </c>
      <c r="C950427" s="8"/>
      <c r="D950427">
        <v>11558560</v>
      </c>
      <c r="E950427">
        <v>3766952</v>
      </c>
      <c r="F950427">
        <v>1190365</v>
      </c>
      <c r="G950427">
        <v>416211</v>
      </c>
      <c r="H950427">
        <v>251238</v>
      </c>
      <c r="I950427">
        <v>97753</v>
      </c>
      <c r="J950427">
        <v>67220</v>
      </c>
    </row>
    <row r="950428" spans="1:10" x14ac:dyDescent="0.35">
      <c r="A950428" s="17" t="s">
        <v>59</v>
      </c>
      <c r="B950428" s="4" t="s">
        <v>44</v>
      </c>
      <c r="C950428" s="8"/>
      <c r="D950428">
        <v>11543738</v>
      </c>
      <c r="E950428">
        <v>3741659</v>
      </c>
      <c r="F950428">
        <v>1173944</v>
      </c>
      <c r="G950428">
        <v>407172</v>
      </c>
      <c r="H950428">
        <v>247318</v>
      </c>
      <c r="I950428">
        <v>94668</v>
      </c>
      <c r="J950428">
        <v>65186</v>
      </c>
    </row>
    <row r="950429" spans="1:10" x14ac:dyDescent="0.35">
      <c r="A950429" s="17"/>
      <c r="B950429" s="4" t="s">
        <v>45</v>
      </c>
      <c r="C950429" s="8"/>
      <c r="D950429">
        <v>11615352</v>
      </c>
      <c r="E950429">
        <v>3802819</v>
      </c>
      <c r="F950429">
        <v>1204676</v>
      </c>
      <c r="G950429">
        <v>420854</v>
      </c>
      <c r="H950429">
        <v>250708</v>
      </c>
      <c r="I950429">
        <v>103716</v>
      </c>
      <c r="J950429">
        <v>66430</v>
      </c>
    </row>
    <row r="950430" spans="1:10" x14ac:dyDescent="0.35">
      <c r="A950430" s="17"/>
      <c r="B950430" s="4" t="s">
        <v>46</v>
      </c>
      <c r="C950430" s="8"/>
      <c r="D950430">
        <v>11695233</v>
      </c>
      <c r="E950430">
        <v>3824087</v>
      </c>
      <c r="F950430">
        <v>1231934</v>
      </c>
      <c r="G950430">
        <v>443849</v>
      </c>
      <c r="H950430">
        <v>270763</v>
      </c>
      <c r="I950430">
        <v>105920</v>
      </c>
      <c r="J950430">
        <v>67165</v>
      </c>
    </row>
    <row r="950431" spans="1:10" x14ac:dyDescent="0.35">
      <c r="A950431" s="17"/>
      <c r="B950431" s="4" t="s">
        <v>47</v>
      </c>
      <c r="C950431" s="8"/>
      <c r="D950431">
        <v>11737426</v>
      </c>
      <c r="E950431">
        <v>3850966</v>
      </c>
      <c r="F950431">
        <v>1230252</v>
      </c>
      <c r="G950431">
        <v>434923</v>
      </c>
      <c r="H950431">
        <v>261465</v>
      </c>
      <c r="I950431">
        <v>105964</v>
      </c>
      <c r="J950431">
        <v>67494</v>
      </c>
    </row>
    <row r="950432" spans="1:10" x14ac:dyDescent="0.35">
      <c r="A950432" s="17"/>
      <c r="B950432" s="4" t="s">
        <v>35</v>
      </c>
      <c r="C950432" s="8"/>
      <c r="D950432">
        <v>11778602</v>
      </c>
      <c r="E950432">
        <v>3855963</v>
      </c>
      <c r="F950432">
        <v>1238604</v>
      </c>
      <c r="G950432">
        <v>441602</v>
      </c>
      <c r="H950432">
        <v>266626</v>
      </c>
      <c r="I950432">
        <v>108214</v>
      </c>
      <c r="J950432">
        <v>66763</v>
      </c>
    </row>
    <row r="950433" spans="1:10" x14ac:dyDescent="0.35">
      <c r="A950433" s="17"/>
      <c r="B950433" s="4" t="s">
        <v>36</v>
      </c>
      <c r="C950433" s="8"/>
      <c r="D950433">
        <v>11838033</v>
      </c>
      <c r="E950433">
        <v>3881914</v>
      </c>
      <c r="F950433">
        <v>1249419</v>
      </c>
      <c r="G950433">
        <v>449233</v>
      </c>
      <c r="H950433">
        <v>272856</v>
      </c>
      <c r="I950433">
        <v>109970</v>
      </c>
      <c r="J950433">
        <v>66407</v>
      </c>
    </row>
    <row r="950434" spans="1:10" x14ac:dyDescent="0.35">
      <c r="A950434" s="17"/>
      <c r="B950434" s="4" t="s">
        <v>37</v>
      </c>
      <c r="C950434" s="8"/>
      <c r="D950434">
        <v>11879229</v>
      </c>
      <c r="E950434">
        <v>3890463</v>
      </c>
      <c r="F950434">
        <v>1248430</v>
      </c>
      <c r="G950434">
        <v>445804</v>
      </c>
      <c r="H950434">
        <v>268337</v>
      </c>
      <c r="I950434">
        <v>111107</v>
      </c>
      <c r="J950434">
        <v>66360</v>
      </c>
    </row>
    <row r="950435" spans="1:10" x14ac:dyDescent="0.35">
      <c r="A950435" s="17"/>
      <c r="B950435" s="4" t="s">
        <v>38</v>
      </c>
      <c r="C950435" s="8"/>
      <c r="D950435">
        <v>11958788</v>
      </c>
      <c r="E950435">
        <v>3910273</v>
      </c>
      <c r="F950435">
        <v>1258624</v>
      </c>
      <c r="G950435">
        <v>449586</v>
      </c>
      <c r="H950435">
        <v>269802</v>
      </c>
      <c r="I950435">
        <v>112671</v>
      </c>
      <c r="J950435">
        <v>67113</v>
      </c>
    </row>
    <row r="950436" spans="1:10" x14ac:dyDescent="0.35">
      <c r="A950436" s="17"/>
      <c r="B950436" s="4" t="s">
        <v>39</v>
      </c>
      <c r="C950436" s="8"/>
      <c r="D950436">
        <v>11964875</v>
      </c>
      <c r="E950436">
        <v>3892986</v>
      </c>
      <c r="F950436">
        <v>1259844</v>
      </c>
      <c r="G950436">
        <v>447897</v>
      </c>
      <c r="H950436">
        <v>263766</v>
      </c>
      <c r="I950436">
        <v>117739</v>
      </c>
      <c r="J950436">
        <v>66392</v>
      </c>
    </row>
    <row r="950437" spans="1:10" x14ac:dyDescent="0.35">
      <c r="A950437" s="17"/>
      <c r="B950437" s="4" t="s">
        <v>40</v>
      </c>
      <c r="C950437" s="8"/>
      <c r="D950437">
        <v>12035484</v>
      </c>
      <c r="E950437">
        <v>3908777</v>
      </c>
      <c r="F950437">
        <v>1263698</v>
      </c>
      <c r="G950437">
        <v>448992</v>
      </c>
      <c r="H950437">
        <v>263024</v>
      </c>
      <c r="I950437">
        <v>119319</v>
      </c>
      <c r="J950437">
        <v>66650</v>
      </c>
    </row>
    <row r="950438" spans="1:10" x14ac:dyDescent="0.35">
      <c r="A950438" s="17"/>
      <c r="B950438" s="4" t="s">
        <v>41</v>
      </c>
      <c r="C950438" s="8"/>
      <c r="D950438">
        <v>12058381</v>
      </c>
      <c r="E950438">
        <v>3907971</v>
      </c>
      <c r="F950438">
        <v>1272833</v>
      </c>
      <c r="G950438">
        <v>456562</v>
      </c>
      <c r="H950438">
        <v>269183</v>
      </c>
      <c r="I950438">
        <v>118127</v>
      </c>
      <c r="J950438">
        <v>69252</v>
      </c>
    </row>
    <row r="950439" spans="1:10" x14ac:dyDescent="0.35">
      <c r="A950439" s="17"/>
      <c r="B950439" s="4" t="s">
        <v>42</v>
      </c>
      <c r="C950439" s="8"/>
      <c r="D950439">
        <v>12067562</v>
      </c>
      <c r="E950439">
        <v>3887602</v>
      </c>
      <c r="F950439">
        <v>1272650</v>
      </c>
      <c r="G950439">
        <v>457429</v>
      </c>
      <c r="H950439">
        <v>269111</v>
      </c>
      <c r="I950439">
        <v>121676</v>
      </c>
      <c r="J950439">
        <v>66642</v>
      </c>
    </row>
    <row r="950440" spans="1:10" x14ac:dyDescent="0.35">
      <c r="A950440" s="17" t="s">
        <v>60</v>
      </c>
      <c r="B950440" s="4" t="s">
        <v>44</v>
      </c>
      <c r="C950440" s="8"/>
      <c r="D950440">
        <v>12036452</v>
      </c>
      <c r="E950440">
        <v>3839690</v>
      </c>
      <c r="F950440">
        <v>1273322</v>
      </c>
      <c r="G950440">
        <v>454813</v>
      </c>
      <c r="H950440">
        <v>266614</v>
      </c>
      <c r="I950440">
        <v>120713</v>
      </c>
      <c r="J950440">
        <v>67487</v>
      </c>
    </row>
    <row r="950441" spans="1:10" x14ac:dyDescent="0.35">
      <c r="A950441" s="17"/>
      <c r="B950441" s="4" t="s">
        <v>45</v>
      </c>
      <c r="C950441" s="8"/>
      <c r="D950441">
        <v>12083098</v>
      </c>
      <c r="E950441">
        <v>3860015</v>
      </c>
      <c r="F950441">
        <v>1276725</v>
      </c>
      <c r="G950441">
        <v>462373</v>
      </c>
      <c r="H950441">
        <v>269210</v>
      </c>
      <c r="I950441">
        <v>125500</v>
      </c>
      <c r="J950441">
        <v>67663</v>
      </c>
    </row>
    <row r="950442" spans="1:10" x14ac:dyDescent="0.35">
      <c r="A950442" s="17"/>
      <c r="B950442" s="4" t="s">
        <v>46</v>
      </c>
      <c r="C950442" s="8"/>
      <c r="D950442">
        <v>12132161</v>
      </c>
      <c r="E950442">
        <v>3904020</v>
      </c>
      <c r="F950442">
        <v>1301422</v>
      </c>
      <c r="G950442">
        <v>479092</v>
      </c>
      <c r="H950442">
        <v>284410</v>
      </c>
      <c r="I950442">
        <v>125586</v>
      </c>
      <c r="J950442">
        <v>69095</v>
      </c>
    </row>
    <row r="950443" spans="1:10" x14ac:dyDescent="0.35">
      <c r="A950443" s="17"/>
      <c r="B950443" s="4" t="s">
        <v>47</v>
      </c>
      <c r="C950443" s="8"/>
      <c r="D950443">
        <v>12170289</v>
      </c>
      <c r="E950443">
        <v>3902744</v>
      </c>
      <c r="F950443">
        <v>1307750</v>
      </c>
      <c r="G950443">
        <v>482663</v>
      </c>
      <c r="H950443">
        <v>281750</v>
      </c>
      <c r="I950443">
        <v>131511</v>
      </c>
      <c r="J950443">
        <v>69402</v>
      </c>
    </row>
    <row r="950444" spans="1:10" x14ac:dyDescent="0.35">
      <c r="A950444" s="17"/>
      <c r="B950444" s="4" t="s">
        <v>35</v>
      </c>
      <c r="C950444" s="8"/>
      <c r="D950444">
        <v>12233579</v>
      </c>
      <c r="E950444">
        <v>3935760</v>
      </c>
      <c r="F950444">
        <v>1311328</v>
      </c>
      <c r="G950444">
        <v>482528</v>
      </c>
      <c r="H950444">
        <v>280965</v>
      </c>
      <c r="I950444">
        <v>131546</v>
      </c>
      <c r="J950444">
        <v>70017</v>
      </c>
    </row>
    <row r="950445" spans="1:10" x14ac:dyDescent="0.35">
      <c r="A950445" s="17"/>
      <c r="B950445" s="4" t="s">
        <v>36</v>
      </c>
      <c r="C950445" s="8"/>
      <c r="D950445">
        <v>12270253</v>
      </c>
      <c r="E950445">
        <v>3943566</v>
      </c>
      <c r="F950445">
        <v>1309804</v>
      </c>
      <c r="G950445">
        <v>480268</v>
      </c>
      <c r="H950445">
        <v>280654</v>
      </c>
      <c r="I950445">
        <v>129012</v>
      </c>
      <c r="J950445">
        <v>70602</v>
      </c>
    </row>
    <row r="950446" spans="1:10" x14ac:dyDescent="0.35">
      <c r="A950446" s="17"/>
      <c r="B950446" s="4" t="s">
        <v>37</v>
      </c>
      <c r="C950446" s="8"/>
      <c r="D950446">
        <v>12327513</v>
      </c>
      <c r="E950446">
        <v>3968699</v>
      </c>
      <c r="F950446">
        <v>1316467</v>
      </c>
      <c r="G950446">
        <v>482294</v>
      </c>
      <c r="H950446">
        <v>280964</v>
      </c>
      <c r="I950446">
        <v>130397</v>
      </c>
      <c r="J950446">
        <v>70933</v>
      </c>
    </row>
    <row r="950447" spans="1:10" x14ac:dyDescent="0.35">
      <c r="A950447" s="17"/>
      <c r="B950447" s="4" t="s">
        <v>38</v>
      </c>
      <c r="C950447" s="8"/>
      <c r="D950447">
        <v>12359301</v>
      </c>
      <c r="E950447">
        <v>3969026</v>
      </c>
      <c r="F950447">
        <v>1322450</v>
      </c>
      <c r="G950447">
        <v>484656</v>
      </c>
      <c r="H950447">
        <v>285612</v>
      </c>
      <c r="I950447">
        <v>128695</v>
      </c>
      <c r="J950447">
        <v>70349</v>
      </c>
    </row>
    <row r="950448" spans="1:10" x14ac:dyDescent="0.35">
      <c r="A950448" s="17"/>
      <c r="B950448" s="4" t="s">
        <v>39</v>
      </c>
      <c r="C950448" s="8"/>
      <c r="D950448">
        <v>12356441</v>
      </c>
      <c r="E950448">
        <v>3943585</v>
      </c>
      <c r="F950448">
        <v>1316561</v>
      </c>
      <c r="G950448">
        <v>477910</v>
      </c>
      <c r="H950448">
        <v>278493</v>
      </c>
      <c r="I950448">
        <v>128828</v>
      </c>
      <c r="J950448">
        <v>70590</v>
      </c>
    </row>
    <row r="950449" spans="1:10" x14ac:dyDescent="0.35">
      <c r="A950449" s="17"/>
      <c r="B950449" s="4" t="s">
        <v>40</v>
      </c>
      <c r="C950449" s="8"/>
      <c r="D950449">
        <v>12362302</v>
      </c>
      <c r="E950449">
        <v>3920242</v>
      </c>
      <c r="F950449">
        <v>1308754</v>
      </c>
      <c r="G950449">
        <v>468861</v>
      </c>
      <c r="H950449">
        <v>270762</v>
      </c>
      <c r="I950449">
        <v>127881</v>
      </c>
      <c r="J950449">
        <v>70218</v>
      </c>
    </row>
    <row r="950450" spans="1:10" x14ac:dyDescent="0.35">
      <c r="A950450" s="17"/>
      <c r="B950450" s="4" t="s">
        <v>41</v>
      </c>
      <c r="C950450" s="8"/>
      <c r="D950450">
        <v>12397491</v>
      </c>
      <c r="E950450">
        <v>3946076</v>
      </c>
      <c r="F950450">
        <v>1323024</v>
      </c>
      <c r="G950450">
        <v>481243</v>
      </c>
      <c r="H950450">
        <v>277800</v>
      </c>
      <c r="I950450">
        <v>132400</v>
      </c>
      <c r="J950450">
        <v>71042</v>
      </c>
    </row>
    <row r="950451" spans="1:10" x14ac:dyDescent="0.35">
      <c r="A950451" s="17"/>
      <c r="B950451" s="4" t="s">
        <v>42</v>
      </c>
      <c r="C950451" s="8"/>
      <c r="D950451">
        <v>12432835</v>
      </c>
      <c r="E950451">
        <v>3942487</v>
      </c>
      <c r="F950451">
        <v>1323656</v>
      </c>
      <c r="G950451">
        <v>467451</v>
      </c>
      <c r="H950451">
        <v>266013</v>
      </c>
      <c r="I950451">
        <v>130682</v>
      </c>
      <c r="J950451">
        <v>70755</v>
      </c>
    </row>
    <row r="950452" spans="1:10" x14ac:dyDescent="0.35">
      <c r="A950452" s="17" t="s">
        <v>61</v>
      </c>
      <c r="B950452" s="4" t="s">
        <v>44</v>
      </c>
      <c r="C950452" s="8"/>
      <c r="D950452">
        <v>12452052</v>
      </c>
      <c r="E950452">
        <v>3924128</v>
      </c>
      <c r="F950452">
        <v>1320161</v>
      </c>
      <c r="G950452">
        <v>470834</v>
      </c>
      <c r="H950452">
        <v>265928</v>
      </c>
      <c r="I950452">
        <v>133663</v>
      </c>
      <c r="J950452">
        <v>71242</v>
      </c>
    </row>
    <row r="950453" spans="1:10" x14ac:dyDescent="0.35">
      <c r="A950453" s="17"/>
      <c r="B950453" s="4" t="s">
        <v>45</v>
      </c>
      <c r="C950453" s="8"/>
      <c r="D950453">
        <v>12526345</v>
      </c>
      <c r="E950453">
        <v>3947391</v>
      </c>
      <c r="F950453">
        <v>1342695</v>
      </c>
      <c r="G950453">
        <v>484197</v>
      </c>
      <c r="H950453">
        <v>268974</v>
      </c>
      <c r="I950453">
        <v>143567</v>
      </c>
      <c r="J950453">
        <v>71656</v>
      </c>
    </row>
    <row r="950454" spans="1:10" x14ac:dyDescent="0.35">
      <c r="A950454" s="17"/>
      <c r="B950454" s="4" t="s">
        <v>46</v>
      </c>
      <c r="C950454" s="8"/>
      <c r="D950454">
        <v>12506838</v>
      </c>
      <c r="E950454">
        <v>3931770</v>
      </c>
      <c r="F950454">
        <v>1323263</v>
      </c>
      <c r="G950454">
        <v>465842</v>
      </c>
      <c r="H950454">
        <v>259739</v>
      </c>
      <c r="I950454">
        <v>135384</v>
      </c>
      <c r="J950454">
        <v>70718</v>
      </c>
    </row>
    <row r="950455" spans="1:10" x14ac:dyDescent="0.35">
      <c r="A950455" s="17"/>
      <c r="B950455" s="4" t="s">
        <v>47</v>
      </c>
      <c r="C950455" s="8"/>
      <c r="D950455">
        <v>12585958</v>
      </c>
      <c r="E950455">
        <v>3960841</v>
      </c>
      <c r="F950455">
        <v>1329118</v>
      </c>
      <c r="G950455">
        <v>475032</v>
      </c>
      <c r="H950455">
        <v>267977</v>
      </c>
      <c r="I950455">
        <v>136666</v>
      </c>
      <c r="J950455">
        <v>70390</v>
      </c>
    </row>
    <row r="950456" spans="1:10" x14ac:dyDescent="0.35">
      <c r="A950456" s="17"/>
      <c r="B950456" s="4" t="s">
        <v>35</v>
      </c>
      <c r="C950456" s="8"/>
      <c r="D950456">
        <v>12624433</v>
      </c>
      <c r="E950456">
        <v>3973415</v>
      </c>
      <c r="F950456">
        <v>1330652</v>
      </c>
      <c r="G950456">
        <v>471357</v>
      </c>
      <c r="H950456">
        <v>269026</v>
      </c>
      <c r="I950456">
        <v>131397</v>
      </c>
      <c r="J950456">
        <v>70935</v>
      </c>
    </row>
    <row r="950457" spans="1:10" x14ac:dyDescent="0.35">
      <c r="A950457" s="17"/>
      <c r="B950457" s="4" t="s">
        <v>36</v>
      </c>
      <c r="C950457" s="8"/>
      <c r="D950457">
        <v>12701689</v>
      </c>
      <c r="E950457">
        <v>4019772</v>
      </c>
      <c r="F950457">
        <v>1347927</v>
      </c>
      <c r="G950457">
        <v>479929</v>
      </c>
      <c r="H950457">
        <v>271982</v>
      </c>
      <c r="I950457">
        <v>136338</v>
      </c>
      <c r="J950457">
        <v>71609</v>
      </c>
    </row>
    <row r="950458" spans="1:10" x14ac:dyDescent="0.35">
      <c r="A950458" s="17"/>
      <c r="B950458" s="4" t="s">
        <v>37</v>
      </c>
      <c r="C950458" s="8"/>
      <c r="D950458">
        <v>12720610</v>
      </c>
      <c r="E950458">
        <v>4000176</v>
      </c>
      <c r="F950458">
        <v>1354462</v>
      </c>
      <c r="G950458">
        <v>490443</v>
      </c>
      <c r="H950458">
        <v>281486</v>
      </c>
      <c r="I950458">
        <v>137729</v>
      </c>
      <c r="J950458">
        <v>71228</v>
      </c>
    </row>
    <row r="950459" spans="1:10" x14ac:dyDescent="0.35">
      <c r="A950459" s="17"/>
      <c r="B950459" s="4" t="s">
        <v>38</v>
      </c>
      <c r="C950459" s="8"/>
      <c r="D950459">
        <v>12749780</v>
      </c>
      <c r="E950459">
        <v>4003254</v>
      </c>
      <c r="F950459">
        <v>1351637</v>
      </c>
      <c r="G950459">
        <v>487326</v>
      </c>
      <c r="H950459">
        <v>275320</v>
      </c>
      <c r="I950459">
        <v>140325</v>
      </c>
      <c r="J950459">
        <v>71681</v>
      </c>
    </row>
    <row r="950460" spans="1:10" x14ac:dyDescent="0.35">
      <c r="A950460" s="17"/>
      <c r="B950460" s="4" t="s">
        <v>39</v>
      </c>
      <c r="C950460" s="8"/>
      <c r="D950460">
        <v>12806784</v>
      </c>
      <c r="E950460">
        <v>4021642</v>
      </c>
      <c r="F950460">
        <v>1358021</v>
      </c>
      <c r="G950460">
        <v>493720</v>
      </c>
      <c r="H950460">
        <v>283728</v>
      </c>
      <c r="I950460">
        <v>138135</v>
      </c>
      <c r="J950460">
        <v>71857</v>
      </c>
    </row>
    <row r="950461" spans="1:10" x14ac:dyDescent="0.35">
      <c r="A950461" s="17"/>
      <c r="B950461" s="4" t="s">
        <v>40</v>
      </c>
      <c r="C950461" s="8"/>
      <c r="D950461">
        <v>12828137</v>
      </c>
      <c r="E950461">
        <v>4032114</v>
      </c>
      <c r="F950461">
        <v>1362600</v>
      </c>
      <c r="G950461">
        <v>499166</v>
      </c>
      <c r="H950461">
        <v>284356</v>
      </c>
      <c r="I950461">
        <v>142754</v>
      </c>
      <c r="J950461">
        <v>72056</v>
      </c>
    </row>
    <row r="950462" spans="1:10" x14ac:dyDescent="0.35">
      <c r="A950462" s="17"/>
      <c r="B950462" s="4" t="s">
        <v>41</v>
      </c>
      <c r="C950462" s="8"/>
      <c r="D950462">
        <v>12853638</v>
      </c>
      <c r="E950462">
        <v>4013292</v>
      </c>
      <c r="F950462">
        <v>1344742</v>
      </c>
      <c r="G950462">
        <v>484550</v>
      </c>
      <c r="H950462">
        <v>274051</v>
      </c>
      <c r="I950462">
        <v>139310</v>
      </c>
      <c r="J950462">
        <v>71189</v>
      </c>
    </row>
    <row r="950463" spans="1:10" x14ac:dyDescent="0.35">
      <c r="A950463" s="17"/>
      <c r="B950463" s="4" t="s">
        <v>42</v>
      </c>
      <c r="C950463" s="8"/>
      <c r="D950463">
        <v>12962925</v>
      </c>
      <c r="E950463">
        <v>4074392</v>
      </c>
      <c r="F950463">
        <v>1377049</v>
      </c>
      <c r="G950463">
        <v>509425</v>
      </c>
      <c r="H950463">
        <v>282612</v>
      </c>
      <c r="I950463">
        <v>151371</v>
      </c>
      <c r="J950463">
        <v>75442</v>
      </c>
    </row>
    <row r="950464" spans="1:10" x14ac:dyDescent="0.35">
      <c r="A950464" s="17" t="s">
        <v>62</v>
      </c>
      <c r="B950464" s="4" t="s">
        <v>44</v>
      </c>
      <c r="C950464" s="8"/>
      <c r="D950464">
        <v>13015061</v>
      </c>
      <c r="E950464">
        <v>4089760</v>
      </c>
      <c r="F950464">
        <v>1370457</v>
      </c>
      <c r="G950464">
        <v>494492</v>
      </c>
      <c r="H950464">
        <v>274425</v>
      </c>
      <c r="I950464">
        <v>146872</v>
      </c>
      <c r="J950464">
        <v>73195</v>
      </c>
    </row>
    <row r="950465" spans="1:10" x14ac:dyDescent="0.35">
      <c r="A950465" s="17"/>
      <c r="B950465" s="4" t="s">
        <v>45</v>
      </c>
      <c r="C950465" s="8"/>
      <c r="D950465">
        <v>13034687</v>
      </c>
      <c r="E950465">
        <v>4096624</v>
      </c>
      <c r="F950465">
        <v>1375025</v>
      </c>
      <c r="G950465">
        <v>495858</v>
      </c>
      <c r="H950465">
        <v>284284</v>
      </c>
      <c r="I950465">
        <v>139328</v>
      </c>
      <c r="J950465">
        <v>72247</v>
      </c>
    </row>
    <row r="950466" spans="1:10" x14ac:dyDescent="0.35">
      <c r="A950466" s="17"/>
      <c r="B950466" s="4" t="s">
        <v>46</v>
      </c>
      <c r="C950466" s="8"/>
      <c r="D950466">
        <v>13089572</v>
      </c>
      <c r="E950466">
        <v>4099814</v>
      </c>
      <c r="F950466">
        <v>1366472</v>
      </c>
      <c r="G950466">
        <v>485320</v>
      </c>
      <c r="H950466">
        <v>270803</v>
      </c>
      <c r="I950466">
        <v>142126</v>
      </c>
      <c r="J950466">
        <v>72391</v>
      </c>
    </row>
    <row r="950467" spans="1:10" x14ac:dyDescent="0.35">
      <c r="A950467" s="17"/>
      <c r="B950467" s="4" t="s">
        <v>47</v>
      </c>
      <c r="C950467" s="8"/>
      <c r="D950467">
        <v>13127714</v>
      </c>
      <c r="E950467">
        <v>4125482</v>
      </c>
      <c r="F950467">
        <v>1374426</v>
      </c>
      <c r="G950467">
        <v>484125</v>
      </c>
      <c r="H950467">
        <v>270374</v>
      </c>
      <c r="I950467">
        <v>140762</v>
      </c>
      <c r="J950467">
        <v>72988</v>
      </c>
    </row>
    <row r="950468" spans="1:10" x14ac:dyDescent="0.35">
      <c r="A950468" s="17"/>
      <c r="B950468" s="4" t="s">
        <v>35</v>
      </c>
      <c r="C950468" s="8"/>
      <c r="D950468">
        <v>13128676</v>
      </c>
      <c r="E950468">
        <v>4099204</v>
      </c>
      <c r="F950468">
        <v>1372276</v>
      </c>
      <c r="G950468">
        <v>488459</v>
      </c>
      <c r="H950468">
        <v>272292</v>
      </c>
      <c r="I950468">
        <v>143342</v>
      </c>
      <c r="J950468">
        <v>72824</v>
      </c>
    </row>
    <row r="950469" spans="1:10" x14ac:dyDescent="0.35">
      <c r="A950469" s="17"/>
      <c r="B950469" s="4" t="s">
        <v>36</v>
      </c>
      <c r="C950469" s="8"/>
      <c r="D950469">
        <v>13176816</v>
      </c>
      <c r="E950469">
        <v>4122770</v>
      </c>
      <c r="F950469">
        <v>1384294</v>
      </c>
      <c r="G950469">
        <v>497004</v>
      </c>
      <c r="H950469">
        <v>276496</v>
      </c>
      <c r="I950469">
        <v>147590</v>
      </c>
      <c r="J950469">
        <v>72918</v>
      </c>
    </row>
    <row r="950470" spans="1:10" x14ac:dyDescent="0.35">
      <c r="A950470" s="17"/>
      <c r="B950470" s="4" t="s">
        <v>37</v>
      </c>
      <c r="C950470" s="8"/>
      <c r="D950470">
        <v>13198278</v>
      </c>
      <c r="E950470">
        <v>4120048</v>
      </c>
      <c r="F950470">
        <v>1391074</v>
      </c>
      <c r="G950470">
        <v>500319</v>
      </c>
      <c r="H950470">
        <v>280223</v>
      </c>
      <c r="I950470">
        <v>146691</v>
      </c>
      <c r="J950470">
        <v>73405</v>
      </c>
    </row>
    <row r="950471" spans="1:10" x14ac:dyDescent="0.35">
      <c r="A950471" s="17"/>
      <c r="B950471" s="4" t="s">
        <v>38</v>
      </c>
      <c r="C950471" s="8"/>
      <c r="D950471">
        <v>13241045</v>
      </c>
      <c r="E950471">
        <v>4138739</v>
      </c>
      <c r="F950471">
        <v>1384849</v>
      </c>
      <c r="G950471">
        <v>489768</v>
      </c>
      <c r="H950471">
        <v>272128</v>
      </c>
      <c r="I950471">
        <v>145089</v>
      </c>
      <c r="J950471">
        <v>72551</v>
      </c>
    </row>
    <row r="950472" spans="1:10" x14ac:dyDescent="0.35">
      <c r="A950472" s="17"/>
      <c r="B950472" s="4" t="s">
        <v>39</v>
      </c>
      <c r="C950472" s="8"/>
      <c r="D950472">
        <v>13365115</v>
      </c>
      <c r="E950472">
        <v>4220854</v>
      </c>
      <c r="F950472">
        <v>1417284</v>
      </c>
      <c r="G950472">
        <v>514959</v>
      </c>
      <c r="H950472">
        <v>288107</v>
      </c>
      <c r="I950472">
        <v>152355</v>
      </c>
      <c r="J950472">
        <v>74497</v>
      </c>
    </row>
    <row r="950473" spans="1:10" x14ac:dyDescent="0.35">
      <c r="A950473" s="17"/>
      <c r="B950473" s="4" t="s">
        <v>40</v>
      </c>
      <c r="C950473" s="8"/>
      <c r="D950473">
        <v>13394803</v>
      </c>
      <c r="E950473">
        <v>4215731</v>
      </c>
      <c r="F950473">
        <v>1425520</v>
      </c>
      <c r="G950473">
        <v>521645</v>
      </c>
      <c r="H950473">
        <v>295342</v>
      </c>
      <c r="I950473">
        <v>152492</v>
      </c>
      <c r="J950473">
        <v>73811</v>
      </c>
    </row>
    <row r="950474" spans="1:10" x14ac:dyDescent="0.35">
      <c r="A950474" s="17"/>
      <c r="B950474" s="4" t="s">
        <v>41</v>
      </c>
      <c r="C950474" s="8"/>
      <c r="D950474">
        <v>13495735</v>
      </c>
      <c r="E950474">
        <v>4270956</v>
      </c>
      <c r="F950474">
        <v>1443803</v>
      </c>
      <c r="G950474">
        <v>519679</v>
      </c>
      <c r="H950474">
        <v>291259</v>
      </c>
      <c r="I950474">
        <v>153666</v>
      </c>
      <c r="J950474">
        <v>74754</v>
      </c>
    </row>
    <row r="950475" spans="1:10" x14ac:dyDescent="0.35">
      <c r="A950475" s="17"/>
      <c r="B950475" s="4" t="s">
        <v>42</v>
      </c>
      <c r="C950475" s="8"/>
      <c r="D950475">
        <v>13601828</v>
      </c>
      <c r="E950475">
        <v>4302663</v>
      </c>
      <c r="F950475">
        <v>1454123</v>
      </c>
      <c r="G950475">
        <v>524536</v>
      </c>
      <c r="H950475">
        <v>293124</v>
      </c>
      <c r="I950475">
        <v>155003</v>
      </c>
      <c r="J950475">
        <v>76409</v>
      </c>
    </row>
    <row r="950476" spans="1:10" x14ac:dyDescent="0.35">
      <c r="A950476" s="17" t="s">
        <v>63</v>
      </c>
      <c r="B950476" s="4" t="s">
        <v>44</v>
      </c>
      <c r="C950476" s="8"/>
      <c r="D950476">
        <v>13620109</v>
      </c>
      <c r="E950476">
        <v>4290083</v>
      </c>
      <c r="F950476">
        <v>1442386</v>
      </c>
      <c r="G950476">
        <v>515638</v>
      </c>
      <c r="H950476">
        <v>284529</v>
      </c>
      <c r="I950476">
        <v>156563</v>
      </c>
      <c r="J950476">
        <v>74546</v>
      </c>
    </row>
    <row r="950477" spans="1:10" x14ac:dyDescent="0.35">
      <c r="A950477" s="17"/>
      <c r="B950477" s="4" t="s">
        <v>45</v>
      </c>
      <c r="C950477" s="8"/>
      <c r="D950477">
        <v>13657152</v>
      </c>
      <c r="E950477">
        <v>4305090</v>
      </c>
      <c r="F950477">
        <v>1452960</v>
      </c>
      <c r="G950477">
        <v>512904</v>
      </c>
      <c r="H950477">
        <v>282182</v>
      </c>
      <c r="I950477">
        <v>156085</v>
      </c>
      <c r="J950477">
        <v>74636</v>
      </c>
    </row>
    <row r="950478" spans="1:10" x14ac:dyDescent="0.35">
      <c r="A950478" s="17"/>
      <c r="B950478" s="4" t="s">
        <v>46</v>
      </c>
      <c r="C950478" s="8"/>
      <c r="D950478">
        <v>13725037</v>
      </c>
      <c r="E950478">
        <v>4300104</v>
      </c>
      <c r="F950478">
        <v>1452720</v>
      </c>
      <c r="G950478">
        <v>515600</v>
      </c>
      <c r="H950478">
        <v>283586</v>
      </c>
      <c r="I950478">
        <v>156841</v>
      </c>
      <c r="J950478">
        <v>75173</v>
      </c>
    </row>
    <row r="950479" spans="1:10" x14ac:dyDescent="0.35">
      <c r="A950479" s="17"/>
      <c r="B950479" s="4" t="s">
        <v>47</v>
      </c>
      <c r="C950479" s="8"/>
      <c r="D950479">
        <v>13809313</v>
      </c>
      <c r="E950479">
        <v>4336735</v>
      </c>
      <c r="F950479">
        <v>1466742</v>
      </c>
      <c r="G950479">
        <v>516976</v>
      </c>
      <c r="H950479">
        <v>285393</v>
      </c>
      <c r="I950479">
        <v>156369</v>
      </c>
      <c r="J950479">
        <v>75213</v>
      </c>
    </row>
    <row r="950480" spans="1:10" x14ac:dyDescent="0.35">
      <c r="A950480" s="17"/>
      <c r="B950480" s="4" t="s">
        <v>35</v>
      </c>
      <c r="C950480" s="8"/>
      <c r="D950480">
        <v>13872098</v>
      </c>
      <c r="E950480">
        <v>4377394</v>
      </c>
      <c r="F950480">
        <v>1475791</v>
      </c>
      <c r="G950480">
        <v>522588</v>
      </c>
      <c r="H950480">
        <v>285876</v>
      </c>
      <c r="I950480">
        <v>160964</v>
      </c>
      <c r="J950480">
        <v>75749</v>
      </c>
    </row>
    <row r="950481" spans="1:10" x14ac:dyDescent="0.35">
      <c r="A950481" s="17"/>
      <c r="B950481" s="4" t="s">
        <v>36</v>
      </c>
      <c r="C950481" s="8"/>
      <c r="D950481">
        <v>13912878</v>
      </c>
      <c r="E950481">
        <v>4349180</v>
      </c>
      <c r="F950481">
        <v>1471217</v>
      </c>
      <c r="G950481">
        <v>518715</v>
      </c>
      <c r="H950481">
        <v>285470</v>
      </c>
      <c r="I950481">
        <v>157893</v>
      </c>
      <c r="J950481">
        <v>75352</v>
      </c>
    </row>
    <row r="950482" spans="1:10" x14ac:dyDescent="0.35">
      <c r="A950482" s="17"/>
      <c r="B950482" s="4" t="s">
        <v>37</v>
      </c>
      <c r="C950482" s="8"/>
      <c r="D950482">
        <v>13962625</v>
      </c>
      <c r="E950482">
        <v>4366205</v>
      </c>
      <c r="F950482">
        <v>1477104</v>
      </c>
      <c r="G950482">
        <v>523054</v>
      </c>
      <c r="H950482">
        <v>285186</v>
      </c>
      <c r="I950482">
        <v>161867</v>
      </c>
      <c r="J950482">
        <v>76001</v>
      </c>
    </row>
    <row r="950483" spans="1:10" x14ac:dyDescent="0.35">
      <c r="A950483" s="17"/>
      <c r="B950483" s="4" t="s">
        <v>38</v>
      </c>
      <c r="C950483" s="8"/>
      <c r="D950483">
        <v>14014491</v>
      </c>
      <c r="E950483">
        <v>4376856</v>
      </c>
      <c r="F950483">
        <v>1482580</v>
      </c>
      <c r="G950483">
        <v>525750</v>
      </c>
      <c r="H950483">
        <v>290497</v>
      </c>
      <c r="I950483">
        <v>159701</v>
      </c>
      <c r="J950483">
        <v>75551</v>
      </c>
    </row>
    <row r="950484" spans="1:10" x14ac:dyDescent="0.35">
      <c r="A950484" s="17"/>
      <c r="B950484" s="4" t="s">
        <v>39</v>
      </c>
      <c r="C950484" s="8"/>
      <c r="D950484">
        <v>14030651</v>
      </c>
      <c r="E950484">
        <v>4376540</v>
      </c>
      <c r="F950484">
        <v>1475042</v>
      </c>
      <c r="G950484">
        <v>519468</v>
      </c>
      <c r="H950484">
        <v>285972</v>
      </c>
      <c r="I950484">
        <v>157656</v>
      </c>
      <c r="J950484">
        <v>75841</v>
      </c>
    </row>
    <row r="950485" spans="1:10" x14ac:dyDescent="0.35">
      <c r="A950485" s="17"/>
      <c r="B950485" s="4" t="s">
        <v>40</v>
      </c>
      <c r="C950485" s="8"/>
      <c r="D950485">
        <v>14119580</v>
      </c>
      <c r="E950485">
        <v>4409498</v>
      </c>
      <c r="F950485">
        <v>1480836</v>
      </c>
      <c r="G950485">
        <v>519726</v>
      </c>
      <c r="H950485">
        <v>289614</v>
      </c>
      <c r="I950485">
        <v>154020</v>
      </c>
      <c r="J950485">
        <v>76092</v>
      </c>
    </row>
    <row r="950486" spans="1:10" x14ac:dyDescent="0.35">
      <c r="A950486" s="17"/>
      <c r="B950486" s="4" t="s">
        <v>41</v>
      </c>
      <c r="C950486" s="8"/>
      <c r="D950486">
        <v>14187787</v>
      </c>
      <c r="E950486">
        <v>4450725</v>
      </c>
      <c r="F950486">
        <v>1505032</v>
      </c>
      <c r="G950486">
        <v>525324</v>
      </c>
      <c r="H950486">
        <v>291670</v>
      </c>
      <c r="I950486">
        <v>157083</v>
      </c>
      <c r="J950486">
        <v>76571</v>
      </c>
    </row>
    <row r="950487" spans="1:10" x14ac:dyDescent="0.35">
      <c r="A950487" s="17"/>
      <c r="B950487" s="4" t="s">
        <v>42</v>
      </c>
      <c r="C950487" s="8"/>
      <c r="D950487">
        <v>14050648</v>
      </c>
      <c r="E950487">
        <v>4306182</v>
      </c>
      <c r="F950487">
        <v>1447598</v>
      </c>
      <c r="G950487">
        <v>517858</v>
      </c>
      <c r="H950487">
        <v>286814</v>
      </c>
      <c r="I950487">
        <v>155916</v>
      </c>
      <c r="J950487">
        <v>75128</v>
      </c>
    </row>
    <row r="950488" spans="1:10" x14ac:dyDescent="0.35">
      <c r="A950488" s="17" t="s">
        <v>64</v>
      </c>
      <c r="B950488" s="4" t="s">
        <v>44</v>
      </c>
      <c r="C950488" s="8"/>
      <c r="D950488">
        <v>14104416</v>
      </c>
      <c r="E950488">
        <v>4364456</v>
      </c>
      <c r="F950488">
        <v>1463417</v>
      </c>
      <c r="G950488">
        <v>491193</v>
      </c>
      <c r="H950488">
        <v>263934</v>
      </c>
      <c r="I950488">
        <v>152161</v>
      </c>
      <c r="J950488">
        <v>75099</v>
      </c>
    </row>
    <row r="950489" spans="1:10" x14ac:dyDescent="0.35">
      <c r="A950489" s="17"/>
      <c r="B950489" s="4" t="s">
        <v>45</v>
      </c>
      <c r="C950489" s="8"/>
      <c r="D950489">
        <v>14117853</v>
      </c>
      <c r="E950489">
        <v>4356641</v>
      </c>
      <c r="F950489">
        <v>1462208</v>
      </c>
      <c r="G950489">
        <v>490578</v>
      </c>
      <c r="H950489">
        <v>268089</v>
      </c>
      <c r="I950489">
        <v>146074</v>
      </c>
      <c r="J950489">
        <v>76414</v>
      </c>
    </row>
    <row r="950490" spans="1:10" x14ac:dyDescent="0.35">
      <c r="A950490" s="17"/>
      <c r="B950490" s="4" t="s">
        <v>46</v>
      </c>
      <c r="C950490" s="8"/>
      <c r="D950490">
        <v>14244388</v>
      </c>
      <c r="E950490">
        <v>4427323</v>
      </c>
      <c r="F950490">
        <v>1494250</v>
      </c>
      <c r="G950490">
        <v>518448</v>
      </c>
      <c r="H950490">
        <v>284135</v>
      </c>
      <c r="I950490">
        <v>156406</v>
      </c>
      <c r="J950490">
        <v>77907</v>
      </c>
    </row>
    <row r="950491" spans="1:10" x14ac:dyDescent="0.35">
      <c r="A950491" s="17"/>
      <c r="B950491" s="4" t="s">
        <v>47</v>
      </c>
      <c r="C950491" s="8"/>
      <c r="D950491">
        <v>14329324</v>
      </c>
      <c r="E950491">
        <v>4467553</v>
      </c>
      <c r="F950491">
        <v>1496879</v>
      </c>
      <c r="G950491">
        <v>508975</v>
      </c>
      <c r="H950491">
        <v>279600</v>
      </c>
      <c r="I950491">
        <v>151686</v>
      </c>
      <c r="J950491">
        <v>77689</v>
      </c>
    </row>
    <row r="950492" spans="1:10" x14ac:dyDescent="0.35">
      <c r="A950492" s="17"/>
      <c r="B950492" s="4" t="s">
        <v>35</v>
      </c>
      <c r="C950492" s="8"/>
      <c r="D950492">
        <v>14372190</v>
      </c>
      <c r="E950492">
        <v>4480257</v>
      </c>
      <c r="F950492">
        <v>1510256</v>
      </c>
      <c r="G950492">
        <v>512259</v>
      </c>
      <c r="H950492">
        <v>285652</v>
      </c>
      <c r="I950492">
        <v>148691</v>
      </c>
      <c r="J950492">
        <v>77916</v>
      </c>
    </row>
    <row r="950493" spans="1:10" x14ac:dyDescent="0.35">
      <c r="A950493" s="17"/>
      <c r="B950493" s="4" t="s">
        <v>36</v>
      </c>
      <c r="C950493" s="8"/>
      <c r="D950493">
        <v>14425652</v>
      </c>
      <c r="E950493">
        <v>4490314</v>
      </c>
      <c r="F950493">
        <v>1520558</v>
      </c>
      <c r="G950493">
        <v>516446</v>
      </c>
      <c r="H950493">
        <v>291921</v>
      </c>
      <c r="I950493">
        <v>146630</v>
      </c>
      <c r="J950493">
        <v>77895</v>
      </c>
    </row>
    <row r="950494" spans="1:10" x14ac:dyDescent="0.35">
      <c r="A950494" s="17"/>
      <c r="B950494" s="4" t="s">
        <v>37</v>
      </c>
      <c r="C950494" s="8"/>
      <c r="D950494">
        <v>14487363</v>
      </c>
      <c r="E950494">
        <v>4506072</v>
      </c>
      <c r="F950494">
        <v>1523383</v>
      </c>
      <c r="G950494">
        <v>513408</v>
      </c>
      <c r="H950494">
        <v>289305</v>
      </c>
      <c r="I950494">
        <v>146047</v>
      </c>
      <c r="J950494">
        <v>78057</v>
      </c>
    </row>
    <row r="950495" spans="1:10" x14ac:dyDescent="0.35">
      <c r="A950495" s="17"/>
      <c r="B950495" s="4" t="s">
        <v>38</v>
      </c>
      <c r="C950495" s="8"/>
      <c r="D950495">
        <v>14536388</v>
      </c>
      <c r="E950495">
        <v>4518862</v>
      </c>
      <c r="F950495">
        <v>1528430</v>
      </c>
      <c r="G950495">
        <v>514607</v>
      </c>
      <c r="H950495">
        <v>289045</v>
      </c>
      <c r="I950495">
        <v>146243</v>
      </c>
      <c r="J950495">
        <v>79319</v>
      </c>
    </row>
    <row r="950496" spans="1:10" x14ac:dyDescent="0.35">
      <c r="A950496" s="17"/>
      <c r="B950496" s="4" t="s">
        <v>39</v>
      </c>
      <c r="C950496" s="8"/>
      <c r="D950496">
        <v>14564689</v>
      </c>
      <c r="E950496">
        <v>4513189</v>
      </c>
      <c r="F950496">
        <v>1542489</v>
      </c>
      <c r="G950496">
        <v>528969</v>
      </c>
      <c r="H950496">
        <v>301837</v>
      </c>
      <c r="I950496">
        <v>149236</v>
      </c>
      <c r="J950496">
        <v>77896</v>
      </c>
    </row>
    <row r="950497" spans="1:10" x14ac:dyDescent="0.35">
      <c r="A950497" s="17"/>
      <c r="B950497" s="4" t="s">
        <v>40</v>
      </c>
      <c r="C950497" s="8"/>
      <c r="D950497">
        <v>14607869</v>
      </c>
      <c r="E950497">
        <v>4529266</v>
      </c>
      <c r="F950497">
        <v>1529879</v>
      </c>
      <c r="G950497">
        <v>516926</v>
      </c>
      <c r="H950497">
        <v>285973</v>
      </c>
      <c r="I950497">
        <v>152232</v>
      </c>
      <c r="J950497">
        <v>78720</v>
      </c>
    </row>
    <row r="950498" spans="1:10" x14ac:dyDescent="0.35">
      <c r="A950498" s="17"/>
      <c r="B950498" s="4" t="s">
        <v>41</v>
      </c>
      <c r="C950498" s="8"/>
      <c r="D950498">
        <v>14667630</v>
      </c>
      <c r="E950498">
        <v>4547929</v>
      </c>
      <c r="F950498">
        <v>1547082</v>
      </c>
      <c r="G950498">
        <v>533040</v>
      </c>
      <c r="H950498">
        <v>294558</v>
      </c>
      <c r="I950498">
        <v>159451</v>
      </c>
      <c r="J950498">
        <v>79031</v>
      </c>
    </row>
    <row r="950499" spans="1:10" x14ac:dyDescent="0.35">
      <c r="A950499" s="17"/>
      <c r="B950499" s="4" t="s">
        <v>42</v>
      </c>
      <c r="C950499" s="8"/>
      <c r="D950499">
        <v>14686347</v>
      </c>
      <c r="E950499">
        <v>4545156</v>
      </c>
      <c r="F950499">
        <v>1540588</v>
      </c>
      <c r="G950499">
        <v>529690</v>
      </c>
      <c r="H950499">
        <v>295379</v>
      </c>
      <c r="I950499">
        <v>156011</v>
      </c>
      <c r="J950499">
        <v>78300</v>
      </c>
    </row>
    <row r="950500" spans="1:10" x14ac:dyDescent="0.35">
      <c r="A950500" s="17" t="s">
        <v>65</v>
      </c>
      <c r="B950500" s="4" t="s">
        <v>44</v>
      </c>
      <c r="C950500" s="8"/>
      <c r="D950500">
        <v>14769942</v>
      </c>
      <c r="E950500">
        <v>4565457</v>
      </c>
      <c r="F950500">
        <v>1550822</v>
      </c>
      <c r="G950500">
        <v>516967</v>
      </c>
      <c r="H950500">
        <v>287989</v>
      </c>
      <c r="I950500">
        <v>150274</v>
      </c>
      <c r="J950500">
        <v>78704</v>
      </c>
    </row>
    <row r="950501" spans="1:10" x14ac:dyDescent="0.35">
      <c r="A950501" s="17"/>
      <c r="B950501" s="4" t="s">
        <v>45</v>
      </c>
      <c r="C950501" s="8"/>
      <c r="D950501">
        <v>14785141</v>
      </c>
      <c r="E950501">
        <v>4554587</v>
      </c>
      <c r="F950501">
        <v>1550017</v>
      </c>
      <c r="G950501">
        <v>519138</v>
      </c>
      <c r="H950501">
        <v>285454</v>
      </c>
      <c r="I950501">
        <v>155782</v>
      </c>
      <c r="J950501">
        <v>77902</v>
      </c>
    </row>
    <row r="950502" spans="1:10" x14ac:dyDescent="0.35">
      <c r="A950502" s="17"/>
      <c r="B950502" s="4" t="s">
        <v>46</v>
      </c>
      <c r="C950502" s="8"/>
      <c r="D950502">
        <v>13762185</v>
      </c>
      <c r="E950502">
        <v>4472760</v>
      </c>
      <c r="F950502">
        <v>1353881</v>
      </c>
      <c r="G950502">
        <v>409779</v>
      </c>
      <c r="H950502">
        <v>215736</v>
      </c>
      <c r="I950502">
        <v>125903</v>
      </c>
      <c r="J950502">
        <v>68140</v>
      </c>
    </row>
    <row r="950503" spans="1:10" x14ac:dyDescent="0.35">
      <c r="A950503" s="17"/>
      <c r="B950503" s="4" t="s">
        <v>47</v>
      </c>
      <c r="C950503" s="8"/>
      <c r="D950503">
        <v>12021788</v>
      </c>
      <c r="E950503">
        <v>3887218</v>
      </c>
      <c r="F950503">
        <v>1195355</v>
      </c>
      <c r="G950503">
        <v>367694</v>
      </c>
      <c r="H950503">
        <v>205220</v>
      </c>
      <c r="I950503">
        <v>97625</v>
      </c>
      <c r="J950503">
        <v>64850</v>
      </c>
    </row>
    <row r="950504" spans="1:10" x14ac:dyDescent="0.35">
      <c r="A950504" s="17"/>
      <c r="B950504" s="4" t="s">
        <v>35</v>
      </c>
      <c r="C950504" s="8"/>
      <c r="D950504">
        <v>13058056</v>
      </c>
      <c r="E950504">
        <v>4432670</v>
      </c>
      <c r="F950504">
        <v>1532532</v>
      </c>
      <c r="G950504">
        <v>526976</v>
      </c>
      <c r="H950504">
        <v>279610</v>
      </c>
      <c r="I950504">
        <v>166443</v>
      </c>
      <c r="J950504">
        <v>80922</v>
      </c>
    </row>
    <row r="950505" spans="1:10" x14ac:dyDescent="0.35">
      <c r="A950505" s="17"/>
      <c r="B950505" s="4" t="s">
        <v>36</v>
      </c>
      <c r="C950505" s="8"/>
      <c r="D950505">
        <v>13889342</v>
      </c>
      <c r="E950505">
        <v>4729847</v>
      </c>
      <c r="F950505">
        <v>1676872</v>
      </c>
      <c r="G950505">
        <v>560956</v>
      </c>
      <c r="H950505">
        <v>286653</v>
      </c>
      <c r="I950505">
        <v>188410</v>
      </c>
      <c r="J950505">
        <v>85892</v>
      </c>
    </row>
    <row r="950506" spans="1:10" x14ac:dyDescent="0.35">
      <c r="A950506" s="17"/>
      <c r="B950506" s="4" t="s">
        <v>37</v>
      </c>
      <c r="C950506" s="8"/>
      <c r="D950506">
        <v>14129234</v>
      </c>
      <c r="E950506">
        <v>4826648</v>
      </c>
      <c r="F950506">
        <v>1730854</v>
      </c>
      <c r="G950506">
        <v>583530</v>
      </c>
      <c r="H950506">
        <v>305074</v>
      </c>
      <c r="I950506">
        <v>193503</v>
      </c>
      <c r="J950506">
        <v>84953</v>
      </c>
    </row>
    <row r="950507" spans="1:10" x14ac:dyDescent="0.35">
      <c r="A950507" s="17"/>
      <c r="B950507" s="4" t="s">
        <v>38</v>
      </c>
      <c r="C950507" s="8"/>
      <c r="D950507">
        <v>14270546</v>
      </c>
      <c r="E950507">
        <v>4843588</v>
      </c>
      <c r="F950507">
        <v>1754436</v>
      </c>
      <c r="G950507">
        <v>592306</v>
      </c>
      <c r="H950507">
        <v>313583</v>
      </c>
      <c r="I950507">
        <v>193068</v>
      </c>
      <c r="J950507">
        <v>85655</v>
      </c>
    </row>
    <row r="950508" spans="1:10" x14ac:dyDescent="0.35">
      <c r="A950508" s="17"/>
      <c r="B950508" s="4" t="s">
        <v>39</v>
      </c>
      <c r="C950508" s="8"/>
      <c r="D950508">
        <v>14481715</v>
      </c>
      <c r="E950508">
        <v>4931329</v>
      </c>
      <c r="F950508">
        <v>1774595</v>
      </c>
      <c r="G950508">
        <v>611538</v>
      </c>
      <c r="H950508">
        <v>335665</v>
      </c>
      <c r="I950508">
        <v>189645</v>
      </c>
      <c r="J950508">
        <v>86228</v>
      </c>
    </row>
    <row r="950509" spans="1:10" x14ac:dyDescent="0.35">
      <c r="A950509" s="17"/>
      <c r="B950509" s="4" t="s">
        <v>40</v>
      </c>
      <c r="C950509" s="8"/>
      <c r="D950509">
        <v>14546011</v>
      </c>
      <c r="E950509">
        <v>4937152</v>
      </c>
      <c r="F950509">
        <v>1793970</v>
      </c>
      <c r="G950509">
        <v>610211</v>
      </c>
      <c r="H950509">
        <v>338433</v>
      </c>
      <c r="I950509">
        <v>186742</v>
      </c>
      <c r="J950509">
        <v>85036</v>
      </c>
    </row>
    <row r="950510" spans="1:10" x14ac:dyDescent="0.35">
      <c r="A950510" s="17"/>
      <c r="B950510" s="4" t="s">
        <v>41</v>
      </c>
      <c r="C950510" s="8"/>
      <c r="D950510">
        <v>14467319</v>
      </c>
      <c r="E950510">
        <v>4879252</v>
      </c>
      <c r="F950510">
        <v>1763701</v>
      </c>
      <c r="G950510">
        <v>595439</v>
      </c>
      <c r="H950510">
        <v>326113</v>
      </c>
      <c r="I950510">
        <v>185530</v>
      </c>
      <c r="J950510">
        <v>83796</v>
      </c>
    </row>
    <row r="950511" spans="1:10" x14ac:dyDescent="0.35">
      <c r="A950511" s="17"/>
      <c r="B950511" s="4" t="s">
        <v>42</v>
      </c>
      <c r="C950511" s="8"/>
      <c r="D950511">
        <v>14389504</v>
      </c>
      <c r="E950511">
        <v>4785349</v>
      </c>
      <c r="F950511">
        <v>1719867</v>
      </c>
      <c r="G950511">
        <v>600646</v>
      </c>
      <c r="H950511">
        <v>335372</v>
      </c>
      <c r="I950511">
        <v>181966</v>
      </c>
      <c r="J950511">
        <v>83308</v>
      </c>
    </row>
    <row r="950512" spans="1:10" x14ac:dyDescent="0.35">
      <c r="A950512" s="17" t="s">
        <v>66</v>
      </c>
      <c r="B950512" s="4" t="s">
        <v>44</v>
      </c>
      <c r="C950512" s="8"/>
      <c r="D950512">
        <v>14857874</v>
      </c>
      <c r="E950512">
        <v>5165383</v>
      </c>
      <c r="F950512">
        <v>1912648</v>
      </c>
      <c r="G950512">
        <v>640745</v>
      </c>
      <c r="H950512">
        <v>357519</v>
      </c>
      <c r="I950512">
        <v>193181</v>
      </c>
      <c r="J950512">
        <v>90044</v>
      </c>
    </row>
    <row r="950513" spans="1:10" x14ac:dyDescent="0.35">
      <c r="A950513" s="17"/>
      <c r="B950513" s="4" t="s">
        <v>45</v>
      </c>
      <c r="C950513" s="8"/>
      <c r="D950513">
        <v>14699583</v>
      </c>
      <c r="E950513">
        <v>5015399</v>
      </c>
      <c r="F950513">
        <v>1836888</v>
      </c>
      <c r="G950513">
        <v>619935</v>
      </c>
      <c r="H950513">
        <v>348368</v>
      </c>
      <c r="I950513">
        <v>184395</v>
      </c>
      <c r="J950513">
        <v>87172</v>
      </c>
    </row>
    <row r="950514" spans="1:10" x14ac:dyDescent="0.35">
      <c r="A950514" s="17"/>
      <c r="B950514" s="4" t="s">
        <v>46</v>
      </c>
      <c r="C950514" s="8"/>
      <c r="D950514">
        <v>15458874</v>
      </c>
      <c r="E950514">
        <v>5554292</v>
      </c>
      <c r="F950514">
        <v>2123984</v>
      </c>
      <c r="G950514">
        <v>764036</v>
      </c>
      <c r="H950514">
        <v>412643</v>
      </c>
      <c r="I950514">
        <v>251514</v>
      </c>
      <c r="J950514">
        <v>99879</v>
      </c>
    </row>
    <row r="950515" spans="1:10" x14ac:dyDescent="0.35">
      <c r="A950515" s="17"/>
      <c r="B950515" s="4" t="s">
        <v>47</v>
      </c>
      <c r="C950515" s="8"/>
      <c r="D950515">
        <v>15618699</v>
      </c>
      <c r="E950515">
        <v>5575989</v>
      </c>
      <c r="F950515">
        <v>2150271</v>
      </c>
      <c r="G950515">
        <v>803784</v>
      </c>
      <c r="H950515">
        <v>432126</v>
      </c>
      <c r="I950515">
        <v>270940</v>
      </c>
      <c r="J950515">
        <v>100718</v>
      </c>
    </row>
    <row r="950516" spans="1:10" x14ac:dyDescent="0.35">
      <c r="A950516" s="17"/>
      <c r="B950516" s="4" t="s">
        <v>35</v>
      </c>
      <c r="C950516" s="8"/>
      <c r="D950516">
        <v>15624413</v>
      </c>
      <c r="E950516">
        <v>5475264</v>
      </c>
      <c r="F950516">
        <v>2065680</v>
      </c>
      <c r="G950516">
        <v>743726</v>
      </c>
      <c r="H950516">
        <v>394198</v>
      </c>
      <c r="I950516">
        <v>252147</v>
      </c>
      <c r="J950516">
        <v>97380</v>
      </c>
    </row>
    <row r="950517" spans="1:10" x14ac:dyDescent="0.35">
      <c r="A950517" s="17"/>
      <c r="B950517" s="4" t="s">
        <v>36</v>
      </c>
      <c r="C950517" s="8"/>
      <c r="D950517">
        <v>15801984</v>
      </c>
      <c r="E950517">
        <v>5538116</v>
      </c>
      <c r="F950517">
        <v>2060506</v>
      </c>
      <c r="G950517">
        <v>726654</v>
      </c>
      <c r="H950517">
        <v>381545</v>
      </c>
      <c r="I950517">
        <v>248847</v>
      </c>
      <c r="J950517">
        <v>96262</v>
      </c>
    </row>
    <row r="950518" spans="1:10" x14ac:dyDescent="0.35">
      <c r="A950518" s="17"/>
      <c r="B950518" s="4" t="s">
        <v>37</v>
      </c>
      <c r="C950518" s="8"/>
      <c r="D950518">
        <v>15811726</v>
      </c>
      <c r="E950518">
        <v>5425852</v>
      </c>
      <c r="F950518">
        <v>1980386</v>
      </c>
      <c r="G950518">
        <v>680629</v>
      </c>
      <c r="H950518">
        <v>346120</v>
      </c>
      <c r="I950518">
        <v>240279</v>
      </c>
      <c r="J950518">
        <v>94230</v>
      </c>
    </row>
    <row r="950519" spans="1:10" x14ac:dyDescent="0.35">
      <c r="A950519" s="17"/>
      <c r="B950519" s="4" t="s">
        <v>38</v>
      </c>
      <c r="C950519" s="8"/>
      <c r="D950519">
        <v>15966792</v>
      </c>
      <c r="E950519">
        <v>5513384</v>
      </c>
      <c r="F950519">
        <v>1988012</v>
      </c>
      <c r="G950519">
        <v>649141</v>
      </c>
      <c r="H950519">
        <v>310070</v>
      </c>
      <c r="I950519">
        <v>244371</v>
      </c>
      <c r="J950519">
        <v>94700</v>
      </c>
    </row>
    <row r="950520" spans="1:10" x14ac:dyDescent="0.35">
      <c r="A950520" s="17"/>
      <c r="B950520" s="4" t="s">
        <v>39</v>
      </c>
      <c r="C950520" s="8"/>
      <c r="D950520">
        <v>16060225</v>
      </c>
      <c r="E950520">
        <v>5543234</v>
      </c>
      <c r="F950520">
        <v>1984775</v>
      </c>
      <c r="G950520">
        <v>637018</v>
      </c>
      <c r="H950520">
        <v>296088</v>
      </c>
      <c r="I950520">
        <v>245851</v>
      </c>
      <c r="J950520">
        <v>95079</v>
      </c>
    </row>
    <row r="966658" spans="1:10" x14ac:dyDescent="0.35">
      <c r="A966658" s="17" t="s">
        <v>14</v>
      </c>
      <c r="B966658" s="17"/>
      <c r="C966658" s="8"/>
      <c r="D966658" t="s">
        <v>15</v>
      </c>
      <c r="E966658" t="s">
        <v>16</v>
      </c>
      <c r="F966658" t="s">
        <v>17</v>
      </c>
      <c r="G966658" t="s">
        <v>18</v>
      </c>
      <c r="H966658" s="2" t="s">
        <v>19</v>
      </c>
      <c r="I966658" t="s">
        <v>22</v>
      </c>
      <c r="J966658" t="s">
        <v>23</v>
      </c>
    </row>
    <row r="966659" spans="1:10" x14ac:dyDescent="0.35">
      <c r="A966659" s="17" t="s">
        <v>24</v>
      </c>
      <c r="B966659" s="17"/>
      <c r="C966659" s="8"/>
      <c r="D966659" s="3" t="s">
        <v>25</v>
      </c>
      <c r="E966659" s="3" t="s">
        <v>26</v>
      </c>
      <c r="F966659" s="3" t="s">
        <v>27</v>
      </c>
      <c r="G966659" s="3" t="s">
        <v>28</v>
      </c>
      <c r="H966659" t="s">
        <v>29</v>
      </c>
      <c r="I966659" t="s">
        <v>32</v>
      </c>
      <c r="J966659" t="s">
        <v>33</v>
      </c>
    </row>
    <row r="966660" spans="1:10" x14ac:dyDescent="0.35">
      <c r="A966660" s="17" t="s">
        <v>34</v>
      </c>
      <c r="B966660" s="4" t="s">
        <v>35</v>
      </c>
      <c r="C966660" s="8"/>
      <c r="D966660">
        <v>7052781</v>
      </c>
      <c r="E966660">
        <v>2518978</v>
      </c>
      <c r="F966660">
        <v>915982</v>
      </c>
      <c r="G966660">
        <v>362935</v>
      </c>
      <c r="H966660">
        <v>209181</v>
      </c>
      <c r="I966660">
        <v>112343</v>
      </c>
      <c r="J966660">
        <v>41412</v>
      </c>
    </row>
    <row r="966661" spans="1:10" x14ac:dyDescent="0.35">
      <c r="A966661" s="17"/>
      <c r="B966661" s="4" t="s">
        <v>36</v>
      </c>
      <c r="C966661" s="8"/>
      <c r="D966661">
        <v>7069728</v>
      </c>
      <c r="E966661">
        <v>2520904</v>
      </c>
      <c r="F966661">
        <v>934110</v>
      </c>
      <c r="G966661">
        <v>380797</v>
      </c>
      <c r="H966661">
        <v>225802</v>
      </c>
      <c r="I966661">
        <v>113580</v>
      </c>
      <c r="J966661">
        <v>41415</v>
      </c>
    </row>
    <row r="966662" spans="1:10" x14ac:dyDescent="0.35">
      <c r="A966662" s="17"/>
      <c r="B966662" s="4" t="s">
        <v>37</v>
      </c>
      <c r="C966662" s="8"/>
      <c r="D966662">
        <v>7082297</v>
      </c>
      <c r="E966662">
        <v>2517014</v>
      </c>
      <c r="F966662">
        <v>924998</v>
      </c>
      <c r="G966662">
        <v>365563</v>
      </c>
      <c r="H966662">
        <v>211040</v>
      </c>
      <c r="I966662">
        <v>113294</v>
      </c>
      <c r="J966662">
        <v>41228</v>
      </c>
    </row>
    <row r="966663" spans="1:10" x14ac:dyDescent="0.35">
      <c r="A966663" s="17"/>
      <c r="B966663" s="4" t="s">
        <v>38</v>
      </c>
      <c r="C966663" s="8"/>
      <c r="D966663">
        <v>7121688</v>
      </c>
      <c r="E966663">
        <v>2532694</v>
      </c>
      <c r="F966663">
        <v>942543</v>
      </c>
      <c r="G966663">
        <v>381041</v>
      </c>
      <c r="H966663">
        <v>212163</v>
      </c>
      <c r="I966663">
        <v>127450</v>
      </c>
      <c r="J966663">
        <v>41428</v>
      </c>
    </row>
    <row r="966664" spans="1:10" x14ac:dyDescent="0.35">
      <c r="A966664" s="17"/>
      <c r="B966664" s="4" t="s">
        <v>39</v>
      </c>
      <c r="C966664" s="8"/>
      <c r="D966664">
        <v>7007024</v>
      </c>
      <c r="E966664">
        <v>2496035</v>
      </c>
      <c r="F966664">
        <v>904124</v>
      </c>
      <c r="G966664">
        <v>360289</v>
      </c>
      <c r="H966664">
        <v>212404</v>
      </c>
      <c r="I966664">
        <v>107550</v>
      </c>
      <c r="J966664">
        <v>40335</v>
      </c>
    </row>
    <row r="966665" spans="1:10" x14ac:dyDescent="0.35">
      <c r="A966665" s="17"/>
      <c r="B966665" s="4" t="s">
        <v>40</v>
      </c>
      <c r="C966665" s="8"/>
      <c r="D966665">
        <v>7212903</v>
      </c>
      <c r="E966665">
        <v>2627072</v>
      </c>
      <c r="F966665">
        <v>1035051</v>
      </c>
      <c r="G966665">
        <v>475753</v>
      </c>
      <c r="H966665">
        <v>314800</v>
      </c>
      <c r="I966665">
        <v>117853</v>
      </c>
      <c r="J966665">
        <v>43100</v>
      </c>
    </row>
    <row r="966666" spans="1:10" x14ac:dyDescent="0.35">
      <c r="A966666" s="17"/>
      <c r="B966666" s="4" t="s">
        <v>41</v>
      </c>
      <c r="C966666" s="8"/>
      <c r="D966666">
        <v>7182323</v>
      </c>
      <c r="E966666">
        <v>2577571</v>
      </c>
      <c r="F966666">
        <v>996981</v>
      </c>
      <c r="G966666">
        <v>425058</v>
      </c>
      <c r="H966666">
        <v>273249</v>
      </c>
      <c r="I966666">
        <v>110286</v>
      </c>
      <c r="J966666">
        <v>41523</v>
      </c>
    </row>
    <row r="966667" spans="1:10" x14ac:dyDescent="0.35">
      <c r="A966667" s="17"/>
      <c r="B966667" s="4" t="s">
        <v>42</v>
      </c>
      <c r="C966667" s="8"/>
      <c r="D966667">
        <v>7166733</v>
      </c>
      <c r="E966667">
        <v>2528679</v>
      </c>
      <c r="F966667">
        <v>955613</v>
      </c>
      <c r="G966667">
        <v>377264</v>
      </c>
      <c r="H966667">
        <v>238849</v>
      </c>
      <c r="I966667">
        <v>97454</v>
      </c>
      <c r="J966667">
        <v>40961</v>
      </c>
    </row>
    <row r="966668" spans="1:10" x14ac:dyDescent="0.35">
      <c r="A966668" s="17" t="s">
        <v>43</v>
      </c>
      <c r="B966668" s="4" t="s">
        <v>44</v>
      </c>
      <c r="C966668" s="8"/>
      <c r="D966668">
        <v>7184624</v>
      </c>
      <c r="E966668">
        <v>2549333</v>
      </c>
      <c r="F966668">
        <v>970698</v>
      </c>
      <c r="G966668">
        <v>390106</v>
      </c>
      <c r="H966668">
        <v>246426</v>
      </c>
      <c r="I966668">
        <v>102576</v>
      </c>
      <c r="J966668">
        <v>41104</v>
      </c>
    </row>
    <row r="966669" spans="1:10" x14ac:dyDescent="0.35">
      <c r="A966669" s="17"/>
      <c r="B966669" s="4" t="s">
        <v>45</v>
      </c>
      <c r="C966669" s="8"/>
      <c r="D966669">
        <v>7225161</v>
      </c>
      <c r="E966669">
        <v>2567633</v>
      </c>
      <c r="F966669">
        <v>983174</v>
      </c>
      <c r="G966669">
        <v>400477</v>
      </c>
      <c r="H966669">
        <v>249524</v>
      </c>
      <c r="I966669">
        <v>109652</v>
      </c>
      <c r="J966669">
        <v>41301</v>
      </c>
    </row>
    <row r="966670" spans="1:10" x14ac:dyDescent="0.35">
      <c r="A966670" s="17"/>
      <c r="B966670" s="4" t="s">
        <v>46</v>
      </c>
      <c r="C966670" s="8"/>
      <c r="D966670">
        <v>7243358</v>
      </c>
      <c r="E966670">
        <v>2568684</v>
      </c>
      <c r="F966670">
        <v>974875</v>
      </c>
      <c r="G966670">
        <v>394557</v>
      </c>
      <c r="H966670">
        <v>239397</v>
      </c>
      <c r="I966670">
        <v>114404</v>
      </c>
      <c r="J966670">
        <v>40756</v>
      </c>
    </row>
    <row r="966671" spans="1:10" x14ac:dyDescent="0.35">
      <c r="A966671" s="17"/>
      <c r="B966671" s="4" t="s">
        <v>47</v>
      </c>
      <c r="C966671" s="8"/>
      <c r="D966671">
        <v>7312466</v>
      </c>
      <c r="E966671">
        <v>2608831</v>
      </c>
      <c r="F966671">
        <v>1001520</v>
      </c>
      <c r="G966671">
        <v>415660</v>
      </c>
      <c r="H966671">
        <v>243025</v>
      </c>
      <c r="I966671">
        <v>130903</v>
      </c>
      <c r="J966671">
        <v>41731</v>
      </c>
    </row>
    <row r="966672" spans="1:10" x14ac:dyDescent="0.35">
      <c r="A966672" s="17"/>
      <c r="B966672" s="4" t="s">
        <v>35</v>
      </c>
      <c r="C966672" s="8"/>
      <c r="D966672">
        <v>7288903</v>
      </c>
      <c r="E966672">
        <v>2565248</v>
      </c>
      <c r="F966672">
        <v>962679</v>
      </c>
      <c r="G966672">
        <v>377938</v>
      </c>
      <c r="H966672">
        <v>221461</v>
      </c>
      <c r="I966672">
        <v>115406</v>
      </c>
      <c r="J966672">
        <v>41072</v>
      </c>
    </row>
    <row r="966673" spans="1:10" x14ac:dyDescent="0.35">
      <c r="A966673" s="17"/>
      <c r="B966673" s="4" t="s">
        <v>36</v>
      </c>
      <c r="C966673" s="8"/>
      <c r="D966673">
        <v>7322496</v>
      </c>
      <c r="E966673">
        <v>2586719</v>
      </c>
      <c r="F966673">
        <v>967993</v>
      </c>
      <c r="G966673">
        <v>385294</v>
      </c>
      <c r="H966673">
        <v>220619</v>
      </c>
      <c r="I966673">
        <v>123000</v>
      </c>
      <c r="J966673">
        <v>41675</v>
      </c>
    </row>
    <row r="966674" spans="1:10" x14ac:dyDescent="0.35">
      <c r="A966674" s="17"/>
      <c r="B966674" s="4" t="s">
        <v>37</v>
      </c>
      <c r="C966674" s="8"/>
      <c r="D966674">
        <v>7387293</v>
      </c>
      <c r="E966674">
        <v>2619139</v>
      </c>
      <c r="F966674">
        <v>1001637</v>
      </c>
      <c r="G966674">
        <v>421605</v>
      </c>
      <c r="H966674">
        <v>252743</v>
      </c>
      <c r="I966674">
        <v>126578</v>
      </c>
      <c r="J966674">
        <v>42284</v>
      </c>
    </row>
    <row r="966675" spans="1:10" x14ac:dyDescent="0.35">
      <c r="A966675" s="17"/>
      <c r="B966675" s="4" t="s">
        <v>38</v>
      </c>
      <c r="C966675" s="8"/>
      <c r="D966675">
        <v>7412576</v>
      </c>
      <c r="E966675">
        <v>2635944</v>
      </c>
      <c r="F966675">
        <v>1019664</v>
      </c>
      <c r="G966675">
        <v>436366</v>
      </c>
      <c r="H966675">
        <v>267390</v>
      </c>
      <c r="I966675">
        <v>126359</v>
      </c>
      <c r="J966675">
        <v>42617</v>
      </c>
    </row>
    <row r="966676" spans="1:10" x14ac:dyDescent="0.35">
      <c r="A966676" s="17"/>
      <c r="B966676" s="4" t="s">
        <v>39</v>
      </c>
      <c r="C966676" s="8"/>
      <c r="D966676">
        <v>7391538</v>
      </c>
      <c r="E966676">
        <v>2600244</v>
      </c>
      <c r="F966676">
        <v>983861</v>
      </c>
      <c r="G966676">
        <v>400761</v>
      </c>
      <c r="H966676">
        <v>242697</v>
      </c>
      <c r="I966676">
        <v>116140</v>
      </c>
      <c r="J966676">
        <v>41923</v>
      </c>
    </row>
    <row r="966677" spans="1:10" x14ac:dyDescent="0.35">
      <c r="A966677" s="17"/>
      <c r="B966677" s="4" t="s">
        <v>40</v>
      </c>
      <c r="C966677" s="8"/>
      <c r="D966677">
        <v>7435169</v>
      </c>
      <c r="E966677">
        <v>2604754</v>
      </c>
      <c r="F966677">
        <v>969940</v>
      </c>
      <c r="G966677">
        <v>385221</v>
      </c>
      <c r="H966677">
        <v>232477</v>
      </c>
      <c r="I966677">
        <v>110975</v>
      </c>
      <c r="J966677">
        <v>41769</v>
      </c>
    </row>
    <row r="966678" spans="1:10" x14ac:dyDescent="0.35">
      <c r="A966678" s="17"/>
      <c r="B966678" s="4" t="s">
        <v>41</v>
      </c>
      <c r="C966678" s="8"/>
      <c r="D966678">
        <v>7463805</v>
      </c>
      <c r="E966678">
        <v>2623503</v>
      </c>
      <c r="F966678">
        <v>978527</v>
      </c>
      <c r="G966678">
        <v>389978</v>
      </c>
      <c r="H966678">
        <v>237103</v>
      </c>
      <c r="I966678">
        <v>111088</v>
      </c>
      <c r="J966678">
        <v>41786</v>
      </c>
    </row>
    <row r="966679" spans="1:10" x14ac:dyDescent="0.35">
      <c r="A966679" s="17"/>
      <c r="B966679" s="4" t="s">
        <v>42</v>
      </c>
      <c r="C966679" s="8"/>
      <c r="D966679">
        <v>7519901</v>
      </c>
      <c r="E966679">
        <v>2655625</v>
      </c>
      <c r="F966679">
        <v>1009850</v>
      </c>
      <c r="G966679">
        <v>418196</v>
      </c>
      <c r="H966679">
        <v>269749</v>
      </c>
      <c r="I966679">
        <v>106376</v>
      </c>
      <c r="J966679">
        <v>42070</v>
      </c>
    </row>
    <row r="966680" spans="1:10" x14ac:dyDescent="0.35">
      <c r="A966680" s="17" t="s">
        <v>48</v>
      </c>
      <c r="B966680" s="4" t="s">
        <v>44</v>
      </c>
      <c r="C966680" s="8"/>
      <c r="D966680">
        <v>7541283</v>
      </c>
      <c r="E966680">
        <v>2649689</v>
      </c>
      <c r="F966680">
        <v>982593</v>
      </c>
      <c r="G966680">
        <v>395087</v>
      </c>
      <c r="H966680">
        <v>242948</v>
      </c>
      <c r="I966680">
        <v>109790</v>
      </c>
      <c r="J966680">
        <v>42349</v>
      </c>
    </row>
    <row r="966681" spans="1:10" x14ac:dyDescent="0.35">
      <c r="A966681" s="17"/>
      <c r="B966681" s="4" t="s">
        <v>45</v>
      </c>
      <c r="C966681" s="8"/>
      <c r="D966681">
        <v>7548649</v>
      </c>
      <c r="E966681">
        <v>2643361</v>
      </c>
      <c r="F966681">
        <v>956375</v>
      </c>
      <c r="G966681">
        <v>378875</v>
      </c>
      <c r="H966681">
        <v>230371</v>
      </c>
      <c r="I966681">
        <v>106603</v>
      </c>
      <c r="J966681">
        <v>41901</v>
      </c>
    </row>
    <row r="966682" spans="1:10" x14ac:dyDescent="0.35">
      <c r="A966682" s="17"/>
      <c r="B966682" s="4" t="s">
        <v>46</v>
      </c>
      <c r="C966682" s="8"/>
      <c r="D966682">
        <v>7611549</v>
      </c>
      <c r="E966682">
        <v>2678951</v>
      </c>
      <c r="F966682">
        <v>984631</v>
      </c>
      <c r="G966682">
        <v>392877</v>
      </c>
      <c r="H966682">
        <v>240516</v>
      </c>
      <c r="I966682">
        <v>109538</v>
      </c>
      <c r="J966682">
        <v>42824</v>
      </c>
    </row>
    <row r="966683" spans="1:10" x14ac:dyDescent="0.35">
      <c r="A966683" s="17"/>
      <c r="B966683" s="4" t="s">
        <v>47</v>
      </c>
      <c r="C966683" s="8"/>
      <c r="D966683">
        <v>7634487</v>
      </c>
      <c r="E966683">
        <v>2680090</v>
      </c>
      <c r="F966683">
        <v>1003853</v>
      </c>
      <c r="G966683">
        <v>406818</v>
      </c>
      <c r="H966683">
        <v>254855</v>
      </c>
      <c r="I966683">
        <v>108833</v>
      </c>
      <c r="J966683">
        <v>43131</v>
      </c>
    </row>
    <row r="966684" spans="1:10" x14ac:dyDescent="0.35">
      <c r="A966684" s="17"/>
      <c r="B966684" s="4" t="s">
        <v>35</v>
      </c>
      <c r="C966684" s="8"/>
      <c r="D966684">
        <v>7650333</v>
      </c>
      <c r="E966684">
        <v>2658680</v>
      </c>
      <c r="F966684">
        <v>1005726</v>
      </c>
      <c r="G966684">
        <v>401396</v>
      </c>
      <c r="H966684">
        <v>251184</v>
      </c>
      <c r="I966684">
        <v>106700</v>
      </c>
      <c r="J966684">
        <v>43512</v>
      </c>
    </row>
    <row r="966685" spans="1:10" x14ac:dyDescent="0.35">
      <c r="A966685" s="17"/>
      <c r="B966685" s="4" t="s">
        <v>36</v>
      </c>
      <c r="C966685" s="8"/>
      <c r="D966685">
        <v>7699554</v>
      </c>
      <c r="E966685">
        <v>2694923</v>
      </c>
      <c r="F966685">
        <v>1013877</v>
      </c>
      <c r="G966685">
        <v>399430</v>
      </c>
      <c r="H966685">
        <v>249681</v>
      </c>
      <c r="I966685">
        <v>105681</v>
      </c>
      <c r="J966685">
        <v>44068</v>
      </c>
    </row>
    <row r="966686" spans="1:10" x14ac:dyDescent="0.35">
      <c r="A966686" s="17"/>
      <c r="B966686" s="4" t="s">
        <v>37</v>
      </c>
      <c r="C966686" s="8"/>
      <c r="D966686">
        <v>7757004</v>
      </c>
      <c r="E966686">
        <v>2721697</v>
      </c>
      <c r="F966686">
        <v>1024929</v>
      </c>
      <c r="G966686">
        <v>402592</v>
      </c>
      <c r="H966686">
        <v>250353</v>
      </c>
      <c r="I966686">
        <v>107716</v>
      </c>
      <c r="J966686">
        <v>44522</v>
      </c>
    </row>
    <row r="966687" spans="1:10" x14ac:dyDescent="0.35">
      <c r="A966687" s="17"/>
      <c r="B966687" s="4" t="s">
        <v>38</v>
      </c>
      <c r="C966687" s="8"/>
      <c r="D966687">
        <v>7852102</v>
      </c>
      <c r="E966687">
        <v>2792383</v>
      </c>
      <c r="F966687">
        <v>1059302</v>
      </c>
      <c r="G966687">
        <v>426249</v>
      </c>
      <c r="H966687">
        <v>274216</v>
      </c>
      <c r="I966687">
        <v>106869</v>
      </c>
      <c r="J966687">
        <v>45163</v>
      </c>
    </row>
    <row r="966688" spans="1:10" x14ac:dyDescent="0.35">
      <c r="A966688" s="17"/>
      <c r="B966688" s="4" t="s">
        <v>39</v>
      </c>
      <c r="C966688" s="8"/>
      <c r="D966688">
        <v>7853674</v>
      </c>
      <c r="E966688">
        <v>2784659</v>
      </c>
      <c r="F966688">
        <v>1041098</v>
      </c>
      <c r="G966688">
        <v>407176</v>
      </c>
      <c r="H966688">
        <v>257451</v>
      </c>
      <c r="I966688">
        <v>104201</v>
      </c>
      <c r="J966688">
        <v>45525</v>
      </c>
    </row>
    <row r="966689" spans="1:10" x14ac:dyDescent="0.35">
      <c r="A966689" s="17"/>
      <c r="B966689" s="4" t="s">
        <v>40</v>
      </c>
      <c r="C966689" s="8"/>
      <c r="D966689">
        <v>7867359</v>
      </c>
      <c r="E966689">
        <v>2766156</v>
      </c>
      <c r="F966689">
        <v>1036166</v>
      </c>
      <c r="G966689">
        <v>396877</v>
      </c>
      <c r="H966689">
        <v>251822</v>
      </c>
      <c r="I966689">
        <v>99836</v>
      </c>
      <c r="J966689">
        <v>45219</v>
      </c>
    </row>
    <row r="966690" spans="1:10" x14ac:dyDescent="0.35">
      <c r="A966690" s="17"/>
      <c r="B966690" s="4" t="s">
        <v>41</v>
      </c>
      <c r="C966690" s="8"/>
      <c r="D966690">
        <v>7922591</v>
      </c>
      <c r="E966690">
        <v>2799610</v>
      </c>
      <c r="F966690">
        <v>1053543</v>
      </c>
      <c r="G966690">
        <v>406615</v>
      </c>
      <c r="H966690">
        <v>258492</v>
      </c>
      <c r="I966690">
        <v>102173</v>
      </c>
      <c r="J966690">
        <v>45950</v>
      </c>
    </row>
    <row r="966691" spans="1:10" x14ac:dyDescent="0.35">
      <c r="A966691" s="17"/>
      <c r="B966691" s="4" t="s">
        <v>42</v>
      </c>
      <c r="C966691" s="8"/>
      <c r="D966691">
        <v>7950409</v>
      </c>
      <c r="E966691">
        <v>2800969</v>
      </c>
      <c r="F966691">
        <v>1051514</v>
      </c>
      <c r="G966691">
        <v>404225</v>
      </c>
      <c r="H966691">
        <v>257391</v>
      </c>
      <c r="I966691">
        <v>101544</v>
      </c>
      <c r="J966691">
        <v>45290</v>
      </c>
    </row>
    <row r="966692" spans="1:10" x14ac:dyDescent="0.35">
      <c r="A966692" s="17" t="s">
        <v>49</v>
      </c>
      <c r="B966692" s="4" t="s">
        <v>44</v>
      </c>
      <c r="C966692" s="8"/>
      <c r="D966692">
        <v>8007115</v>
      </c>
      <c r="E966692">
        <v>2823418</v>
      </c>
      <c r="F966692">
        <v>1048091</v>
      </c>
      <c r="G966692">
        <v>400554</v>
      </c>
      <c r="H966692">
        <v>254761</v>
      </c>
      <c r="I966692">
        <v>100488</v>
      </c>
      <c r="J966692">
        <v>45305</v>
      </c>
    </row>
    <row r="966693" spans="1:10" x14ac:dyDescent="0.35">
      <c r="A966693" s="17"/>
      <c r="B966693" s="4" t="s">
        <v>45</v>
      </c>
      <c r="C966693" s="8"/>
      <c r="D966693">
        <v>8040409</v>
      </c>
      <c r="E966693">
        <v>2829981</v>
      </c>
      <c r="F966693">
        <v>1065168</v>
      </c>
      <c r="G966693">
        <v>406526</v>
      </c>
      <c r="H966693">
        <v>258392</v>
      </c>
      <c r="I966693">
        <v>101995</v>
      </c>
      <c r="J966693">
        <v>46138</v>
      </c>
    </row>
    <row r="966694" spans="1:10" x14ac:dyDescent="0.35">
      <c r="A966694" s="17"/>
      <c r="B966694" s="4" t="s">
        <v>46</v>
      </c>
      <c r="C966694" s="8"/>
      <c r="D966694">
        <v>8098806</v>
      </c>
      <c r="E966694">
        <v>2876302</v>
      </c>
      <c r="F966694">
        <v>1079429</v>
      </c>
      <c r="G966694">
        <v>410282</v>
      </c>
      <c r="H966694">
        <v>258087</v>
      </c>
      <c r="I966694">
        <v>105367</v>
      </c>
      <c r="J966694">
        <v>46828</v>
      </c>
    </row>
    <row r="966695" spans="1:10" x14ac:dyDescent="0.35">
      <c r="A966695" s="17"/>
      <c r="B966695" s="4" t="s">
        <v>47</v>
      </c>
      <c r="C966695" s="8"/>
      <c r="D966695">
        <v>8107245</v>
      </c>
      <c r="E966695">
        <v>2850905</v>
      </c>
      <c r="F966695">
        <v>1062792</v>
      </c>
      <c r="G966695">
        <v>397799</v>
      </c>
      <c r="H966695">
        <v>249087</v>
      </c>
      <c r="I966695">
        <v>102686</v>
      </c>
      <c r="J966695">
        <v>46026</v>
      </c>
    </row>
    <row r="966696" spans="1:10" x14ac:dyDescent="0.35">
      <c r="A966696" s="17"/>
      <c r="B966696" s="4" t="s">
        <v>35</v>
      </c>
      <c r="C966696" s="8"/>
      <c r="D966696">
        <v>8176470</v>
      </c>
      <c r="E966696">
        <v>2901546</v>
      </c>
      <c r="F966696">
        <v>1091514</v>
      </c>
      <c r="G966696">
        <v>423786</v>
      </c>
      <c r="H966696">
        <v>264840</v>
      </c>
      <c r="I966696">
        <v>111847</v>
      </c>
      <c r="J966696">
        <v>47099</v>
      </c>
    </row>
    <row r="966697" spans="1:10" x14ac:dyDescent="0.35">
      <c r="A966697" s="17"/>
      <c r="B966697" s="4" t="s">
        <v>36</v>
      </c>
      <c r="C966697" s="8"/>
      <c r="D966697">
        <v>8157607</v>
      </c>
      <c r="E966697">
        <v>2854483</v>
      </c>
      <c r="F966697">
        <v>1043611</v>
      </c>
      <c r="G966697">
        <v>375720</v>
      </c>
      <c r="H966697">
        <v>224736</v>
      </c>
      <c r="I966697">
        <v>104948</v>
      </c>
      <c r="J966697">
        <v>46037</v>
      </c>
    </row>
    <row r="966698" spans="1:10" x14ac:dyDescent="0.35">
      <c r="A966698" s="17"/>
      <c r="B966698" s="4" t="s">
        <v>37</v>
      </c>
      <c r="C966698" s="8"/>
      <c r="D966698">
        <v>8236938</v>
      </c>
      <c r="E966698">
        <v>2891956</v>
      </c>
      <c r="F966698">
        <v>1076890</v>
      </c>
      <c r="G966698">
        <v>400146</v>
      </c>
      <c r="H966698">
        <v>243956</v>
      </c>
      <c r="I966698">
        <v>109220</v>
      </c>
      <c r="J966698">
        <v>46969</v>
      </c>
    </row>
    <row r="966699" spans="1:10" x14ac:dyDescent="0.35">
      <c r="A966699" s="17"/>
      <c r="B966699" s="4" t="s">
        <v>38</v>
      </c>
      <c r="C966699" s="8"/>
      <c r="D966699">
        <v>8271607</v>
      </c>
      <c r="E966699">
        <v>2904117</v>
      </c>
      <c r="F966699">
        <v>1078970</v>
      </c>
      <c r="G966699">
        <v>405336</v>
      </c>
      <c r="H966699">
        <v>246272</v>
      </c>
      <c r="I966699">
        <v>111941</v>
      </c>
      <c r="J966699">
        <v>47123</v>
      </c>
    </row>
    <row r="966700" spans="1:10" x14ac:dyDescent="0.35">
      <c r="A966700" s="17"/>
      <c r="B966700" s="4" t="s">
        <v>39</v>
      </c>
      <c r="C966700" s="8"/>
      <c r="D966700">
        <v>8341461</v>
      </c>
      <c r="E966700">
        <v>2937944</v>
      </c>
      <c r="F966700">
        <v>1099277</v>
      </c>
      <c r="G966700">
        <v>423273</v>
      </c>
      <c r="H966700">
        <v>263166</v>
      </c>
      <c r="I966700">
        <v>112224</v>
      </c>
      <c r="J966700">
        <v>47882</v>
      </c>
    </row>
    <row r="966701" spans="1:10" x14ac:dyDescent="0.35">
      <c r="A966701" s="17"/>
      <c r="B966701" s="4" t="s">
        <v>40</v>
      </c>
      <c r="C966701" s="8"/>
      <c r="D966701">
        <v>8397056</v>
      </c>
      <c r="E966701">
        <v>2966644</v>
      </c>
      <c r="F966701">
        <v>1098623</v>
      </c>
      <c r="G966701">
        <v>418449</v>
      </c>
      <c r="H966701">
        <v>251249</v>
      </c>
      <c r="I966701">
        <v>118904</v>
      </c>
      <c r="J966701">
        <v>48296</v>
      </c>
    </row>
    <row r="966702" spans="1:10" x14ac:dyDescent="0.35">
      <c r="A966702" s="17"/>
      <c r="B966702" s="4" t="s">
        <v>41</v>
      </c>
      <c r="C966702" s="8"/>
      <c r="D966702">
        <v>8444456</v>
      </c>
      <c r="E966702">
        <v>2980563</v>
      </c>
      <c r="F966702">
        <v>1099920</v>
      </c>
      <c r="G966702">
        <v>419697</v>
      </c>
      <c r="H966702">
        <v>253344</v>
      </c>
      <c r="I966702">
        <v>118042</v>
      </c>
      <c r="J966702">
        <v>48311</v>
      </c>
    </row>
    <row r="966703" spans="1:10" x14ac:dyDescent="0.35">
      <c r="A966703" s="17"/>
      <c r="B966703" s="4" t="s">
        <v>42</v>
      </c>
      <c r="C966703" s="8"/>
      <c r="D966703">
        <v>8504351</v>
      </c>
      <c r="E966703">
        <v>3006392</v>
      </c>
      <c r="F966703">
        <v>1122607</v>
      </c>
      <c r="G966703">
        <v>430164</v>
      </c>
      <c r="H966703">
        <v>261279</v>
      </c>
      <c r="I966703">
        <v>119417</v>
      </c>
      <c r="J966703">
        <v>49468</v>
      </c>
    </row>
    <row r="966704" spans="1:10" x14ac:dyDescent="0.35">
      <c r="A966704" s="17" t="s">
        <v>50</v>
      </c>
      <c r="B966704" s="4" t="s">
        <v>44</v>
      </c>
      <c r="C966704" s="8"/>
      <c r="D966704">
        <v>8497691</v>
      </c>
      <c r="E966704">
        <v>2982504</v>
      </c>
      <c r="F966704">
        <v>1096441</v>
      </c>
      <c r="G966704">
        <v>404812</v>
      </c>
      <c r="H966704">
        <v>238918</v>
      </c>
      <c r="I966704">
        <v>115670</v>
      </c>
      <c r="J966704">
        <v>50224</v>
      </c>
    </row>
    <row r="966705" spans="1:10" x14ac:dyDescent="0.35">
      <c r="A966705" s="17"/>
      <c r="B966705" s="4" t="s">
        <v>45</v>
      </c>
      <c r="C966705" s="8"/>
      <c r="D966705">
        <v>8559081</v>
      </c>
      <c r="E966705">
        <v>3010399</v>
      </c>
      <c r="F966705">
        <v>1113238</v>
      </c>
      <c r="G966705">
        <v>408077</v>
      </c>
      <c r="H966705">
        <v>240275</v>
      </c>
      <c r="I966705">
        <v>118059</v>
      </c>
      <c r="J966705">
        <v>49743</v>
      </c>
    </row>
    <row r="966706" spans="1:10" x14ac:dyDescent="0.35">
      <c r="A966706" s="17"/>
      <c r="B966706" s="4" t="s">
        <v>46</v>
      </c>
      <c r="C966706" s="8"/>
      <c r="D966706">
        <v>8598432</v>
      </c>
      <c r="E966706">
        <v>3012938</v>
      </c>
      <c r="F966706">
        <v>1120213</v>
      </c>
      <c r="G966706">
        <v>414708</v>
      </c>
      <c r="H966706">
        <v>252666</v>
      </c>
      <c r="I966706">
        <v>112993</v>
      </c>
      <c r="J966706">
        <v>49049</v>
      </c>
    </row>
    <row r="966707" spans="1:10" x14ac:dyDescent="0.35">
      <c r="A966707" s="17"/>
      <c r="B966707" s="4" t="s">
        <v>47</v>
      </c>
      <c r="C966707" s="8"/>
      <c r="D966707">
        <v>8678413</v>
      </c>
      <c r="E966707">
        <v>3065185</v>
      </c>
      <c r="F966707">
        <v>1142769</v>
      </c>
      <c r="G966707">
        <v>425105</v>
      </c>
      <c r="H966707">
        <v>268135</v>
      </c>
      <c r="I966707">
        <v>106512</v>
      </c>
      <c r="J966707">
        <v>50457</v>
      </c>
    </row>
    <row r="966708" spans="1:10" x14ac:dyDescent="0.35">
      <c r="A966708" s="17"/>
      <c r="B966708" s="4" t="s">
        <v>35</v>
      </c>
      <c r="C966708" s="8"/>
      <c r="D966708">
        <v>8671645</v>
      </c>
      <c r="E966708">
        <v>3029735</v>
      </c>
      <c r="F966708">
        <v>1116405</v>
      </c>
      <c r="G966708">
        <v>407264</v>
      </c>
      <c r="H966708">
        <v>248664</v>
      </c>
      <c r="I966708">
        <v>108869</v>
      </c>
      <c r="J966708">
        <v>49731</v>
      </c>
    </row>
    <row r="966709" spans="1:10" x14ac:dyDescent="0.35">
      <c r="A966709" s="17"/>
      <c r="B966709" s="4" t="s">
        <v>36</v>
      </c>
      <c r="C966709" s="8"/>
      <c r="D966709">
        <v>8753379</v>
      </c>
      <c r="E966709">
        <v>3077321</v>
      </c>
      <c r="F966709">
        <v>1154581</v>
      </c>
      <c r="G966709">
        <v>433882</v>
      </c>
      <c r="H966709">
        <v>272262</v>
      </c>
      <c r="I966709">
        <v>110179</v>
      </c>
      <c r="J966709">
        <v>51441</v>
      </c>
    </row>
    <row r="966710" spans="1:10" x14ac:dyDescent="0.35">
      <c r="A966710" s="17"/>
      <c r="B966710" s="4" t="s">
        <v>37</v>
      </c>
      <c r="C966710" s="8"/>
      <c r="D966710">
        <v>8853777</v>
      </c>
      <c r="E966710">
        <v>3149503</v>
      </c>
      <c r="F966710">
        <v>1202173</v>
      </c>
      <c r="G966710">
        <v>485010</v>
      </c>
      <c r="H966710">
        <v>320812</v>
      </c>
      <c r="I966710">
        <v>111795</v>
      </c>
      <c r="J966710">
        <v>52402</v>
      </c>
    </row>
    <row r="966711" spans="1:10" x14ac:dyDescent="0.35">
      <c r="A966711" s="17"/>
      <c r="B966711" s="4" t="s">
        <v>38</v>
      </c>
      <c r="C966711" s="8"/>
      <c r="D966711">
        <v>8850108</v>
      </c>
      <c r="E966711">
        <v>3123898</v>
      </c>
      <c r="F966711">
        <v>1139504</v>
      </c>
      <c r="G966711">
        <v>415389</v>
      </c>
      <c r="H966711">
        <v>253272</v>
      </c>
      <c r="I966711">
        <v>111472</v>
      </c>
      <c r="J966711">
        <v>50644</v>
      </c>
    </row>
    <row r="966712" spans="1:10" x14ac:dyDescent="0.35">
      <c r="A966712" s="17"/>
      <c r="B966712" s="4" t="s">
        <v>39</v>
      </c>
      <c r="C966712" s="8"/>
      <c r="D966712">
        <v>8900382</v>
      </c>
      <c r="E966712">
        <v>3140132</v>
      </c>
      <c r="F966712">
        <v>1113763</v>
      </c>
      <c r="G966712">
        <v>389970</v>
      </c>
      <c r="H966712">
        <v>232864</v>
      </c>
      <c r="I966712">
        <v>107461</v>
      </c>
      <c r="J966712">
        <v>49645</v>
      </c>
    </row>
    <row r="966713" spans="1:10" x14ac:dyDescent="0.35">
      <c r="A966713" s="17"/>
      <c r="B966713" s="4" t="s">
        <v>40</v>
      </c>
      <c r="C966713" s="8"/>
      <c r="D966713">
        <v>8938497</v>
      </c>
      <c r="E966713">
        <v>3151371</v>
      </c>
      <c r="F966713">
        <v>1099645</v>
      </c>
      <c r="G966713">
        <v>363015</v>
      </c>
      <c r="H966713">
        <v>206390</v>
      </c>
      <c r="I966713">
        <v>106835</v>
      </c>
      <c r="J966713">
        <v>49791</v>
      </c>
    </row>
    <row r="966714" spans="1:10" x14ac:dyDescent="0.35">
      <c r="A966714" s="17"/>
      <c r="B966714" s="4" t="s">
        <v>41</v>
      </c>
      <c r="C966714" s="8"/>
      <c r="D966714">
        <v>8946242</v>
      </c>
      <c r="E966714">
        <v>3119738</v>
      </c>
      <c r="F966714">
        <v>1116398</v>
      </c>
      <c r="G966714">
        <v>380288</v>
      </c>
      <c r="H966714">
        <v>219379</v>
      </c>
      <c r="I966714">
        <v>108992</v>
      </c>
      <c r="J966714">
        <v>51917</v>
      </c>
    </row>
    <row r="966715" spans="1:10" x14ac:dyDescent="0.35">
      <c r="A966715" s="17"/>
      <c r="B966715" s="4" t="s">
        <v>42</v>
      </c>
      <c r="C966715" s="8"/>
      <c r="D966715">
        <v>8981147</v>
      </c>
      <c r="E966715">
        <v>3132349</v>
      </c>
      <c r="F966715">
        <v>1128192</v>
      </c>
      <c r="G966715">
        <v>391931</v>
      </c>
      <c r="H966715">
        <v>233096</v>
      </c>
      <c r="I966715">
        <v>106574</v>
      </c>
      <c r="J966715">
        <v>52262</v>
      </c>
    </row>
    <row r="966716" spans="1:10" x14ac:dyDescent="0.35">
      <c r="A966716" s="17" t="s">
        <v>51</v>
      </c>
      <c r="B966716" s="4" t="s">
        <v>44</v>
      </c>
      <c r="C966716" s="8"/>
      <c r="D966716">
        <v>9071617</v>
      </c>
      <c r="E966716">
        <v>3209683</v>
      </c>
      <c r="F966716">
        <v>1167871</v>
      </c>
      <c r="G966716">
        <v>401708</v>
      </c>
      <c r="H966716">
        <v>239301</v>
      </c>
      <c r="I966716">
        <v>108511</v>
      </c>
      <c r="J966716">
        <v>53896</v>
      </c>
    </row>
    <row r="966717" spans="1:10" x14ac:dyDescent="0.35">
      <c r="A966717" s="17"/>
      <c r="B966717" s="4" t="s">
        <v>45</v>
      </c>
      <c r="C966717" s="8"/>
      <c r="D966717">
        <v>9095989</v>
      </c>
      <c r="E966717">
        <v>3191420</v>
      </c>
      <c r="F966717">
        <v>1143512</v>
      </c>
      <c r="G966717">
        <v>383328</v>
      </c>
      <c r="H966717">
        <v>226499</v>
      </c>
      <c r="I966717">
        <v>104260</v>
      </c>
      <c r="J966717">
        <v>52569</v>
      </c>
    </row>
    <row r="966718" spans="1:10" x14ac:dyDescent="0.35">
      <c r="A966718" s="17"/>
      <c r="B966718" s="4" t="s">
        <v>46</v>
      </c>
      <c r="C966718" s="8"/>
      <c r="D966718">
        <v>9132854</v>
      </c>
      <c r="E966718">
        <v>3189425</v>
      </c>
      <c r="F966718">
        <v>1151003</v>
      </c>
      <c r="G966718">
        <v>391719</v>
      </c>
      <c r="H966718">
        <v>231572</v>
      </c>
      <c r="I966718">
        <v>107432</v>
      </c>
      <c r="J966718">
        <v>52715</v>
      </c>
    </row>
    <row r="966719" spans="1:10" x14ac:dyDescent="0.35">
      <c r="A966719" s="17"/>
      <c r="B966719" s="4" t="s">
        <v>47</v>
      </c>
      <c r="C966719" s="8"/>
      <c r="D966719">
        <v>9191586</v>
      </c>
      <c r="E966719">
        <v>3223117</v>
      </c>
      <c r="F966719">
        <v>1151044</v>
      </c>
      <c r="G966719">
        <v>392827</v>
      </c>
      <c r="H966719">
        <v>230725</v>
      </c>
      <c r="I966719">
        <v>109239</v>
      </c>
      <c r="J966719">
        <v>52862</v>
      </c>
    </row>
    <row r="966720" spans="1:10" x14ac:dyDescent="0.35">
      <c r="A966720" s="17"/>
      <c r="B966720" s="4" t="s">
        <v>35</v>
      </c>
      <c r="C966720" s="8"/>
      <c r="D966720">
        <v>9231759</v>
      </c>
      <c r="E966720">
        <v>3223309</v>
      </c>
      <c r="F966720">
        <v>1147192</v>
      </c>
      <c r="G966720">
        <v>390882</v>
      </c>
      <c r="H966720">
        <v>229289</v>
      </c>
      <c r="I966720">
        <v>109509</v>
      </c>
      <c r="J966720">
        <v>52084</v>
      </c>
    </row>
    <row r="966721" spans="1:10" x14ac:dyDescent="0.35">
      <c r="A966721" s="17"/>
      <c r="B966721" s="4" t="s">
        <v>36</v>
      </c>
      <c r="C966721" s="8"/>
      <c r="D966721">
        <v>9259602</v>
      </c>
      <c r="E966721">
        <v>3231852</v>
      </c>
      <c r="F966721">
        <v>1149511</v>
      </c>
      <c r="G966721">
        <v>393359</v>
      </c>
      <c r="H966721">
        <v>231269</v>
      </c>
      <c r="I966721">
        <v>109379</v>
      </c>
      <c r="J966721">
        <v>52711</v>
      </c>
    </row>
    <row r="966722" spans="1:10" x14ac:dyDescent="0.35">
      <c r="A966722" s="17"/>
      <c r="B966722" s="4" t="s">
        <v>37</v>
      </c>
      <c r="C966722" s="8"/>
      <c r="D966722">
        <v>9343801</v>
      </c>
      <c r="E966722">
        <v>3285521</v>
      </c>
      <c r="F966722">
        <v>1168697</v>
      </c>
      <c r="G966722">
        <v>412021</v>
      </c>
      <c r="H966722">
        <v>251025</v>
      </c>
      <c r="I966722">
        <v>107289</v>
      </c>
      <c r="J966722">
        <v>53707</v>
      </c>
    </row>
    <row r="966723" spans="1:10" x14ac:dyDescent="0.35">
      <c r="A966723" s="17"/>
      <c r="B966723" s="4" t="s">
        <v>38</v>
      </c>
      <c r="C966723" s="8"/>
      <c r="D966723">
        <v>9342154</v>
      </c>
      <c r="E966723">
        <v>3268978</v>
      </c>
      <c r="F966723">
        <v>1145990</v>
      </c>
      <c r="G966723">
        <v>387399</v>
      </c>
      <c r="H966723">
        <v>227095</v>
      </c>
      <c r="I966723">
        <v>106826</v>
      </c>
      <c r="J966723">
        <v>53477</v>
      </c>
    </row>
    <row r="966724" spans="1:10" x14ac:dyDescent="0.35">
      <c r="A966724" s="17"/>
      <c r="B966724" s="4" t="s">
        <v>39</v>
      </c>
      <c r="C966724" s="8"/>
      <c r="D966724">
        <v>9375362</v>
      </c>
      <c r="E966724">
        <v>3265813</v>
      </c>
      <c r="F966724">
        <v>1166911</v>
      </c>
      <c r="G966724">
        <v>396336</v>
      </c>
      <c r="H966724">
        <v>233445</v>
      </c>
      <c r="I966724">
        <v>108846</v>
      </c>
      <c r="J966724">
        <v>54046</v>
      </c>
    </row>
    <row r="966725" spans="1:10" x14ac:dyDescent="0.35">
      <c r="A966725" s="17"/>
      <c r="B966725" s="4" t="s">
        <v>40</v>
      </c>
      <c r="C966725" s="8"/>
      <c r="D966725">
        <v>9393623</v>
      </c>
      <c r="E966725">
        <v>3251407</v>
      </c>
      <c r="F966725">
        <v>1168329</v>
      </c>
      <c r="G966725">
        <v>400519</v>
      </c>
      <c r="H966725">
        <v>234642</v>
      </c>
      <c r="I966725">
        <v>111722</v>
      </c>
      <c r="J966725">
        <v>54155</v>
      </c>
    </row>
    <row r="966726" spans="1:10" x14ac:dyDescent="0.35">
      <c r="A966726" s="17"/>
      <c r="B966726" s="4" t="s">
        <v>41</v>
      </c>
      <c r="C966726" s="8"/>
      <c r="D966726">
        <v>9400206</v>
      </c>
      <c r="E966726">
        <v>3236410</v>
      </c>
      <c r="F966726">
        <v>1164389</v>
      </c>
      <c r="G966726">
        <v>393624</v>
      </c>
      <c r="H966726">
        <v>230651</v>
      </c>
      <c r="I966726">
        <v>108871</v>
      </c>
      <c r="J966726">
        <v>54102</v>
      </c>
    </row>
    <row r="966727" spans="1:10" x14ac:dyDescent="0.35">
      <c r="A966727" s="17"/>
      <c r="B966727" s="4" t="s">
        <v>42</v>
      </c>
      <c r="C966727" s="8"/>
      <c r="D966727">
        <v>9488275</v>
      </c>
      <c r="E966727">
        <v>3298930</v>
      </c>
      <c r="F966727">
        <v>1175549</v>
      </c>
      <c r="G966727">
        <v>395668</v>
      </c>
      <c r="H966727">
        <v>231045</v>
      </c>
      <c r="I966727">
        <v>109642</v>
      </c>
      <c r="J966727">
        <v>54982</v>
      </c>
    </row>
    <row r="966728" spans="1:10" x14ac:dyDescent="0.35">
      <c r="A966728" s="17" t="s">
        <v>52</v>
      </c>
      <c r="B966728" s="4" t="s">
        <v>44</v>
      </c>
      <c r="C966728" s="8"/>
      <c r="D966728">
        <v>9538721</v>
      </c>
      <c r="E966728">
        <v>3299695</v>
      </c>
      <c r="F966728">
        <v>1183471</v>
      </c>
      <c r="G966728">
        <v>400746</v>
      </c>
      <c r="H966728">
        <v>240606</v>
      </c>
      <c r="I966728">
        <v>105278</v>
      </c>
      <c r="J966728">
        <v>54862</v>
      </c>
    </row>
    <row r="966729" spans="1:10" x14ac:dyDescent="0.35">
      <c r="A966729" s="17"/>
      <c r="B966729" s="4" t="s">
        <v>45</v>
      </c>
      <c r="C966729" s="8"/>
      <c r="D966729">
        <v>9565960</v>
      </c>
      <c r="E966729">
        <v>3296018</v>
      </c>
      <c r="F966729">
        <v>1175128</v>
      </c>
      <c r="G966729">
        <v>402150</v>
      </c>
      <c r="H966729">
        <v>243021</v>
      </c>
      <c r="I966729">
        <v>104107</v>
      </c>
      <c r="J966729">
        <v>55021</v>
      </c>
    </row>
    <row r="966730" spans="1:10" x14ac:dyDescent="0.35">
      <c r="A966730" s="17"/>
      <c r="B966730" s="4" t="s">
        <v>46</v>
      </c>
      <c r="C966730" s="8"/>
      <c r="D966730">
        <v>9611732</v>
      </c>
      <c r="E966730">
        <v>3328661</v>
      </c>
      <c r="F966730">
        <v>1178468</v>
      </c>
      <c r="G966730">
        <v>397455</v>
      </c>
      <c r="H966730">
        <v>234014</v>
      </c>
      <c r="I966730">
        <v>107473</v>
      </c>
      <c r="J966730">
        <v>55968</v>
      </c>
    </row>
    <row r="966731" spans="1:10" x14ac:dyDescent="0.35">
      <c r="A966731" s="17"/>
      <c r="B966731" s="4" t="s">
        <v>47</v>
      </c>
      <c r="C966731" s="8"/>
      <c r="D966731">
        <v>9643571</v>
      </c>
      <c r="E966731">
        <v>3332243</v>
      </c>
      <c r="F966731">
        <v>1181229</v>
      </c>
      <c r="G966731">
        <v>401138</v>
      </c>
      <c r="H966731">
        <v>237268</v>
      </c>
      <c r="I966731">
        <v>108245</v>
      </c>
      <c r="J966731">
        <v>55624</v>
      </c>
    </row>
    <row r="966732" spans="1:10" x14ac:dyDescent="0.35">
      <c r="A966732" s="17"/>
      <c r="B966732" s="4" t="s">
        <v>35</v>
      </c>
      <c r="C966732" s="8"/>
      <c r="D966732">
        <v>9685806</v>
      </c>
      <c r="E966732">
        <v>3368001</v>
      </c>
      <c r="F966732">
        <v>1197690</v>
      </c>
      <c r="G966732">
        <v>409330</v>
      </c>
      <c r="H966732">
        <v>237849</v>
      </c>
      <c r="I966732">
        <v>115175</v>
      </c>
      <c r="J966732">
        <v>56305</v>
      </c>
    </row>
    <row r="966733" spans="1:10" x14ac:dyDescent="0.35">
      <c r="A966733" s="17"/>
      <c r="B966733" s="4" t="s">
        <v>36</v>
      </c>
      <c r="C966733" s="8"/>
      <c r="D966733">
        <v>9706762</v>
      </c>
      <c r="E966733">
        <v>3355156</v>
      </c>
      <c r="F966733">
        <v>1178158</v>
      </c>
      <c r="G966733">
        <v>392002</v>
      </c>
      <c r="H966733">
        <v>225839</v>
      </c>
      <c r="I966733">
        <v>110227</v>
      </c>
      <c r="J966733">
        <v>55936</v>
      </c>
    </row>
    <row r="966734" spans="1:10" x14ac:dyDescent="0.35">
      <c r="A966734" s="17"/>
      <c r="B966734" s="4" t="s">
        <v>37</v>
      </c>
      <c r="C966734" s="8"/>
      <c r="D966734">
        <v>9751141</v>
      </c>
      <c r="E966734">
        <v>3375468</v>
      </c>
      <c r="F966734">
        <v>1180663</v>
      </c>
      <c r="G966734">
        <v>388888</v>
      </c>
      <c r="H966734">
        <v>220619</v>
      </c>
      <c r="I966734">
        <v>112191</v>
      </c>
      <c r="J966734">
        <v>56078</v>
      </c>
    </row>
    <row r="966735" spans="1:10" x14ac:dyDescent="0.35">
      <c r="A966735" s="17"/>
      <c r="B966735" s="4" t="s">
        <v>38</v>
      </c>
      <c r="C966735" s="8"/>
      <c r="D966735">
        <v>9798937</v>
      </c>
      <c r="E966735">
        <v>3366928</v>
      </c>
      <c r="F966735">
        <v>1192359</v>
      </c>
      <c r="G966735">
        <v>398511</v>
      </c>
      <c r="H966735">
        <v>227110</v>
      </c>
      <c r="I966735">
        <v>114611</v>
      </c>
      <c r="J966735">
        <v>56790</v>
      </c>
    </row>
    <row r="966736" spans="1:10" x14ac:dyDescent="0.35">
      <c r="A966736" s="17"/>
      <c r="B966736" s="4" t="s">
        <v>39</v>
      </c>
      <c r="C966736" s="8"/>
      <c r="D966736">
        <v>9845072</v>
      </c>
      <c r="E966736">
        <v>3397634</v>
      </c>
      <c r="F966736">
        <v>1202554</v>
      </c>
      <c r="G966736">
        <v>410353</v>
      </c>
      <c r="H966736">
        <v>236954</v>
      </c>
      <c r="I966736">
        <v>116114</v>
      </c>
      <c r="J966736">
        <v>57285</v>
      </c>
    </row>
    <row r="966737" spans="1:10" x14ac:dyDescent="0.35">
      <c r="A966737" s="17"/>
      <c r="B966737" s="4" t="s">
        <v>40</v>
      </c>
      <c r="C966737" s="8"/>
      <c r="D966737">
        <v>9882702</v>
      </c>
      <c r="E966737">
        <v>3405960</v>
      </c>
      <c r="F966737">
        <v>1209026</v>
      </c>
      <c r="G966737">
        <v>415406</v>
      </c>
      <c r="H966737">
        <v>242137</v>
      </c>
      <c r="I966737">
        <v>115416</v>
      </c>
      <c r="J966737">
        <v>57852</v>
      </c>
    </row>
    <row r="966738" spans="1:10" x14ac:dyDescent="0.35">
      <c r="A966738" s="17"/>
      <c r="B966738" s="4" t="s">
        <v>41</v>
      </c>
      <c r="C966738" s="8"/>
      <c r="D966738">
        <v>9955924</v>
      </c>
      <c r="E966738">
        <v>3442720</v>
      </c>
      <c r="F966738">
        <v>1197743</v>
      </c>
      <c r="G966738">
        <v>399808</v>
      </c>
      <c r="H966738">
        <v>229033</v>
      </c>
      <c r="I966738">
        <v>113816</v>
      </c>
      <c r="J966738">
        <v>56959</v>
      </c>
    </row>
    <row r="966739" spans="1:10" x14ac:dyDescent="0.35">
      <c r="A966739" s="17"/>
      <c r="B966739" s="4" t="s">
        <v>42</v>
      </c>
      <c r="C966739" s="8"/>
      <c r="D966739">
        <v>9972793</v>
      </c>
      <c r="E966739">
        <v>3435882</v>
      </c>
      <c r="F966739">
        <v>1180027</v>
      </c>
      <c r="G966739">
        <v>391090</v>
      </c>
      <c r="H966739">
        <v>223365</v>
      </c>
      <c r="I966739">
        <v>111508</v>
      </c>
      <c r="J966739">
        <v>56217</v>
      </c>
    </row>
    <row r="966740" spans="1:10" x14ac:dyDescent="0.35">
      <c r="A966740" s="17" t="s">
        <v>53</v>
      </c>
      <c r="B966740" s="4" t="s">
        <v>44</v>
      </c>
      <c r="C966740" s="8"/>
      <c r="D966740">
        <v>9996400</v>
      </c>
      <c r="E966740">
        <v>3421004</v>
      </c>
      <c r="F966740">
        <v>1168423</v>
      </c>
      <c r="G966740">
        <v>385773</v>
      </c>
      <c r="H966740">
        <v>217965</v>
      </c>
      <c r="I966740">
        <v>111509</v>
      </c>
      <c r="J966740">
        <v>56298</v>
      </c>
    </row>
    <row r="966741" spans="1:10" x14ac:dyDescent="0.35">
      <c r="A966741" s="17"/>
      <c r="B966741" s="4" t="s">
        <v>45</v>
      </c>
      <c r="C966741" s="8"/>
      <c r="D966741">
        <v>9981672</v>
      </c>
      <c r="E966741">
        <v>3386785</v>
      </c>
      <c r="F966741">
        <v>1148417</v>
      </c>
      <c r="G966741">
        <v>376844</v>
      </c>
      <c r="H966741">
        <v>215973</v>
      </c>
      <c r="I966741">
        <v>104786</v>
      </c>
      <c r="J966741">
        <v>56084</v>
      </c>
    </row>
    <row r="966742" spans="1:10" x14ac:dyDescent="0.35">
      <c r="A966742" s="17"/>
      <c r="B966742" s="4" t="s">
        <v>46</v>
      </c>
      <c r="C966742" s="8"/>
      <c r="D966742">
        <v>10035263</v>
      </c>
      <c r="E966742">
        <v>3411314</v>
      </c>
      <c r="F966742">
        <v>1143685</v>
      </c>
      <c r="G966742">
        <v>371516</v>
      </c>
      <c r="H966742">
        <v>207548</v>
      </c>
      <c r="I966742">
        <v>107828</v>
      </c>
      <c r="J966742">
        <v>56140</v>
      </c>
    </row>
    <row r="966743" spans="1:10" x14ac:dyDescent="0.35">
      <c r="A966743" s="17"/>
      <c r="B966743" s="4" t="s">
        <v>47</v>
      </c>
      <c r="C966743" s="8"/>
      <c r="D966743">
        <v>10070270</v>
      </c>
      <c r="E966743">
        <v>3415266</v>
      </c>
      <c r="F966743">
        <v>1139073</v>
      </c>
      <c r="G966743">
        <v>363934</v>
      </c>
      <c r="H966743">
        <v>199996</v>
      </c>
      <c r="I966743">
        <v>107905</v>
      </c>
      <c r="J966743">
        <v>56033</v>
      </c>
    </row>
    <row r="966744" spans="1:10" x14ac:dyDescent="0.35">
      <c r="A966744" s="17"/>
      <c r="B966744" s="4" t="s">
        <v>35</v>
      </c>
      <c r="C966744" s="8"/>
      <c r="D966744">
        <v>10132271</v>
      </c>
      <c r="E966744">
        <v>3444367</v>
      </c>
      <c r="F966744">
        <v>1143721</v>
      </c>
      <c r="G966744">
        <v>361934</v>
      </c>
      <c r="H966744">
        <v>199613</v>
      </c>
      <c r="I966744">
        <v>105832</v>
      </c>
      <c r="J966744">
        <v>56490</v>
      </c>
    </row>
    <row r="966745" spans="1:10" x14ac:dyDescent="0.35">
      <c r="A966745" s="17"/>
      <c r="B966745" s="4" t="s">
        <v>36</v>
      </c>
      <c r="C966745" s="8"/>
      <c r="D966745">
        <v>10187065</v>
      </c>
      <c r="E966745">
        <v>3470964</v>
      </c>
      <c r="F966745">
        <v>1130393</v>
      </c>
      <c r="G966745">
        <v>355676</v>
      </c>
      <c r="H966745">
        <v>191608</v>
      </c>
      <c r="I966745">
        <v>107845</v>
      </c>
      <c r="J966745">
        <v>56223</v>
      </c>
    </row>
    <row r="966746" spans="1:10" x14ac:dyDescent="0.35">
      <c r="A966746" s="17"/>
      <c r="B966746" s="4" t="s">
        <v>37</v>
      </c>
      <c r="C966746" s="8"/>
      <c r="D966746">
        <v>10185092</v>
      </c>
      <c r="E966746">
        <v>3456241</v>
      </c>
      <c r="F966746">
        <v>1099969</v>
      </c>
      <c r="G966746">
        <v>326982</v>
      </c>
      <c r="H966746">
        <v>169376</v>
      </c>
      <c r="I966746">
        <v>101854</v>
      </c>
      <c r="J966746">
        <v>55753</v>
      </c>
    </row>
    <row r="966747" spans="1:10" x14ac:dyDescent="0.35">
      <c r="A966747" s="17"/>
      <c r="B966747" s="4" t="s">
        <v>38</v>
      </c>
      <c r="C966747" s="8"/>
      <c r="D966747">
        <v>10175729</v>
      </c>
      <c r="E966747">
        <v>3451170</v>
      </c>
      <c r="F966747">
        <v>1114325</v>
      </c>
      <c r="G966747">
        <v>352394</v>
      </c>
      <c r="H966747">
        <v>195868</v>
      </c>
      <c r="I966747">
        <v>101141</v>
      </c>
      <c r="J966747">
        <v>55385</v>
      </c>
    </row>
    <row r="966748" spans="1:10" x14ac:dyDescent="0.35">
      <c r="A966748" s="17"/>
      <c r="B966748" s="4" t="s">
        <v>39</v>
      </c>
      <c r="C966748" s="8"/>
      <c r="D966748">
        <v>10116413</v>
      </c>
      <c r="E966748">
        <v>3376310</v>
      </c>
      <c r="F966748">
        <v>1073161</v>
      </c>
      <c r="G966748">
        <v>338050</v>
      </c>
      <c r="H966748">
        <v>182448</v>
      </c>
      <c r="I966748">
        <v>100471</v>
      </c>
      <c r="J966748">
        <v>55131</v>
      </c>
    </row>
    <row r="966749" spans="1:10" x14ac:dyDescent="0.35">
      <c r="A966749" s="17"/>
      <c r="B966749" s="4" t="s">
        <v>40</v>
      </c>
      <c r="C966749" s="8"/>
      <c r="D966749">
        <v>10034123</v>
      </c>
      <c r="E966749">
        <v>3289512</v>
      </c>
      <c r="F966749">
        <v>1026614</v>
      </c>
      <c r="G966749">
        <v>302565</v>
      </c>
      <c r="H966749">
        <v>150268</v>
      </c>
      <c r="I966749">
        <v>98456</v>
      </c>
      <c r="J966749">
        <v>53841</v>
      </c>
    </row>
    <row r="966750" spans="1:10" x14ac:dyDescent="0.35">
      <c r="A966750" s="17"/>
      <c r="B966750" s="4" t="s">
        <v>41</v>
      </c>
      <c r="C966750" s="8"/>
      <c r="D966750">
        <v>9885231</v>
      </c>
      <c r="E966750">
        <v>3155439</v>
      </c>
      <c r="F966750">
        <v>1002393</v>
      </c>
      <c r="G966750">
        <v>289159</v>
      </c>
      <c r="H966750">
        <v>143673</v>
      </c>
      <c r="I966750">
        <v>91572</v>
      </c>
      <c r="J966750">
        <v>53914</v>
      </c>
    </row>
    <row r="966751" spans="1:10" x14ac:dyDescent="0.35">
      <c r="A966751" s="17"/>
      <c r="B966751" s="4" t="s">
        <v>42</v>
      </c>
      <c r="C966751" s="8"/>
      <c r="D966751">
        <v>9801472</v>
      </c>
      <c r="E966751">
        <v>3080279</v>
      </c>
      <c r="F966751">
        <v>994952</v>
      </c>
      <c r="G966751">
        <v>295220</v>
      </c>
      <c r="H966751">
        <v>148280</v>
      </c>
      <c r="I966751">
        <v>93233</v>
      </c>
      <c r="J966751">
        <v>53707</v>
      </c>
    </row>
    <row r="966752" spans="1:10" x14ac:dyDescent="0.35">
      <c r="A966752" s="17" t="s">
        <v>54</v>
      </c>
      <c r="B966752" s="4" t="s">
        <v>44</v>
      </c>
      <c r="C966752" s="8"/>
      <c r="D966752">
        <v>9847249</v>
      </c>
      <c r="E966752">
        <v>3133282</v>
      </c>
      <c r="F966752">
        <v>1023016</v>
      </c>
      <c r="G966752">
        <v>309372</v>
      </c>
      <c r="H966752">
        <v>153039</v>
      </c>
      <c r="I966752">
        <v>102417</v>
      </c>
      <c r="J966752">
        <v>53917</v>
      </c>
    </row>
    <row r="966753" spans="1:10" x14ac:dyDescent="0.35">
      <c r="A966753" s="17"/>
      <c r="B966753" s="4" t="s">
        <v>45</v>
      </c>
      <c r="C966753" s="8"/>
      <c r="D966753">
        <v>9824478</v>
      </c>
      <c r="E966753">
        <v>3136380</v>
      </c>
      <c r="F966753">
        <v>1006177</v>
      </c>
      <c r="G966753">
        <v>298049</v>
      </c>
      <c r="H966753">
        <v>144747</v>
      </c>
      <c r="I966753">
        <v>99910</v>
      </c>
      <c r="J966753">
        <v>53393</v>
      </c>
    </row>
    <row r="966754" spans="1:10" x14ac:dyDescent="0.35">
      <c r="A966754" s="17"/>
      <c r="B966754" s="4" t="s">
        <v>46</v>
      </c>
      <c r="C966754" s="8"/>
      <c r="D966754">
        <v>9773181</v>
      </c>
      <c r="E966754">
        <v>3090420</v>
      </c>
      <c r="F966754">
        <v>984245</v>
      </c>
      <c r="G966754">
        <v>298807</v>
      </c>
      <c r="H966754">
        <v>150061</v>
      </c>
      <c r="I966754">
        <v>96316</v>
      </c>
      <c r="J966754">
        <v>52430</v>
      </c>
    </row>
    <row r="966755" spans="1:10" x14ac:dyDescent="0.35">
      <c r="A966755" s="17"/>
      <c r="B966755" s="4" t="s">
        <v>47</v>
      </c>
      <c r="C966755" s="8"/>
      <c r="D966755">
        <v>9772523</v>
      </c>
      <c r="E966755">
        <v>3098385</v>
      </c>
      <c r="F966755">
        <v>978767</v>
      </c>
      <c r="G966755">
        <v>291723</v>
      </c>
      <c r="H966755">
        <v>140688</v>
      </c>
      <c r="I966755">
        <v>98381</v>
      </c>
      <c r="J966755">
        <v>52654</v>
      </c>
    </row>
    <row r="966756" spans="1:10" x14ac:dyDescent="0.35">
      <c r="A966756" s="17"/>
      <c r="B966756" s="4" t="s">
        <v>35</v>
      </c>
      <c r="C966756" s="8"/>
      <c r="D966756">
        <v>9791553</v>
      </c>
      <c r="E966756">
        <v>3130579</v>
      </c>
      <c r="F966756">
        <v>998925</v>
      </c>
      <c r="G966756">
        <v>309580</v>
      </c>
      <c r="H966756">
        <v>158120</v>
      </c>
      <c r="I966756">
        <v>98703</v>
      </c>
      <c r="J966756">
        <v>52757</v>
      </c>
    </row>
    <row r="966757" spans="1:10" x14ac:dyDescent="0.35">
      <c r="A966757" s="17"/>
      <c r="B966757" s="4" t="s">
        <v>36</v>
      </c>
      <c r="C966757" s="8"/>
      <c r="D966757">
        <v>9852431</v>
      </c>
      <c r="E966757">
        <v>3174460</v>
      </c>
      <c r="F966757">
        <v>1006408</v>
      </c>
      <c r="G966757">
        <v>316963</v>
      </c>
      <c r="H966757">
        <v>163707</v>
      </c>
      <c r="I966757">
        <v>100204</v>
      </c>
      <c r="J966757">
        <v>53053</v>
      </c>
    </row>
    <row r="966758" spans="1:10" x14ac:dyDescent="0.35">
      <c r="A966758" s="17"/>
      <c r="B966758" s="4" t="s">
        <v>37</v>
      </c>
      <c r="C966758" s="8"/>
      <c r="D966758">
        <v>9886264</v>
      </c>
      <c r="E966758">
        <v>3195838</v>
      </c>
      <c r="F966758">
        <v>1020810</v>
      </c>
      <c r="G966758">
        <v>333747</v>
      </c>
      <c r="H966758">
        <v>182249</v>
      </c>
      <c r="I966758">
        <v>98424</v>
      </c>
      <c r="J966758">
        <v>53074</v>
      </c>
    </row>
    <row r="966759" spans="1:10" x14ac:dyDescent="0.35">
      <c r="A966759" s="17"/>
      <c r="B966759" s="4" t="s">
        <v>38</v>
      </c>
      <c r="C966759" s="8"/>
      <c r="D966759">
        <v>10004129</v>
      </c>
      <c r="E966759">
        <v>3286931</v>
      </c>
      <c r="F966759">
        <v>1089064</v>
      </c>
      <c r="G966759">
        <v>397643</v>
      </c>
      <c r="H966759">
        <v>240699</v>
      </c>
      <c r="I966759">
        <v>103030</v>
      </c>
      <c r="J966759">
        <v>53914</v>
      </c>
    </row>
    <row r="966760" spans="1:10" x14ac:dyDescent="0.35">
      <c r="A966760" s="17"/>
      <c r="B966760" s="4" t="s">
        <v>39</v>
      </c>
      <c r="C966760" s="8"/>
      <c r="D966760">
        <v>9927825</v>
      </c>
      <c r="E966760">
        <v>3202661</v>
      </c>
      <c r="F966760">
        <v>995438</v>
      </c>
      <c r="G966760">
        <v>301929</v>
      </c>
      <c r="H966760">
        <v>150013</v>
      </c>
      <c r="I966760">
        <v>100442</v>
      </c>
      <c r="J966760">
        <v>51474</v>
      </c>
    </row>
    <row r="966761" spans="1:10" x14ac:dyDescent="0.35">
      <c r="A966761" s="17"/>
      <c r="B966761" s="4" t="s">
        <v>40</v>
      </c>
      <c r="C966761" s="8"/>
      <c r="D966761">
        <v>9976733</v>
      </c>
      <c r="E966761">
        <v>3222420</v>
      </c>
      <c r="F966761">
        <v>1003587</v>
      </c>
      <c r="G966761">
        <v>315241</v>
      </c>
      <c r="H966761">
        <v>161715</v>
      </c>
      <c r="I966761">
        <v>100880</v>
      </c>
      <c r="J966761">
        <v>52646</v>
      </c>
    </row>
    <row r="966762" spans="1:10" x14ac:dyDescent="0.35">
      <c r="A966762" s="17"/>
      <c r="B966762" s="4" t="s">
        <v>41</v>
      </c>
      <c r="C966762" s="8"/>
      <c r="D966762">
        <v>9985676</v>
      </c>
      <c r="E966762">
        <v>3237118</v>
      </c>
      <c r="F966762">
        <v>1017432</v>
      </c>
      <c r="G966762">
        <v>323120</v>
      </c>
      <c r="H966762">
        <v>169833</v>
      </c>
      <c r="I966762">
        <v>101069</v>
      </c>
      <c r="J966762">
        <v>52218</v>
      </c>
    </row>
    <row r="966763" spans="1:10" x14ac:dyDescent="0.35">
      <c r="A966763" s="17"/>
      <c r="B966763" s="4" t="s">
        <v>42</v>
      </c>
      <c r="C966763" s="8"/>
      <c r="D966763">
        <v>10052579</v>
      </c>
      <c r="E966763">
        <v>3251794</v>
      </c>
      <c r="F966763">
        <v>1021585</v>
      </c>
      <c r="G966763">
        <v>326822</v>
      </c>
      <c r="H966763">
        <v>172608</v>
      </c>
      <c r="I966763">
        <v>101437</v>
      </c>
      <c r="J966763">
        <v>52778</v>
      </c>
    </row>
    <row r="966764" spans="1:10" x14ac:dyDescent="0.35">
      <c r="A966764" s="17" t="s">
        <v>55</v>
      </c>
      <c r="B966764" s="4" t="s">
        <v>44</v>
      </c>
      <c r="C966764" s="8"/>
      <c r="D966764">
        <v>10056058</v>
      </c>
      <c r="E966764">
        <v>3247580</v>
      </c>
      <c r="F966764">
        <v>1006105</v>
      </c>
      <c r="G966764">
        <v>310798</v>
      </c>
      <c r="H966764">
        <v>157865</v>
      </c>
      <c r="I966764">
        <v>99774</v>
      </c>
      <c r="J966764">
        <v>53159</v>
      </c>
    </row>
    <row r="966765" spans="1:10" x14ac:dyDescent="0.35">
      <c r="A966765" s="17"/>
      <c r="B966765" s="4" t="s">
        <v>45</v>
      </c>
      <c r="C966765" s="8"/>
      <c r="D966765">
        <v>10093426</v>
      </c>
      <c r="E966765">
        <v>3251760</v>
      </c>
      <c r="F966765">
        <v>1005196</v>
      </c>
      <c r="G966765">
        <v>306995</v>
      </c>
      <c r="H966765">
        <v>150788</v>
      </c>
      <c r="I966765">
        <v>102760</v>
      </c>
      <c r="J966765">
        <v>53447</v>
      </c>
    </row>
    <row r="966766" spans="1:10" x14ac:dyDescent="0.35">
      <c r="A966766" s="17"/>
      <c r="B966766" s="4" t="s">
        <v>46</v>
      </c>
      <c r="C966766" s="8"/>
      <c r="D966766">
        <v>10155982</v>
      </c>
      <c r="E966766">
        <v>3299120</v>
      </c>
      <c r="F966766">
        <v>1051952</v>
      </c>
      <c r="G966766">
        <v>347553</v>
      </c>
      <c r="H966766">
        <v>189139</v>
      </c>
      <c r="I966766">
        <v>103125</v>
      </c>
      <c r="J966766">
        <v>55289</v>
      </c>
    </row>
    <row r="966767" spans="1:10" x14ac:dyDescent="0.35">
      <c r="A966767" s="17"/>
      <c r="B966767" s="4" t="s">
        <v>47</v>
      </c>
      <c r="C966767" s="8"/>
      <c r="D966767">
        <v>10182287</v>
      </c>
      <c r="E966767">
        <v>3302988</v>
      </c>
      <c r="F966767">
        <v>1045963</v>
      </c>
      <c r="G966767">
        <v>339178</v>
      </c>
      <c r="H966767">
        <v>180932</v>
      </c>
      <c r="I966767">
        <v>101905</v>
      </c>
      <c r="J966767">
        <v>56341</v>
      </c>
    </row>
    <row r="966768" spans="1:10" x14ac:dyDescent="0.35">
      <c r="A966768" s="17"/>
      <c r="B966768" s="4" t="s">
        <v>35</v>
      </c>
      <c r="C966768" s="8"/>
      <c r="D966768">
        <v>10210816</v>
      </c>
      <c r="E966768">
        <v>3282913</v>
      </c>
      <c r="F966768">
        <v>1041659</v>
      </c>
      <c r="G966768">
        <v>339928</v>
      </c>
      <c r="H966768">
        <v>179730</v>
      </c>
      <c r="I966768">
        <v>103983</v>
      </c>
      <c r="J966768">
        <v>56215</v>
      </c>
    </row>
    <row r="966769" spans="1:10" x14ac:dyDescent="0.35">
      <c r="A966769" s="17"/>
      <c r="B966769" s="4" t="s">
        <v>36</v>
      </c>
      <c r="C966769" s="8"/>
      <c r="D966769">
        <v>10231332</v>
      </c>
      <c r="E966769">
        <v>3287802</v>
      </c>
      <c r="F966769">
        <v>1044083</v>
      </c>
      <c r="G966769">
        <v>341152</v>
      </c>
      <c r="H966769">
        <v>178412</v>
      </c>
      <c r="I966769">
        <v>106380</v>
      </c>
      <c r="J966769">
        <v>56359</v>
      </c>
    </row>
    <row r="966770" spans="1:10" x14ac:dyDescent="0.35">
      <c r="A966770" s="17"/>
      <c r="B966770" s="4" t="s">
        <v>37</v>
      </c>
      <c r="C966770" s="8"/>
      <c r="D966770">
        <v>10268126</v>
      </c>
      <c r="E966770">
        <v>3293662</v>
      </c>
      <c r="F966770">
        <v>1047471</v>
      </c>
      <c r="G966770">
        <v>345840</v>
      </c>
      <c r="H966770">
        <v>182770</v>
      </c>
      <c r="I966770">
        <v>106427</v>
      </c>
      <c r="J966770">
        <v>56644</v>
      </c>
    </row>
    <row r="966771" spans="1:10" x14ac:dyDescent="0.35">
      <c r="A966771" s="17"/>
      <c r="B966771" s="4" t="s">
        <v>38</v>
      </c>
      <c r="C966771" s="8"/>
      <c r="D966771">
        <v>10307070</v>
      </c>
      <c r="E966771">
        <v>3315914</v>
      </c>
      <c r="F966771">
        <v>1053708</v>
      </c>
      <c r="G966771">
        <v>350646</v>
      </c>
      <c r="H966771">
        <v>185852</v>
      </c>
      <c r="I966771">
        <v>107188</v>
      </c>
      <c r="J966771">
        <v>57605</v>
      </c>
    </row>
    <row r="966772" spans="1:10" x14ac:dyDescent="0.35">
      <c r="A966772" s="17"/>
      <c r="B966772" s="4" t="s">
        <v>39</v>
      </c>
      <c r="C966772" s="8"/>
      <c r="D966772">
        <v>10327066</v>
      </c>
      <c r="E966772">
        <v>3335781</v>
      </c>
      <c r="F966772">
        <v>1056089</v>
      </c>
      <c r="G966772">
        <v>350061</v>
      </c>
      <c r="H966772">
        <v>184004</v>
      </c>
      <c r="I966772">
        <v>108286</v>
      </c>
      <c r="J966772">
        <v>57771</v>
      </c>
    </row>
    <row r="966773" spans="1:10" x14ac:dyDescent="0.35">
      <c r="A966773" s="17"/>
      <c r="B966773" s="4" t="s">
        <v>40</v>
      </c>
      <c r="C966773" s="8"/>
      <c r="D966773">
        <v>10386366</v>
      </c>
      <c r="E966773">
        <v>3377069</v>
      </c>
      <c r="F966773">
        <v>1079167</v>
      </c>
      <c r="G966773">
        <v>368799</v>
      </c>
      <c r="H966773">
        <v>198236</v>
      </c>
      <c r="I966773">
        <v>112268</v>
      </c>
      <c r="J966773">
        <v>58296</v>
      </c>
    </row>
    <row r="966774" spans="1:10" x14ac:dyDescent="0.35">
      <c r="A966774" s="17"/>
      <c r="B966774" s="4" t="s">
        <v>41</v>
      </c>
      <c r="C966774" s="8"/>
      <c r="D966774">
        <v>10433573</v>
      </c>
      <c r="E966774">
        <v>3400851</v>
      </c>
      <c r="F966774">
        <v>1077451</v>
      </c>
      <c r="G966774">
        <v>364107</v>
      </c>
      <c r="H966774">
        <v>196067</v>
      </c>
      <c r="I966774">
        <v>109263</v>
      </c>
      <c r="J966774">
        <v>58776</v>
      </c>
    </row>
    <row r="966775" spans="1:10" x14ac:dyDescent="0.35">
      <c r="A966775" s="17"/>
      <c r="B966775" s="4" t="s">
        <v>42</v>
      </c>
      <c r="C966775" s="8"/>
      <c r="D966775">
        <v>10470972</v>
      </c>
      <c r="E966775">
        <v>3418457</v>
      </c>
      <c r="F966775">
        <v>1078706</v>
      </c>
      <c r="G966775">
        <v>368539</v>
      </c>
      <c r="H966775">
        <v>203671</v>
      </c>
      <c r="I966775">
        <v>105701</v>
      </c>
      <c r="J966775">
        <v>59167</v>
      </c>
    </row>
    <row r="966776" spans="1:10" x14ac:dyDescent="0.35">
      <c r="A966776" s="17" t="s">
        <v>56</v>
      </c>
      <c r="B966776" s="4" t="s">
        <v>44</v>
      </c>
      <c r="C966776" s="8"/>
      <c r="D966776">
        <v>10514256</v>
      </c>
      <c r="E966776">
        <v>3450412</v>
      </c>
      <c r="F966776">
        <v>1084970</v>
      </c>
      <c r="G966776">
        <v>369103</v>
      </c>
      <c r="H966776">
        <v>205940</v>
      </c>
      <c r="I966776">
        <v>104281</v>
      </c>
      <c r="J966776">
        <v>58882</v>
      </c>
    </row>
    <row r="966777" spans="1:10" x14ac:dyDescent="0.35">
      <c r="A966777" s="17"/>
      <c r="B966777" s="4" t="s">
        <v>45</v>
      </c>
      <c r="C966777" s="8"/>
      <c r="D966777">
        <v>10540610</v>
      </c>
      <c r="E966777">
        <v>3457232</v>
      </c>
      <c r="F966777">
        <v>1083768</v>
      </c>
      <c r="G966777">
        <v>365053</v>
      </c>
      <c r="H966777">
        <v>202570</v>
      </c>
      <c r="I966777">
        <v>103398</v>
      </c>
      <c r="J966777">
        <v>59085</v>
      </c>
    </row>
    <row r="966778" spans="1:10" x14ac:dyDescent="0.35">
      <c r="A966778" s="17"/>
      <c r="B966778" s="4" t="s">
        <v>46</v>
      </c>
      <c r="C966778" s="8"/>
      <c r="D966778">
        <v>10619719</v>
      </c>
      <c r="E966778">
        <v>3499460</v>
      </c>
      <c r="F966778">
        <v>1095045</v>
      </c>
      <c r="G966778">
        <v>369956</v>
      </c>
      <c r="H966778">
        <v>208124</v>
      </c>
      <c r="I966778">
        <v>101877</v>
      </c>
      <c r="J966778">
        <v>59955</v>
      </c>
    </row>
    <row r="966779" spans="1:10" x14ac:dyDescent="0.35">
      <c r="A966779" s="17"/>
      <c r="B966779" s="4" t="s">
        <v>47</v>
      </c>
      <c r="C966779" s="8"/>
      <c r="D966779">
        <v>10652081</v>
      </c>
      <c r="E966779">
        <v>3521256</v>
      </c>
      <c r="F966779">
        <v>1090891</v>
      </c>
      <c r="G966779">
        <v>361525</v>
      </c>
      <c r="H966779">
        <v>205182</v>
      </c>
      <c r="I966779">
        <v>96769</v>
      </c>
      <c r="J966779">
        <v>59574</v>
      </c>
    </row>
    <row r="966780" spans="1:10" x14ac:dyDescent="0.35">
      <c r="A966780" s="17"/>
      <c r="B966780" s="4" t="s">
        <v>35</v>
      </c>
      <c r="C966780" s="8"/>
      <c r="D966780">
        <v>10672199</v>
      </c>
      <c r="E966780">
        <v>3506317</v>
      </c>
      <c r="F966780">
        <v>1081244</v>
      </c>
      <c r="G966780">
        <v>356434</v>
      </c>
      <c r="H966780">
        <v>200305</v>
      </c>
      <c r="I966780">
        <v>96515</v>
      </c>
      <c r="J966780">
        <v>59614</v>
      </c>
    </row>
    <row r="966781" spans="1:10" x14ac:dyDescent="0.35">
      <c r="A966781" s="17"/>
      <c r="B966781" s="4" t="s">
        <v>36</v>
      </c>
      <c r="C966781" s="8"/>
      <c r="D966781">
        <v>10694775</v>
      </c>
      <c r="E966781">
        <v>3515798</v>
      </c>
      <c r="F966781">
        <v>1076574</v>
      </c>
      <c r="G966781">
        <v>348436</v>
      </c>
      <c r="H966781">
        <v>192241</v>
      </c>
      <c r="I966781">
        <v>95295</v>
      </c>
      <c r="J966781">
        <v>60900</v>
      </c>
    </row>
    <row r="966782" spans="1:10" x14ac:dyDescent="0.35">
      <c r="A966782" s="17"/>
      <c r="B966782" s="4" t="s">
        <v>37</v>
      </c>
      <c r="C966782" s="8"/>
      <c r="D966782">
        <v>10731621</v>
      </c>
      <c r="E966782">
        <v>3516223</v>
      </c>
      <c r="F966782">
        <v>1085711</v>
      </c>
      <c r="G966782">
        <v>355429</v>
      </c>
      <c r="H966782">
        <v>198427</v>
      </c>
      <c r="I966782">
        <v>96633</v>
      </c>
      <c r="J966782">
        <v>60368</v>
      </c>
    </row>
    <row r="966783" spans="1:10" x14ac:dyDescent="0.35">
      <c r="A966783" s="17"/>
      <c r="B966783" s="4" t="s">
        <v>38</v>
      </c>
      <c r="C966783" s="8"/>
      <c r="D966783">
        <v>10750276</v>
      </c>
      <c r="E966783">
        <v>3519064</v>
      </c>
      <c r="F966783">
        <v>1085234</v>
      </c>
      <c r="G966783">
        <v>351707</v>
      </c>
      <c r="H966783">
        <v>198130</v>
      </c>
      <c r="I966783">
        <v>92285</v>
      </c>
      <c r="J966783">
        <v>61292</v>
      </c>
    </row>
    <row r="966784" spans="1:10" x14ac:dyDescent="0.35">
      <c r="A966784" s="17"/>
      <c r="B966784" s="4" t="s">
        <v>39</v>
      </c>
      <c r="C966784" s="8"/>
      <c r="D966784">
        <v>10783189</v>
      </c>
      <c r="E966784">
        <v>3548037</v>
      </c>
      <c r="F966784">
        <v>1101321</v>
      </c>
      <c r="G966784">
        <v>370752</v>
      </c>
      <c r="H966784">
        <v>215004</v>
      </c>
      <c r="I966784">
        <v>93477</v>
      </c>
      <c r="J966784">
        <v>62271</v>
      </c>
    </row>
    <row r="966785" spans="1:10" x14ac:dyDescent="0.35">
      <c r="A966785" s="17"/>
      <c r="B966785" s="4" t="s">
        <v>40</v>
      </c>
      <c r="C966785" s="8"/>
      <c r="D966785">
        <v>10802881</v>
      </c>
      <c r="E966785">
        <v>3561288</v>
      </c>
      <c r="F966785">
        <v>1114375</v>
      </c>
      <c r="G966785">
        <v>376737</v>
      </c>
      <c r="H966785">
        <v>225041</v>
      </c>
      <c r="I966785">
        <v>89521</v>
      </c>
      <c r="J966785">
        <v>62176</v>
      </c>
    </row>
    <row r="966786" spans="1:10" x14ac:dyDescent="0.35">
      <c r="A966786" s="17"/>
      <c r="B966786" s="4" t="s">
        <v>41</v>
      </c>
      <c r="C966786" s="8"/>
      <c r="D966786">
        <v>10806828</v>
      </c>
      <c r="E966786">
        <v>3562599</v>
      </c>
      <c r="F966786">
        <v>1107908</v>
      </c>
      <c r="G966786">
        <v>375015</v>
      </c>
      <c r="H966786">
        <v>218888</v>
      </c>
      <c r="I966786">
        <v>93787</v>
      </c>
      <c r="J966786">
        <v>62339</v>
      </c>
    </row>
    <row r="966787" spans="1:10" x14ac:dyDescent="0.35">
      <c r="A966787" s="17"/>
      <c r="B966787" s="4" t="s">
        <v>42</v>
      </c>
      <c r="C966787" s="8"/>
      <c r="D966787">
        <v>10817849</v>
      </c>
      <c r="E966787">
        <v>3559763</v>
      </c>
      <c r="F966787">
        <v>1114944</v>
      </c>
      <c r="G966787">
        <v>381994</v>
      </c>
      <c r="H966787">
        <v>224419</v>
      </c>
      <c r="I966787">
        <v>95239</v>
      </c>
      <c r="J966787">
        <v>62336</v>
      </c>
    </row>
    <row r="966788" spans="1:10" x14ac:dyDescent="0.35">
      <c r="A966788" s="17" t="s">
        <v>57</v>
      </c>
      <c r="B966788" s="4" t="s">
        <v>44</v>
      </c>
      <c r="C966788" s="8"/>
      <c r="D966788">
        <v>10896780</v>
      </c>
      <c r="E966788">
        <v>3600401</v>
      </c>
      <c r="F966788">
        <v>1130410</v>
      </c>
      <c r="G966788">
        <v>387583</v>
      </c>
      <c r="H966788">
        <v>231745</v>
      </c>
      <c r="I966788">
        <v>92490</v>
      </c>
      <c r="J966788">
        <v>63348</v>
      </c>
    </row>
    <row r="966789" spans="1:10" x14ac:dyDescent="0.35">
      <c r="A966789" s="17"/>
      <c r="B966789" s="4" t="s">
        <v>45</v>
      </c>
      <c r="C966789" s="8"/>
      <c r="D966789">
        <v>10987216</v>
      </c>
      <c r="E966789">
        <v>3647226</v>
      </c>
      <c r="F966789">
        <v>1145883</v>
      </c>
      <c r="G966789">
        <v>397356</v>
      </c>
      <c r="H966789">
        <v>240213</v>
      </c>
      <c r="I966789">
        <v>93992</v>
      </c>
      <c r="J966789">
        <v>63151</v>
      </c>
    </row>
    <row r="966790" spans="1:10" x14ac:dyDescent="0.35">
      <c r="A966790" s="17"/>
      <c r="B966790" s="4" t="s">
        <v>46</v>
      </c>
      <c r="C966790" s="8"/>
      <c r="D966790">
        <v>10993908</v>
      </c>
      <c r="E966790">
        <v>3638523</v>
      </c>
      <c r="F966790">
        <v>1137986</v>
      </c>
      <c r="G966790">
        <v>387600</v>
      </c>
      <c r="H966790">
        <v>231104</v>
      </c>
      <c r="I966790">
        <v>94006</v>
      </c>
      <c r="J966790">
        <v>62490</v>
      </c>
    </row>
    <row r="966791" spans="1:10" x14ac:dyDescent="0.35">
      <c r="A966791" s="17"/>
      <c r="B966791" s="4" t="s">
        <v>47</v>
      </c>
      <c r="C966791" s="8"/>
      <c r="D966791">
        <v>11018538</v>
      </c>
      <c r="E966791">
        <v>3638043</v>
      </c>
      <c r="F966791">
        <v>1137353</v>
      </c>
      <c r="G966791">
        <v>396948</v>
      </c>
      <c r="H966791">
        <v>238764</v>
      </c>
      <c r="I966791">
        <v>95112</v>
      </c>
      <c r="J966791">
        <v>63072</v>
      </c>
    </row>
    <row r="966792" spans="1:10" x14ac:dyDescent="0.35">
      <c r="A966792" s="17"/>
      <c r="B966792" s="4" t="s">
        <v>35</v>
      </c>
      <c r="C966792" s="8"/>
      <c r="D966792">
        <v>11006796</v>
      </c>
      <c r="E966792">
        <v>3620008</v>
      </c>
      <c r="F966792">
        <v>1133433</v>
      </c>
      <c r="G966792">
        <v>388694</v>
      </c>
      <c r="H966792">
        <v>231647</v>
      </c>
      <c r="I966792">
        <v>93980</v>
      </c>
      <c r="J966792">
        <v>63067</v>
      </c>
    </row>
    <row r="966793" spans="1:10" x14ac:dyDescent="0.35">
      <c r="A966793" s="17"/>
      <c r="B966793" s="4" t="s">
        <v>36</v>
      </c>
      <c r="C966793" s="8"/>
      <c r="D966793">
        <v>10989830</v>
      </c>
      <c r="E966793">
        <v>3591077</v>
      </c>
      <c r="F966793">
        <v>1129884</v>
      </c>
      <c r="G966793">
        <v>387451</v>
      </c>
      <c r="H966793">
        <v>231148</v>
      </c>
      <c r="I966793">
        <v>93401</v>
      </c>
      <c r="J966793">
        <v>62902</v>
      </c>
    </row>
    <row r="966794" spans="1:10" x14ac:dyDescent="0.35">
      <c r="A966794" s="17"/>
      <c r="B966794" s="4" t="s">
        <v>37</v>
      </c>
      <c r="C966794" s="8"/>
      <c r="D966794">
        <v>11016846</v>
      </c>
      <c r="E966794">
        <v>3595005</v>
      </c>
      <c r="F966794">
        <v>1134694</v>
      </c>
      <c r="G966794">
        <v>388204</v>
      </c>
      <c r="H966794">
        <v>231106</v>
      </c>
      <c r="I966794">
        <v>93576</v>
      </c>
      <c r="J966794">
        <v>63522</v>
      </c>
    </row>
    <row r="966795" spans="1:10" x14ac:dyDescent="0.35">
      <c r="A966795" s="17"/>
      <c r="B966795" s="4" t="s">
        <v>38</v>
      </c>
      <c r="C966795" s="8"/>
      <c r="D966795">
        <v>11056012</v>
      </c>
      <c r="E966795">
        <v>3636924</v>
      </c>
      <c r="F966795">
        <v>1138425</v>
      </c>
      <c r="G966795">
        <v>392218</v>
      </c>
      <c r="H966795">
        <v>230208</v>
      </c>
      <c r="I966795">
        <v>99089</v>
      </c>
      <c r="J966795">
        <v>62920</v>
      </c>
    </row>
    <row r="966796" spans="1:10" x14ac:dyDescent="0.35">
      <c r="A966796" s="17"/>
      <c r="B966796" s="4" t="s">
        <v>39</v>
      </c>
      <c r="C966796" s="8"/>
      <c r="D966796">
        <v>11105323</v>
      </c>
      <c r="E966796">
        <v>3663490</v>
      </c>
      <c r="F966796">
        <v>1151901</v>
      </c>
      <c r="G966796">
        <v>403705</v>
      </c>
      <c r="H966796">
        <v>240477</v>
      </c>
      <c r="I966796">
        <v>99268</v>
      </c>
      <c r="J966796">
        <v>63959</v>
      </c>
    </row>
    <row r="966797" spans="1:10" x14ac:dyDescent="0.35">
      <c r="A966797" s="17"/>
      <c r="B966797" s="4" t="s">
        <v>40</v>
      </c>
      <c r="C966797" s="8"/>
      <c r="D966797">
        <v>11137427</v>
      </c>
      <c r="E966797">
        <v>3665563</v>
      </c>
      <c r="F966797">
        <v>1141196</v>
      </c>
      <c r="G966797">
        <v>399700</v>
      </c>
      <c r="H966797">
        <v>239858</v>
      </c>
      <c r="I966797">
        <v>96016</v>
      </c>
      <c r="J966797">
        <v>63826</v>
      </c>
    </row>
    <row r="966798" spans="1:10" x14ac:dyDescent="0.35">
      <c r="A966798" s="17"/>
      <c r="B966798" s="4" t="s">
        <v>41</v>
      </c>
      <c r="C966798" s="8"/>
      <c r="D966798">
        <v>11178433</v>
      </c>
      <c r="E966798">
        <v>3679302</v>
      </c>
      <c r="F966798">
        <v>1169377</v>
      </c>
      <c r="G966798">
        <v>416625</v>
      </c>
      <c r="H966798">
        <v>251488</v>
      </c>
      <c r="I966798">
        <v>101656</v>
      </c>
      <c r="J966798">
        <v>63482</v>
      </c>
    </row>
    <row r="966799" spans="1:10" x14ac:dyDescent="0.35">
      <c r="A966799" s="17"/>
      <c r="B966799" s="4" t="s">
        <v>42</v>
      </c>
      <c r="C966799" s="8"/>
      <c r="D966799">
        <v>11181248</v>
      </c>
      <c r="E966799">
        <v>3677308</v>
      </c>
      <c r="F966799">
        <v>1180110</v>
      </c>
      <c r="G966799">
        <v>413211</v>
      </c>
      <c r="H966799">
        <v>245747</v>
      </c>
      <c r="I966799">
        <v>103535</v>
      </c>
      <c r="J966799">
        <v>63929</v>
      </c>
    </row>
    <row r="966800" spans="1:10" x14ac:dyDescent="0.35">
      <c r="A966800" s="17" t="s">
        <v>58</v>
      </c>
      <c r="B966800" s="4" t="s">
        <v>44</v>
      </c>
      <c r="C966800" s="8"/>
      <c r="D966800">
        <v>11245760</v>
      </c>
      <c r="E966800">
        <v>3733860</v>
      </c>
      <c r="F966800">
        <v>1192603</v>
      </c>
      <c r="G966800">
        <v>421141</v>
      </c>
      <c r="H966800">
        <v>251763</v>
      </c>
      <c r="I966800">
        <v>104984</v>
      </c>
      <c r="J966800">
        <v>64394</v>
      </c>
    </row>
    <row r="966801" spans="1:10" x14ac:dyDescent="0.35">
      <c r="A966801" s="17"/>
      <c r="B966801" s="4" t="s">
        <v>45</v>
      </c>
      <c r="C966801" s="8"/>
      <c r="D966801">
        <v>11282122</v>
      </c>
      <c r="E966801">
        <v>3750762</v>
      </c>
      <c r="F966801">
        <v>1193219</v>
      </c>
      <c r="G966801">
        <v>421568</v>
      </c>
      <c r="H966801">
        <v>249151</v>
      </c>
      <c r="I966801">
        <v>107296</v>
      </c>
      <c r="J966801">
        <v>65121</v>
      </c>
    </row>
    <row r="966802" spans="1:10" x14ac:dyDescent="0.35">
      <c r="A966802" s="17"/>
      <c r="B966802" s="4" t="s">
        <v>46</v>
      </c>
      <c r="C966802" s="8"/>
      <c r="D966802">
        <v>11268917</v>
      </c>
      <c r="E966802">
        <v>3710217</v>
      </c>
      <c r="F966802">
        <v>1180480</v>
      </c>
      <c r="G966802">
        <v>413131</v>
      </c>
      <c r="H966802">
        <v>244601</v>
      </c>
      <c r="I966802">
        <v>104301</v>
      </c>
      <c r="J966802">
        <v>64229</v>
      </c>
    </row>
    <row r="966803" spans="1:10" x14ac:dyDescent="0.35">
      <c r="A966803" s="17"/>
      <c r="B966803" s="4" t="s">
        <v>47</v>
      </c>
      <c r="C966803" s="8"/>
      <c r="D966803">
        <v>11259328</v>
      </c>
      <c r="E966803">
        <v>3686641</v>
      </c>
      <c r="F966803">
        <v>1182300</v>
      </c>
      <c r="G966803">
        <v>417642</v>
      </c>
      <c r="H966803">
        <v>250955</v>
      </c>
      <c r="I966803">
        <v>102402</v>
      </c>
      <c r="J966803">
        <v>64286</v>
      </c>
    </row>
    <row r="966804" spans="1:10" x14ac:dyDescent="0.35">
      <c r="A966804" s="17"/>
      <c r="B966804" s="4" t="s">
        <v>35</v>
      </c>
      <c r="C966804" s="8"/>
      <c r="D966804">
        <v>11295075</v>
      </c>
      <c r="E966804">
        <v>3704852</v>
      </c>
      <c r="F966804">
        <v>1187116</v>
      </c>
      <c r="G966804">
        <v>419682</v>
      </c>
      <c r="H966804">
        <v>251952</v>
      </c>
      <c r="I966804">
        <v>102607</v>
      </c>
      <c r="J966804">
        <v>65124</v>
      </c>
    </row>
    <row r="966805" spans="1:10" x14ac:dyDescent="0.35">
      <c r="A966805" s="17"/>
      <c r="B966805" s="4" t="s">
        <v>36</v>
      </c>
      <c r="C966805" s="8"/>
      <c r="D966805">
        <v>11318516</v>
      </c>
      <c r="E966805">
        <v>3706506</v>
      </c>
      <c r="F966805">
        <v>1186948</v>
      </c>
      <c r="G966805">
        <v>417164</v>
      </c>
      <c r="H966805">
        <v>249330</v>
      </c>
      <c r="I966805">
        <v>102634</v>
      </c>
      <c r="J966805">
        <v>65201</v>
      </c>
    </row>
    <row r="966806" spans="1:10" x14ac:dyDescent="0.35">
      <c r="A966806" s="17"/>
      <c r="B966806" s="4" t="s">
        <v>37</v>
      </c>
      <c r="C966806" s="8"/>
      <c r="D966806">
        <v>11346773</v>
      </c>
      <c r="E966806">
        <v>3728815</v>
      </c>
      <c r="F966806">
        <v>1190810</v>
      </c>
      <c r="G966806">
        <v>419948</v>
      </c>
      <c r="H966806">
        <v>252628</v>
      </c>
      <c r="I966806">
        <v>101797</v>
      </c>
      <c r="J966806">
        <v>65523</v>
      </c>
    </row>
    <row r="966807" spans="1:10" x14ac:dyDescent="0.35">
      <c r="A966807" s="17"/>
      <c r="B966807" s="4" t="s">
        <v>38</v>
      </c>
      <c r="C966807" s="8"/>
      <c r="D966807">
        <v>11376895</v>
      </c>
      <c r="E966807">
        <v>3726124</v>
      </c>
      <c r="F966807">
        <v>1187741</v>
      </c>
      <c r="G966807">
        <v>414315</v>
      </c>
      <c r="H966807">
        <v>247134</v>
      </c>
      <c r="I966807">
        <v>101317</v>
      </c>
      <c r="J966807">
        <v>65864</v>
      </c>
    </row>
    <row r="966808" spans="1:10" x14ac:dyDescent="0.35">
      <c r="A966808" s="17"/>
      <c r="B966808" s="4" t="s">
        <v>39</v>
      </c>
      <c r="C966808" s="8"/>
      <c r="D966808">
        <v>11413895</v>
      </c>
      <c r="E966808">
        <v>3736116</v>
      </c>
      <c r="F966808">
        <v>1188288</v>
      </c>
      <c r="G966808">
        <v>414452</v>
      </c>
      <c r="H966808">
        <v>250495</v>
      </c>
      <c r="I966808">
        <v>98540</v>
      </c>
      <c r="J966808">
        <v>65417</v>
      </c>
    </row>
    <row r="966809" spans="1:10" x14ac:dyDescent="0.35">
      <c r="A966809" s="17"/>
      <c r="B966809" s="4" t="s">
        <v>40</v>
      </c>
      <c r="C966809" s="8"/>
      <c r="D966809">
        <v>11465157</v>
      </c>
      <c r="E966809">
        <v>3743656</v>
      </c>
      <c r="F966809">
        <v>1191377</v>
      </c>
      <c r="G966809">
        <v>413415</v>
      </c>
      <c r="H966809">
        <v>246444</v>
      </c>
      <c r="I966809">
        <v>100532</v>
      </c>
      <c r="J966809">
        <v>66440</v>
      </c>
    </row>
    <row r="966810" spans="1:10" x14ac:dyDescent="0.35">
      <c r="A966810" s="17"/>
      <c r="B966810" s="4" t="s">
        <v>41</v>
      </c>
      <c r="C966810" s="8"/>
      <c r="D966810">
        <v>11531337</v>
      </c>
      <c r="E966810">
        <v>3765171</v>
      </c>
      <c r="F966810">
        <v>1201715</v>
      </c>
      <c r="G966810">
        <v>421725</v>
      </c>
      <c r="H966810">
        <v>251466</v>
      </c>
      <c r="I966810">
        <v>103276</v>
      </c>
      <c r="J966810">
        <v>66983</v>
      </c>
    </row>
    <row r="966811" spans="1:10" x14ac:dyDescent="0.35">
      <c r="A966811" s="17"/>
      <c r="B966811" s="4" t="s">
        <v>42</v>
      </c>
      <c r="C966811" s="8"/>
      <c r="D966811">
        <v>11558560</v>
      </c>
      <c r="E966811">
        <v>3766952</v>
      </c>
      <c r="F966811">
        <v>1190365</v>
      </c>
      <c r="G966811">
        <v>416211</v>
      </c>
      <c r="H966811">
        <v>251238</v>
      </c>
      <c r="I966811">
        <v>97753</v>
      </c>
      <c r="J966811">
        <v>67220</v>
      </c>
    </row>
    <row r="966812" spans="1:10" x14ac:dyDescent="0.35">
      <c r="A966812" s="17" t="s">
        <v>59</v>
      </c>
      <c r="B966812" s="4" t="s">
        <v>44</v>
      </c>
      <c r="C966812" s="8"/>
      <c r="D966812">
        <v>11543738</v>
      </c>
      <c r="E966812">
        <v>3741659</v>
      </c>
      <c r="F966812">
        <v>1173944</v>
      </c>
      <c r="G966812">
        <v>407172</v>
      </c>
      <c r="H966812">
        <v>247318</v>
      </c>
      <c r="I966812">
        <v>94668</v>
      </c>
      <c r="J966812">
        <v>65186</v>
      </c>
    </row>
    <row r="966813" spans="1:10" x14ac:dyDescent="0.35">
      <c r="A966813" s="17"/>
      <c r="B966813" s="4" t="s">
        <v>45</v>
      </c>
      <c r="C966813" s="8"/>
      <c r="D966813">
        <v>11615352</v>
      </c>
      <c r="E966813">
        <v>3802819</v>
      </c>
      <c r="F966813">
        <v>1204676</v>
      </c>
      <c r="G966813">
        <v>420854</v>
      </c>
      <c r="H966813">
        <v>250708</v>
      </c>
      <c r="I966813">
        <v>103716</v>
      </c>
      <c r="J966813">
        <v>66430</v>
      </c>
    </row>
    <row r="966814" spans="1:10" x14ac:dyDescent="0.35">
      <c r="A966814" s="17"/>
      <c r="B966814" s="4" t="s">
        <v>46</v>
      </c>
      <c r="C966814" s="8"/>
      <c r="D966814">
        <v>11695233</v>
      </c>
      <c r="E966814">
        <v>3824087</v>
      </c>
      <c r="F966814">
        <v>1231934</v>
      </c>
      <c r="G966814">
        <v>443849</v>
      </c>
      <c r="H966814">
        <v>270763</v>
      </c>
      <c r="I966814">
        <v>105920</v>
      </c>
      <c r="J966814">
        <v>67165</v>
      </c>
    </row>
    <row r="966815" spans="1:10" x14ac:dyDescent="0.35">
      <c r="A966815" s="17"/>
      <c r="B966815" s="4" t="s">
        <v>47</v>
      </c>
      <c r="C966815" s="8"/>
      <c r="D966815">
        <v>11737426</v>
      </c>
      <c r="E966815">
        <v>3850966</v>
      </c>
      <c r="F966815">
        <v>1230252</v>
      </c>
      <c r="G966815">
        <v>434923</v>
      </c>
      <c r="H966815">
        <v>261465</v>
      </c>
      <c r="I966815">
        <v>105964</v>
      </c>
      <c r="J966815">
        <v>67494</v>
      </c>
    </row>
    <row r="966816" spans="1:10" x14ac:dyDescent="0.35">
      <c r="A966816" s="17"/>
      <c r="B966816" s="4" t="s">
        <v>35</v>
      </c>
      <c r="C966816" s="8"/>
      <c r="D966816">
        <v>11778602</v>
      </c>
      <c r="E966816">
        <v>3855963</v>
      </c>
      <c r="F966816">
        <v>1238604</v>
      </c>
      <c r="G966816">
        <v>441602</v>
      </c>
      <c r="H966816">
        <v>266626</v>
      </c>
      <c r="I966816">
        <v>108214</v>
      </c>
      <c r="J966816">
        <v>66763</v>
      </c>
    </row>
    <row r="966817" spans="1:10" x14ac:dyDescent="0.35">
      <c r="A966817" s="17"/>
      <c r="B966817" s="4" t="s">
        <v>36</v>
      </c>
      <c r="C966817" s="8"/>
      <c r="D966817">
        <v>11838033</v>
      </c>
      <c r="E966817">
        <v>3881914</v>
      </c>
      <c r="F966817">
        <v>1249419</v>
      </c>
      <c r="G966817">
        <v>449233</v>
      </c>
      <c r="H966817">
        <v>272856</v>
      </c>
      <c r="I966817">
        <v>109970</v>
      </c>
      <c r="J966817">
        <v>66407</v>
      </c>
    </row>
    <row r="966818" spans="1:10" x14ac:dyDescent="0.35">
      <c r="A966818" s="17"/>
      <c r="B966818" s="4" t="s">
        <v>37</v>
      </c>
      <c r="C966818" s="8"/>
      <c r="D966818">
        <v>11879229</v>
      </c>
      <c r="E966818">
        <v>3890463</v>
      </c>
      <c r="F966818">
        <v>1248430</v>
      </c>
      <c r="G966818">
        <v>445804</v>
      </c>
      <c r="H966818">
        <v>268337</v>
      </c>
      <c r="I966818">
        <v>111107</v>
      </c>
      <c r="J966818">
        <v>66360</v>
      </c>
    </row>
    <row r="966819" spans="1:10" x14ac:dyDescent="0.35">
      <c r="A966819" s="17"/>
      <c r="B966819" s="4" t="s">
        <v>38</v>
      </c>
      <c r="C966819" s="8"/>
      <c r="D966819">
        <v>11958788</v>
      </c>
      <c r="E966819">
        <v>3910273</v>
      </c>
      <c r="F966819">
        <v>1258624</v>
      </c>
      <c r="G966819">
        <v>449586</v>
      </c>
      <c r="H966819">
        <v>269802</v>
      </c>
      <c r="I966819">
        <v>112671</v>
      </c>
      <c r="J966819">
        <v>67113</v>
      </c>
    </row>
    <row r="966820" spans="1:10" x14ac:dyDescent="0.35">
      <c r="A966820" s="17"/>
      <c r="B966820" s="4" t="s">
        <v>39</v>
      </c>
      <c r="C966820" s="8"/>
      <c r="D966820">
        <v>11964875</v>
      </c>
      <c r="E966820">
        <v>3892986</v>
      </c>
      <c r="F966820">
        <v>1259844</v>
      </c>
      <c r="G966820">
        <v>447897</v>
      </c>
      <c r="H966820">
        <v>263766</v>
      </c>
      <c r="I966820">
        <v>117739</v>
      </c>
      <c r="J966820">
        <v>66392</v>
      </c>
    </row>
    <row r="966821" spans="1:10" x14ac:dyDescent="0.35">
      <c r="A966821" s="17"/>
      <c r="B966821" s="4" t="s">
        <v>40</v>
      </c>
      <c r="C966821" s="8"/>
      <c r="D966821">
        <v>12035484</v>
      </c>
      <c r="E966821">
        <v>3908777</v>
      </c>
      <c r="F966821">
        <v>1263698</v>
      </c>
      <c r="G966821">
        <v>448992</v>
      </c>
      <c r="H966821">
        <v>263024</v>
      </c>
      <c r="I966821">
        <v>119319</v>
      </c>
      <c r="J966821">
        <v>66650</v>
      </c>
    </row>
    <row r="966822" spans="1:10" x14ac:dyDescent="0.35">
      <c r="A966822" s="17"/>
      <c r="B966822" s="4" t="s">
        <v>41</v>
      </c>
      <c r="C966822" s="8"/>
      <c r="D966822">
        <v>12058381</v>
      </c>
      <c r="E966822">
        <v>3907971</v>
      </c>
      <c r="F966822">
        <v>1272833</v>
      </c>
      <c r="G966822">
        <v>456562</v>
      </c>
      <c r="H966822">
        <v>269183</v>
      </c>
      <c r="I966822">
        <v>118127</v>
      </c>
      <c r="J966822">
        <v>69252</v>
      </c>
    </row>
    <row r="966823" spans="1:10" x14ac:dyDescent="0.35">
      <c r="A966823" s="17"/>
      <c r="B966823" s="4" t="s">
        <v>42</v>
      </c>
      <c r="C966823" s="8"/>
      <c r="D966823">
        <v>12067562</v>
      </c>
      <c r="E966823">
        <v>3887602</v>
      </c>
      <c r="F966823">
        <v>1272650</v>
      </c>
      <c r="G966823">
        <v>457429</v>
      </c>
      <c r="H966823">
        <v>269111</v>
      </c>
      <c r="I966823">
        <v>121676</v>
      </c>
      <c r="J966823">
        <v>66642</v>
      </c>
    </row>
    <row r="966824" spans="1:10" x14ac:dyDescent="0.35">
      <c r="A966824" s="17" t="s">
        <v>60</v>
      </c>
      <c r="B966824" s="4" t="s">
        <v>44</v>
      </c>
      <c r="C966824" s="8"/>
      <c r="D966824">
        <v>12036452</v>
      </c>
      <c r="E966824">
        <v>3839690</v>
      </c>
      <c r="F966824">
        <v>1273322</v>
      </c>
      <c r="G966824">
        <v>454813</v>
      </c>
      <c r="H966824">
        <v>266614</v>
      </c>
      <c r="I966824">
        <v>120713</v>
      </c>
      <c r="J966824">
        <v>67487</v>
      </c>
    </row>
    <row r="966825" spans="1:10" x14ac:dyDescent="0.35">
      <c r="A966825" s="17"/>
      <c r="B966825" s="4" t="s">
        <v>45</v>
      </c>
      <c r="C966825" s="8"/>
      <c r="D966825">
        <v>12083098</v>
      </c>
      <c r="E966825">
        <v>3860015</v>
      </c>
      <c r="F966825">
        <v>1276725</v>
      </c>
      <c r="G966825">
        <v>462373</v>
      </c>
      <c r="H966825">
        <v>269210</v>
      </c>
      <c r="I966825">
        <v>125500</v>
      </c>
      <c r="J966825">
        <v>67663</v>
      </c>
    </row>
    <row r="966826" spans="1:10" x14ac:dyDescent="0.35">
      <c r="A966826" s="17"/>
      <c r="B966826" s="4" t="s">
        <v>46</v>
      </c>
      <c r="C966826" s="8"/>
      <c r="D966826">
        <v>12132161</v>
      </c>
      <c r="E966826">
        <v>3904020</v>
      </c>
      <c r="F966826">
        <v>1301422</v>
      </c>
      <c r="G966826">
        <v>479092</v>
      </c>
      <c r="H966826">
        <v>284410</v>
      </c>
      <c r="I966826">
        <v>125586</v>
      </c>
      <c r="J966826">
        <v>69095</v>
      </c>
    </row>
    <row r="966827" spans="1:10" x14ac:dyDescent="0.35">
      <c r="A966827" s="17"/>
      <c r="B966827" s="4" t="s">
        <v>47</v>
      </c>
      <c r="C966827" s="8"/>
      <c r="D966827">
        <v>12170289</v>
      </c>
      <c r="E966827">
        <v>3902744</v>
      </c>
      <c r="F966827">
        <v>1307750</v>
      </c>
      <c r="G966827">
        <v>482663</v>
      </c>
      <c r="H966827">
        <v>281750</v>
      </c>
      <c r="I966827">
        <v>131511</v>
      </c>
      <c r="J966827">
        <v>69402</v>
      </c>
    </row>
    <row r="966828" spans="1:10" x14ac:dyDescent="0.35">
      <c r="A966828" s="17"/>
      <c r="B966828" s="4" t="s">
        <v>35</v>
      </c>
      <c r="C966828" s="8"/>
      <c r="D966828">
        <v>12233579</v>
      </c>
      <c r="E966828">
        <v>3935760</v>
      </c>
      <c r="F966828">
        <v>1311328</v>
      </c>
      <c r="G966828">
        <v>482528</v>
      </c>
      <c r="H966828">
        <v>280965</v>
      </c>
      <c r="I966828">
        <v>131546</v>
      </c>
      <c r="J966828">
        <v>70017</v>
      </c>
    </row>
    <row r="966829" spans="1:10" x14ac:dyDescent="0.35">
      <c r="A966829" s="17"/>
      <c r="B966829" s="4" t="s">
        <v>36</v>
      </c>
      <c r="C966829" s="8"/>
      <c r="D966829">
        <v>12270253</v>
      </c>
      <c r="E966829">
        <v>3943566</v>
      </c>
      <c r="F966829">
        <v>1309804</v>
      </c>
      <c r="G966829">
        <v>480268</v>
      </c>
      <c r="H966829">
        <v>280654</v>
      </c>
      <c r="I966829">
        <v>129012</v>
      </c>
      <c r="J966829">
        <v>70602</v>
      </c>
    </row>
    <row r="966830" spans="1:10" x14ac:dyDescent="0.35">
      <c r="A966830" s="17"/>
      <c r="B966830" s="4" t="s">
        <v>37</v>
      </c>
      <c r="C966830" s="8"/>
      <c r="D966830">
        <v>12327513</v>
      </c>
      <c r="E966830">
        <v>3968699</v>
      </c>
      <c r="F966830">
        <v>1316467</v>
      </c>
      <c r="G966830">
        <v>482294</v>
      </c>
      <c r="H966830">
        <v>280964</v>
      </c>
      <c r="I966830">
        <v>130397</v>
      </c>
      <c r="J966830">
        <v>70933</v>
      </c>
    </row>
    <row r="966831" spans="1:10" x14ac:dyDescent="0.35">
      <c r="A966831" s="17"/>
      <c r="B966831" s="4" t="s">
        <v>38</v>
      </c>
      <c r="C966831" s="8"/>
      <c r="D966831">
        <v>12359301</v>
      </c>
      <c r="E966831">
        <v>3969026</v>
      </c>
      <c r="F966831">
        <v>1322450</v>
      </c>
      <c r="G966831">
        <v>484656</v>
      </c>
      <c r="H966831">
        <v>285612</v>
      </c>
      <c r="I966831">
        <v>128695</v>
      </c>
      <c r="J966831">
        <v>70349</v>
      </c>
    </row>
    <row r="966832" spans="1:10" x14ac:dyDescent="0.35">
      <c r="A966832" s="17"/>
      <c r="B966832" s="4" t="s">
        <v>39</v>
      </c>
      <c r="C966832" s="8"/>
      <c r="D966832">
        <v>12356441</v>
      </c>
      <c r="E966832">
        <v>3943585</v>
      </c>
      <c r="F966832">
        <v>1316561</v>
      </c>
      <c r="G966832">
        <v>477910</v>
      </c>
      <c r="H966832">
        <v>278493</v>
      </c>
      <c r="I966832">
        <v>128828</v>
      </c>
      <c r="J966832">
        <v>70590</v>
      </c>
    </row>
    <row r="966833" spans="1:10" x14ac:dyDescent="0.35">
      <c r="A966833" s="17"/>
      <c r="B966833" s="4" t="s">
        <v>40</v>
      </c>
      <c r="C966833" s="8"/>
      <c r="D966833">
        <v>12362302</v>
      </c>
      <c r="E966833">
        <v>3920242</v>
      </c>
      <c r="F966833">
        <v>1308754</v>
      </c>
      <c r="G966833">
        <v>468861</v>
      </c>
      <c r="H966833">
        <v>270762</v>
      </c>
      <c r="I966833">
        <v>127881</v>
      </c>
      <c r="J966833">
        <v>70218</v>
      </c>
    </row>
    <row r="966834" spans="1:10" x14ac:dyDescent="0.35">
      <c r="A966834" s="17"/>
      <c r="B966834" s="4" t="s">
        <v>41</v>
      </c>
      <c r="C966834" s="8"/>
      <c r="D966834">
        <v>12397491</v>
      </c>
      <c r="E966834">
        <v>3946076</v>
      </c>
      <c r="F966834">
        <v>1323024</v>
      </c>
      <c r="G966834">
        <v>481243</v>
      </c>
      <c r="H966834">
        <v>277800</v>
      </c>
      <c r="I966834">
        <v>132400</v>
      </c>
      <c r="J966834">
        <v>71042</v>
      </c>
    </row>
    <row r="966835" spans="1:10" x14ac:dyDescent="0.35">
      <c r="A966835" s="17"/>
      <c r="B966835" s="4" t="s">
        <v>42</v>
      </c>
      <c r="C966835" s="8"/>
      <c r="D966835">
        <v>12432835</v>
      </c>
      <c r="E966835">
        <v>3942487</v>
      </c>
      <c r="F966835">
        <v>1323656</v>
      </c>
      <c r="G966835">
        <v>467451</v>
      </c>
      <c r="H966835">
        <v>266013</v>
      </c>
      <c r="I966835">
        <v>130682</v>
      </c>
      <c r="J966835">
        <v>70755</v>
      </c>
    </row>
    <row r="966836" spans="1:10" x14ac:dyDescent="0.35">
      <c r="A966836" s="17" t="s">
        <v>61</v>
      </c>
      <c r="B966836" s="4" t="s">
        <v>44</v>
      </c>
      <c r="C966836" s="8"/>
      <c r="D966836">
        <v>12452052</v>
      </c>
      <c r="E966836">
        <v>3924128</v>
      </c>
      <c r="F966836">
        <v>1320161</v>
      </c>
      <c r="G966836">
        <v>470834</v>
      </c>
      <c r="H966836">
        <v>265928</v>
      </c>
      <c r="I966836">
        <v>133663</v>
      </c>
      <c r="J966836">
        <v>71242</v>
      </c>
    </row>
    <row r="966837" spans="1:10" x14ac:dyDescent="0.35">
      <c r="A966837" s="17"/>
      <c r="B966837" s="4" t="s">
        <v>45</v>
      </c>
      <c r="C966837" s="8"/>
      <c r="D966837">
        <v>12526345</v>
      </c>
      <c r="E966837">
        <v>3947391</v>
      </c>
      <c r="F966837">
        <v>1342695</v>
      </c>
      <c r="G966837">
        <v>484197</v>
      </c>
      <c r="H966837">
        <v>268974</v>
      </c>
      <c r="I966837">
        <v>143567</v>
      </c>
      <c r="J966837">
        <v>71656</v>
      </c>
    </row>
    <row r="966838" spans="1:10" x14ac:dyDescent="0.35">
      <c r="A966838" s="17"/>
      <c r="B966838" s="4" t="s">
        <v>46</v>
      </c>
      <c r="C966838" s="8"/>
      <c r="D966838">
        <v>12506838</v>
      </c>
      <c r="E966838">
        <v>3931770</v>
      </c>
      <c r="F966838">
        <v>1323263</v>
      </c>
      <c r="G966838">
        <v>465842</v>
      </c>
      <c r="H966838">
        <v>259739</v>
      </c>
      <c r="I966838">
        <v>135384</v>
      </c>
      <c r="J966838">
        <v>70718</v>
      </c>
    </row>
    <row r="966839" spans="1:10" x14ac:dyDescent="0.35">
      <c r="A966839" s="17"/>
      <c r="B966839" s="4" t="s">
        <v>47</v>
      </c>
      <c r="C966839" s="8"/>
      <c r="D966839">
        <v>12585958</v>
      </c>
      <c r="E966839">
        <v>3960841</v>
      </c>
      <c r="F966839">
        <v>1329118</v>
      </c>
      <c r="G966839">
        <v>475032</v>
      </c>
      <c r="H966839">
        <v>267977</v>
      </c>
      <c r="I966839">
        <v>136666</v>
      </c>
      <c r="J966839">
        <v>70390</v>
      </c>
    </row>
    <row r="966840" spans="1:10" x14ac:dyDescent="0.35">
      <c r="A966840" s="17"/>
      <c r="B966840" s="4" t="s">
        <v>35</v>
      </c>
      <c r="C966840" s="8"/>
      <c r="D966840">
        <v>12624433</v>
      </c>
      <c r="E966840">
        <v>3973415</v>
      </c>
      <c r="F966840">
        <v>1330652</v>
      </c>
      <c r="G966840">
        <v>471357</v>
      </c>
      <c r="H966840">
        <v>269026</v>
      </c>
      <c r="I966840">
        <v>131397</v>
      </c>
      <c r="J966840">
        <v>70935</v>
      </c>
    </row>
    <row r="966841" spans="1:10" x14ac:dyDescent="0.35">
      <c r="A966841" s="17"/>
      <c r="B966841" s="4" t="s">
        <v>36</v>
      </c>
      <c r="C966841" s="8"/>
      <c r="D966841">
        <v>12701689</v>
      </c>
      <c r="E966841">
        <v>4019772</v>
      </c>
      <c r="F966841">
        <v>1347927</v>
      </c>
      <c r="G966841">
        <v>479929</v>
      </c>
      <c r="H966841">
        <v>271982</v>
      </c>
      <c r="I966841">
        <v>136338</v>
      </c>
      <c r="J966841">
        <v>71609</v>
      </c>
    </row>
    <row r="966842" spans="1:10" x14ac:dyDescent="0.35">
      <c r="A966842" s="17"/>
      <c r="B966842" s="4" t="s">
        <v>37</v>
      </c>
      <c r="C966842" s="8"/>
      <c r="D966842">
        <v>12720610</v>
      </c>
      <c r="E966842">
        <v>4000176</v>
      </c>
      <c r="F966842">
        <v>1354462</v>
      </c>
      <c r="G966842">
        <v>490443</v>
      </c>
      <c r="H966842">
        <v>281486</v>
      </c>
      <c r="I966842">
        <v>137729</v>
      </c>
      <c r="J966842">
        <v>71228</v>
      </c>
    </row>
    <row r="966843" spans="1:10" x14ac:dyDescent="0.35">
      <c r="A966843" s="17"/>
      <c r="B966843" s="4" t="s">
        <v>38</v>
      </c>
      <c r="C966843" s="8"/>
      <c r="D966843">
        <v>12749780</v>
      </c>
      <c r="E966843">
        <v>4003254</v>
      </c>
      <c r="F966843">
        <v>1351637</v>
      </c>
      <c r="G966843">
        <v>487326</v>
      </c>
      <c r="H966843">
        <v>275320</v>
      </c>
      <c r="I966843">
        <v>140325</v>
      </c>
      <c r="J966843">
        <v>71681</v>
      </c>
    </row>
    <row r="966844" spans="1:10" x14ac:dyDescent="0.35">
      <c r="A966844" s="17"/>
      <c r="B966844" s="4" t="s">
        <v>39</v>
      </c>
      <c r="C966844" s="8"/>
      <c r="D966844">
        <v>12806784</v>
      </c>
      <c r="E966844">
        <v>4021642</v>
      </c>
      <c r="F966844">
        <v>1358021</v>
      </c>
      <c r="G966844">
        <v>493720</v>
      </c>
      <c r="H966844">
        <v>283728</v>
      </c>
      <c r="I966844">
        <v>138135</v>
      </c>
      <c r="J966844">
        <v>71857</v>
      </c>
    </row>
    <row r="966845" spans="1:10" x14ac:dyDescent="0.35">
      <c r="A966845" s="17"/>
      <c r="B966845" s="4" t="s">
        <v>40</v>
      </c>
      <c r="C966845" s="8"/>
      <c r="D966845">
        <v>12828137</v>
      </c>
      <c r="E966845">
        <v>4032114</v>
      </c>
      <c r="F966845">
        <v>1362600</v>
      </c>
      <c r="G966845">
        <v>499166</v>
      </c>
      <c r="H966845">
        <v>284356</v>
      </c>
      <c r="I966845">
        <v>142754</v>
      </c>
      <c r="J966845">
        <v>72056</v>
      </c>
    </row>
    <row r="966846" spans="1:10" x14ac:dyDescent="0.35">
      <c r="A966846" s="17"/>
      <c r="B966846" s="4" t="s">
        <v>41</v>
      </c>
      <c r="C966846" s="8"/>
      <c r="D966846">
        <v>12853638</v>
      </c>
      <c r="E966846">
        <v>4013292</v>
      </c>
      <c r="F966846">
        <v>1344742</v>
      </c>
      <c r="G966846">
        <v>484550</v>
      </c>
      <c r="H966846">
        <v>274051</v>
      </c>
      <c r="I966846">
        <v>139310</v>
      </c>
      <c r="J966846">
        <v>71189</v>
      </c>
    </row>
    <row r="966847" spans="1:10" x14ac:dyDescent="0.35">
      <c r="A966847" s="17"/>
      <c r="B966847" s="4" t="s">
        <v>42</v>
      </c>
      <c r="C966847" s="8"/>
      <c r="D966847">
        <v>12962925</v>
      </c>
      <c r="E966847">
        <v>4074392</v>
      </c>
      <c r="F966847">
        <v>1377049</v>
      </c>
      <c r="G966847">
        <v>509425</v>
      </c>
      <c r="H966847">
        <v>282612</v>
      </c>
      <c r="I966847">
        <v>151371</v>
      </c>
      <c r="J966847">
        <v>75442</v>
      </c>
    </row>
    <row r="966848" spans="1:10" x14ac:dyDescent="0.35">
      <c r="A966848" s="17" t="s">
        <v>62</v>
      </c>
      <c r="B966848" s="4" t="s">
        <v>44</v>
      </c>
      <c r="C966848" s="8"/>
      <c r="D966848">
        <v>13015061</v>
      </c>
      <c r="E966848">
        <v>4089760</v>
      </c>
      <c r="F966848">
        <v>1370457</v>
      </c>
      <c r="G966848">
        <v>494492</v>
      </c>
      <c r="H966848">
        <v>274425</v>
      </c>
      <c r="I966848">
        <v>146872</v>
      </c>
      <c r="J966848">
        <v>73195</v>
      </c>
    </row>
    <row r="966849" spans="1:10" x14ac:dyDescent="0.35">
      <c r="A966849" s="17"/>
      <c r="B966849" s="4" t="s">
        <v>45</v>
      </c>
      <c r="C966849" s="8"/>
      <c r="D966849">
        <v>13034687</v>
      </c>
      <c r="E966849">
        <v>4096624</v>
      </c>
      <c r="F966849">
        <v>1375025</v>
      </c>
      <c r="G966849">
        <v>495858</v>
      </c>
      <c r="H966849">
        <v>284284</v>
      </c>
      <c r="I966849">
        <v>139328</v>
      </c>
      <c r="J966849">
        <v>72247</v>
      </c>
    </row>
    <row r="966850" spans="1:10" x14ac:dyDescent="0.35">
      <c r="A966850" s="17"/>
      <c r="B966850" s="4" t="s">
        <v>46</v>
      </c>
      <c r="C966850" s="8"/>
      <c r="D966850">
        <v>13089572</v>
      </c>
      <c r="E966850">
        <v>4099814</v>
      </c>
      <c r="F966850">
        <v>1366472</v>
      </c>
      <c r="G966850">
        <v>485320</v>
      </c>
      <c r="H966850">
        <v>270803</v>
      </c>
      <c r="I966850">
        <v>142126</v>
      </c>
      <c r="J966850">
        <v>72391</v>
      </c>
    </row>
    <row r="966851" spans="1:10" x14ac:dyDescent="0.35">
      <c r="A966851" s="17"/>
      <c r="B966851" s="4" t="s">
        <v>47</v>
      </c>
      <c r="C966851" s="8"/>
      <c r="D966851">
        <v>13127714</v>
      </c>
      <c r="E966851">
        <v>4125482</v>
      </c>
      <c r="F966851">
        <v>1374426</v>
      </c>
      <c r="G966851">
        <v>484125</v>
      </c>
      <c r="H966851">
        <v>270374</v>
      </c>
      <c r="I966851">
        <v>140762</v>
      </c>
      <c r="J966851">
        <v>72988</v>
      </c>
    </row>
    <row r="966852" spans="1:10" x14ac:dyDescent="0.35">
      <c r="A966852" s="17"/>
      <c r="B966852" s="4" t="s">
        <v>35</v>
      </c>
      <c r="C966852" s="8"/>
      <c r="D966852">
        <v>13128676</v>
      </c>
      <c r="E966852">
        <v>4099204</v>
      </c>
      <c r="F966852">
        <v>1372276</v>
      </c>
      <c r="G966852">
        <v>488459</v>
      </c>
      <c r="H966852">
        <v>272292</v>
      </c>
      <c r="I966852">
        <v>143342</v>
      </c>
      <c r="J966852">
        <v>72824</v>
      </c>
    </row>
    <row r="966853" spans="1:10" x14ac:dyDescent="0.35">
      <c r="A966853" s="17"/>
      <c r="B966853" s="4" t="s">
        <v>36</v>
      </c>
      <c r="C966853" s="8"/>
      <c r="D966853">
        <v>13176816</v>
      </c>
      <c r="E966853">
        <v>4122770</v>
      </c>
      <c r="F966853">
        <v>1384294</v>
      </c>
      <c r="G966853">
        <v>497004</v>
      </c>
      <c r="H966853">
        <v>276496</v>
      </c>
      <c r="I966853">
        <v>147590</v>
      </c>
      <c r="J966853">
        <v>72918</v>
      </c>
    </row>
    <row r="966854" spans="1:10" x14ac:dyDescent="0.35">
      <c r="A966854" s="17"/>
      <c r="B966854" s="4" t="s">
        <v>37</v>
      </c>
      <c r="C966854" s="8"/>
      <c r="D966854">
        <v>13198278</v>
      </c>
      <c r="E966854">
        <v>4120048</v>
      </c>
      <c r="F966854">
        <v>1391074</v>
      </c>
      <c r="G966854">
        <v>500319</v>
      </c>
      <c r="H966854">
        <v>280223</v>
      </c>
      <c r="I966854">
        <v>146691</v>
      </c>
      <c r="J966854">
        <v>73405</v>
      </c>
    </row>
    <row r="966855" spans="1:10" x14ac:dyDescent="0.35">
      <c r="A966855" s="17"/>
      <c r="B966855" s="4" t="s">
        <v>38</v>
      </c>
      <c r="C966855" s="8"/>
      <c r="D966855">
        <v>13241045</v>
      </c>
      <c r="E966855">
        <v>4138739</v>
      </c>
      <c r="F966855">
        <v>1384849</v>
      </c>
      <c r="G966855">
        <v>489768</v>
      </c>
      <c r="H966855">
        <v>272128</v>
      </c>
      <c r="I966855">
        <v>145089</v>
      </c>
      <c r="J966855">
        <v>72551</v>
      </c>
    </row>
    <row r="966856" spans="1:10" x14ac:dyDescent="0.35">
      <c r="A966856" s="17"/>
      <c r="B966856" s="4" t="s">
        <v>39</v>
      </c>
      <c r="C966856" s="8"/>
      <c r="D966856">
        <v>13365115</v>
      </c>
      <c r="E966856">
        <v>4220854</v>
      </c>
      <c r="F966856">
        <v>1417284</v>
      </c>
      <c r="G966856">
        <v>514959</v>
      </c>
      <c r="H966856">
        <v>288107</v>
      </c>
      <c r="I966856">
        <v>152355</v>
      </c>
      <c r="J966856">
        <v>74497</v>
      </c>
    </row>
    <row r="966857" spans="1:10" x14ac:dyDescent="0.35">
      <c r="A966857" s="17"/>
      <c r="B966857" s="4" t="s">
        <v>40</v>
      </c>
      <c r="C966857" s="8"/>
      <c r="D966857">
        <v>13394803</v>
      </c>
      <c r="E966857">
        <v>4215731</v>
      </c>
      <c r="F966857">
        <v>1425520</v>
      </c>
      <c r="G966857">
        <v>521645</v>
      </c>
      <c r="H966857">
        <v>295342</v>
      </c>
      <c r="I966857">
        <v>152492</v>
      </c>
      <c r="J966857">
        <v>73811</v>
      </c>
    </row>
    <row r="966858" spans="1:10" x14ac:dyDescent="0.35">
      <c r="A966858" s="17"/>
      <c r="B966858" s="4" t="s">
        <v>41</v>
      </c>
      <c r="C966858" s="8"/>
      <c r="D966858">
        <v>13495735</v>
      </c>
      <c r="E966858">
        <v>4270956</v>
      </c>
      <c r="F966858">
        <v>1443803</v>
      </c>
      <c r="G966858">
        <v>519679</v>
      </c>
      <c r="H966858">
        <v>291259</v>
      </c>
      <c r="I966858">
        <v>153666</v>
      </c>
      <c r="J966858">
        <v>74754</v>
      </c>
    </row>
    <row r="966859" spans="1:10" x14ac:dyDescent="0.35">
      <c r="A966859" s="17"/>
      <c r="B966859" s="4" t="s">
        <v>42</v>
      </c>
      <c r="C966859" s="8"/>
      <c r="D966859">
        <v>13601828</v>
      </c>
      <c r="E966859">
        <v>4302663</v>
      </c>
      <c r="F966859">
        <v>1454123</v>
      </c>
      <c r="G966859">
        <v>524536</v>
      </c>
      <c r="H966859">
        <v>293124</v>
      </c>
      <c r="I966859">
        <v>155003</v>
      </c>
      <c r="J966859">
        <v>76409</v>
      </c>
    </row>
    <row r="966860" spans="1:10" x14ac:dyDescent="0.35">
      <c r="A966860" s="17" t="s">
        <v>63</v>
      </c>
      <c r="B966860" s="4" t="s">
        <v>44</v>
      </c>
      <c r="C966860" s="8"/>
      <c r="D966860">
        <v>13620109</v>
      </c>
      <c r="E966860">
        <v>4290083</v>
      </c>
      <c r="F966860">
        <v>1442386</v>
      </c>
      <c r="G966860">
        <v>515638</v>
      </c>
      <c r="H966860">
        <v>284529</v>
      </c>
      <c r="I966860">
        <v>156563</v>
      </c>
      <c r="J966860">
        <v>74546</v>
      </c>
    </row>
    <row r="966861" spans="1:10" x14ac:dyDescent="0.35">
      <c r="A966861" s="17"/>
      <c r="B966861" s="4" t="s">
        <v>45</v>
      </c>
      <c r="C966861" s="8"/>
      <c r="D966861">
        <v>13657152</v>
      </c>
      <c r="E966861">
        <v>4305090</v>
      </c>
      <c r="F966861">
        <v>1452960</v>
      </c>
      <c r="G966861">
        <v>512904</v>
      </c>
      <c r="H966861">
        <v>282182</v>
      </c>
      <c r="I966861">
        <v>156085</v>
      </c>
      <c r="J966861">
        <v>74636</v>
      </c>
    </row>
    <row r="966862" spans="1:10" x14ac:dyDescent="0.35">
      <c r="A966862" s="17"/>
      <c r="B966862" s="4" t="s">
        <v>46</v>
      </c>
      <c r="C966862" s="8"/>
      <c r="D966862">
        <v>13725037</v>
      </c>
      <c r="E966862">
        <v>4300104</v>
      </c>
      <c r="F966862">
        <v>1452720</v>
      </c>
      <c r="G966862">
        <v>515600</v>
      </c>
      <c r="H966862">
        <v>283586</v>
      </c>
      <c r="I966862">
        <v>156841</v>
      </c>
      <c r="J966862">
        <v>75173</v>
      </c>
    </row>
    <row r="966863" spans="1:10" x14ac:dyDescent="0.35">
      <c r="A966863" s="17"/>
      <c r="B966863" s="4" t="s">
        <v>47</v>
      </c>
      <c r="C966863" s="8"/>
      <c r="D966863">
        <v>13809313</v>
      </c>
      <c r="E966863">
        <v>4336735</v>
      </c>
      <c r="F966863">
        <v>1466742</v>
      </c>
      <c r="G966863">
        <v>516976</v>
      </c>
      <c r="H966863">
        <v>285393</v>
      </c>
      <c r="I966863">
        <v>156369</v>
      </c>
      <c r="J966863">
        <v>75213</v>
      </c>
    </row>
    <row r="966864" spans="1:10" x14ac:dyDescent="0.35">
      <c r="A966864" s="17"/>
      <c r="B966864" s="4" t="s">
        <v>35</v>
      </c>
      <c r="C966864" s="8"/>
      <c r="D966864">
        <v>13872098</v>
      </c>
      <c r="E966864">
        <v>4377394</v>
      </c>
      <c r="F966864">
        <v>1475791</v>
      </c>
      <c r="G966864">
        <v>522588</v>
      </c>
      <c r="H966864">
        <v>285876</v>
      </c>
      <c r="I966864">
        <v>160964</v>
      </c>
      <c r="J966864">
        <v>75749</v>
      </c>
    </row>
    <row r="966865" spans="1:10" x14ac:dyDescent="0.35">
      <c r="A966865" s="17"/>
      <c r="B966865" s="4" t="s">
        <v>36</v>
      </c>
      <c r="C966865" s="8"/>
      <c r="D966865">
        <v>13912878</v>
      </c>
      <c r="E966865">
        <v>4349180</v>
      </c>
      <c r="F966865">
        <v>1471217</v>
      </c>
      <c r="G966865">
        <v>518715</v>
      </c>
      <c r="H966865">
        <v>285470</v>
      </c>
      <c r="I966865">
        <v>157893</v>
      </c>
      <c r="J966865">
        <v>75352</v>
      </c>
    </row>
    <row r="966866" spans="1:10" x14ac:dyDescent="0.35">
      <c r="A966866" s="17"/>
      <c r="B966866" s="4" t="s">
        <v>37</v>
      </c>
      <c r="C966866" s="8"/>
      <c r="D966866">
        <v>13962625</v>
      </c>
      <c r="E966866">
        <v>4366205</v>
      </c>
      <c r="F966866">
        <v>1477104</v>
      </c>
      <c r="G966866">
        <v>523054</v>
      </c>
      <c r="H966866">
        <v>285186</v>
      </c>
      <c r="I966866">
        <v>161867</v>
      </c>
      <c r="J966866">
        <v>76001</v>
      </c>
    </row>
    <row r="966867" spans="1:10" x14ac:dyDescent="0.35">
      <c r="A966867" s="17"/>
      <c r="B966867" s="4" t="s">
        <v>38</v>
      </c>
      <c r="C966867" s="8"/>
      <c r="D966867">
        <v>14014491</v>
      </c>
      <c r="E966867">
        <v>4376856</v>
      </c>
      <c r="F966867">
        <v>1482580</v>
      </c>
      <c r="G966867">
        <v>525750</v>
      </c>
      <c r="H966867">
        <v>290497</v>
      </c>
      <c r="I966867">
        <v>159701</v>
      </c>
      <c r="J966867">
        <v>75551</v>
      </c>
    </row>
    <row r="966868" spans="1:10" x14ac:dyDescent="0.35">
      <c r="A966868" s="17"/>
      <c r="B966868" s="4" t="s">
        <v>39</v>
      </c>
      <c r="C966868" s="8"/>
      <c r="D966868">
        <v>14030651</v>
      </c>
      <c r="E966868">
        <v>4376540</v>
      </c>
      <c r="F966868">
        <v>1475042</v>
      </c>
      <c r="G966868">
        <v>519468</v>
      </c>
      <c r="H966868">
        <v>285972</v>
      </c>
      <c r="I966868">
        <v>157656</v>
      </c>
      <c r="J966868">
        <v>75841</v>
      </c>
    </row>
    <row r="966869" spans="1:10" x14ac:dyDescent="0.35">
      <c r="A966869" s="17"/>
      <c r="B966869" s="4" t="s">
        <v>40</v>
      </c>
      <c r="C966869" s="8"/>
      <c r="D966869">
        <v>14119580</v>
      </c>
      <c r="E966869">
        <v>4409498</v>
      </c>
      <c r="F966869">
        <v>1480836</v>
      </c>
      <c r="G966869">
        <v>519726</v>
      </c>
      <c r="H966869">
        <v>289614</v>
      </c>
      <c r="I966869">
        <v>154020</v>
      </c>
      <c r="J966869">
        <v>76092</v>
      </c>
    </row>
    <row r="966870" spans="1:10" x14ac:dyDescent="0.35">
      <c r="A966870" s="17"/>
      <c r="B966870" s="4" t="s">
        <v>41</v>
      </c>
      <c r="C966870" s="8"/>
      <c r="D966870">
        <v>14187787</v>
      </c>
      <c r="E966870">
        <v>4450725</v>
      </c>
      <c r="F966870">
        <v>1505032</v>
      </c>
      <c r="G966870">
        <v>525324</v>
      </c>
      <c r="H966870">
        <v>291670</v>
      </c>
      <c r="I966870">
        <v>157083</v>
      </c>
      <c r="J966870">
        <v>76571</v>
      </c>
    </row>
    <row r="966871" spans="1:10" x14ac:dyDescent="0.35">
      <c r="A966871" s="17"/>
      <c r="B966871" s="4" t="s">
        <v>42</v>
      </c>
      <c r="C966871" s="8"/>
      <c r="D966871">
        <v>14050648</v>
      </c>
      <c r="E966871">
        <v>4306182</v>
      </c>
      <c r="F966871">
        <v>1447598</v>
      </c>
      <c r="G966871">
        <v>517858</v>
      </c>
      <c r="H966871">
        <v>286814</v>
      </c>
      <c r="I966871">
        <v>155916</v>
      </c>
      <c r="J966871">
        <v>75128</v>
      </c>
    </row>
    <row r="966872" spans="1:10" x14ac:dyDescent="0.35">
      <c r="A966872" s="17" t="s">
        <v>64</v>
      </c>
      <c r="B966872" s="4" t="s">
        <v>44</v>
      </c>
      <c r="C966872" s="8"/>
      <c r="D966872">
        <v>14104416</v>
      </c>
      <c r="E966872">
        <v>4364456</v>
      </c>
      <c r="F966872">
        <v>1463417</v>
      </c>
      <c r="G966872">
        <v>491193</v>
      </c>
      <c r="H966872">
        <v>263934</v>
      </c>
      <c r="I966872">
        <v>152161</v>
      </c>
      <c r="J966872">
        <v>75099</v>
      </c>
    </row>
    <row r="966873" spans="1:10" x14ac:dyDescent="0.35">
      <c r="A966873" s="17"/>
      <c r="B966873" s="4" t="s">
        <v>45</v>
      </c>
      <c r="C966873" s="8"/>
      <c r="D966873">
        <v>14117853</v>
      </c>
      <c r="E966873">
        <v>4356641</v>
      </c>
      <c r="F966873">
        <v>1462208</v>
      </c>
      <c r="G966873">
        <v>490578</v>
      </c>
      <c r="H966873">
        <v>268089</v>
      </c>
      <c r="I966873">
        <v>146074</v>
      </c>
      <c r="J966873">
        <v>76414</v>
      </c>
    </row>
    <row r="966874" spans="1:10" x14ac:dyDescent="0.35">
      <c r="A966874" s="17"/>
      <c r="B966874" s="4" t="s">
        <v>46</v>
      </c>
      <c r="C966874" s="8"/>
      <c r="D966874">
        <v>14244388</v>
      </c>
      <c r="E966874">
        <v>4427323</v>
      </c>
      <c r="F966874">
        <v>1494250</v>
      </c>
      <c r="G966874">
        <v>518448</v>
      </c>
      <c r="H966874">
        <v>284135</v>
      </c>
      <c r="I966874">
        <v>156406</v>
      </c>
      <c r="J966874">
        <v>77907</v>
      </c>
    </row>
    <row r="966875" spans="1:10" x14ac:dyDescent="0.35">
      <c r="A966875" s="17"/>
      <c r="B966875" s="4" t="s">
        <v>47</v>
      </c>
      <c r="C966875" s="8"/>
      <c r="D966875">
        <v>14329324</v>
      </c>
      <c r="E966875">
        <v>4467553</v>
      </c>
      <c r="F966875">
        <v>1496879</v>
      </c>
      <c r="G966875">
        <v>508975</v>
      </c>
      <c r="H966875">
        <v>279600</v>
      </c>
      <c r="I966875">
        <v>151686</v>
      </c>
      <c r="J966875">
        <v>77689</v>
      </c>
    </row>
    <row r="966876" spans="1:10" x14ac:dyDescent="0.35">
      <c r="A966876" s="17"/>
      <c r="B966876" s="4" t="s">
        <v>35</v>
      </c>
      <c r="C966876" s="8"/>
      <c r="D966876">
        <v>14372190</v>
      </c>
      <c r="E966876">
        <v>4480257</v>
      </c>
      <c r="F966876">
        <v>1510256</v>
      </c>
      <c r="G966876">
        <v>512259</v>
      </c>
      <c r="H966876">
        <v>285652</v>
      </c>
      <c r="I966876">
        <v>148691</v>
      </c>
      <c r="J966876">
        <v>77916</v>
      </c>
    </row>
    <row r="966877" spans="1:10" x14ac:dyDescent="0.35">
      <c r="A966877" s="17"/>
      <c r="B966877" s="4" t="s">
        <v>36</v>
      </c>
      <c r="C966877" s="8"/>
      <c r="D966877">
        <v>14425652</v>
      </c>
      <c r="E966877">
        <v>4490314</v>
      </c>
      <c r="F966877">
        <v>1520558</v>
      </c>
      <c r="G966877">
        <v>516446</v>
      </c>
      <c r="H966877">
        <v>291921</v>
      </c>
      <c r="I966877">
        <v>146630</v>
      </c>
      <c r="J966877">
        <v>77895</v>
      </c>
    </row>
    <row r="966878" spans="1:10" x14ac:dyDescent="0.35">
      <c r="A966878" s="17"/>
      <c r="B966878" s="4" t="s">
        <v>37</v>
      </c>
      <c r="C966878" s="8"/>
      <c r="D966878">
        <v>14487363</v>
      </c>
      <c r="E966878">
        <v>4506072</v>
      </c>
      <c r="F966878">
        <v>1523383</v>
      </c>
      <c r="G966878">
        <v>513408</v>
      </c>
      <c r="H966878">
        <v>289305</v>
      </c>
      <c r="I966878">
        <v>146047</v>
      </c>
      <c r="J966878">
        <v>78057</v>
      </c>
    </row>
    <row r="966879" spans="1:10" x14ac:dyDescent="0.35">
      <c r="A966879" s="17"/>
      <c r="B966879" s="4" t="s">
        <v>38</v>
      </c>
      <c r="C966879" s="8"/>
      <c r="D966879">
        <v>14536388</v>
      </c>
      <c r="E966879">
        <v>4518862</v>
      </c>
      <c r="F966879">
        <v>1528430</v>
      </c>
      <c r="G966879">
        <v>514607</v>
      </c>
      <c r="H966879">
        <v>289045</v>
      </c>
      <c r="I966879">
        <v>146243</v>
      </c>
      <c r="J966879">
        <v>79319</v>
      </c>
    </row>
    <row r="966880" spans="1:10" x14ac:dyDescent="0.35">
      <c r="A966880" s="17"/>
      <c r="B966880" s="4" t="s">
        <v>39</v>
      </c>
      <c r="C966880" s="8"/>
      <c r="D966880">
        <v>14564689</v>
      </c>
      <c r="E966880">
        <v>4513189</v>
      </c>
      <c r="F966880">
        <v>1542489</v>
      </c>
      <c r="G966880">
        <v>528969</v>
      </c>
      <c r="H966880">
        <v>301837</v>
      </c>
      <c r="I966880">
        <v>149236</v>
      </c>
      <c r="J966880">
        <v>77896</v>
      </c>
    </row>
    <row r="966881" spans="1:10" x14ac:dyDescent="0.35">
      <c r="A966881" s="17"/>
      <c r="B966881" s="4" t="s">
        <v>40</v>
      </c>
      <c r="C966881" s="8"/>
      <c r="D966881">
        <v>14607869</v>
      </c>
      <c r="E966881">
        <v>4529266</v>
      </c>
      <c r="F966881">
        <v>1529879</v>
      </c>
      <c r="G966881">
        <v>516926</v>
      </c>
      <c r="H966881">
        <v>285973</v>
      </c>
      <c r="I966881">
        <v>152232</v>
      </c>
      <c r="J966881">
        <v>78720</v>
      </c>
    </row>
    <row r="966882" spans="1:10" x14ac:dyDescent="0.35">
      <c r="A966882" s="17"/>
      <c r="B966882" s="4" t="s">
        <v>41</v>
      </c>
      <c r="C966882" s="8"/>
      <c r="D966882">
        <v>14667630</v>
      </c>
      <c r="E966882">
        <v>4547929</v>
      </c>
      <c r="F966882">
        <v>1547082</v>
      </c>
      <c r="G966882">
        <v>533040</v>
      </c>
      <c r="H966882">
        <v>294558</v>
      </c>
      <c r="I966882">
        <v>159451</v>
      </c>
      <c r="J966882">
        <v>79031</v>
      </c>
    </row>
    <row r="966883" spans="1:10" x14ac:dyDescent="0.35">
      <c r="A966883" s="17"/>
      <c r="B966883" s="4" t="s">
        <v>42</v>
      </c>
      <c r="C966883" s="8"/>
      <c r="D966883">
        <v>14686347</v>
      </c>
      <c r="E966883">
        <v>4545156</v>
      </c>
      <c r="F966883">
        <v>1540588</v>
      </c>
      <c r="G966883">
        <v>529690</v>
      </c>
      <c r="H966883">
        <v>295379</v>
      </c>
      <c r="I966883">
        <v>156011</v>
      </c>
      <c r="J966883">
        <v>78300</v>
      </c>
    </row>
    <row r="966884" spans="1:10" x14ac:dyDescent="0.35">
      <c r="A966884" s="17" t="s">
        <v>65</v>
      </c>
      <c r="B966884" s="4" t="s">
        <v>44</v>
      </c>
      <c r="C966884" s="8"/>
      <c r="D966884">
        <v>14769942</v>
      </c>
      <c r="E966884">
        <v>4565457</v>
      </c>
      <c r="F966884">
        <v>1550822</v>
      </c>
      <c r="G966884">
        <v>516967</v>
      </c>
      <c r="H966884">
        <v>287989</v>
      </c>
      <c r="I966884">
        <v>150274</v>
      </c>
      <c r="J966884">
        <v>78704</v>
      </c>
    </row>
    <row r="966885" spans="1:10" x14ac:dyDescent="0.35">
      <c r="A966885" s="17"/>
      <c r="B966885" s="4" t="s">
        <v>45</v>
      </c>
      <c r="C966885" s="8"/>
      <c r="D966885">
        <v>14785141</v>
      </c>
      <c r="E966885">
        <v>4554587</v>
      </c>
      <c r="F966885">
        <v>1550017</v>
      </c>
      <c r="G966885">
        <v>519138</v>
      </c>
      <c r="H966885">
        <v>285454</v>
      </c>
      <c r="I966885">
        <v>155782</v>
      </c>
      <c r="J966885">
        <v>77902</v>
      </c>
    </row>
    <row r="966886" spans="1:10" x14ac:dyDescent="0.35">
      <c r="A966886" s="17"/>
      <c r="B966886" s="4" t="s">
        <v>46</v>
      </c>
      <c r="C966886" s="8"/>
      <c r="D966886">
        <v>13762185</v>
      </c>
      <c r="E966886">
        <v>4472760</v>
      </c>
      <c r="F966886">
        <v>1353881</v>
      </c>
      <c r="G966886">
        <v>409779</v>
      </c>
      <c r="H966886">
        <v>215736</v>
      </c>
      <c r="I966886">
        <v>125903</v>
      </c>
      <c r="J966886">
        <v>68140</v>
      </c>
    </row>
    <row r="966887" spans="1:10" x14ac:dyDescent="0.35">
      <c r="A966887" s="17"/>
      <c r="B966887" s="4" t="s">
        <v>47</v>
      </c>
      <c r="C966887" s="8"/>
      <c r="D966887">
        <v>12021788</v>
      </c>
      <c r="E966887">
        <v>3887218</v>
      </c>
      <c r="F966887">
        <v>1195355</v>
      </c>
      <c r="G966887">
        <v>367694</v>
      </c>
      <c r="H966887">
        <v>205220</v>
      </c>
      <c r="I966887">
        <v>97625</v>
      </c>
      <c r="J966887">
        <v>64850</v>
      </c>
    </row>
    <row r="966888" spans="1:10" x14ac:dyDescent="0.35">
      <c r="A966888" s="17"/>
      <c r="B966888" s="4" t="s">
        <v>35</v>
      </c>
      <c r="C966888" s="8"/>
      <c r="D966888">
        <v>13058056</v>
      </c>
      <c r="E966888">
        <v>4432670</v>
      </c>
      <c r="F966888">
        <v>1532532</v>
      </c>
      <c r="G966888">
        <v>526976</v>
      </c>
      <c r="H966888">
        <v>279610</v>
      </c>
      <c r="I966888">
        <v>166443</v>
      </c>
      <c r="J966888">
        <v>80922</v>
      </c>
    </row>
    <row r="966889" spans="1:10" x14ac:dyDescent="0.35">
      <c r="A966889" s="17"/>
      <c r="B966889" s="4" t="s">
        <v>36</v>
      </c>
      <c r="C966889" s="8"/>
      <c r="D966889">
        <v>13889342</v>
      </c>
      <c r="E966889">
        <v>4729847</v>
      </c>
      <c r="F966889">
        <v>1676872</v>
      </c>
      <c r="G966889">
        <v>560956</v>
      </c>
      <c r="H966889">
        <v>286653</v>
      </c>
      <c r="I966889">
        <v>188410</v>
      </c>
      <c r="J966889">
        <v>85892</v>
      </c>
    </row>
    <row r="966890" spans="1:10" x14ac:dyDescent="0.35">
      <c r="A966890" s="17"/>
      <c r="B966890" s="4" t="s">
        <v>37</v>
      </c>
      <c r="C966890" s="8"/>
      <c r="D966890">
        <v>14129234</v>
      </c>
      <c r="E966890">
        <v>4826648</v>
      </c>
      <c r="F966890">
        <v>1730854</v>
      </c>
      <c r="G966890">
        <v>583530</v>
      </c>
      <c r="H966890">
        <v>305074</v>
      </c>
      <c r="I966890">
        <v>193503</v>
      </c>
      <c r="J966890">
        <v>84953</v>
      </c>
    </row>
    <row r="966891" spans="1:10" x14ac:dyDescent="0.35">
      <c r="A966891" s="17"/>
      <c r="B966891" s="4" t="s">
        <v>38</v>
      </c>
      <c r="C966891" s="8"/>
      <c r="D966891">
        <v>14270546</v>
      </c>
      <c r="E966891">
        <v>4843588</v>
      </c>
      <c r="F966891">
        <v>1754436</v>
      </c>
      <c r="G966891">
        <v>592306</v>
      </c>
      <c r="H966891">
        <v>313583</v>
      </c>
      <c r="I966891">
        <v>193068</v>
      </c>
      <c r="J966891">
        <v>85655</v>
      </c>
    </row>
    <row r="966892" spans="1:10" x14ac:dyDescent="0.35">
      <c r="A966892" s="17"/>
      <c r="B966892" s="4" t="s">
        <v>39</v>
      </c>
      <c r="C966892" s="8"/>
      <c r="D966892">
        <v>14481715</v>
      </c>
      <c r="E966892">
        <v>4931329</v>
      </c>
      <c r="F966892">
        <v>1774595</v>
      </c>
      <c r="G966892">
        <v>611538</v>
      </c>
      <c r="H966892">
        <v>335665</v>
      </c>
      <c r="I966892">
        <v>189645</v>
      </c>
      <c r="J966892">
        <v>86228</v>
      </c>
    </row>
    <row r="966893" spans="1:10" x14ac:dyDescent="0.35">
      <c r="A966893" s="17"/>
      <c r="B966893" s="4" t="s">
        <v>40</v>
      </c>
      <c r="C966893" s="8"/>
      <c r="D966893">
        <v>14546011</v>
      </c>
      <c r="E966893">
        <v>4937152</v>
      </c>
      <c r="F966893">
        <v>1793970</v>
      </c>
      <c r="G966893">
        <v>610211</v>
      </c>
      <c r="H966893">
        <v>338433</v>
      </c>
      <c r="I966893">
        <v>186742</v>
      </c>
      <c r="J966893">
        <v>85036</v>
      </c>
    </row>
    <row r="966894" spans="1:10" x14ac:dyDescent="0.35">
      <c r="A966894" s="17"/>
      <c r="B966894" s="4" t="s">
        <v>41</v>
      </c>
      <c r="C966894" s="8"/>
      <c r="D966894">
        <v>14467319</v>
      </c>
      <c r="E966894">
        <v>4879252</v>
      </c>
      <c r="F966894">
        <v>1763701</v>
      </c>
      <c r="G966894">
        <v>595439</v>
      </c>
      <c r="H966894">
        <v>326113</v>
      </c>
      <c r="I966894">
        <v>185530</v>
      </c>
      <c r="J966894">
        <v>83796</v>
      </c>
    </row>
    <row r="966895" spans="1:10" x14ac:dyDescent="0.35">
      <c r="A966895" s="17"/>
      <c r="B966895" s="4" t="s">
        <v>42</v>
      </c>
      <c r="C966895" s="8"/>
      <c r="D966895">
        <v>14389504</v>
      </c>
      <c r="E966895">
        <v>4785349</v>
      </c>
      <c r="F966895">
        <v>1719867</v>
      </c>
      <c r="G966895">
        <v>600646</v>
      </c>
      <c r="H966895">
        <v>335372</v>
      </c>
      <c r="I966895">
        <v>181966</v>
      </c>
      <c r="J966895">
        <v>83308</v>
      </c>
    </row>
    <row r="966896" spans="1:10" x14ac:dyDescent="0.35">
      <c r="A966896" s="17" t="s">
        <v>66</v>
      </c>
      <c r="B966896" s="4" t="s">
        <v>44</v>
      </c>
      <c r="C966896" s="8"/>
      <c r="D966896">
        <v>14857874</v>
      </c>
      <c r="E966896">
        <v>5165383</v>
      </c>
      <c r="F966896">
        <v>1912648</v>
      </c>
      <c r="G966896">
        <v>640745</v>
      </c>
      <c r="H966896">
        <v>357519</v>
      </c>
      <c r="I966896">
        <v>193181</v>
      </c>
      <c r="J966896">
        <v>90044</v>
      </c>
    </row>
    <row r="966897" spans="1:10" x14ac:dyDescent="0.35">
      <c r="A966897" s="17"/>
      <c r="B966897" s="4" t="s">
        <v>45</v>
      </c>
      <c r="C966897" s="8"/>
      <c r="D966897">
        <v>14699583</v>
      </c>
      <c r="E966897">
        <v>5015399</v>
      </c>
      <c r="F966897">
        <v>1836888</v>
      </c>
      <c r="G966897">
        <v>619935</v>
      </c>
      <c r="H966897">
        <v>348368</v>
      </c>
      <c r="I966897">
        <v>184395</v>
      </c>
      <c r="J966897">
        <v>87172</v>
      </c>
    </row>
    <row r="966898" spans="1:10" x14ac:dyDescent="0.35">
      <c r="A966898" s="17"/>
      <c r="B966898" s="4" t="s">
        <v>46</v>
      </c>
      <c r="C966898" s="8"/>
      <c r="D966898">
        <v>15458874</v>
      </c>
      <c r="E966898">
        <v>5554292</v>
      </c>
      <c r="F966898">
        <v>2123984</v>
      </c>
      <c r="G966898">
        <v>764036</v>
      </c>
      <c r="H966898">
        <v>412643</v>
      </c>
      <c r="I966898">
        <v>251514</v>
      </c>
      <c r="J966898">
        <v>99879</v>
      </c>
    </row>
    <row r="966899" spans="1:10" x14ac:dyDescent="0.35">
      <c r="A966899" s="17"/>
      <c r="B966899" s="4" t="s">
        <v>47</v>
      </c>
      <c r="C966899" s="8"/>
      <c r="D966899">
        <v>15618699</v>
      </c>
      <c r="E966899">
        <v>5575989</v>
      </c>
      <c r="F966899">
        <v>2150271</v>
      </c>
      <c r="G966899">
        <v>803784</v>
      </c>
      <c r="H966899">
        <v>432126</v>
      </c>
      <c r="I966899">
        <v>270940</v>
      </c>
      <c r="J966899">
        <v>100718</v>
      </c>
    </row>
    <row r="966900" spans="1:10" x14ac:dyDescent="0.35">
      <c r="A966900" s="17"/>
      <c r="B966900" s="4" t="s">
        <v>35</v>
      </c>
      <c r="C966900" s="8"/>
      <c r="D966900">
        <v>15624413</v>
      </c>
      <c r="E966900">
        <v>5475264</v>
      </c>
      <c r="F966900">
        <v>2065680</v>
      </c>
      <c r="G966900">
        <v>743726</v>
      </c>
      <c r="H966900">
        <v>394198</v>
      </c>
      <c r="I966900">
        <v>252147</v>
      </c>
      <c r="J966900">
        <v>97380</v>
      </c>
    </row>
    <row r="966901" spans="1:10" x14ac:dyDescent="0.35">
      <c r="A966901" s="17"/>
      <c r="B966901" s="4" t="s">
        <v>36</v>
      </c>
      <c r="C966901" s="8"/>
      <c r="D966901">
        <v>15801984</v>
      </c>
      <c r="E966901">
        <v>5538116</v>
      </c>
      <c r="F966901">
        <v>2060506</v>
      </c>
      <c r="G966901">
        <v>726654</v>
      </c>
      <c r="H966901">
        <v>381545</v>
      </c>
      <c r="I966901">
        <v>248847</v>
      </c>
      <c r="J966901">
        <v>96262</v>
      </c>
    </row>
    <row r="966902" spans="1:10" x14ac:dyDescent="0.35">
      <c r="A966902" s="17"/>
      <c r="B966902" s="4" t="s">
        <v>37</v>
      </c>
      <c r="C966902" s="8"/>
      <c r="D966902">
        <v>15811726</v>
      </c>
      <c r="E966902">
        <v>5425852</v>
      </c>
      <c r="F966902">
        <v>1980386</v>
      </c>
      <c r="G966902">
        <v>680629</v>
      </c>
      <c r="H966902">
        <v>346120</v>
      </c>
      <c r="I966902">
        <v>240279</v>
      </c>
      <c r="J966902">
        <v>94230</v>
      </c>
    </row>
    <row r="966903" spans="1:10" x14ac:dyDescent="0.35">
      <c r="A966903" s="17"/>
      <c r="B966903" s="4" t="s">
        <v>38</v>
      </c>
      <c r="C966903" s="8"/>
      <c r="D966903">
        <v>15966792</v>
      </c>
      <c r="E966903">
        <v>5513384</v>
      </c>
      <c r="F966903">
        <v>1988012</v>
      </c>
      <c r="G966903">
        <v>649141</v>
      </c>
      <c r="H966903">
        <v>310070</v>
      </c>
      <c r="I966903">
        <v>244371</v>
      </c>
      <c r="J966903">
        <v>94700</v>
      </c>
    </row>
    <row r="966904" spans="1:10" x14ac:dyDescent="0.35">
      <c r="A966904" s="17"/>
      <c r="B966904" s="4" t="s">
        <v>39</v>
      </c>
      <c r="C966904" s="8"/>
      <c r="D966904">
        <v>16060225</v>
      </c>
      <c r="E966904">
        <v>5543234</v>
      </c>
      <c r="F966904">
        <v>1984775</v>
      </c>
      <c r="G966904">
        <v>637018</v>
      </c>
      <c r="H966904">
        <v>296088</v>
      </c>
      <c r="I966904">
        <v>245851</v>
      </c>
      <c r="J966904">
        <v>95079</v>
      </c>
    </row>
    <row r="983042" spans="1:10" x14ac:dyDescent="0.35">
      <c r="A983042" s="17" t="s">
        <v>14</v>
      </c>
      <c r="B983042" s="17"/>
      <c r="C983042" s="8"/>
      <c r="D983042" t="s">
        <v>15</v>
      </c>
      <c r="E983042" t="s">
        <v>16</v>
      </c>
      <c r="F983042" t="s">
        <v>17</v>
      </c>
      <c r="G983042" t="s">
        <v>18</v>
      </c>
      <c r="H983042" s="2" t="s">
        <v>19</v>
      </c>
      <c r="I983042" t="s">
        <v>22</v>
      </c>
      <c r="J983042" t="s">
        <v>23</v>
      </c>
    </row>
    <row r="983043" spans="1:10" x14ac:dyDescent="0.35">
      <c r="A983043" s="17" t="s">
        <v>24</v>
      </c>
      <c r="B983043" s="17"/>
      <c r="C983043" s="8"/>
      <c r="D983043" s="3" t="s">
        <v>25</v>
      </c>
      <c r="E983043" s="3" t="s">
        <v>26</v>
      </c>
      <c r="F983043" s="3" t="s">
        <v>27</v>
      </c>
      <c r="G983043" s="3" t="s">
        <v>28</v>
      </c>
      <c r="H983043" t="s">
        <v>29</v>
      </c>
      <c r="I983043" t="s">
        <v>32</v>
      </c>
      <c r="J983043" t="s">
        <v>33</v>
      </c>
    </row>
    <row r="983044" spans="1:10" x14ac:dyDescent="0.35">
      <c r="A983044" s="17" t="s">
        <v>34</v>
      </c>
      <c r="B983044" s="4" t="s">
        <v>35</v>
      </c>
      <c r="C983044" s="8"/>
      <c r="D983044">
        <v>7052781</v>
      </c>
      <c r="E983044">
        <v>2518978</v>
      </c>
      <c r="F983044">
        <v>915982</v>
      </c>
      <c r="G983044">
        <v>362935</v>
      </c>
      <c r="H983044">
        <v>209181</v>
      </c>
      <c r="I983044">
        <v>112343</v>
      </c>
      <c r="J983044">
        <v>41412</v>
      </c>
    </row>
    <row r="983045" spans="1:10" x14ac:dyDescent="0.35">
      <c r="A983045" s="17"/>
      <c r="B983045" s="4" t="s">
        <v>36</v>
      </c>
      <c r="C983045" s="8"/>
      <c r="D983045">
        <v>7069728</v>
      </c>
      <c r="E983045">
        <v>2520904</v>
      </c>
      <c r="F983045">
        <v>934110</v>
      </c>
      <c r="G983045">
        <v>380797</v>
      </c>
      <c r="H983045">
        <v>225802</v>
      </c>
      <c r="I983045">
        <v>113580</v>
      </c>
      <c r="J983045">
        <v>41415</v>
      </c>
    </row>
    <row r="983046" spans="1:10" x14ac:dyDescent="0.35">
      <c r="A983046" s="17"/>
      <c r="B983046" s="4" t="s">
        <v>37</v>
      </c>
      <c r="C983046" s="8"/>
      <c r="D983046">
        <v>7082297</v>
      </c>
      <c r="E983046">
        <v>2517014</v>
      </c>
      <c r="F983046">
        <v>924998</v>
      </c>
      <c r="G983046">
        <v>365563</v>
      </c>
      <c r="H983046">
        <v>211040</v>
      </c>
      <c r="I983046">
        <v>113294</v>
      </c>
      <c r="J983046">
        <v>41228</v>
      </c>
    </row>
    <row r="983047" spans="1:10" x14ac:dyDescent="0.35">
      <c r="A983047" s="17"/>
      <c r="B983047" s="4" t="s">
        <v>38</v>
      </c>
      <c r="C983047" s="8"/>
      <c r="D983047">
        <v>7121688</v>
      </c>
      <c r="E983047">
        <v>2532694</v>
      </c>
      <c r="F983047">
        <v>942543</v>
      </c>
      <c r="G983047">
        <v>381041</v>
      </c>
      <c r="H983047">
        <v>212163</v>
      </c>
      <c r="I983047">
        <v>127450</v>
      </c>
      <c r="J983047">
        <v>41428</v>
      </c>
    </row>
    <row r="983048" spans="1:10" x14ac:dyDescent="0.35">
      <c r="A983048" s="17"/>
      <c r="B983048" s="4" t="s">
        <v>39</v>
      </c>
      <c r="C983048" s="8"/>
      <c r="D983048">
        <v>7007024</v>
      </c>
      <c r="E983048">
        <v>2496035</v>
      </c>
      <c r="F983048">
        <v>904124</v>
      </c>
      <c r="G983048">
        <v>360289</v>
      </c>
      <c r="H983048">
        <v>212404</v>
      </c>
      <c r="I983048">
        <v>107550</v>
      </c>
      <c r="J983048">
        <v>40335</v>
      </c>
    </row>
    <row r="983049" spans="1:10" x14ac:dyDescent="0.35">
      <c r="A983049" s="17"/>
      <c r="B983049" s="4" t="s">
        <v>40</v>
      </c>
      <c r="C983049" s="8"/>
      <c r="D983049">
        <v>7212903</v>
      </c>
      <c r="E983049">
        <v>2627072</v>
      </c>
      <c r="F983049">
        <v>1035051</v>
      </c>
      <c r="G983049">
        <v>475753</v>
      </c>
      <c r="H983049">
        <v>314800</v>
      </c>
      <c r="I983049">
        <v>117853</v>
      </c>
      <c r="J983049">
        <v>43100</v>
      </c>
    </row>
    <row r="983050" spans="1:10" x14ac:dyDescent="0.35">
      <c r="A983050" s="17"/>
      <c r="B983050" s="4" t="s">
        <v>41</v>
      </c>
      <c r="C983050" s="8"/>
      <c r="D983050">
        <v>7182323</v>
      </c>
      <c r="E983050">
        <v>2577571</v>
      </c>
      <c r="F983050">
        <v>996981</v>
      </c>
      <c r="G983050">
        <v>425058</v>
      </c>
      <c r="H983050">
        <v>273249</v>
      </c>
      <c r="I983050">
        <v>110286</v>
      </c>
      <c r="J983050">
        <v>41523</v>
      </c>
    </row>
    <row r="983051" spans="1:10" x14ac:dyDescent="0.35">
      <c r="A983051" s="17"/>
      <c r="B983051" s="4" t="s">
        <v>42</v>
      </c>
      <c r="C983051" s="8"/>
      <c r="D983051">
        <v>7166733</v>
      </c>
      <c r="E983051">
        <v>2528679</v>
      </c>
      <c r="F983051">
        <v>955613</v>
      </c>
      <c r="G983051">
        <v>377264</v>
      </c>
      <c r="H983051">
        <v>238849</v>
      </c>
      <c r="I983051">
        <v>97454</v>
      </c>
      <c r="J983051">
        <v>40961</v>
      </c>
    </row>
    <row r="983052" spans="1:10" x14ac:dyDescent="0.35">
      <c r="A983052" s="17" t="s">
        <v>43</v>
      </c>
      <c r="B983052" s="4" t="s">
        <v>44</v>
      </c>
      <c r="C983052" s="8"/>
      <c r="D983052">
        <v>7184624</v>
      </c>
      <c r="E983052">
        <v>2549333</v>
      </c>
      <c r="F983052">
        <v>970698</v>
      </c>
      <c r="G983052">
        <v>390106</v>
      </c>
      <c r="H983052">
        <v>246426</v>
      </c>
      <c r="I983052">
        <v>102576</v>
      </c>
      <c r="J983052">
        <v>41104</v>
      </c>
    </row>
    <row r="983053" spans="1:10" x14ac:dyDescent="0.35">
      <c r="A983053" s="17"/>
      <c r="B983053" s="4" t="s">
        <v>45</v>
      </c>
      <c r="C983053" s="8"/>
      <c r="D983053">
        <v>7225161</v>
      </c>
      <c r="E983053">
        <v>2567633</v>
      </c>
      <c r="F983053">
        <v>983174</v>
      </c>
      <c r="G983053">
        <v>400477</v>
      </c>
      <c r="H983053">
        <v>249524</v>
      </c>
      <c r="I983053">
        <v>109652</v>
      </c>
      <c r="J983053">
        <v>41301</v>
      </c>
    </row>
    <row r="983054" spans="1:10" x14ac:dyDescent="0.35">
      <c r="A983054" s="17"/>
      <c r="B983054" s="4" t="s">
        <v>46</v>
      </c>
      <c r="C983054" s="8"/>
      <c r="D983054">
        <v>7243358</v>
      </c>
      <c r="E983054">
        <v>2568684</v>
      </c>
      <c r="F983054">
        <v>974875</v>
      </c>
      <c r="G983054">
        <v>394557</v>
      </c>
      <c r="H983054">
        <v>239397</v>
      </c>
      <c r="I983054">
        <v>114404</v>
      </c>
      <c r="J983054">
        <v>40756</v>
      </c>
    </row>
    <row r="983055" spans="1:10" x14ac:dyDescent="0.35">
      <c r="A983055" s="17"/>
      <c r="B983055" s="4" t="s">
        <v>47</v>
      </c>
      <c r="C983055" s="8"/>
      <c r="D983055">
        <v>7312466</v>
      </c>
      <c r="E983055">
        <v>2608831</v>
      </c>
      <c r="F983055">
        <v>1001520</v>
      </c>
      <c r="G983055">
        <v>415660</v>
      </c>
      <c r="H983055">
        <v>243025</v>
      </c>
      <c r="I983055">
        <v>130903</v>
      </c>
      <c r="J983055">
        <v>41731</v>
      </c>
    </row>
    <row r="983056" spans="1:10" x14ac:dyDescent="0.35">
      <c r="A983056" s="17"/>
      <c r="B983056" s="4" t="s">
        <v>35</v>
      </c>
      <c r="C983056" s="8"/>
      <c r="D983056">
        <v>7288903</v>
      </c>
      <c r="E983056">
        <v>2565248</v>
      </c>
      <c r="F983056">
        <v>962679</v>
      </c>
      <c r="G983056">
        <v>377938</v>
      </c>
      <c r="H983056">
        <v>221461</v>
      </c>
      <c r="I983056">
        <v>115406</v>
      </c>
      <c r="J983056">
        <v>41072</v>
      </c>
    </row>
    <row r="983057" spans="1:10" x14ac:dyDescent="0.35">
      <c r="A983057" s="17"/>
      <c r="B983057" s="4" t="s">
        <v>36</v>
      </c>
      <c r="C983057" s="8"/>
      <c r="D983057">
        <v>7322496</v>
      </c>
      <c r="E983057">
        <v>2586719</v>
      </c>
      <c r="F983057">
        <v>967993</v>
      </c>
      <c r="G983057">
        <v>385294</v>
      </c>
      <c r="H983057">
        <v>220619</v>
      </c>
      <c r="I983057">
        <v>123000</v>
      </c>
      <c r="J983057">
        <v>41675</v>
      </c>
    </row>
    <row r="983058" spans="1:10" x14ac:dyDescent="0.35">
      <c r="A983058" s="17"/>
      <c r="B983058" s="4" t="s">
        <v>37</v>
      </c>
      <c r="C983058" s="8"/>
      <c r="D983058">
        <v>7387293</v>
      </c>
      <c r="E983058">
        <v>2619139</v>
      </c>
      <c r="F983058">
        <v>1001637</v>
      </c>
      <c r="G983058">
        <v>421605</v>
      </c>
      <c r="H983058">
        <v>252743</v>
      </c>
      <c r="I983058">
        <v>126578</v>
      </c>
      <c r="J983058">
        <v>42284</v>
      </c>
    </row>
    <row r="983059" spans="1:10" x14ac:dyDescent="0.35">
      <c r="A983059" s="17"/>
      <c r="B983059" s="4" t="s">
        <v>38</v>
      </c>
      <c r="C983059" s="8"/>
      <c r="D983059">
        <v>7412576</v>
      </c>
      <c r="E983059">
        <v>2635944</v>
      </c>
      <c r="F983059">
        <v>1019664</v>
      </c>
      <c r="G983059">
        <v>436366</v>
      </c>
      <c r="H983059">
        <v>267390</v>
      </c>
      <c r="I983059">
        <v>126359</v>
      </c>
      <c r="J983059">
        <v>42617</v>
      </c>
    </row>
    <row r="983060" spans="1:10" x14ac:dyDescent="0.35">
      <c r="A983060" s="17"/>
      <c r="B983060" s="4" t="s">
        <v>39</v>
      </c>
      <c r="C983060" s="8"/>
      <c r="D983060">
        <v>7391538</v>
      </c>
      <c r="E983060">
        <v>2600244</v>
      </c>
      <c r="F983060">
        <v>983861</v>
      </c>
      <c r="G983060">
        <v>400761</v>
      </c>
      <c r="H983060">
        <v>242697</v>
      </c>
      <c r="I983060">
        <v>116140</v>
      </c>
      <c r="J983060">
        <v>41923</v>
      </c>
    </row>
    <row r="983061" spans="1:10" x14ac:dyDescent="0.35">
      <c r="A983061" s="17"/>
      <c r="B983061" s="4" t="s">
        <v>40</v>
      </c>
      <c r="C983061" s="8"/>
      <c r="D983061">
        <v>7435169</v>
      </c>
      <c r="E983061">
        <v>2604754</v>
      </c>
      <c r="F983061">
        <v>969940</v>
      </c>
      <c r="G983061">
        <v>385221</v>
      </c>
      <c r="H983061">
        <v>232477</v>
      </c>
      <c r="I983061">
        <v>110975</v>
      </c>
      <c r="J983061">
        <v>41769</v>
      </c>
    </row>
    <row r="983062" spans="1:10" x14ac:dyDescent="0.35">
      <c r="A983062" s="17"/>
      <c r="B983062" s="4" t="s">
        <v>41</v>
      </c>
      <c r="C983062" s="8"/>
      <c r="D983062">
        <v>7463805</v>
      </c>
      <c r="E983062">
        <v>2623503</v>
      </c>
      <c r="F983062">
        <v>978527</v>
      </c>
      <c r="G983062">
        <v>389978</v>
      </c>
      <c r="H983062">
        <v>237103</v>
      </c>
      <c r="I983062">
        <v>111088</v>
      </c>
      <c r="J983062">
        <v>41786</v>
      </c>
    </row>
    <row r="983063" spans="1:10" x14ac:dyDescent="0.35">
      <c r="A983063" s="17"/>
      <c r="B983063" s="4" t="s">
        <v>42</v>
      </c>
      <c r="C983063" s="8"/>
      <c r="D983063">
        <v>7519901</v>
      </c>
      <c r="E983063">
        <v>2655625</v>
      </c>
      <c r="F983063">
        <v>1009850</v>
      </c>
      <c r="G983063">
        <v>418196</v>
      </c>
      <c r="H983063">
        <v>269749</v>
      </c>
      <c r="I983063">
        <v>106376</v>
      </c>
      <c r="J983063">
        <v>42070</v>
      </c>
    </row>
    <row r="983064" spans="1:10" x14ac:dyDescent="0.35">
      <c r="A983064" s="17" t="s">
        <v>48</v>
      </c>
      <c r="B983064" s="4" t="s">
        <v>44</v>
      </c>
      <c r="C983064" s="8"/>
      <c r="D983064">
        <v>7541283</v>
      </c>
      <c r="E983064">
        <v>2649689</v>
      </c>
      <c r="F983064">
        <v>982593</v>
      </c>
      <c r="G983064">
        <v>395087</v>
      </c>
      <c r="H983064">
        <v>242948</v>
      </c>
      <c r="I983064">
        <v>109790</v>
      </c>
      <c r="J983064">
        <v>42349</v>
      </c>
    </row>
    <row r="983065" spans="1:10" x14ac:dyDescent="0.35">
      <c r="A983065" s="17"/>
      <c r="B983065" s="4" t="s">
        <v>45</v>
      </c>
      <c r="C983065" s="8"/>
      <c r="D983065">
        <v>7548649</v>
      </c>
      <c r="E983065">
        <v>2643361</v>
      </c>
      <c r="F983065">
        <v>956375</v>
      </c>
      <c r="G983065">
        <v>378875</v>
      </c>
      <c r="H983065">
        <v>230371</v>
      </c>
      <c r="I983065">
        <v>106603</v>
      </c>
      <c r="J983065">
        <v>41901</v>
      </c>
    </row>
    <row r="983066" spans="1:10" x14ac:dyDescent="0.35">
      <c r="A983066" s="17"/>
      <c r="B983066" s="4" t="s">
        <v>46</v>
      </c>
      <c r="C983066" s="8"/>
      <c r="D983066">
        <v>7611549</v>
      </c>
      <c r="E983066">
        <v>2678951</v>
      </c>
      <c r="F983066">
        <v>984631</v>
      </c>
      <c r="G983066">
        <v>392877</v>
      </c>
      <c r="H983066">
        <v>240516</v>
      </c>
      <c r="I983066">
        <v>109538</v>
      </c>
      <c r="J983066">
        <v>42824</v>
      </c>
    </row>
    <row r="983067" spans="1:10" x14ac:dyDescent="0.35">
      <c r="A983067" s="17"/>
      <c r="B983067" s="4" t="s">
        <v>47</v>
      </c>
      <c r="C983067" s="8"/>
      <c r="D983067">
        <v>7634487</v>
      </c>
      <c r="E983067">
        <v>2680090</v>
      </c>
      <c r="F983067">
        <v>1003853</v>
      </c>
      <c r="G983067">
        <v>406818</v>
      </c>
      <c r="H983067">
        <v>254855</v>
      </c>
      <c r="I983067">
        <v>108833</v>
      </c>
      <c r="J983067">
        <v>43131</v>
      </c>
    </row>
    <row r="983068" spans="1:10" x14ac:dyDescent="0.35">
      <c r="A983068" s="17"/>
      <c r="B983068" s="4" t="s">
        <v>35</v>
      </c>
      <c r="C983068" s="8"/>
      <c r="D983068">
        <v>7650333</v>
      </c>
      <c r="E983068">
        <v>2658680</v>
      </c>
      <c r="F983068">
        <v>1005726</v>
      </c>
      <c r="G983068">
        <v>401396</v>
      </c>
      <c r="H983068">
        <v>251184</v>
      </c>
      <c r="I983068">
        <v>106700</v>
      </c>
      <c r="J983068">
        <v>43512</v>
      </c>
    </row>
    <row r="983069" spans="1:10" x14ac:dyDescent="0.35">
      <c r="A983069" s="17"/>
      <c r="B983069" s="4" t="s">
        <v>36</v>
      </c>
      <c r="C983069" s="8"/>
      <c r="D983069">
        <v>7699554</v>
      </c>
      <c r="E983069">
        <v>2694923</v>
      </c>
      <c r="F983069">
        <v>1013877</v>
      </c>
      <c r="G983069">
        <v>399430</v>
      </c>
      <c r="H983069">
        <v>249681</v>
      </c>
      <c r="I983069">
        <v>105681</v>
      </c>
      <c r="J983069">
        <v>44068</v>
      </c>
    </row>
    <row r="983070" spans="1:10" x14ac:dyDescent="0.35">
      <c r="A983070" s="17"/>
      <c r="B983070" s="4" t="s">
        <v>37</v>
      </c>
      <c r="C983070" s="8"/>
      <c r="D983070">
        <v>7757004</v>
      </c>
      <c r="E983070">
        <v>2721697</v>
      </c>
      <c r="F983070">
        <v>1024929</v>
      </c>
      <c r="G983070">
        <v>402592</v>
      </c>
      <c r="H983070">
        <v>250353</v>
      </c>
      <c r="I983070">
        <v>107716</v>
      </c>
      <c r="J983070">
        <v>44522</v>
      </c>
    </row>
    <row r="983071" spans="1:10" x14ac:dyDescent="0.35">
      <c r="A983071" s="17"/>
      <c r="B983071" s="4" t="s">
        <v>38</v>
      </c>
      <c r="C983071" s="8"/>
      <c r="D983071">
        <v>7852102</v>
      </c>
      <c r="E983071">
        <v>2792383</v>
      </c>
      <c r="F983071">
        <v>1059302</v>
      </c>
      <c r="G983071">
        <v>426249</v>
      </c>
      <c r="H983071">
        <v>274216</v>
      </c>
      <c r="I983071">
        <v>106869</v>
      </c>
      <c r="J983071">
        <v>45163</v>
      </c>
    </row>
    <row r="983072" spans="1:10" x14ac:dyDescent="0.35">
      <c r="A983072" s="17"/>
      <c r="B983072" s="4" t="s">
        <v>39</v>
      </c>
      <c r="C983072" s="8"/>
      <c r="D983072">
        <v>7853674</v>
      </c>
      <c r="E983072">
        <v>2784659</v>
      </c>
      <c r="F983072">
        <v>1041098</v>
      </c>
      <c r="G983072">
        <v>407176</v>
      </c>
      <c r="H983072">
        <v>257451</v>
      </c>
      <c r="I983072">
        <v>104201</v>
      </c>
      <c r="J983072">
        <v>45525</v>
      </c>
    </row>
    <row r="983073" spans="1:10" x14ac:dyDescent="0.35">
      <c r="A983073" s="17"/>
      <c r="B983073" s="4" t="s">
        <v>40</v>
      </c>
      <c r="C983073" s="8"/>
      <c r="D983073">
        <v>7867359</v>
      </c>
      <c r="E983073">
        <v>2766156</v>
      </c>
      <c r="F983073">
        <v>1036166</v>
      </c>
      <c r="G983073">
        <v>396877</v>
      </c>
      <c r="H983073">
        <v>251822</v>
      </c>
      <c r="I983073">
        <v>99836</v>
      </c>
      <c r="J983073">
        <v>45219</v>
      </c>
    </row>
    <row r="983074" spans="1:10" x14ac:dyDescent="0.35">
      <c r="A983074" s="17"/>
      <c r="B983074" s="4" t="s">
        <v>41</v>
      </c>
      <c r="C983074" s="8"/>
      <c r="D983074">
        <v>7922591</v>
      </c>
      <c r="E983074">
        <v>2799610</v>
      </c>
      <c r="F983074">
        <v>1053543</v>
      </c>
      <c r="G983074">
        <v>406615</v>
      </c>
      <c r="H983074">
        <v>258492</v>
      </c>
      <c r="I983074">
        <v>102173</v>
      </c>
      <c r="J983074">
        <v>45950</v>
      </c>
    </row>
    <row r="983075" spans="1:10" x14ac:dyDescent="0.35">
      <c r="A983075" s="17"/>
      <c r="B983075" s="4" t="s">
        <v>42</v>
      </c>
      <c r="C983075" s="8"/>
      <c r="D983075">
        <v>7950409</v>
      </c>
      <c r="E983075">
        <v>2800969</v>
      </c>
      <c r="F983075">
        <v>1051514</v>
      </c>
      <c r="G983075">
        <v>404225</v>
      </c>
      <c r="H983075">
        <v>257391</v>
      </c>
      <c r="I983075">
        <v>101544</v>
      </c>
      <c r="J983075">
        <v>45290</v>
      </c>
    </row>
    <row r="983076" spans="1:10" x14ac:dyDescent="0.35">
      <c r="A983076" s="17" t="s">
        <v>49</v>
      </c>
      <c r="B983076" s="4" t="s">
        <v>44</v>
      </c>
      <c r="C983076" s="8"/>
      <c r="D983076">
        <v>8007115</v>
      </c>
      <c r="E983076">
        <v>2823418</v>
      </c>
      <c r="F983076">
        <v>1048091</v>
      </c>
      <c r="G983076">
        <v>400554</v>
      </c>
      <c r="H983076">
        <v>254761</v>
      </c>
      <c r="I983076">
        <v>100488</v>
      </c>
      <c r="J983076">
        <v>45305</v>
      </c>
    </row>
    <row r="983077" spans="1:10" x14ac:dyDescent="0.35">
      <c r="A983077" s="17"/>
      <c r="B983077" s="4" t="s">
        <v>45</v>
      </c>
      <c r="C983077" s="8"/>
      <c r="D983077">
        <v>8040409</v>
      </c>
      <c r="E983077">
        <v>2829981</v>
      </c>
      <c r="F983077">
        <v>1065168</v>
      </c>
      <c r="G983077">
        <v>406526</v>
      </c>
      <c r="H983077">
        <v>258392</v>
      </c>
      <c r="I983077">
        <v>101995</v>
      </c>
      <c r="J983077">
        <v>46138</v>
      </c>
    </row>
    <row r="983078" spans="1:10" x14ac:dyDescent="0.35">
      <c r="A983078" s="17"/>
      <c r="B983078" s="4" t="s">
        <v>46</v>
      </c>
      <c r="C983078" s="8"/>
      <c r="D983078">
        <v>8098806</v>
      </c>
      <c r="E983078">
        <v>2876302</v>
      </c>
      <c r="F983078">
        <v>1079429</v>
      </c>
      <c r="G983078">
        <v>410282</v>
      </c>
      <c r="H983078">
        <v>258087</v>
      </c>
      <c r="I983078">
        <v>105367</v>
      </c>
      <c r="J983078">
        <v>46828</v>
      </c>
    </row>
    <row r="983079" spans="1:10" x14ac:dyDescent="0.35">
      <c r="A983079" s="17"/>
      <c r="B983079" s="4" t="s">
        <v>47</v>
      </c>
      <c r="C983079" s="8"/>
      <c r="D983079">
        <v>8107245</v>
      </c>
      <c r="E983079">
        <v>2850905</v>
      </c>
      <c r="F983079">
        <v>1062792</v>
      </c>
      <c r="G983079">
        <v>397799</v>
      </c>
      <c r="H983079">
        <v>249087</v>
      </c>
      <c r="I983079">
        <v>102686</v>
      </c>
      <c r="J983079">
        <v>46026</v>
      </c>
    </row>
    <row r="983080" spans="1:10" x14ac:dyDescent="0.35">
      <c r="A983080" s="17"/>
      <c r="B983080" s="4" t="s">
        <v>35</v>
      </c>
      <c r="C983080" s="8"/>
      <c r="D983080">
        <v>8176470</v>
      </c>
      <c r="E983080">
        <v>2901546</v>
      </c>
      <c r="F983080">
        <v>1091514</v>
      </c>
      <c r="G983080">
        <v>423786</v>
      </c>
      <c r="H983080">
        <v>264840</v>
      </c>
      <c r="I983080">
        <v>111847</v>
      </c>
      <c r="J983080">
        <v>47099</v>
      </c>
    </row>
    <row r="983081" spans="1:10" x14ac:dyDescent="0.35">
      <c r="A983081" s="17"/>
      <c r="B983081" s="4" t="s">
        <v>36</v>
      </c>
      <c r="C983081" s="8"/>
      <c r="D983081">
        <v>8157607</v>
      </c>
      <c r="E983081">
        <v>2854483</v>
      </c>
      <c r="F983081">
        <v>1043611</v>
      </c>
      <c r="G983081">
        <v>375720</v>
      </c>
      <c r="H983081">
        <v>224736</v>
      </c>
      <c r="I983081">
        <v>104948</v>
      </c>
      <c r="J983081">
        <v>46037</v>
      </c>
    </row>
    <row r="983082" spans="1:10" x14ac:dyDescent="0.35">
      <c r="A983082" s="17"/>
      <c r="B983082" s="4" t="s">
        <v>37</v>
      </c>
      <c r="C983082" s="8"/>
      <c r="D983082">
        <v>8236938</v>
      </c>
      <c r="E983082">
        <v>2891956</v>
      </c>
      <c r="F983082">
        <v>1076890</v>
      </c>
      <c r="G983082">
        <v>400146</v>
      </c>
      <c r="H983082">
        <v>243956</v>
      </c>
      <c r="I983082">
        <v>109220</v>
      </c>
      <c r="J983082">
        <v>46969</v>
      </c>
    </row>
    <row r="983083" spans="1:10" x14ac:dyDescent="0.35">
      <c r="A983083" s="17"/>
      <c r="B983083" s="4" t="s">
        <v>38</v>
      </c>
      <c r="C983083" s="8"/>
      <c r="D983083">
        <v>8271607</v>
      </c>
      <c r="E983083">
        <v>2904117</v>
      </c>
      <c r="F983083">
        <v>1078970</v>
      </c>
      <c r="G983083">
        <v>405336</v>
      </c>
      <c r="H983083">
        <v>246272</v>
      </c>
      <c r="I983083">
        <v>111941</v>
      </c>
      <c r="J983083">
        <v>47123</v>
      </c>
    </row>
    <row r="983084" spans="1:10" x14ac:dyDescent="0.35">
      <c r="A983084" s="17"/>
      <c r="B983084" s="4" t="s">
        <v>39</v>
      </c>
      <c r="C983084" s="8"/>
      <c r="D983084">
        <v>8341461</v>
      </c>
      <c r="E983084">
        <v>2937944</v>
      </c>
      <c r="F983084">
        <v>1099277</v>
      </c>
      <c r="G983084">
        <v>423273</v>
      </c>
      <c r="H983084">
        <v>263166</v>
      </c>
      <c r="I983084">
        <v>112224</v>
      </c>
      <c r="J983084">
        <v>47882</v>
      </c>
    </row>
    <row r="983085" spans="1:10" x14ac:dyDescent="0.35">
      <c r="A983085" s="17"/>
      <c r="B983085" s="4" t="s">
        <v>40</v>
      </c>
      <c r="C983085" s="8"/>
      <c r="D983085">
        <v>8397056</v>
      </c>
      <c r="E983085">
        <v>2966644</v>
      </c>
      <c r="F983085">
        <v>1098623</v>
      </c>
      <c r="G983085">
        <v>418449</v>
      </c>
      <c r="H983085">
        <v>251249</v>
      </c>
      <c r="I983085">
        <v>118904</v>
      </c>
      <c r="J983085">
        <v>48296</v>
      </c>
    </row>
    <row r="983086" spans="1:10" x14ac:dyDescent="0.35">
      <c r="A983086" s="17"/>
      <c r="B983086" s="4" t="s">
        <v>41</v>
      </c>
      <c r="C983086" s="8"/>
      <c r="D983086">
        <v>8444456</v>
      </c>
      <c r="E983086">
        <v>2980563</v>
      </c>
      <c r="F983086">
        <v>1099920</v>
      </c>
      <c r="G983086">
        <v>419697</v>
      </c>
      <c r="H983086">
        <v>253344</v>
      </c>
      <c r="I983086">
        <v>118042</v>
      </c>
      <c r="J983086">
        <v>48311</v>
      </c>
    </row>
    <row r="983087" spans="1:10" x14ac:dyDescent="0.35">
      <c r="A983087" s="17"/>
      <c r="B983087" s="4" t="s">
        <v>42</v>
      </c>
      <c r="C983087" s="8"/>
      <c r="D983087">
        <v>8504351</v>
      </c>
      <c r="E983087">
        <v>3006392</v>
      </c>
      <c r="F983087">
        <v>1122607</v>
      </c>
      <c r="G983087">
        <v>430164</v>
      </c>
      <c r="H983087">
        <v>261279</v>
      </c>
      <c r="I983087">
        <v>119417</v>
      </c>
      <c r="J983087">
        <v>49468</v>
      </c>
    </row>
    <row r="983088" spans="1:10" x14ac:dyDescent="0.35">
      <c r="A983088" s="17" t="s">
        <v>50</v>
      </c>
      <c r="B983088" s="4" t="s">
        <v>44</v>
      </c>
      <c r="C983088" s="8"/>
      <c r="D983088">
        <v>8497691</v>
      </c>
      <c r="E983088">
        <v>2982504</v>
      </c>
      <c r="F983088">
        <v>1096441</v>
      </c>
      <c r="G983088">
        <v>404812</v>
      </c>
      <c r="H983088">
        <v>238918</v>
      </c>
      <c r="I983088">
        <v>115670</v>
      </c>
      <c r="J983088">
        <v>50224</v>
      </c>
    </row>
    <row r="983089" spans="1:10" x14ac:dyDescent="0.35">
      <c r="A983089" s="17"/>
      <c r="B983089" s="4" t="s">
        <v>45</v>
      </c>
      <c r="C983089" s="8"/>
      <c r="D983089">
        <v>8559081</v>
      </c>
      <c r="E983089">
        <v>3010399</v>
      </c>
      <c r="F983089">
        <v>1113238</v>
      </c>
      <c r="G983089">
        <v>408077</v>
      </c>
      <c r="H983089">
        <v>240275</v>
      </c>
      <c r="I983089">
        <v>118059</v>
      </c>
      <c r="J983089">
        <v>49743</v>
      </c>
    </row>
    <row r="983090" spans="1:10" x14ac:dyDescent="0.35">
      <c r="A983090" s="17"/>
      <c r="B983090" s="4" t="s">
        <v>46</v>
      </c>
      <c r="C983090" s="8"/>
      <c r="D983090">
        <v>8598432</v>
      </c>
      <c r="E983090">
        <v>3012938</v>
      </c>
      <c r="F983090">
        <v>1120213</v>
      </c>
      <c r="G983090">
        <v>414708</v>
      </c>
      <c r="H983090">
        <v>252666</v>
      </c>
      <c r="I983090">
        <v>112993</v>
      </c>
      <c r="J983090">
        <v>49049</v>
      </c>
    </row>
    <row r="983091" spans="1:10" x14ac:dyDescent="0.35">
      <c r="A983091" s="17"/>
      <c r="B983091" s="4" t="s">
        <v>47</v>
      </c>
      <c r="C983091" s="8"/>
      <c r="D983091">
        <v>8678413</v>
      </c>
      <c r="E983091">
        <v>3065185</v>
      </c>
      <c r="F983091">
        <v>1142769</v>
      </c>
      <c r="G983091">
        <v>425105</v>
      </c>
      <c r="H983091">
        <v>268135</v>
      </c>
      <c r="I983091">
        <v>106512</v>
      </c>
      <c r="J983091">
        <v>50457</v>
      </c>
    </row>
    <row r="983092" spans="1:10" x14ac:dyDescent="0.35">
      <c r="A983092" s="17"/>
      <c r="B983092" s="4" t="s">
        <v>35</v>
      </c>
      <c r="C983092" s="8"/>
      <c r="D983092">
        <v>8671645</v>
      </c>
      <c r="E983092">
        <v>3029735</v>
      </c>
      <c r="F983092">
        <v>1116405</v>
      </c>
      <c r="G983092">
        <v>407264</v>
      </c>
      <c r="H983092">
        <v>248664</v>
      </c>
      <c r="I983092">
        <v>108869</v>
      </c>
      <c r="J983092">
        <v>49731</v>
      </c>
    </row>
    <row r="983093" spans="1:10" x14ac:dyDescent="0.35">
      <c r="A983093" s="17"/>
      <c r="B983093" s="4" t="s">
        <v>36</v>
      </c>
      <c r="C983093" s="8"/>
      <c r="D983093">
        <v>8753379</v>
      </c>
      <c r="E983093">
        <v>3077321</v>
      </c>
      <c r="F983093">
        <v>1154581</v>
      </c>
      <c r="G983093">
        <v>433882</v>
      </c>
      <c r="H983093">
        <v>272262</v>
      </c>
      <c r="I983093">
        <v>110179</v>
      </c>
      <c r="J983093">
        <v>51441</v>
      </c>
    </row>
    <row r="983094" spans="1:10" x14ac:dyDescent="0.35">
      <c r="A983094" s="17"/>
      <c r="B983094" s="4" t="s">
        <v>37</v>
      </c>
      <c r="C983094" s="8"/>
      <c r="D983094">
        <v>8853777</v>
      </c>
      <c r="E983094">
        <v>3149503</v>
      </c>
      <c r="F983094">
        <v>1202173</v>
      </c>
      <c r="G983094">
        <v>485010</v>
      </c>
      <c r="H983094">
        <v>320812</v>
      </c>
      <c r="I983094">
        <v>111795</v>
      </c>
      <c r="J983094">
        <v>52402</v>
      </c>
    </row>
    <row r="983095" spans="1:10" x14ac:dyDescent="0.35">
      <c r="A983095" s="17"/>
      <c r="B983095" s="4" t="s">
        <v>38</v>
      </c>
      <c r="C983095" s="8"/>
      <c r="D983095">
        <v>8850108</v>
      </c>
      <c r="E983095">
        <v>3123898</v>
      </c>
      <c r="F983095">
        <v>1139504</v>
      </c>
      <c r="G983095">
        <v>415389</v>
      </c>
      <c r="H983095">
        <v>253272</v>
      </c>
      <c r="I983095">
        <v>111472</v>
      </c>
      <c r="J983095">
        <v>50644</v>
      </c>
    </row>
    <row r="983096" spans="1:10" x14ac:dyDescent="0.35">
      <c r="A983096" s="17"/>
      <c r="B983096" s="4" t="s">
        <v>39</v>
      </c>
      <c r="C983096" s="8"/>
      <c r="D983096">
        <v>8900382</v>
      </c>
      <c r="E983096">
        <v>3140132</v>
      </c>
      <c r="F983096">
        <v>1113763</v>
      </c>
      <c r="G983096">
        <v>389970</v>
      </c>
      <c r="H983096">
        <v>232864</v>
      </c>
      <c r="I983096">
        <v>107461</v>
      </c>
      <c r="J983096">
        <v>49645</v>
      </c>
    </row>
    <row r="983097" spans="1:10" x14ac:dyDescent="0.35">
      <c r="A983097" s="17"/>
      <c r="B983097" s="4" t="s">
        <v>40</v>
      </c>
      <c r="C983097" s="8"/>
      <c r="D983097">
        <v>8938497</v>
      </c>
      <c r="E983097">
        <v>3151371</v>
      </c>
      <c r="F983097">
        <v>1099645</v>
      </c>
      <c r="G983097">
        <v>363015</v>
      </c>
      <c r="H983097">
        <v>206390</v>
      </c>
      <c r="I983097">
        <v>106835</v>
      </c>
      <c r="J983097">
        <v>49791</v>
      </c>
    </row>
    <row r="983098" spans="1:10" x14ac:dyDescent="0.35">
      <c r="A983098" s="17"/>
      <c r="B983098" s="4" t="s">
        <v>41</v>
      </c>
      <c r="C983098" s="8"/>
      <c r="D983098">
        <v>8946242</v>
      </c>
      <c r="E983098">
        <v>3119738</v>
      </c>
      <c r="F983098">
        <v>1116398</v>
      </c>
      <c r="G983098">
        <v>380288</v>
      </c>
      <c r="H983098">
        <v>219379</v>
      </c>
      <c r="I983098">
        <v>108992</v>
      </c>
      <c r="J983098">
        <v>51917</v>
      </c>
    </row>
    <row r="983099" spans="1:10" x14ac:dyDescent="0.35">
      <c r="A983099" s="17"/>
      <c r="B983099" s="4" t="s">
        <v>42</v>
      </c>
      <c r="C983099" s="8"/>
      <c r="D983099">
        <v>8981147</v>
      </c>
      <c r="E983099">
        <v>3132349</v>
      </c>
      <c r="F983099">
        <v>1128192</v>
      </c>
      <c r="G983099">
        <v>391931</v>
      </c>
      <c r="H983099">
        <v>233096</v>
      </c>
      <c r="I983099">
        <v>106574</v>
      </c>
      <c r="J983099">
        <v>52262</v>
      </c>
    </row>
    <row r="983100" spans="1:10" x14ac:dyDescent="0.35">
      <c r="A983100" s="17" t="s">
        <v>51</v>
      </c>
      <c r="B983100" s="4" t="s">
        <v>44</v>
      </c>
      <c r="C983100" s="8"/>
      <c r="D983100">
        <v>9071617</v>
      </c>
      <c r="E983100">
        <v>3209683</v>
      </c>
      <c r="F983100">
        <v>1167871</v>
      </c>
      <c r="G983100">
        <v>401708</v>
      </c>
      <c r="H983100">
        <v>239301</v>
      </c>
      <c r="I983100">
        <v>108511</v>
      </c>
      <c r="J983100">
        <v>53896</v>
      </c>
    </row>
    <row r="983101" spans="1:10" x14ac:dyDescent="0.35">
      <c r="A983101" s="17"/>
      <c r="B983101" s="4" t="s">
        <v>45</v>
      </c>
      <c r="C983101" s="8"/>
      <c r="D983101">
        <v>9095989</v>
      </c>
      <c r="E983101">
        <v>3191420</v>
      </c>
      <c r="F983101">
        <v>1143512</v>
      </c>
      <c r="G983101">
        <v>383328</v>
      </c>
      <c r="H983101">
        <v>226499</v>
      </c>
      <c r="I983101">
        <v>104260</v>
      </c>
      <c r="J983101">
        <v>52569</v>
      </c>
    </row>
    <row r="983102" spans="1:10" x14ac:dyDescent="0.35">
      <c r="A983102" s="17"/>
      <c r="B983102" s="4" t="s">
        <v>46</v>
      </c>
      <c r="C983102" s="8"/>
      <c r="D983102">
        <v>9132854</v>
      </c>
      <c r="E983102">
        <v>3189425</v>
      </c>
      <c r="F983102">
        <v>1151003</v>
      </c>
      <c r="G983102">
        <v>391719</v>
      </c>
      <c r="H983102">
        <v>231572</v>
      </c>
      <c r="I983102">
        <v>107432</v>
      </c>
      <c r="J983102">
        <v>52715</v>
      </c>
    </row>
    <row r="983103" spans="1:10" x14ac:dyDescent="0.35">
      <c r="A983103" s="17"/>
      <c r="B983103" s="4" t="s">
        <v>47</v>
      </c>
      <c r="C983103" s="8"/>
      <c r="D983103">
        <v>9191586</v>
      </c>
      <c r="E983103">
        <v>3223117</v>
      </c>
      <c r="F983103">
        <v>1151044</v>
      </c>
      <c r="G983103">
        <v>392827</v>
      </c>
      <c r="H983103">
        <v>230725</v>
      </c>
      <c r="I983103">
        <v>109239</v>
      </c>
      <c r="J983103">
        <v>52862</v>
      </c>
    </row>
    <row r="983104" spans="1:10" x14ac:dyDescent="0.35">
      <c r="A983104" s="17"/>
      <c r="B983104" s="4" t="s">
        <v>35</v>
      </c>
      <c r="C983104" s="8"/>
      <c r="D983104">
        <v>9231759</v>
      </c>
      <c r="E983104">
        <v>3223309</v>
      </c>
      <c r="F983104">
        <v>1147192</v>
      </c>
      <c r="G983104">
        <v>390882</v>
      </c>
      <c r="H983104">
        <v>229289</v>
      </c>
      <c r="I983104">
        <v>109509</v>
      </c>
      <c r="J983104">
        <v>52084</v>
      </c>
    </row>
    <row r="983105" spans="1:10" x14ac:dyDescent="0.35">
      <c r="A983105" s="17"/>
      <c r="B983105" s="4" t="s">
        <v>36</v>
      </c>
      <c r="C983105" s="8"/>
      <c r="D983105">
        <v>9259602</v>
      </c>
      <c r="E983105">
        <v>3231852</v>
      </c>
      <c r="F983105">
        <v>1149511</v>
      </c>
      <c r="G983105">
        <v>393359</v>
      </c>
      <c r="H983105">
        <v>231269</v>
      </c>
      <c r="I983105">
        <v>109379</v>
      </c>
      <c r="J983105">
        <v>52711</v>
      </c>
    </row>
    <row r="983106" spans="1:10" x14ac:dyDescent="0.35">
      <c r="A983106" s="17"/>
      <c r="B983106" s="4" t="s">
        <v>37</v>
      </c>
      <c r="C983106" s="8"/>
      <c r="D983106">
        <v>9343801</v>
      </c>
      <c r="E983106">
        <v>3285521</v>
      </c>
      <c r="F983106">
        <v>1168697</v>
      </c>
      <c r="G983106">
        <v>412021</v>
      </c>
      <c r="H983106">
        <v>251025</v>
      </c>
      <c r="I983106">
        <v>107289</v>
      </c>
      <c r="J983106">
        <v>53707</v>
      </c>
    </row>
    <row r="983107" spans="1:10" x14ac:dyDescent="0.35">
      <c r="A983107" s="17"/>
      <c r="B983107" s="4" t="s">
        <v>38</v>
      </c>
      <c r="C983107" s="8"/>
      <c r="D983107">
        <v>9342154</v>
      </c>
      <c r="E983107">
        <v>3268978</v>
      </c>
      <c r="F983107">
        <v>1145990</v>
      </c>
      <c r="G983107">
        <v>387399</v>
      </c>
      <c r="H983107">
        <v>227095</v>
      </c>
      <c r="I983107">
        <v>106826</v>
      </c>
      <c r="J983107">
        <v>53477</v>
      </c>
    </row>
    <row r="983108" spans="1:10" x14ac:dyDescent="0.35">
      <c r="A983108" s="17"/>
      <c r="B983108" s="4" t="s">
        <v>39</v>
      </c>
      <c r="C983108" s="8"/>
      <c r="D983108">
        <v>9375362</v>
      </c>
      <c r="E983108">
        <v>3265813</v>
      </c>
      <c r="F983108">
        <v>1166911</v>
      </c>
      <c r="G983108">
        <v>396336</v>
      </c>
      <c r="H983108">
        <v>233445</v>
      </c>
      <c r="I983108">
        <v>108846</v>
      </c>
      <c r="J983108">
        <v>54046</v>
      </c>
    </row>
    <row r="983109" spans="1:10" x14ac:dyDescent="0.35">
      <c r="A983109" s="17"/>
      <c r="B983109" s="4" t="s">
        <v>40</v>
      </c>
      <c r="C983109" s="8"/>
      <c r="D983109">
        <v>9393623</v>
      </c>
      <c r="E983109">
        <v>3251407</v>
      </c>
      <c r="F983109">
        <v>1168329</v>
      </c>
      <c r="G983109">
        <v>400519</v>
      </c>
      <c r="H983109">
        <v>234642</v>
      </c>
      <c r="I983109">
        <v>111722</v>
      </c>
      <c r="J983109">
        <v>54155</v>
      </c>
    </row>
    <row r="983110" spans="1:10" x14ac:dyDescent="0.35">
      <c r="A983110" s="17"/>
      <c r="B983110" s="4" t="s">
        <v>41</v>
      </c>
      <c r="C983110" s="8"/>
      <c r="D983110">
        <v>9400206</v>
      </c>
      <c r="E983110">
        <v>3236410</v>
      </c>
      <c r="F983110">
        <v>1164389</v>
      </c>
      <c r="G983110">
        <v>393624</v>
      </c>
      <c r="H983110">
        <v>230651</v>
      </c>
      <c r="I983110">
        <v>108871</v>
      </c>
      <c r="J983110">
        <v>54102</v>
      </c>
    </row>
    <row r="983111" spans="1:10" x14ac:dyDescent="0.35">
      <c r="A983111" s="17"/>
      <c r="B983111" s="4" t="s">
        <v>42</v>
      </c>
      <c r="C983111" s="8"/>
      <c r="D983111">
        <v>9488275</v>
      </c>
      <c r="E983111">
        <v>3298930</v>
      </c>
      <c r="F983111">
        <v>1175549</v>
      </c>
      <c r="G983111">
        <v>395668</v>
      </c>
      <c r="H983111">
        <v>231045</v>
      </c>
      <c r="I983111">
        <v>109642</v>
      </c>
      <c r="J983111">
        <v>54982</v>
      </c>
    </row>
    <row r="983112" spans="1:10" x14ac:dyDescent="0.35">
      <c r="A983112" s="17" t="s">
        <v>52</v>
      </c>
      <c r="B983112" s="4" t="s">
        <v>44</v>
      </c>
      <c r="C983112" s="8"/>
      <c r="D983112">
        <v>9538721</v>
      </c>
      <c r="E983112">
        <v>3299695</v>
      </c>
      <c r="F983112">
        <v>1183471</v>
      </c>
      <c r="G983112">
        <v>400746</v>
      </c>
      <c r="H983112">
        <v>240606</v>
      </c>
      <c r="I983112">
        <v>105278</v>
      </c>
      <c r="J983112">
        <v>54862</v>
      </c>
    </row>
    <row r="983113" spans="1:10" x14ac:dyDescent="0.35">
      <c r="A983113" s="17"/>
      <c r="B983113" s="4" t="s">
        <v>45</v>
      </c>
      <c r="C983113" s="8"/>
      <c r="D983113">
        <v>9565960</v>
      </c>
      <c r="E983113">
        <v>3296018</v>
      </c>
      <c r="F983113">
        <v>1175128</v>
      </c>
      <c r="G983113">
        <v>402150</v>
      </c>
      <c r="H983113">
        <v>243021</v>
      </c>
      <c r="I983113">
        <v>104107</v>
      </c>
      <c r="J983113">
        <v>55021</v>
      </c>
    </row>
    <row r="983114" spans="1:10" x14ac:dyDescent="0.35">
      <c r="A983114" s="17"/>
      <c r="B983114" s="4" t="s">
        <v>46</v>
      </c>
      <c r="C983114" s="8"/>
      <c r="D983114">
        <v>9611732</v>
      </c>
      <c r="E983114">
        <v>3328661</v>
      </c>
      <c r="F983114">
        <v>1178468</v>
      </c>
      <c r="G983114">
        <v>397455</v>
      </c>
      <c r="H983114">
        <v>234014</v>
      </c>
      <c r="I983114">
        <v>107473</v>
      </c>
      <c r="J983114">
        <v>55968</v>
      </c>
    </row>
    <row r="983115" spans="1:10" x14ac:dyDescent="0.35">
      <c r="A983115" s="17"/>
      <c r="B983115" s="4" t="s">
        <v>47</v>
      </c>
      <c r="C983115" s="8"/>
      <c r="D983115">
        <v>9643571</v>
      </c>
      <c r="E983115">
        <v>3332243</v>
      </c>
      <c r="F983115">
        <v>1181229</v>
      </c>
      <c r="G983115">
        <v>401138</v>
      </c>
      <c r="H983115">
        <v>237268</v>
      </c>
      <c r="I983115">
        <v>108245</v>
      </c>
      <c r="J983115">
        <v>55624</v>
      </c>
    </row>
    <row r="983116" spans="1:10" x14ac:dyDescent="0.35">
      <c r="A983116" s="17"/>
      <c r="B983116" s="4" t="s">
        <v>35</v>
      </c>
      <c r="C983116" s="8"/>
      <c r="D983116">
        <v>9685806</v>
      </c>
      <c r="E983116">
        <v>3368001</v>
      </c>
      <c r="F983116">
        <v>1197690</v>
      </c>
      <c r="G983116">
        <v>409330</v>
      </c>
      <c r="H983116">
        <v>237849</v>
      </c>
      <c r="I983116">
        <v>115175</v>
      </c>
      <c r="J983116">
        <v>56305</v>
      </c>
    </row>
    <row r="983117" spans="1:10" x14ac:dyDescent="0.35">
      <c r="A983117" s="17"/>
      <c r="B983117" s="4" t="s">
        <v>36</v>
      </c>
      <c r="C983117" s="8"/>
      <c r="D983117">
        <v>9706762</v>
      </c>
      <c r="E983117">
        <v>3355156</v>
      </c>
      <c r="F983117">
        <v>1178158</v>
      </c>
      <c r="G983117">
        <v>392002</v>
      </c>
      <c r="H983117">
        <v>225839</v>
      </c>
      <c r="I983117">
        <v>110227</v>
      </c>
      <c r="J983117">
        <v>55936</v>
      </c>
    </row>
    <row r="983118" spans="1:10" x14ac:dyDescent="0.35">
      <c r="A983118" s="17"/>
      <c r="B983118" s="4" t="s">
        <v>37</v>
      </c>
      <c r="C983118" s="8"/>
      <c r="D983118">
        <v>9751141</v>
      </c>
      <c r="E983118">
        <v>3375468</v>
      </c>
      <c r="F983118">
        <v>1180663</v>
      </c>
      <c r="G983118">
        <v>388888</v>
      </c>
      <c r="H983118">
        <v>220619</v>
      </c>
      <c r="I983118">
        <v>112191</v>
      </c>
      <c r="J983118">
        <v>56078</v>
      </c>
    </row>
    <row r="983119" spans="1:10" x14ac:dyDescent="0.35">
      <c r="A983119" s="17"/>
      <c r="B983119" s="4" t="s">
        <v>38</v>
      </c>
      <c r="C983119" s="8"/>
      <c r="D983119">
        <v>9798937</v>
      </c>
      <c r="E983119">
        <v>3366928</v>
      </c>
      <c r="F983119">
        <v>1192359</v>
      </c>
      <c r="G983119">
        <v>398511</v>
      </c>
      <c r="H983119">
        <v>227110</v>
      </c>
      <c r="I983119">
        <v>114611</v>
      </c>
      <c r="J983119">
        <v>56790</v>
      </c>
    </row>
    <row r="983120" spans="1:10" x14ac:dyDescent="0.35">
      <c r="A983120" s="17"/>
      <c r="B983120" s="4" t="s">
        <v>39</v>
      </c>
      <c r="C983120" s="8"/>
      <c r="D983120">
        <v>9845072</v>
      </c>
      <c r="E983120">
        <v>3397634</v>
      </c>
      <c r="F983120">
        <v>1202554</v>
      </c>
      <c r="G983120">
        <v>410353</v>
      </c>
      <c r="H983120">
        <v>236954</v>
      </c>
      <c r="I983120">
        <v>116114</v>
      </c>
      <c r="J983120">
        <v>57285</v>
      </c>
    </row>
    <row r="983121" spans="1:10" x14ac:dyDescent="0.35">
      <c r="A983121" s="17"/>
      <c r="B983121" s="4" t="s">
        <v>40</v>
      </c>
      <c r="C983121" s="8"/>
      <c r="D983121">
        <v>9882702</v>
      </c>
      <c r="E983121">
        <v>3405960</v>
      </c>
      <c r="F983121">
        <v>1209026</v>
      </c>
      <c r="G983121">
        <v>415406</v>
      </c>
      <c r="H983121">
        <v>242137</v>
      </c>
      <c r="I983121">
        <v>115416</v>
      </c>
      <c r="J983121">
        <v>57852</v>
      </c>
    </row>
    <row r="983122" spans="1:10" x14ac:dyDescent="0.35">
      <c r="A983122" s="17"/>
      <c r="B983122" s="4" t="s">
        <v>41</v>
      </c>
      <c r="C983122" s="8"/>
      <c r="D983122">
        <v>9955924</v>
      </c>
      <c r="E983122">
        <v>3442720</v>
      </c>
      <c r="F983122">
        <v>1197743</v>
      </c>
      <c r="G983122">
        <v>399808</v>
      </c>
      <c r="H983122">
        <v>229033</v>
      </c>
      <c r="I983122">
        <v>113816</v>
      </c>
      <c r="J983122">
        <v>56959</v>
      </c>
    </row>
    <row r="983123" spans="1:10" x14ac:dyDescent="0.35">
      <c r="A983123" s="17"/>
      <c r="B983123" s="4" t="s">
        <v>42</v>
      </c>
      <c r="C983123" s="8"/>
      <c r="D983123">
        <v>9972793</v>
      </c>
      <c r="E983123">
        <v>3435882</v>
      </c>
      <c r="F983123">
        <v>1180027</v>
      </c>
      <c r="G983123">
        <v>391090</v>
      </c>
      <c r="H983123">
        <v>223365</v>
      </c>
      <c r="I983123">
        <v>111508</v>
      </c>
      <c r="J983123">
        <v>56217</v>
      </c>
    </row>
    <row r="983124" spans="1:10" x14ac:dyDescent="0.35">
      <c r="A983124" s="17" t="s">
        <v>53</v>
      </c>
      <c r="B983124" s="4" t="s">
        <v>44</v>
      </c>
      <c r="C983124" s="8"/>
      <c r="D983124">
        <v>9996400</v>
      </c>
      <c r="E983124">
        <v>3421004</v>
      </c>
      <c r="F983124">
        <v>1168423</v>
      </c>
      <c r="G983124">
        <v>385773</v>
      </c>
      <c r="H983124">
        <v>217965</v>
      </c>
      <c r="I983124">
        <v>111509</v>
      </c>
      <c r="J983124">
        <v>56298</v>
      </c>
    </row>
    <row r="983125" spans="1:10" x14ac:dyDescent="0.35">
      <c r="A983125" s="17"/>
      <c r="B983125" s="4" t="s">
        <v>45</v>
      </c>
      <c r="C983125" s="8"/>
      <c r="D983125">
        <v>9981672</v>
      </c>
      <c r="E983125">
        <v>3386785</v>
      </c>
      <c r="F983125">
        <v>1148417</v>
      </c>
      <c r="G983125">
        <v>376844</v>
      </c>
      <c r="H983125">
        <v>215973</v>
      </c>
      <c r="I983125">
        <v>104786</v>
      </c>
      <c r="J983125">
        <v>56084</v>
      </c>
    </row>
    <row r="983126" spans="1:10" x14ac:dyDescent="0.35">
      <c r="A983126" s="17"/>
      <c r="B983126" s="4" t="s">
        <v>46</v>
      </c>
      <c r="C983126" s="8"/>
      <c r="D983126">
        <v>10035263</v>
      </c>
      <c r="E983126">
        <v>3411314</v>
      </c>
      <c r="F983126">
        <v>1143685</v>
      </c>
      <c r="G983126">
        <v>371516</v>
      </c>
      <c r="H983126">
        <v>207548</v>
      </c>
      <c r="I983126">
        <v>107828</v>
      </c>
      <c r="J983126">
        <v>56140</v>
      </c>
    </row>
    <row r="983127" spans="1:10" x14ac:dyDescent="0.35">
      <c r="A983127" s="17"/>
      <c r="B983127" s="4" t="s">
        <v>47</v>
      </c>
      <c r="C983127" s="8"/>
      <c r="D983127">
        <v>10070270</v>
      </c>
      <c r="E983127">
        <v>3415266</v>
      </c>
      <c r="F983127">
        <v>1139073</v>
      </c>
      <c r="G983127">
        <v>363934</v>
      </c>
      <c r="H983127">
        <v>199996</v>
      </c>
      <c r="I983127">
        <v>107905</v>
      </c>
      <c r="J983127">
        <v>56033</v>
      </c>
    </row>
    <row r="983128" spans="1:10" x14ac:dyDescent="0.35">
      <c r="A983128" s="17"/>
      <c r="B983128" s="4" t="s">
        <v>35</v>
      </c>
      <c r="C983128" s="8"/>
      <c r="D983128">
        <v>10132271</v>
      </c>
      <c r="E983128">
        <v>3444367</v>
      </c>
      <c r="F983128">
        <v>1143721</v>
      </c>
      <c r="G983128">
        <v>361934</v>
      </c>
      <c r="H983128">
        <v>199613</v>
      </c>
      <c r="I983128">
        <v>105832</v>
      </c>
      <c r="J983128">
        <v>56490</v>
      </c>
    </row>
    <row r="983129" spans="1:10" x14ac:dyDescent="0.35">
      <c r="A983129" s="17"/>
      <c r="B983129" s="4" t="s">
        <v>36</v>
      </c>
      <c r="C983129" s="8"/>
      <c r="D983129">
        <v>10187065</v>
      </c>
      <c r="E983129">
        <v>3470964</v>
      </c>
      <c r="F983129">
        <v>1130393</v>
      </c>
      <c r="G983129">
        <v>355676</v>
      </c>
      <c r="H983129">
        <v>191608</v>
      </c>
      <c r="I983129">
        <v>107845</v>
      </c>
      <c r="J983129">
        <v>56223</v>
      </c>
    </row>
    <row r="983130" spans="1:10" x14ac:dyDescent="0.35">
      <c r="A983130" s="17"/>
      <c r="B983130" s="4" t="s">
        <v>37</v>
      </c>
      <c r="C983130" s="8"/>
      <c r="D983130">
        <v>10185092</v>
      </c>
      <c r="E983130">
        <v>3456241</v>
      </c>
      <c r="F983130">
        <v>1099969</v>
      </c>
      <c r="G983130">
        <v>326982</v>
      </c>
      <c r="H983130">
        <v>169376</v>
      </c>
      <c r="I983130">
        <v>101854</v>
      </c>
      <c r="J983130">
        <v>55753</v>
      </c>
    </row>
    <row r="983131" spans="1:10" x14ac:dyDescent="0.35">
      <c r="A983131" s="17"/>
      <c r="B983131" s="4" t="s">
        <v>38</v>
      </c>
      <c r="C983131" s="8"/>
      <c r="D983131">
        <v>10175729</v>
      </c>
      <c r="E983131">
        <v>3451170</v>
      </c>
      <c r="F983131">
        <v>1114325</v>
      </c>
      <c r="G983131">
        <v>352394</v>
      </c>
      <c r="H983131">
        <v>195868</v>
      </c>
      <c r="I983131">
        <v>101141</v>
      </c>
      <c r="J983131">
        <v>55385</v>
      </c>
    </row>
    <row r="983132" spans="1:10" x14ac:dyDescent="0.35">
      <c r="A983132" s="17"/>
      <c r="B983132" s="4" t="s">
        <v>39</v>
      </c>
      <c r="C983132" s="8"/>
      <c r="D983132">
        <v>10116413</v>
      </c>
      <c r="E983132">
        <v>3376310</v>
      </c>
      <c r="F983132">
        <v>1073161</v>
      </c>
      <c r="G983132">
        <v>338050</v>
      </c>
      <c r="H983132">
        <v>182448</v>
      </c>
      <c r="I983132">
        <v>100471</v>
      </c>
      <c r="J983132">
        <v>55131</v>
      </c>
    </row>
    <row r="983133" spans="1:10" x14ac:dyDescent="0.35">
      <c r="A983133" s="17"/>
      <c r="B983133" s="4" t="s">
        <v>40</v>
      </c>
      <c r="C983133" s="8"/>
      <c r="D983133">
        <v>10034123</v>
      </c>
      <c r="E983133">
        <v>3289512</v>
      </c>
      <c r="F983133">
        <v>1026614</v>
      </c>
      <c r="G983133">
        <v>302565</v>
      </c>
      <c r="H983133">
        <v>150268</v>
      </c>
      <c r="I983133">
        <v>98456</v>
      </c>
      <c r="J983133">
        <v>53841</v>
      </c>
    </row>
    <row r="983134" spans="1:10" x14ac:dyDescent="0.35">
      <c r="A983134" s="17"/>
      <c r="B983134" s="4" t="s">
        <v>41</v>
      </c>
      <c r="C983134" s="8"/>
      <c r="D983134">
        <v>9885231</v>
      </c>
      <c r="E983134">
        <v>3155439</v>
      </c>
      <c r="F983134">
        <v>1002393</v>
      </c>
      <c r="G983134">
        <v>289159</v>
      </c>
      <c r="H983134">
        <v>143673</v>
      </c>
      <c r="I983134">
        <v>91572</v>
      </c>
      <c r="J983134">
        <v>53914</v>
      </c>
    </row>
    <row r="983135" spans="1:10" x14ac:dyDescent="0.35">
      <c r="A983135" s="17"/>
      <c r="B983135" s="4" t="s">
        <v>42</v>
      </c>
      <c r="C983135" s="8"/>
      <c r="D983135">
        <v>9801472</v>
      </c>
      <c r="E983135">
        <v>3080279</v>
      </c>
      <c r="F983135">
        <v>994952</v>
      </c>
      <c r="G983135">
        <v>295220</v>
      </c>
      <c r="H983135">
        <v>148280</v>
      </c>
      <c r="I983135">
        <v>93233</v>
      </c>
      <c r="J983135">
        <v>53707</v>
      </c>
    </row>
    <row r="983136" spans="1:10" x14ac:dyDescent="0.35">
      <c r="A983136" s="17" t="s">
        <v>54</v>
      </c>
      <c r="B983136" s="4" t="s">
        <v>44</v>
      </c>
      <c r="C983136" s="8"/>
      <c r="D983136">
        <v>9847249</v>
      </c>
      <c r="E983136">
        <v>3133282</v>
      </c>
      <c r="F983136">
        <v>1023016</v>
      </c>
      <c r="G983136">
        <v>309372</v>
      </c>
      <c r="H983136">
        <v>153039</v>
      </c>
      <c r="I983136">
        <v>102417</v>
      </c>
      <c r="J983136">
        <v>53917</v>
      </c>
    </row>
    <row r="983137" spans="1:10" x14ac:dyDescent="0.35">
      <c r="A983137" s="17"/>
      <c r="B983137" s="4" t="s">
        <v>45</v>
      </c>
      <c r="C983137" s="8"/>
      <c r="D983137">
        <v>9824478</v>
      </c>
      <c r="E983137">
        <v>3136380</v>
      </c>
      <c r="F983137">
        <v>1006177</v>
      </c>
      <c r="G983137">
        <v>298049</v>
      </c>
      <c r="H983137">
        <v>144747</v>
      </c>
      <c r="I983137">
        <v>99910</v>
      </c>
      <c r="J983137">
        <v>53393</v>
      </c>
    </row>
    <row r="983138" spans="1:10" x14ac:dyDescent="0.35">
      <c r="A983138" s="17"/>
      <c r="B983138" s="4" t="s">
        <v>46</v>
      </c>
      <c r="C983138" s="8"/>
      <c r="D983138">
        <v>9773181</v>
      </c>
      <c r="E983138">
        <v>3090420</v>
      </c>
      <c r="F983138">
        <v>984245</v>
      </c>
      <c r="G983138">
        <v>298807</v>
      </c>
      <c r="H983138">
        <v>150061</v>
      </c>
      <c r="I983138">
        <v>96316</v>
      </c>
      <c r="J983138">
        <v>52430</v>
      </c>
    </row>
    <row r="983139" spans="1:10" x14ac:dyDescent="0.35">
      <c r="A983139" s="17"/>
      <c r="B983139" s="4" t="s">
        <v>47</v>
      </c>
      <c r="C983139" s="8"/>
      <c r="D983139">
        <v>9772523</v>
      </c>
      <c r="E983139">
        <v>3098385</v>
      </c>
      <c r="F983139">
        <v>978767</v>
      </c>
      <c r="G983139">
        <v>291723</v>
      </c>
      <c r="H983139">
        <v>140688</v>
      </c>
      <c r="I983139">
        <v>98381</v>
      </c>
      <c r="J983139">
        <v>52654</v>
      </c>
    </row>
    <row r="983140" spans="1:10" x14ac:dyDescent="0.35">
      <c r="A983140" s="17"/>
      <c r="B983140" s="4" t="s">
        <v>35</v>
      </c>
      <c r="C983140" s="8"/>
      <c r="D983140">
        <v>9791553</v>
      </c>
      <c r="E983140">
        <v>3130579</v>
      </c>
      <c r="F983140">
        <v>998925</v>
      </c>
      <c r="G983140">
        <v>309580</v>
      </c>
      <c r="H983140">
        <v>158120</v>
      </c>
      <c r="I983140">
        <v>98703</v>
      </c>
      <c r="J983140">
        <v>52757</v>
      </c>
    </row>
    <row r="983141" spans="1:10" x14ac:dyDescent="0.35">
      <c r="A983141" s="17"/>
      <c r="B983141" s="4" t="s">
        <v>36</v>
      </c>
      <c r="C983141" s="8"/>
      <c r="D983141">
        <v>9852431</v>
      </c>
      <c r="E983141">
        <v>3174460</v>
      </c>
      <c r="F983141">
        <v>1006408</v>
      </c>
      <c r="G983141">
        <v>316963</v>
      </c>
      <c r="H983141">
        <v>163707</v>
      </c>
      <c r="I983141">
        <v>100204</v>
      </c>
      <c r="J983141">
        <v>53053</v>
      </c>
    </row>
    <row r="983142" spans="1:10" x14ac:dyDescent="0.35">
      <c r="A983142" s="17"/>
      <c r="B983142" s="4" t="s">
        <v>37</v>
      </c>
      <c r="C983142" s="8"/>
      <c r="D983142">
        <v>9886264</v>
      </c>
      <c r="E983142">
        <v>3195838</v>
      </c>
      <c r="F983142">
        <v>1020810</v>
      </c>
      <c r="G983142">
        <v>333747</v>
      </c>
      <c r="H983142">
        <v>182249</v>
      </c>
      <c r="I983142">
        <v>98424</v>
      </c>
      <c r="J983142">
        <v>53074</v>
      </c>
    </row>
    <row r="983143" spans="1:10" x14ac:dyDescent="0.35">
      <c r="A983143" s="17"/>
      <c r="B983143" s="4" t="s">
        <v>38</v>
      </c>
      <c r="C983143" s="8"/>
      <c r="D983143">
        <v>10004129</v>
      </c>
      <c r="E983143">
        <v>3286931</v>
      </c>
      <c r="F983143">
        <v>1089064</v>
      </c>
      <c r="G983143">
        <v>397643</v>
      </c>
      <c r="H983143">
        <v>240699</v>
      </c>
      <c r="I983143">
        <v>103030</v>
      </c>
      <c r="J983143">
        <v>53914</v>
      </c>
    </row>
    <row r="983144" spans="1:10" x14ac:dyDescent="0.35">
      <c r="A983144" s="17"/>
      <c r="B983144" s="4" t="s">
        <v>39</v>
      </c>
      <c r="C983144" s="8"/>
      <c r="D983144">
        <v>9927825</v>
      </c>
      <c r="E983144">
        <v>3202661</v>
      </c>
      <c r="F983144">
        <v>995438</v>
      </c>
      <c r="G983144">
        <v>301929</v>
      </c>
      <c r="H983144">
        <v>150013</v>
      </c>
      <c r="I983144">
        <v>100442</v>
      </c>
      <c r="J983144">
        <v>51474</v>
      </c>
    </row>
    <row r="983145" spans="1:10" x14ac:dyDescent="0.35">
      <c r="A983145" s="17"/>
      <c r="B983145" s="4" t="s">
        <v>40</v>
      </c>
      <c r="C983145" s="8"/>
      <c r="D983145">
        <v>9976733</v>
      </c>
      <c r="E983145">
        <v>3222420</v>
      </c>
      <c r="F983145">
        <v>1003587</v>
      </c>
      <c r="G983145">
        <v>315241</v>
      </c>
      <c r="H983145">
        <v>161715</v>
      </c>
      <c r="I983145">
        <v>100880</v>
      </c>
      <c r="J983145">
        <v>52646</v>
      </c>
    </row>
    <row r="983146" spans="1:10" x14ac:dyDescent="0.35">
      <c r="A983146" s="17"/>
      <c r="B983146" s="4" t="s">
        <v>41</v>
      </c>
      <c r="C983146" s="8"/>
      <c r="D983146">
        <v>9985676</v>
      </c>
      <c r="E983146">
        <v>3237118</v>
      </c>
      <c r="F983146">
        <v>1017432</v>
      </c>
      <c r="G983146">
        <v>323120</v>
      </c>
      <c r="H983146">
        <v>169833</v>
      </c>
      <c r="I983146">
        <v>101069</v>
      </c>
      <c r="J983146">
        <v>52218</v>
      </c>
    </row>
    <row r="983147" spans="1:10" x14ac:dyDescent="0.35">
      <c r="A983147" s="17"/>
      <c r="B983147" s="4" t="s">
        <v>42</v>
      </c>
      <c r="C983147" s="8"/>
      <c r="D983147">
        <v>10052579</v>
      </c>
      <c r="E983147">
        <v>3251794</v>
      </c>
      <c r="F983147">
        <v>1021585</v>
      </c>
      <c r="G983147">
        <v>326822</v>
      </c>
      <c r="H983147">
        <v>172608</v>
      </c>
      <c r="I983147">
        <v>101437</v>
      </c>
      <c r="J983147">
        <v>52778</v>
      </c>
    </row>
    <row r="983148" spans="1:10" x14ac:dyDescent="0.35">
      <c r="A983148" s="17" t="s">
        <v>55</v>
      </c>
      <c r="B983148" s="4" t="s">
        <v>44</v>
      </c>
      <c r="C983148" s="8"/>
      <c r="D983148">
        <v>10056058</v>
      </c>
      <c r="E983148">
        <v>3247580</v>
      </c>
      <c r="F983148">
        <v>1006105</v>
      </c>
      <c r="G983148">
        <v>310798</v>
      </c>
      <c r="H983148">
        <v>157865</v>
      </c>
      <c r="I983148">
        <v>99774</v>
      </c>
      <c r="J983148">
        <v>53159</v>
      </c>
    </row>
    <row r="983149" spans="1:10" x14ac:dyDescent="0.35">
      <c r="A983149" s="17"/>
      <c r="B983149" s="4" t="s">
        <v>45</v>
      </c>
      <c r="C983149" s="8"/>
      <c r="D983149">
        <v>10093426</v>
      </c>
      <c r="E983149">
        <v>3251760</v>
      </c>
      <c r="F983149">
        <v>1005196</v>
      </c>
      <c r="G983149">
        <v>306995</v>
      </c>
      <c r="H983149">
        <v>150788</v>
      </c>
      <c r="I983149">
        <v>102760</v>
      </c>
      <c r="J983149">
        <v>53447</v>
      </c>
    </row>
    <row r="983150" spans="1:10" x14ac:dyDescent="0.35">
      <c r="A983150" s="17"/>
      <c r="B983150" s="4" t="s">
        <v>46</v>
      </c>
      <c r="C983150" s="8"/>
      <c r="D983150">
        <v>10155982</v>
      </c>
      <c r="E983150">
        <v>3299120</v>
      </c>
      <c r="F983150">
        <v>1051952</v>
      </c>
      <c r="G983150">
        <v>347553</v>
      </c>
      <c r="H983150">
        <v>189139</v>
      </c>
      <c r="I983150">
        <v>103125</v>
      </c>
      <c r="J983150">
        <v>55289</v>
      </c>
    </row>
    <row r="983151" spans="1:10" x14ac:dyDescent="0.35">
      <c r="A983151" s="17"/>
      <c r="B983151" s="4" t="s">
        <v>47</v>
      </c>
      <c r="C983151" s="8"/>
      <c r="D983151">
        <v>10182287</v>
      </c>
      <c r="E983151">
        <v>3302988</v>
      </c>
      <c r="F983151">
        <v>1045963</v>
      </c>
      <c r="G983151">
        <v>339178</v>
      </c>
      <c r="H983151">
        <v>180932</v>
      </c>
      <c r="I983151">
        <v>101905</v>
      </c>
      <c r="J983151">
        <v>56341</v>
      </c>
    </row>
    <row r="983152" spans="1:10" x14ac:dyDescent="0.35">
      <c r="A983152" s="17"/>
      <c r="B983152" s="4" t="s">
        <v>35</v>
      </c>
      <c r="C983152" s="8"/>
      <c r="D983152">
        <v>10210816</v>
      </c>
      <c r="E983152">
        <v>3282913</v>
      </c>
      <c r="F983152">
        <v>1041659</v>
      </c>
      <c r="G983152">
        <v>339928</v>
      </c>
      <c r="H983152">
        <v>179730</v>
      </c>
      <c r="I983152">
        <v>103983</v>
      </c>
      <c r="J983152">
        <v>56215</v>
      </c>
    </row>
    <row r="983153" spans="1:10" x14ac:dyDescent="0.35">
      <c r="A983153" s="17"/>
      <c r="B983153" s="4" t="s">
        <v>36</v>
      </c>
      <c r="C983153" s="8"/>
      <c r="D983153">
        <v>10231332</v>
      </c>
      <c r="E983153">
        <v>3287802</v>
      </c>
      <c r="F983153">
        <v>1044083</v>
      </c>
      <c r="G983153">
        <v>341152</v>
      </c>
      <c r="H983153">
        <v>178412</v>
      </c>
      <c r="I983153">
        <v>106380</v>
      </c>
      <c r="J983153">
        <v>56359</v>
      </c>
    </row>
    <row r="983154" spans="1:10" x14ac:dyDescent="0.35">
      <c r="A983154" s="17"/>
      <c r="B983154" s="4" t="s">
        <v>37</v>
      </c>
      <c r="C983154" s="8"/>
      <c r="D983154">
        <v>10268126</v>
      </c>
      <c r="E983154">
        <v>3293662</v>
      </c>
      <c r="F983154">
        <v>1047471</v>
      </c>
      <c r="G983154">
        <v>345840</v>
      </c>
      <c r="H983154">
        <v>182770</v>
      </c>
      <c r="I983154">
        <v>106427</v>
      </c>
      <c r="J983154">
        <v>56644</v>
      </c>
    </row>
    <row r="983155" spans="1:10" x14ac:dyDescent="0.35">
      <c r="A983155" s="17"/>
      <c r="B983155" s="4" t="s">
        <v>38</v>
      </c>
      <c r="C983155" s="8"/>
      <c r="D983155">
        <v>10307070</v>
      </c>
      <c r="E983155">
        <v>3315914</v>
      </c>
      <c r="F983155">
        <v>1053708</v>
      </c>
      <c r="G983155">
        <v>350646</v>
      </c>
      <c r="H983155">
        <v>185852</v>
      </c>
      <c r="I983155">
        <v>107188</v>
      </c>
      <c r="J983155">
        <v>57605</v>
      </c>
    </row>
    <row r="983156" spans="1:10" x14ac:dyDescent="0.35">
      <c r="A983156" s="17"/>
      <c r="B983156" s="4" t="s">
        <v>39</v>
      </c>
      <c r="C983156" s="8"/>
      <c r="D983156">
        <v>10327066</v>
      </c>
      <c r="E983156">
        <v>3335781</v>
      </c>
      <c r="F983156">
        <v>1056089</v>
      </c>
      <c r="G983156">
        <v>350061</v>
      </c>
      <c r="H983156">
        <v>184004</v>
      </c>
      <c r="I983156">
        <v>108286</v>
      </c>
      <c r="J983156">
        <v>57771</v>
      </c>
    </row>
    <row r="983157" spans="1:10" x14ac:dyDescent="0.35">
      <c r="A983157" s="17"/>
      <c r="B983157" s="4" t="s">
        <v>40</v>
      </c>
      <c r="C983157" s="8"/>
      <c r="D983157">
        <v>10386366</v>
      </c>
      <c r="E983157">
        <v>3377069</v>
      </c>
      <c r="F983157">
        <v>1079167</v>
      </c>
      <c r="G983157">
        <v>368799</v>
      </c>
      <c r="H983157">
        <v>198236</v>
      </c>
      <c r="I983157">
        <v>112268</v>
      </c>
      <c r="J983157">
        <v>58296</v>
      </c>
    </row>
    <row r="983158" spans="1:10" x14ac:dyDescent="0.35">
      <c r="A983158" s="17"/>
      <c r="B983158" s="4" t="s">
        <v>41</v>
      </c>
      <c r="C983158" s="8"/>
      <c r="D983158">
        <v>10433573</v>
      </c>
      <c r="E983158">
        <v>3400851</v>
      </c>
      <c r="F983158">
        <v>1077451</v>
      </c>
      <c r="G983158">
        <v>364107</v>
      </c>
      <c r="H983158">
        <v>196067</v>
      </c>
      <c r="I983158">
        <v>109263</v>
      </c>
      <c r="J983158">
        <v>58776</v>
      </c>
    </row>
    <row r="983159" spans="1:10" x14ac:dyDescent="0.35">
      <c r="A983159" s="17"/>
      <c r="B983159" s="4" t="s">
        <v>42</v>
      </c>
      <c r="C983159" s="8"/>
      <c r="D983159">
        <v>10470972</v>
      </c>
      <c r="E983159">
        <v>3418457</v>
      </c>
      <c r="F983159">
        <v>1078706</v>
      </c>
      <c r="G983159">
        <v>368539</v>
      </c>
      <c r="H983159">
        <v>203671</v>
      </c>
      <c r="I983159">
        <v>105701</v>
      </c>
      <c r="J983159">
        <v>59167</v>
      </c>
    </row>
    <row r="983160" spans="1:10" x14ac:dyDescent="0.35">
      <c r="A983160" s="17" t="s">
        <v>56</v>
      </c>
      <c r="B983160" s="4" t="s">
        <v>44</v>
      </c>
      <c r="C983160" s="8"/>
      <c r="D983160">
        <v>10514256</v>
      </c>
      <c r="E983160">
        <v>3450412</v>
      </c>
      <c r="F983160">
        <v>1084970</v>
      </c>
      <c r="G983160">
        <v>369103</v>
      </c>
      <c r="H983160">
        <v>205940</v>
      </c>
      <c r="I983160">
        <v>104281</v>
      </c>
      <c r="J983160">
        <v>58882</v>
      </c>
    </row>
    <row r="983161" spans="1:10" x14ac:dyDescent="0.35">
      <c r="A983161" s="17"/>
      <c r="B983161" s="4" t="s">
        <v>45</v>
      </c>
      <c r="C983161" s="8"/>
      <c r="D983161">
        <v>10540610</v>
      </c>
      <c r="E983161">
        <v>3457232</v>
      </c>
      <c r="F983161">
        <v>1083768</v>
      </c>
      <c r="G983161">
        <v>365053</v>
      </c>
      <c r="H983161">
        <v>202570</v>
      </c>
      <c r="I983161">
        <v>103398</v>
      </c>
      <c r="J983161">
        <v>59085</v>
      </c>
    </row>
    <row r="983162" spans="1:10" x14ac:dyDescent="0.35">
      <c r="A983162" s="17"/>
      <c r="B983162" s="4" t="s">
        <v>46</v>
      </c>
      <c r="C983162" s="8"/>
      <c r="D983162">
        <v>10619719</v>
      </c>
      <c r="E983162">
        <v>3499460</v>
      </c>
      <c r="F983162">
        <v>1095045</v>
      </c>
      <c r="G983162">
        <v>369956</v>
      </c>
      <c r="H983162">
        <v>208124</v>
      </c>
      <c r="I983162">
        <v>101877</v>
      </c>
      <c r="J983162">
        <v>59955</v>
      </c>
    </row>
    <row r="983163" spans="1:10" x14ac:dyDescent="0.35">
      <c r="A983163" s="17"/>
      <c r="B983163" s="4" t="s">
        <v>47</v>
      </c>
      <c r="C983163" s="8"/>
      <c r="D983163">
        <v>10652081</v>
      </c>
      <c r="E983163">
        <v>3521256</v>
      </c>
      <c r="F983163">
        <v>1090891</v>
      </c>
      <c r="G983163">
        <v>361525</v>
      </c>
      <c r="H983163">
        <v>205182</v>
      </c>
      <c r="I983163">
        <v>96769</v>
      </c>
      <c r="J983163">
        <v>59574</v>
      </c>
    </row>
    <row r="983164" spans="1:10" x14ac:dyDescent="0.35">
      <c r="A983164" s="17"/>
      <c r="B983164" s="4" t="s">
        <v>35</v>
      </c>
      <c r="C983164" s="8"/>
      <c r="D983164">
        <v>10672199</v>
      </c>
      <c r="E983164">
        <v>3506317</v>
      </c>
      <c r="F983164">
        <v>1081244</v>
      </c>
      <c r="G983164">
        <v>356434</v>
      </c>
      <c r="H983164">
        <v>200305</v>
      </c>
      <c r="I983164">
        <v>96515</v>
      </c>
      <c r="J983164">
        <v>59614</v>
      </c>
    </row>
    <row r="983165" spans="1:10" x14ac:dyDescent="0.35">
      <c r="A983165" s="17"/>
      <c r="B983165" s="4" t="s">
        <v>36</v>
      </c>
      <c r="C983165" s="8"/>
      <c r="D983165">
        <v>10694775</v>
      </c>
      <c r="E983165">
        <v>3515798</v>
      </c>
      <c r="F983165">
        <v>1076574</v>
      </c>
      <c r="G983165">
        <v>348436</v>
      </c>
      <c r="H983165">
        <v>192241</v>
      </c>
      <c r="I983165">
        <v>95295</v>
      </c>
      <c r="J983165">
        <v>60900</v>
      </c>
    </row>
    <row r="983166" spans="1:10" x14ac:dyDescent="0.35">
      <c r="A983166" s="17"/>
      <c r="B983166" s="4" t="s">
        <v>37</v>
      </c>
      <c r="C983166" s="8"/>
      <c r="D983166">
        <v>10731621</v>
      </c>
      <c r="E983166">
        <v>3516223</v>
      </c>
      <c r="F983166">
        <v>1085711</v>
      </c>
      <c r="G983166">
        <v>355429</v>
      </c>
      <c r="H983166">
        <v>198427</v>
      </c>
      <c r="I983166">
        <v>96633</v>
      </c>
      <c r="J983166">
        <v>60368</v>
      </c>
    </row>
    <row r="983167" spans="1:10" x14ac:dyDescent="0.35">
      <c r="A983167" s="17"/>
      <c r="B983167" s="4" t="s">
        <v>38</v>
      </c>
      <c r="C983167" s="8"/>
      <c r="D983167">
        <v>10750276</v>
      </c>
      <c r="E983167">
        <v>3519064</v>
      </c>
      <c r="F983167">
        <v>1085234</v>
      </c>
      <c r="G983167">
        <v>351707</v>
      </c>
      <c r="H983167">
        <v>198130</v>
      </c>
      <c r="I983167">
        <v>92285</v>
      </c>
      <c r="J983167">
        <v>61292</v>
      </c>
    </row>
    <row r="983168" spans="1:10" x14ac:dyDescent="0.35">
      <c r="A983168" s="17"/>
      <c r="B983168" s="4" t="s">
        <v>39</v>
      </c>
      <c r="C983168" s="8"/>
      <c r="D983168">
        <v>10783189</v>
      </c>
      <c r="E983168">
        <v>3548037</v>
      </c>
      <c r="F983168">
        <v>1101321</v>
      </c>
      <c r="G983168">
        <v>370752</v>
      </c>
      <c r="H983168">
        <v>215004</v>
      </c>
      <c r="I983168">
        <v>93477</v>
      </c>
      <c r="J983168">
        <v>62271</v>
      </c>
    </row>
    <row r="983169" spans="1:10" x14ac:dyDescent="0.35">
      <c r="A983169" s="17"/>
      <c r="B983169" s="4" t="s">
        <v>40</v>
      </c>
      <c r="C983169" s="8"/>
      <c r="D983169">
        <v>10802881</v>
      </c>
      <c r="E983169">
        <v>3561288</v>
      </c>
      <c r="F983169">
        <v>1114375</v>
      </c>
      <c r="G983169">
        <v>376737</v>
      </c>
      <c r="H983169">
        <v>225041</v>
      </c>
      <c r="I983169">
        <v>89521</v>
      </c>
      <c r="J983169">
        <v>62176</v>
      </c>
    </row>
    <row r="983170" spans="1:10" x14ac:dyDescent="0.35">
      <c r="A983170" s="17"/>
      <c r="B983170" s="4" t="s">
        <v>41</v>
      </c>
      <c r="C983170" s="8"/>
      <c r="D983170">
        <v>10806828</v>
      </c>
      <c r="E983170">
        <v>3562599</v>
      </c>
      <c r="F983170">
        <v>1107908</v>
      </c>
      <c r="G983170">
        <v>375015</v>
      </c>
      <c r="H983170">
        <v>218888</v>
      </c>
      <c r="I983170">
        <v>93787</v>
      </c>
      <c r="J983170">
        <v>62339</v>
      </c>
    </row>
    <row r="983171" spans="1:10" x14ac:dyDescent="0.35">
      <c r="A983171" s="17"/>
      <c r="B983171" s="4" t="s">
        <v>42</v>
      </c>
      <c r="C983171" s="8"/>
      <c r="D983171">
        <v>10817849</v>
      </c>
      <c r="E983171">
        <v>3559763</v>
      </c>
      <c r="F983171">
        <v>1114944</v>
      </c>
      <c r="G983171">
        <v>381994</v>
      </c>
      <c r="H983171">
        <v>224419</v>
      </c>
      <c r="I983171">
        <v>95239</v>
      </c>
      <c r="J983171">
        <v>62336</v>
      </c>
    </row>
    <row r="983172" spans="1:10" x14ac:dyDescent="0.35">
      <c r="A983172" s="17" t="s">
        <v>57</v>
      </c>
      <c r="B983172" s="4" t="s">
        <v>44</v>
      </c>
      <c r="C983172" s="8"/>
      <c r="D983172">
        <v>10896780</v>
      </c>
      <c r="E983172">
        <v>3600401</v>
      </c>
      <c r="F983172">
        <v>1130410</v>
      </c>
      <c r="G983172">
        <v>387583</v>
      </c>
      <c r="H983172">
        <v>231745</v>
      </c>
      <c r="I983172">
        <v>92490</v>
      </c>
      <c r="J983172">
        <v>63348</v>
      </c>
    </row>
    <row r="983173" spans="1:10" x14ac:dyDescent="0.35">
      <c r="A983173" s="17"/>
      <c r="B983173" s="4" t="s">
        <v>45</v>
      </c>
      <c r="C983173" s="8"/>
      <c r="D983173">
        <v>10987216</v>
      </c>
      <c r="E983173">
        <v>3647226</v>
      </c>
      <c r="F983173">
        <v>1145883</v>
      </c>
      <c r="G983173">
        <v>397356</v>
      </c>
      <c r="H983173">
        <v>240213</v>
      </c>
      <c r="I983173">
        <v>93992</v>
      </c>
      <c r="J983173">
        <v>63151</v>
      </c>
    </row>
    <row r="983174" spans="1:10" x14ac:dyDescent="0.35">
      <c r="A983174" s="17"/>
      <c r="B983174" s="4" t="s">
        <v>46</v>
      </c>
      <c r="C983174" s="8"/>
      <c r="D983174">
        <v>10993908</v>
      </c>
      <c r="E983174">
        <v>3638523</v>
      </c>
      <c r="F983174">
        <v>1137986</v>
      </c>
      <c r="G983174">
        <v>387600</v>
      </c>
      <c r="H983174">
        <v>231104</v>
      </c>
      <c r="I983174">
        <v>94006</v>
      </c>
      <c r="J983174">
        <v>62490</v>
      </c>
    </row>
    <row r="983175" spans="1:10" x14ac:dyDescent="0.35">
      <c r="A983175" s="17"/>
      <c r="B983175" s="4" t="s">
        <v>47</v>
      </c>
      <c r="C983175" s="8"/>
      <c r="D983175">
        <v>11018538</v>
      </c>
      <c r="E983175">
        <v>3638043</v>
      </c>
      <c r="F983175">
        <v>1137353</v>
      </c>
      <c r="G983175">
        <v>396948</v>
      </c>
      <c r="H983175">
        <v>238764</v>
      </c>
      <c r="I983175">
        <v>95112</v>
      </c>
      <c r="J983175">
        <v>63072</v>
      </c>
    </row>
    <row r="983176" spans="1:10" x14ac:dyDescent="0.35">
      <c r="A983176" s="17"/>
      <c r="B983176" s="4" t="s">
        <v>35</v>
      </c>
      <c r="C983176" s="8"/>
      <c r="D983176">
        <v>11006796</v>
      </c>
      <c r="E983176">
        <v>3620008</v>
      </c>
      <c r="F983176">
        <v>1133433</v>
      </c>
      <c r="G983176">
        <v>388694</v>
      </c>
      <c r="H983176">
        <v>231647</v>
      </c>
      <c r="I983176">
        <v>93980</v>
      </c>
      <c r="J983176">
        <v>63067</v>
      </c>
    </row>
    <row r="983177" spans="1:10" x14ac:dyDescent="0.35">
      <c r="A983177" s="17"/>
      <c r="B983177" s="4" t="s">
        <v>36</v>
      </c>
      <c r="C983177" s="8"/>
      <c r="D983177">
        <v>10989830</v>
      </c>
      <c r="E983177">
        <v>3591077</v>
      </c>
      <c r="F983177">
        <v>1129884</v>
      </c>
      <c r="G983177">
        <v>387451</v>
      </c>
      <c r="H983177">
        <v>231148</v>
      </c>
      <c r="I983177">
        <v>93401</v>
      </c>
      <c r="J983177">
        <v>62902</v>
      </c>
    </row>
    <row r="983178" spans="1:10" x14ac:dyDescent="0.35">
      <c r="A983178" s="17"/>
      <c r="B983178" s="4" t="s">
        <v>37</v>
      </c>
      <c r="C983178" s="8"/>
      <c r="D983178">
        <v>11016846</v>
      </c>
      <c r="E983178">
        <v>3595005</v>
      </c>
      <c r="F983178">
        <v>1134694</v>
      </c>
      <c r="G983178">
        <v>388204</v>
      </c>
      <c r="H983178">
        <v>231106</v>
      </c>
      <c r="I983178">
        <v>93576</v>
      </c>
      <c r="J983178">
        <v>63522</v>
      </c>
    </row>
    <row r="983179" spans="1:10" x14ac:dyDescent="0.35">
      <c r="A983179" s="17"/>
      <c r="B983179" s="4" t="s">
        <v>38</v>
      </c>
      <c r="C983179" s="8"/>
      <c r="D983179">
        <v>11056012</v>
      </c>
      <c r="E983179">
        <v>3636924</v>
      </c>
      <c r="F983179">
        <v>1138425</v>
      </c>
      <c r="G983179">
        <v>392218</v>
      </c>
      <c r="H983179">
        <v>230208</v>
      </c>
      <c r="I983179">
        <v>99089</v>
      </c>
      <c r="J983179">
        <v>62920</v>
      </c>
    </row>
    <row r="983180" spans="1:10" x14ac:dyDescent="0.35">
      <c r="A983180" s="17"/>
      <c r="B983180" s="4" t="s">
        <v>39</v>
      </c>
      <c r="C983180" s="8"/>
      <c r="D983180">
        <v>11105323</v>
      </c>
      <c r="E983180">
        <v>3663490</v>
      </c>
      <c r="F983180">
        <v>1151901</v>
      </c>
      <c r="G983180">
        <v>403705</v>
      </c>
      <c r="H983180">
        <v>240477</v>
      </c>
      <c r="I983180">
        <v>99268</v>
      </c>
      <c r="J983180">
        <v>63959</v>
      </c>
    </row>
    <row r="983181" spans="1:10" x14ac:dyDescent="0.35">
      <c r="A983181" s="17"/>
      <c r="B983181" s="4" t="s">
        <v>40</v>
      </c>
      <c r="C983181" s="8"/>
      <c r="D983181">
        <v>11137427</v>
      </c>
      <c r="E983181">
        <v>3665563</v>
      </c>
      <c r="F983181">
        <v>1141196</v>
      </c>
      <c r="G983181">
        <v>399700</v>
      </c>
      <c r="H983181">
        <v>239858</v>
      </c>
      <c r="I983181">
        <v>96016</v>
      </c>
      <c r="J983181">
        <v>63826</v>
      </c>
    </row>
    <row r="983182" spans="1:10" x14ac:dyDescent="0.35">
      <c r="A983182" s="17"/>
      <c r="B983182" s="4" t="s">
        <v>41</v>
      </c>
      <c r="C983182" s="8"/>
      <c r="D983182">
        <v>11178433</v>
      </c>
      <c r="E983182">
        <v>3679302</v>
      </c>
      <c r="F983182">
        <v>1169377</v>
      </c>
      <c r="G983182">
        <v>416625</v>
      </c>
      <c r="H983182">
        <v>251488</v>
      </c>
      <c r="I983182">
        <v>101656</v>
      </c>
      <c r="J983182">
        <v>63482</v>
      </c>
    </row>
    <row r="983183" spans="1:10" x14ac:dyDescent="0.35">
      <c r="A983183" s="17"/>
      <c r="B983183" s="4" t="s">
        <v>42</v>
      </c>
      <c r="C983183" s="8"/>
      <c r="D983183">
        <v>11181248</v>
      </c>
      <c r="E983183">
        <v>3677308</v>
      </c>
      <c r="F983183">
        <v>1180110</v>
      </c>
      <c r="G983183">
        <v>413211</v>
      </c>
      <c r="H983183">
        <v>245747</v>
      </c>
      <c r="I983183">
        <v>103535</v>
      </c>
      <c r="J983183">
        <v>63929</v>
      </c>
    </row>
    <row r="983184" spans="1:10" x14ac:dyDescent="0.35">
      <c r="A983184" s="17" t="s">
        <v>58</v>
      </c>
      <c r="B983184" s="4" t="s">
        <v>44</v>
      </c>
      <c r="C983184" s="8"/>
      <c r="D983184">
        <v>11245760</v>
      </c>
      <c r="E983184">
        <v>3733860</v>
      </c>
      <c r="F983184">
        <v>1192603</v>
      </c>
      <c r="G983184">
        <v>421141</v>
      </c>
      <c r="H983184">
        <v>251763</v>
      </c>
      <c r="I983184">
        <v>104984</v>
      </c>
      <c r="J983184">
        <v>64394</v>
      </c>
    </row>
    <row r="983185" spans="1:10" x14ac:dyDescent="0.35">
      <c r="A983185" s="17"/>
      <c r="B983185" s="4" t="s">
        <v>45</v>
      </c>
      <c r="C983185" s="8"/>
      <c r="D983185">
        <v>11282122</v>
      </c>
      <c r="E983185">
        <v>3750762</v>
      </c>
      <c r="F983185">
        <v>1193219</v>
      </c>
      <c r="G983185">
        <v>421568</v>
      </c>
      <c r="H983185">
        <v>249151</v>
      </c>
      <c r="I983185">
        <v>107296</v>
      </c>
      <c r="J983185">
        <v>65121</v>
      </c>
    </row>
    <row r="983186" spans="1:10" x14ac:dyDescent="0.35">
      <c r="A983186" s="17"/>
      <c r="B983186" s="4" t="s">
        <v>46</v>
      </c>
      <c r="C983186" s="8"/>
      <c r="D983186">
        <v>11268917</v>
      </c>
      <c r="E983186">
        <v>3710217</v>
      </c>
      <c r="F983186">
        <v>1180480</v>
      </c>
      <c r="G983186">
        <v>413131</v>
      </c>
      <c r="H983186">
        <v>244601</v>
      </c>
      <c r="I983186">
        <v>104301</v>
      </c>
      <c r="J983186">
        <v>64229</v>
      </c>
    </row>
    <row r="983187" spans="1:10" x14ac:dyDescent="0.35">
      <c r="A983187" s="17"/>
      <c r="B983187" s="4" t="s">
        <v>47</v>
      </c>
      <c r="C983187" s="8"/>
      <c r="D983187">
        <v>11259328</v>
      </c>
      <c r="E983187">
        <v>3686641</v>
      </c>
      <c r="F983187">
        <v>1182300</v>
      </c>
      <c r="G983187">
        <v>417642</v>
      </c>
      <c r="H983187">
        <v>250955</v>
      </c>
      <c r="I983187">
        <v>102402</v>
      </c>
      <c r="J983187">
        <v>64286</v>
      </c>
    </row>
    <row r="983188" spans="1:10" x14ac:dyDescent="0.35">
      <c r="A983188" s="17"/>
      <c r="B983188" s="4" t="s">
        <v>35</v>
      </c>
      <c r="C983188" s="8"/>
      <c r="D983188">
        <v>11295075</v>
      </c>
      <c r="E983188">
        <v>3704852</v>
      </c>
      <c r="F983188">
        <v>1187116</v>
      </c>
      <c r="G983188">
        <v>419682</v>
      </c>
      <c r="H983188">
        <v>251952</v>
      </c>
      <c r="I983188">
        <v>102607</v>
      </c>
      <c r="J983188">
        <v>65124</v>
      </c>
    </row>
    <row r="983189" spans="1:10" x14ac:dyDescent="0.35">
      <c r="A983189" s="17"/>
      <c r="B983189" s="4" t="s">
        <v>36</v>
      </c>
      <c r="C983189" s="8"/>
      <c r="D983189">
        <v>11318516</v>
      </c>
      <c r="E983189">
        <v>3706506</v>
      </c>
      <c r="F983189">
        <v>1186948</v>
      </c>
      <c r="G983189">
        <v>417164</v>
      </c>
      <c r="H983189">
        <v>249330</v>
      </c>
      <c r="I983189">
        <v>102634</v>
      </c>
      <c r="J983189">
        <v>65201</v>
      </c>
    </row>
    <row r="983190" spans="1:10" x14ac:dyDescent="0.35">
      <c r="A983190" s="17"/>
      <c r="B983190" s="4" t="s">
        <v>37</v>
      </c>
      <c r="C983190" s="8"/>
      <c r="D983190">
        <v>11346773</v>
      </c>
      <c r="E983190">
        <v>3728815</v>
      </c>
      <c r="F983190">
        <v>1190810</v>
      </c>
      <c r="G983190">
        <v>419948</v>
      </c>
      <c r="H983190">
        <v>252628</v>
      </c>
      <c r="I983190">
        <v>101797</v>
      </c>
      <c r="J983190">
        <v>65523</v>
      </c>
    </row>
    <row r="983191" spans="1:10" x14ac:dyDescent="0.35">
      <c r="A983191" s="17"/>
      <c r="B983191" s="4" t="s">
        <v>38</v>
      </c>
      <c r="C983191" s="8"/>
      <c r="D983191">
        <v>11376895</v>
      </c>
      <c r="E983191">
        <v>3726124</v>
      </c>
      <c r="F983191">
        <v>1187741</v>
      </c>
      <c r="G983191">
        <v>414315</v>
      </c>
      <c r="H983191">
        <v>247134</v>
      </c>
      <c r="I983191">
        <v>101317</v>
      </c>
      <c r="J983191">
        <v>65864</v>
      </c>
    </row>
    <row r="983192" spans="1:10" x14ac:dyDescent="0.35">
      <c r="A983192" s="17"/>
      <c r="B983192" s="4" t="s">
        <v>39</v>
      </c>
      <c r="C983192" s="8"/>
      <c r="D983192">
        <v>11413895</v>
      </c>
      <c r="E983192">
        <v>3736116</v>
      </c>
      <c r="F983192">
        <v>1188288</v>
      </c>
      <c r="G983192">
        <v>414452</v>
      </c>
      <c r="H983192">
        <v>250495</v>
      </c>
      <c r="I983192">
        <v>98540</v>
      </c>
      <c r="J983192">
        <v>65417</v>
      </c>
    </row>
    <row r="983193" spans="1:10" x14ac:dyDescent="0.35">
      <c r="A983193" s="17"/>
      <c r="B983193" s="4" t="s">
        <v>40</v>
      </c>
      <c r="C983193" s="8"/>
      <c r="D983193">
        <v>11465157</v>
      </c>
      <c r="E983193">
        <v>3743656</v>
      </c>
      <c r="F983193">
        <v>1191377</v>
      </c>
      <c r="G983193">
        <v>413415</v>
      </c>
      <c r="H983193">
        <v>246444</v>
      </c>
      <c r="I983193">
        <v>100532</v>
      </c>
      <c r="J983193">
        <v>66440</v>
      </c>
    </row>
    <row r="983194" spans="1:10" x14ac:dyDescent="0.35">
      <c r="A983194" s="17"/>
      <c r="B983194" s="4" t="s">
        <v>41</v>
      </c>
      <c r="C983194" s="8"/>
      <c r="D983194">
        <v>11531337</v>
      </c>
      <c r="E983194">
        <v>3765171</v>
      </c>
      <c r="F983194">
        <v>1201715</v>
      </c>
      <c r="G983194">
        <v>421725</v>
      </c>
      <c r="H983194">
        <v>251466</v>
      </c>
      <c r="I983194">
        <v>103276</v>
      </c>
      <c r="J983194">
        <v>66983</v>
      </c>
    </row>
    <row r="983195" spans="1:10" x14ac:dyDescent="0.35">
      <c r="A983195" s="17"/>
      <c r="B983195" s="4" t="s">
        <v>42</v>
      </c>
      <c r="C983195" s="8"/>
      <c r="D983195">
        <v>11558560</v>
      </c>
      <c r="E983195">
        <v>3766952</v>
      </c>
      <c r="F983195">
        <v>1190365</v>
      </c>
      <c r="G983195">
        <v>416211</v>
      </c>
      <c r="H983195">
        <v>251238</v>
      </c>
      <c r="I983195">
        <v>97753</v>
      </c>
      <c r="J983195">
        <v>67220</v>
      </c>
    </row>
    <row r="983196" spans="1:10" x14ac:dyDescent="0.35">
      <c r="A983196" s="17" t="s">
        <v>59</v>
      </c>
      <c r="B983196" s="4" t="s">
        <v>44</v>
      </c>
      <c r="C983196" s="8"/>
      <c r="D983196">
        <v>11543738</v>
      </c>
      <c r="E983196">
        <v>3741659</v>
      </c>
      <c r="F983196">
        <v>1173944</v>
      </c>
      <c r="G983196">
        <v>407172</v>
      </c>
      <c r="H983196">
        <v>247318</v>
      </c>
      <c r="I983196">
        <v>94668</v>
      </c>
      <c r="J983196">
        <v>65186</v>
      </c>
    </row>
    <row r="983197" spans="1:10" x14ac:dyDescent="0.35">
      <c r="A983197" s="17"/>
      <c r="B983197" s="4" t="s">
        <v>45</v>
      </c>
      <c r="C983197" s="8"/>
      <c r="D983197">
        <v>11615352</v>
      </c>
      <c r="E983197">
        <v>3802819</v>
      </c>
      <c r="F983197">
        <v>1204676</v>
      </c>
      <c r="G983197">
        <v>420854</v>
      </c>
      <c r="H983197">
        <v>250708</v>
      </c>
      <c r="I983197">
        <v>103716</v>
      </c>
      <c r="J983197">
        <v>66430</v>
      </c>
    </row>
    <row r="983198" spans="1:10" x14ac:dyDescent="0.35">
      <c r="A983198" s="17"/>
      <c r="B983198" s="4" t="s">
        <v>46</v>
      </c>
      <c r="C983198" s="8"/>
      <c r="D983198">
        <v>11695233</v>
      </c>
      <c r="E983198">
        <v>3824087</v>
      </c>
      <c r="F983198">
        <v>1231934</v>
      </c>
      <c r="G983198">
        <v>443849</v>
      </c>
      <c r="H983198">
        <v>270763</v>
      </c>
      <c r="I983198">
        <v>105920</v>
      </c>
      <c r="J983198">
        <v>67165</v>
      </c>
    </row>
    <row r="983199" spans="1:10" x14ac:dyDescent="0.35">
      <c r="A983199" s="17"/>
      <c r="B983199" s="4" t="s">
        <v>47</v>
      </c>
      <c r="C983199" s="8"/>
      <c r="D983199">
        <v>11737426</v>
      </c>
      <c r="E983199">
        <v>3850966</v>
      </c>
      <c r="F983199">
        <v>1230252</v>
      </c>
      <c r="G983199">
        <v>434923</v>
      </c>
      <c r="H983199">
        <v>261465</v>
      </c>
      <c r="I983199">
        <v>105964</v>
      </c>
      <c r="J983199">
        <v>67494</v>
      </c>
    </row>
    <row r="983200" spans="1:10" x14ac:dyDescent="0.35">
      <c r="A983200" s="17"/>
      <c r="B983200" s="4" t="s">
        <v>35</v>
      </c>
      <c r="C983200" s="8"/>
      <c r="D983200">
        <v>11778602</v>
      </c>
      <c r="E983200">
        <v>3855963</v>
      </c>
      <c r="F983200">
        <v>1238604</v>
      </c>
      <c r="G983200">
        <v>441602</v>
      </c>
      <c r="H983200">
        <v>266626</v>
      </c>
      <c r="I983200">
        <v>108214</v>
      </c>
      <c r="J983200">
        <v>66763</v>
      </c>
    </row>
    <row r="983201" spans="1:10" x14ac:dyDescent="0.35">
      <c r="A983201" s="17"/>
      <c r="B983201" s="4" t="s">
        <v>36</v>
      </c>
      <c r="C983201" s="8"/>
      <c r="D983201">
        <v>11838033</v>
      </c>
      <c r="E983201">
        <v>3881914</v>
      </c>
      <c r="F983201">
        <v>1249419</v>
      </c>
      <c r="G983201">
        <v>449233</v>
      </c>
      <c r="H983201">
        <v>272856</v>
      </c>
      <c r="I983201">
        <v>109970</v>
      </c>
      <c r="J983201">
        <v>66407</v>
      </c>
    </row>
    <row r="983202" spans="1:10" x14ac:dyDescent="0.35">
      <c r="A983202" s="17"/>
      <c r="B983202" s="4" t="s">
        <v>37</v>
      </c>
      <c r="C983202" s="8"/>
      <c r="D983202">
        <v>11879229</v>
      </c>
      <c r="E983202">
        <v>3890463</v>
      </c>
      <c r="F983202">
        <v>1248430</v>
      </c>
      <c r="G983202">
        <v>445804</v>
      </c>
      <c r="H983202">
        <v>268337</v>
      </c>
      <c r="I983202">
        <v>111107</v>
      </c>
      <c r="J983202">
        <v>66360</v>
      </c>
    </row>
    <row r="983203" spans="1:10" x14ac:dyDescent="0.35">
      <c r="A983203" s="17"/>
      <c r="B983203" s="4" t="s">
        <v>38</v>
      </c>
      <c r="C983203" s="8"/>
      <c r="D983203">
        <v>11958788</v>
      </c>
      <c r="E983203">
        <v>3910273</v>
      </c>
      <c r="F983203">
        <v>1258624</v>
      </c>
      <c r="G983203">
        <v>449586</v>
      </c>
      <c r="H983203">
        <v>269802</v>
      </c>
      <c r="I983203">
        <v>112671</v>
      </c>
      <c r="J983203">
        <v>67113</v>
      </c>
    </row>
    <row r="983204" spans="1:10" x14ac:dyDescent="0.35">
      <c r="A983204" s="17"/>
      <c r="B983204" s="4" t="s">
        <v>39</v>
      </c>
      <c r="C983204" s="8"/>
      <c r="D983204">
        <v>11964875</v>
      </c>
      <c r="E983204">
        <v>3892986</v>
      </c>
      <c r="F983204">
        <v>1259844</v>
      </c>
      <c r="G983204">
        <v>447897</v>
      </c>
      <c r="H983204">
        <v>263766</v>
      </c>
      <c r="I983204">
        <v>117739</v>
      </c>
      <c r="J983204">
        <v>66392</v>
      </c>
    </row>
    <row r="983205" spans="1:10" x14ac:dyDescent="0.35">
      <c r="A983205" s="17"/>
      <c r="B983205" s="4" t="s">
        <v>40</v>
      </c>
      <c r="C983205" s="8"/>
      <c r="D983205">
        <v>12035484</v>
      </c>
      <c r="E983205">
        <v>3908777</v>
      </c>
      <c r="F983205">
        <v>1263698</v>
      </c>
      <c r="G983205">
        <v>448992</v>
      </c>
      <c r="H983205">
        <v>263024</v>
      </c>
      <c r="I983205">
        <v>119319</v>
      </c>
      <c r="J983205">
        <v>66650</v>
      </c>
    </row>
    <row r="983206" spans="1:10" x14ac:dyDescent="0.35">
      <c r="A983206" s="17"/>
      <c r="B983206" s="4" t="s">
        <v>41</v>
      </c>
      <c r="C983206" s="8"/>
      <c r="D983206">
        <v>12058381</v>
      </c>
      <c r="E983206">
        <v>3907971</v>
      </c>
      <c r="F983206">
        <v>1272833</v>
      </c>
      <c r="G983206">
        <v>456562</v>
      </c>
      <c r="H983206">
        <v>269183</v>
      </c>
      <c r="I983206">
        <v>118127</v>
      </c>
      <c r="J983206">
        <v>69252</v>
      </c>
    </row>
    <row r="983207" spans="1:10" x14ac:dyDescent="0.35">
      <c r="A983207" s="17"/>
      <c r="B983207" s="4" t="s">
        <v>42</v>
      </c>
      <c r="C983207" s="8"/>
      <c r="D983207">
        <v>12067562</v>
      </c>
      <c r="E983207">
        <v>3887602</v>
      </c>
      <c r="F983207">
        <v>1272650</v>
      </c>
      <c r="G983207">
        <v>457429</v>
      </c>
      <c r="H983207">
        <v>269111</v>
      </c>
      <c r="I983207">
        <v>121676</v>
      </c>
      <c r="J983207">
        <v>66642</v>
      </c>
    </row>
    <row r="983208" spans="1:10" x14ac:dyDescent="0.35">
      <c r="A983208" s="17" t="s">
        <v>60</v>
      </c>
      <c r="B983208" s="4" t="s">
        <v>44</v>
      </c>
      <c r="C983208" s="8"/>
      <c r="D983208">
        <v>12036452</v>
      </c>
      <c r="E983208">
        <v>3839690</v>
      </c>
      <c r="F983208">
        <v>1273322</v>
      </c>
      <c r="G983208">
        <v>454813</v>
      </c>
      <c r="H983208">
        <v>266614</v>
      </c>
      <c r="I983208">
        <v>120713</v>
      </c>
      <c r="J983208">
        <v>67487</v>
      </c>
    </row>
    <row r="983209" spans="1:10" x14ac:dyDescent="0.35">
      <c r="A983209" s="17"/>
      <c r="B983209" s="4" t="s">
        <v>45</v>
      </c>
      <c r="C983209" s="8"/>
      <c r="D983209">
        <v>12083098</v>
      </c>
      <c r="E983209">
        <v>3860015</v>
      </c>
      <c r="F983209">
        <v>1276725</v>
      </c>
      <c r="G983209">
        <v>462373</v>
      </c>
      <c r="H983209">
        <v>269210</v>
      </c>
      <c r="I983209">
        <v>125500</v>
      </c>
      <c r="J983209">
        <v>67663</v>
      </c>
    </row>
    <row r="983210" spans="1:10" x14ac:dyDescent="0.35">
      <c r="A983210" s="17"/>
      <c r="B983210" s="4" t="s">
        <v>46</v>
      </c>
      <c r="C983210" s="8"/>
      <c r="D983210">
        <v>12132161</v>
      </c>
      <c r="E983210">
        <v>3904020</v>
      </c>
      <c r="F983210">
        <v>1301422</v>
      </c>
      <c r="G983210">
        <v>479092</v>
      </c>
      <c r="H983210">
        <v>284410</v>
      </c>
      <c r="I983210">
        <v>125586</v>
      </c>
      <c r="J983210">
        <v>69095</v>
      </c>
    </row>
    <row r="983211" spans="1:10" x14ac:dyDescent="0.35">
      <c r="A983211" s="17"/>
      <c r="B983211" s="4" t="s">
        <v>47</v>
      </c>
      <c r="C983211" s="8"/>
      <c r="D983211">
        <v>12170289</v>
      </c>
      <c r="E983211">
        <v>3902744</v>
      </c>
      <c r="F983211">
        <v>1307750</v>
      </c>
      <c r="G983211">
        <v>482663</v>
      </c>
      <c r="H983211">
        <v>281750</v>
      </c>
      <c r="I983211">
        <v>131511</v>
      </c>
      <c r="J983211">
        <v>69402</v>
      </c>
    </row>
    <row r="983212" spans="1:10" x14ac:dyDescent="0.35">
      <c r="A983212" s="17"/>
      <c r="B983212" s="4" t="s">
        <v>35</v>
      </c>
      <c r="C983212" s="8"/>
      <c r="D983212">
        <v>12233579</v>
      </c>
      <c r="E983212">
        <v>3935760</v>
      </c>
      <c r="F983212">
        <v>1311328</v>
      </c>
      <c r="G983212">
        <v>482528</v>
      </c>
      <c r="H983212">
        <v>280965</v>
      </c>
      <c r="I983212">
        <v>131546</v>
      </c>
      <c r="J983212">
        <v>70017</v>
      </c>
    </row>
    <row r="983213" spans="1:10" x14ac:dyDescent="0.35">
      <c r="A983213" s="17"/>
      <c r="B983213" s="4" t="s">
        <v>36</v>
      </c>
      <c r="C983213" s="8"/>
      <c r="D983213">
        <v>12270253</v>
      </c>
      <c r="E983213">
        <v>3943566</v>
      </c>
      <c r="F983213">
        <v>1309804</v>
      </c>
      <c r="G983213">
        <v>480268</v>
      </c>
      <c r="H983213">
        <v>280654</v>
      </c>
      <c r="I983213">
        <v>129012</v>
      </c>
      <c r="J983213">
        <v>70602</v>
      </c>
    </row>
    <row r="983214" spans="1:10" x14ac:dyDescent="0.35">
      <c r="A983214" s="17"/>
      <c r="B983214" s="4" t="s">
        <v>37</v>
      </c>
      <c r="C983214" s="8"/>
      <c r="D983214">
        <v>12327513</v>
      </c>
      <c r="E983214">
        <v>3968699</v>
      </c>
      <c r="F983214">
        <v>1316467</v>
      </c>
      <c r="G983214">
        <v>482294</v>
      </c>
      <c r="H983214">
        <v>280964</v>
      </c>
      <c r="I983214">
        <v>130397</v>
      </c>
      <c r="J983214">
        <v>70933</v>
      </c>
    </row>
    <row r="983215" spans="1:10" x14ac:dyDescent="0.35">
      <c r="A983215" s="17"/>
      <c r="B983215" s="4" t="s">
        <v>38</v>
      </c>
      <c r="C983215" s="8"/>
      <c r="D983215">
        <v>12359301</v>
      </c>
      <c r="E983215">
        <v>3969026</v>
      </c>
      <c r="F983215">
        <v>1322450</v>
      </c>
      <c r="G983215">
        <v>484656</v>
      </c>
      <c r="H983215">
        <v>285612</v>
      </c>
      <c r="I983215">
        <v>128695</v>
      </c>
      <c r="J983215">
        <v>70349</v>
      </c>
    </row>
    <row r="983216" spans="1:10" x14ac:dyDescent="0.35">
      <c r="A983216" s="17"/>
      <c r="B983216" s="4" t="s">
        <v>39</v>
      </c>
      <c r="C983216" s="8"/>
      <c r="D983216">
        <v>12356441</v>
      </c>
      <c r="E983216">
        <v>3943585</v>
      </c>
      <c r="F983216">
        <v>1316561</v>
      </c>
      <c r="G983216">
        <v>477910</v>
      </c>
      <c r="H983216">
        <v>278493</v>
      </c>
      <c r="I983216">
        <v>128828</v>
      </c>
      <c r="J983216">
        <v>70590</v>
      </c>
    </row>
    <row r="983217" spans="1:10" x14ac:dyDescent="0.35">
      <c r="A983217" s="17"/>
      <c r="B983217" s="4" t="s">
        <v>40</v>
      </c>
      <c r="C983217" s="8"/>
      <c r="D983217">
        <v>12362302</v>
      </c>
      <c r="E983217">
        <v>3920242</v>
      </c>
      <c r="F983217">
        <v>1308754</v>
      </c>
      <c r="G983217">
        <v>468861</v>
      </c>
      <c r="H983217">
        <v>270762</v>
      </c>
      <c r="I983217">
        <v>127881</v>
      </c>
      <c r="J983217">
        <v>70218</v>
      </c>
    </row>
    <row r="983218" spans="1:10" x14ac:dyDescent="0.35">
      <c r="A983218" s="17"/>
      <c r="B983218" s="4" t="s">
        <v>41</v>
      </c>
      <c r="C983218" s="8"/>
      <c r="D983218">
        <v>12397491</v>
      </c>
      <c r="E983218">
        <v>3946076</v>
      </c>
      <c r="F983218">
        <v>1323024</v>
      </c>
      <c r="G983218">
        <v>481243</v>
      </c>
      <c r="H983218">
        <v>277800</v>
      </c>
      <c r="I983218">
        <v>132400</v>
      </c>
      <c r="J983218">
        <v>71042</v>
      </c>
    </row>
    <row r="983219" spans="1:10" x14ac:dyDescent="0.35">
      <c r="A983219" s="17"/>
      <c r="B983219" s="4" t="s">
        <v>42</v>
      </c>
      <c r="C983219" s="8"/>
      <c r="D983219">
        <v>12432835</v>
      </c>
      <c r="E983219">
        <v>3942487</v>
      </c>
      <c r="F983219">
        <v>1323656</v>
      </c>
      <c r="G983219">
        <v>467451</v>
      </c>
      <c r="H983219">
        <v>266013</v>
      </c>
      <c r="I983219">
        <v>130682</v>
      </c>
      <c r="J983219">
        <v>70755</v>
      </c>
    </row>
    <row r="983220" spans="1:10" x14ac:dyDescent="0.35">
      <c r="A983220" s="17" t="s">
        <v>61</v>
      </c>
      <c r="B983220" s="4" t="s">
        <v>44</v>
      </c>
      <c r="C983220" s="8"/>
      <c r="D983220">
        <v>12452052</v>
      </c>
      <c r="E983220">
        <v>3924128</v>
      </c>
      <c r="F983220">
        <v>1320161</v>
      </c>
      <c r="G983220">
        <v>470834</v>
      </c>
      <c r="H983220">
        <v>265928</v>
      </c>
      <c r="I983220">
        <v>133663</v>
      </c>
      <c r="J983220">
        <v>71242</v>
      </c>
    </row>
    <row r="983221" spans="1:10" x14ac:dyDescent="0.35">
      <c r="A983221" s="17"/>
      <c r="B983221" s="4" t="s">
        <v>45</v>
      </c>
      <c r="C983221" s="8"/>
      <c r="D983221">
        <v>12526345</v>
      </c>
      <c r="E983221">
        <v>3947391</v>
      </c>
      <c r="F983221">
        <v>1342695</v>
      </c>
      <c r="G983221">
        <v>484197</v>
      </c>
      <c r="H983221">
        <v>268974</v>
      </c>
      <c r="I983221">
        <v>143567</v>
      </c>
      <c r="J983221">
        <v>71656</v>
      </c>
    </row>
    <row r="983222" spans="1:10" x14ac:dyDescent="0.35">
      <c r="A983222" s="17"/>
      <c r="B983222" s="4" t="s">
        <v>46</v>
      </c>
      <c r="C983222" s="8"/>
      <c r="D983222">
        <v>12506838</v>
      </c>
      <c r="E983222">
        <v>3931770</v>
      </c>
      <c r="F983222">
        <v>1323263</v>
      </c>
      <c r="G983222">
        <v>465842</v>
      </c>
      <c r="H983222">
        <v>259739</v>
      </c>
      <c r="I983222">
        <v>135384</v>
      </c>
      <c r="J983222">
        <v>70718</v>
      </c>
    </row>
    <row r="983223" spans="1:10" x14ac:dyDescent="0.35">
      <c r="A983223" s="17"/>
      <c r="B983223" s="4" t="s">
        <v>47</v>
      </c>
      <c r="C983223" s="8"/>
      <c r="D983223">
        <v>12585958</v>
      </c>
      <c r="E983223">
        <v>3960841</v>
      </c>
      <c r="F983223">
        <v>1329118</v>
      </c>
      <c r="G983223">
        <v>475032</v>
      </c>
      <c r="H983223">
        <v>267977</v>
      </c>
      <c r="I983223">
        <v>136666</v>
      </c>
      <c r="J983223">
        <v>70390</v>
      </c>
    </row>
    <row r="983224" spans="1:10" x14ac:dyDescent="0.35">
      <c r="A983224" s="17"/>
      <c r="B983224" s="4" t="s">
        <v>35</v>
      </c>
      <c r="C983224" s="8"/>
      <c r="D983224">
        <v>12624433</v>
      </c>
      <c r="E983224">
        <v>3973415</v>
      </c>
      <c r="F983224">
        <v>1330652</v>
      </c>
      <c r="G983224">
        <v>471357</v>
      </c>
      <c r="H983224">
        <v>269026</v>
      </c>
      <c r="I983224">
        <v>131397</v>
      </c>
      <c r="J983224">
        <v>70935</v>
      </c>
    </row>
    <row r="983225" spans="1:10" x14ac:dyDescent="0.35">
      <c r="A983225" s="17"/>
      <c r="B983225" s="4" t="s">
        <v>36</v>
      </c>
      <c r="C983225" s="8"/>
      <c r="D983225">
        <v>12701689</v>
      </c>
      <c r="E983225">
        <v>4019772</v>
      </c>
      <c r="F983225">
        <v>1347927</v>
      </c>
      <c r="G983225">
        <v>479929</v>
      </c>
      <c r="H983225">
        <v>271982</v>
      </c>
      <c r="I983225">
        <v>136338</v>
      </c>
      <c r="J983225">
        <v>71609</v>
      </c>
    </row>
    <row r="983226" spans="1:10" x14ac:dyDescent="0.35">
      <c r="A983226" s="17"/>
      <c r="B983226" s="4" t="s">
        <v>37</v>
      </c>
      <c r="C983226" s="8"/>
      <c r="D983226">
        <v>12720610</v>
      </c>
      <c r="E983226">
        <v>4000176</v>
      </c>
      <c r="F983226">
        <v>1354462</v>
      </c>
      <c r="G983226">
        <v>490443</v>
      </c>
      <c r="H983226">
        <v>281486</v>
      </c>
      <c r="I983226">
        <v>137729</v>
      </c>
      <c r="J983226">
        <v>71228</v>
      </c>
    </row>
    <row r="983227" spans="1:10" x14ac:dyDescent="0.35">
      <c r="A983227" s="17"/>
      <c r="B983227" s="4" t="s">
        <v>38</v>
      </c>
      <c r="C983227" s="8"/>
      <c r="D983227">
        <v>12749780</v>
      </c>
      <c r="E983227">
        <v>4003254</v>
      </c>
      <c r="F983227">
        <v>1351637</v>
      </c>
      <c r="G983227">
        <v>487326</v>
      </c>
      <c r="H983227">
        <v>275320</v>
      </c>
      <c r="I983227">
        <v>140325</v>
      </c>
      <c r="J983227">
        <v>71681</v>
      </c>
    </row>
    <row r="983228" spans="1:10" x14ac:dyDescent="0.35">
      <c r="A983228" s="17"/>
      <c r="B983228" s="4" t="s">
        <v>39</v>
      </c>
      <c r="C983228" s="8"/>
      <c r="D983228">
        <v>12806784</v>
      </c>
      <c r="E983228">
        <v>4021642</v>
      </c>
      <c r="F983228">
        <v>1358021</v>
      </c>
      <c r="G983228">
        <v>493720</v>
      </c>
      <c r="H983228">
        <v>283728</v>
      </c>
      <c r="I983228">
        <v>138135</v>
      </c>
      <c r="J983228">
        <v>71857</v>
      </c>
    </row>
    <row r="983229" spans="1:10" x14ac:dyDescent="0.35">
      <c r="A983229" s="17"/>
      <c r="B983229" s="4" t="s">
        <v>40</v>
      </c>
      <c r="C983229" s="8"/>
      <c r="D983229">
        <v>12828137</v>
      </c>
      <c r="E983229">
        <v>4032114</v>
      </c>
      <c r="F983229">
        <v>1362600</v>
      </c>
      <c r="G983229">
        <v>499166</v>
      </c>
      <c r="H983229">
        <v>284356</v>
      </c>
      <c r="I983229">
        <v>142754</v>
      </c>
      <c r="J983229">
        <v>72056</v>
      </c>
    </row>
    <row r="983230" spans="1:10" x14ac:dyDescent="0.35">
      <c r="A983230" s="17"/>
      <c r="B983230" s="4" t="s">
        <v>41</v>
      </c>
      <c r="C983230" s="8"/>
      <c r="D983230">
        <v>12853638</v>
      </c>
      <c r="E983230">
        <v>4013292</v>
      </c>
      <c r="F983230">
        <v>1344742</v>
      </c>
      <c r="G983230">
        <v>484550</v>
      </c>
      <c r="H983230">
        <v>274051</v>
      </c>
      <c r="I983230">
        <v>139310</v>
      </c>
      <c r="J983230">
        <v>71189</v>
      </c>
    </row>
    <row r="983231" spans="1:10" x14ac:dyDescent="0.35">
      <c r="A983231" s="17"/>
      <c r="B983231" s="4" t="s">
        <v>42</v>
      </c>
      <c r="C983231" s="8"/>
      <c r="D983231">
        <v>12962925</v>
      </c>
      <c r="E983231">
        <v>4074392</v>
      </c>
      <c r="F983231">
        <v>1377049</v>
      </c>
      <c r="G983231">
        <v>509425</v>
      </c>
      <c r="H983231">
        <v>282612</v>
      </c>
      <c r="I983231">
        <v>151371</v>
      </c>
      <c r="J983231">
        <v>75442</v>
      </c>
    </row>
    <row r="983232" spans="1:10" x14ac:dyDescent="0.35">
      <c r="A983232" s="17" t="s">
        <v>62</v>
      </c>
      <c r="B983232" s="4" t="s">
        <v>44</v>
      </c>
      <c r="C983232" s="8"/>
      <c r="D983232">
        <v>13015061</v>
      </c>
      <c r="E983232">
        <v>4089760</v>
      </c>
      <c r="F983232">
        <v>1370457</v>
      </c>
      <c r="G983232">
        <v>494492</v>
      </c>
      <c r="H983232">
        <v>274425</v>
      </c>
      <c r="I983232">
        <v>146872</v>
      </c>
      <c r="J983232">
        <v>73195</v>
      </c>
    </row>
    <row r="983233" spans="1:10" x14ac:dyDescent="0.35">
      <c r="A983233" s="17"/>
      <c r="B983233" s="4" t="s">
        <v>45</v>
      </c>
      <c r="C983233" s="8"/>
      <c r="D983233">
        <v>13034687</v>
      </c>
      <c r="E983233">
        <v>4096624</v>
      </c>
      <c r="F983233">
        <v>1375025</v>
      </c>
      <c r="G983233">
        <v>495858</v>
      </c>
      <c r="H983233">
        <v>284284</v>
      </c>
      <c r="I983233">
        <v>139328</v>
      </c>
      <c r="J983233">
        <v>72247</v>
      </c>
    </row>
    <row r="983234" spans="1:10" x14ac:dyDescent="0.35">
      <c r="A983234" s="17"/>
      <c r="B983234" s="4" t="s">
        <v>46</v>
      </c>
      <c r="C983234" s="8"/>
      <c r="D983234">
        <v>13089572</v>
      </c>
      <c r="E983234">
        <v>4099814</v>
      </c>
      <c r="F983234">
        <v>1366472</v>
      </c>
      <c r="G983234">
        <v>485320</v>
      </c>
      <c r="H983234">
        <v>270803</v>
      </c>
      <c r="I983234">
        <v>142126</v>
      </c>
      <c r="J983234">
        <v>72391</v>
      </c>
    </row>
    <row r="983235" spans="1:10" x14ac:dyDescent="0.35">
      <c r="A983235" s="17"/>
      <c r="B983235" s="4" t="s">
        <v>47</v>
      </c>
      <c r="C983235" s="8"/>
      <c r="D983235">
        <v>13127714</v>
      </c>
      <c r="E983235">
        <v>4125482</v>
      </c>
      <c r="F983235">
        <v>1374426</v>
      </c>
      <c r="G983235">
        <v>484125</v>
      </c>
      <c r="H983235">
        <v>270374</v>
      </c>
      <c r="I983235">
        <v>140762</v>
      </c>
      <c r="J983235">
        <v>72988</v>
      </c>
    </row>
    <row r="983236" spans="1:10" x14ac:dyDescent="0.35">
      <c r="A983236" s="17"/>
      <c r="B983236" s="4" t="s">
        <v>35</v>
      </c>
      <c r="C983236" s="8"/>
      <c r="D983236">
        <v>13128676</v>
      </c>
      <c r="E983236">
        <v>4099204</v>
      </c>
      <c r="F983236">
        <v>1372276</v>
      </c>
      <c r="G983236">
        <v>488459</v>
      </c>
      <c r="H983236">
        <v>272292</v>
      </c>
      <c r="I983236">
        <v>143342</v>
      </c>
      <c r="J983236">
        <v>72824</v>
      </c>
    </row>
    <row r="983237" spans="1:10" x14ac:dyDescent="0.35">
      <c r="A983237" s="17"/>
      <c r="B983237" s="4" t="s">
        <v>36</v>
      </c>
      <c r="C983237" s="8"/>
      <c r="D983237">
        <v>13176816</v>
      </c>
      <c r="E983237">
        <v>4122770</v>
      </c>
      <c r="F983237">
        <v>1384294</v>
      </c>
      <c r="G983237">
        <v>497004</v>
      </c>
      <c r="H983237">
        <v>276496</v>
      </c>
      <c r="I983237">
        <v>147590</v>
      </c>
      <c r="J983237">
        <v>72918</v>
      </c>
    </row>
    <row r="983238" spans="1:10" x14ac:dyDescent="0.35">
      <c r="A983238" s="17"/>
      <c r="B983238" s="4" t="s">
        <v>37</v>
      </c>
      <c r="C983238" s="8"/>
      <c r="D983238">
        <v>13198278</v>
      </c>
      <c r="E983238">
        <v>4120048</v>
      </c>
      <c r="F983238">
        <v>1391074</v>
      </c>
      <c r="G983238">
        <v>500319</v>
      </c>
      <c r="H983238">
        <v>280223</v>
      </c>
      <c r="I983238">
        <v>146691</v>
      </c>
      <c r="J983238">
        <v>73405</v>
      </c>
    </row>
    <row r="983239" spans="1:10" x14ac:dyDescent="0.35">
      <c r="A983239" s="17"/>
      <c r="B983239" s="4" t="s">
        <v>38</v>
      </c>
      <c r="C983239" s="8"/>
      <c r="D983239">
        <v>13241045</v>
      </c>
      <c r="E983239">
        <v>4138739</v>
      </c>
      <c r="F983239">
        <v>1384849</v>
      </c>
      <c r="G983239">
        <v>489768</v>
      </c>
      <c r="H983239">
        <v>272128</v>
      </c>
      <c r="I983239">
        <v>145089</v>
      </c>
      <c r="J983239">
        <v>72551</v>
      </c>
    </row>
    <row r="983240" spans="1:10" x14ac:dyDescent="0.35">
      <c r="A983240" s="17"/>
      <c r="B983240" s="4" t="s">
        <v>39</v>
      </c>
      <c r="C983240" s="8"/>
      <c r="D983240">
        <v>13365115</v>
      </c>
      <c r="E983240">
        <v>4220854</v>
      </c>
      <c r="F983240">
        <v>1417284</v>
      </c>
      <c r="G983240">
        <v>514959</v>
      </c>
      <c r="H983240">
        <v>288107</v>
      </c>
      <c r="I983240">
        <v>152355</v>
      </c>
      <c r="J983240">
        <v>74497</v>
      </c>
    </row>
    <row r="983241" spans="1:10" x14ac:dyDescent="0.35">
      <c r="A983241" s="17"/>
      <c r="B983241" s="4" t="s">
        <v>40</v>
      </c>
      <c r="C983241" s="8"/>
      <c r="D983241">
        <v>13394803</v>
      </c>
      <c r="E983241">
        <v>4215731</v>
      </c>
      <c r="F983241">
        <v>1425520</v>
      </c>
      <c r="G983241">
        <v>521645</v>
      </c>
      <c r="H983241">
        <v>295342</v>
      </c>
      <c r="I983241">
        <v>152492</v>
      </c>
      <c r="J983241">
        <v>73811</v>
      </c>
    </row>
    <row r="983242" spans="1:10" x14ac:dyDescent="0.35">
      <c r="A983242" s="17"/>
      <c r="B983242" s="4" t="s">
        <v>41</v>
      </c>
      <c r="C983242" s="8"/>
      <c r="D983242">
        <v>13495735</v>
      </c>
      <c r="E983242">
        <v>4270956</v>
      </c>
      <c r="F983242">
        <v>1443803</v>
      </c>
      <c r="G983242">
        <v>519679</v>
      </c>
      <c r="H983242">
        <v>291259</v>
      </c>
      <c r="I983242">
        <v>153666</v>
      </c>
      <c r="J983242">
        <v>74754</v>
      </c>
    </row>
    <row r="983243" spans="1:10" x14ac:dyDescent="0.35">
      <c r="A983243" s="17"/>
      <c r="B983243" s="4" t="s">
        <v>42</v>
      </c>
      <c r="C983243" s="8"/>
      <c r="D983243">
        <v>13601828</v>
      </c>
      <c r="E983243">
        <v>4302663</v>
      </c>
      <c r="F983243">
        <v>1454123</v>
      </c>
      <c r="G983243">
        <v>524536</v>
      </c>
      <c r="H983243">
        <v>293124</v>
      </c>
      <c r="I983243">
        <v>155003</v>
      </c>
      <c r="J983243">
        <v>76409</v>
      </c>
    </row>
    <row r="983244" spans="1:10" x14ac:dyDescent="0.35">
      <c r="A983244" s="17" t="s">
        <v>63</v>
      </c>
      <c r="B983244" s="4" t="s">
        <v>44</v>
      </c>
      <c r="C983244" s="8"/>
      <c r="D983244">
        <v>13620109</v>
      </c>
      <c r="E983244">
        <v>4290083</v>
      </c>
      <c r="F983244">
        <v>1442386</v>
      </c>
      <c r="G983244">
        <v>515638</v>
      </c>
      <c r="H983244">
        <v>284529</v>
      </c>
      <c r="I983244">
        <v>156563</v>
      </c>
      <c r="J983244">
        <v>74546</v>
      </c>
    </row>
    <row r="983245" spans="1:10" x14ac:dyDescent="0.35">
      <c r="A983245" s="17"/>
      <c r="B983245" s="4" t="s">
        <v>45</v>
      </c>
      <c r="C983245" s="8"/>
      <c r="D983245">
        <v>13657152</v>
      </c>
      <c r="E983245">
        <v>4305090</v>
      </c>
      <c r="F983245">
        <v>1452960</v>
      </c>
      <c r="G983245">
        <v>512904</v>
      </c>
      <c r="H983245">
        <v>282182</v>
      </c>
      <c r="I983245">
        <v>156085</v>
      </c>
      <c r="J983245">
        <v>74636</v>
      </c>
    </row>
    <row r="983246" spans="1:10" x14ac:dyDescent="0.35">
      <c r="A983246" s="17"/>
      <c r="B983246" s="4" t="s">
        <v>46</v>
      </c>
      <c r="C983246" s="8"/>
      <c r="D983246">
        <v>13725037</v>
      </c>
      <c r="E983246">
        <v>4300104</v>
      </c>
      <c r="F983246">
        <v>1452720</v>
      </c>
      <c r="G983246">
        <v>515600</v>
      </c>
      <c r="H983246">
        <v>283586</v>
      </c>
      <c r="I983246">
        <v>156841</v>
      </c>
      <c r="J983246">
        <v>75173</v>
      </c>
    </row>
    <row r="983247" spans="1:10" x14ac:dyDescent="0.35">
      <c r="A983247" s="17"/>
      <c r="B983247" s="4" t="s">
        <v>47</v>
      </c>
      <c r="C983247" s="8"/>
      <c r="D983247">
        <v>13809313</v>
      </c>
      <c r="E983247">
        <v>4336735</v>
      </c>
      <c r="F983247">
        <v>1466742</v>
      </c>
      <c r="G983247">
        <v>516976</v>
      </c>
      <c r="H983247">
        <v>285393</v>
      </c>
      <c r="I983247">
        <v>156369</v>
      </c>
      <c r="J983247">
        <v>75213</v>
      </c>
    </row>
    <row r="983248" spans="1:10" x14ac:dyDescent="0.35">
      <c r="A983248" s="17"/>
      <c r="B983248" s="4" t="s">
        <v>35</v>
      </c>
      <c r="C983248" s="8"/>
      <c r="D983248">
        <v>13872098</v>
      </c>
      <c r="E983248">
        <v>4377394</v>
      </c>
      <c r="F983248">
        <v>1475791</v>
      </c>
      <c r="G983248">
        <v>522588</v>
      </c>
      <c r="H983248">
        <v>285876</v>
      </c>
      <c r="I983248">
        <v>160964</v>
      </c>
      <c r="J983248">
        <v>75749</v>
      </c>
    </row>
    <row r="983249" spans="1:10" x14ac:dyDescent="0.35">
      <c r="A983249" s="17"/>
      <c r="B983249" s="4" t="s">
        <v>36</v>
      </c>
      <c r="C983249" s="8"/>
      <c r="D983249">
        <v>13912878</v>
      </c>
      <c r="E983249">
        <v>4349180</v>
      </c>
      <c r="F983249">
        <v>1471217</v>
      </c>
      <c r="G983249">
        <v>518715</v>
      </c>
      <c r="H983249">
        <v>285470</v>
      </c>
      <c r="I983249">
        <v>157893</v>
      </c>
      <c r="J983249">
        <v>75352</v>
      </c>
    </row>
    <row r="983250" spans="1:10" x14ac:dyDescent="0.35">
      <c r="A983250" s="17"/>
      <c r="B983250" s="4" t="s">
        <v>37</v>
      </c>
      <c r="C983250" s="8"/>
      <c r="D983250">
        <v>13962625</v>
      </c>
      <c r="E983250">
        <v>4366205</v>
      </c>
      <c r="F983250">
        <v>1477104</v>
      </c>
      <c r="G983250">
        <v>523054</v>
      </c>
      <c r="H983250">
        <v>285186</v>
      </c>
      <c r="I983250">
        <v>161867</v>
      </c>
      <c r="J983250">
        <v>76001</v>
      </c>
    </row>
    <row r="983251" spans="1:10" x14ac:dyDescent="0.35">
      <c r="A983251" s="17"/>
      <c r="B983251" s="4" t="s">
        <v>38</v>
      </c>
      <c r="C983251" s="8"/>
      <c r="D983251">
        <v>14014491</v>
      </c>
      <c r="E983251">
        <v>4376856</v>
      </c>
      <c r="F983251">
        <v>1482580</v>
      </c>
      <c r="G983251">
        <v>525750</v>
      </c>
      <c r="H983251">
        <v>290497</v>
      </c>
      <c r="I983251">
        <v>159701</v>
      </c>
      <c r="J983251">
        <v>75551</v>
      </c>
    </row>
    <row r="983252" spans="1:10" x14ac:dyDescent="0.35">
      <c r="A983252" s="17"/>
      <c r="B983252" s="4" t="s">
        <v>39</v>
      </c>
      <c r="C983252" s="8"/>
      <c r="D983252">
        <v>14030651</v>
      </c>
      <c r="E983252">
        <v>4376540</v>
      </c>
      <c r="F983252">
        <v>1475042</v>
      </c>
      <c r="G983252">
        <v>519468</v>
      </c>
      <c r="H983252">
        <v>285972</v>
      </c>
      <c r="I983252">
        <v>157656</v>
      </c>
      <c r="J983252">
        <v>75841</v>
      </c>
    </row>
    <row r="983253" spans="1:10" x14ac:dyDescent="0.35">
      <c r="A983253" s="17"/>
      <c r="B983253" s="4" t="s">
        <v>40</v>
      </c>
      <c r="C983253" s="8"/>
      <c r="D983253">
        <v>14119580</v>
      </c>
      <c r="E983253">
        <v>4409498</v>
      </c>
      <c r="F983253">
        <v>1480836</v>
      </c>
      <c r="G983253">
        <v>519726</v>
      </c>
      <c r="H983253">
        <v>289614</v>
      </c>
      <c r="I983253">
        <v>154020</v>
      </c>
      <c r="J983253">
        <v>76092</v>
      </c>
    </row>
    <row r="983254" spans="1:10" x14ac:dyDescent="0.35">
      <c r="A983254" s="17"/>
      <c r="B983254" s="4" t="s">
        <v>41</v>
      </c>
      <c r="C983254" s="8"/>
      <c r="D983254">
        <v>14187787</v>
      </c>
      <c r="E983254">
        <v>4450725</v>
      </c>
      <c r="F983254">
        <v>1505032</v>
      </c>
      <c r="G983254">
        <v>525324</v>
      </c>
      <c r="H983254">
        <v>291670</v>
      </c>
      <c r="I983254">
        <v>157083</v>
      </c>
      <c r="J983254">
        <v>76571</v>
      </c>
    </row>
    <row r="983255" spans="1:10" x14ac:dyDescent="0.35">
      <c r="A983255" s="17"/>
      <c r="B983255" s="4" t="s">
        <v>42</v>
      </c>
      <c r="C983255" s="8"/>
      <c r="D983255">
        <v>14050648</v>
      </c>
      <c r="E983255">
        <v>4306182</v>
      </c>
      <c r="F983255">
        <v>1447598</v>
      </c>
      <c r="G983255">
        <v>517858</v>
      </c>
      <c r="H983255">
        <v>286814</v>
      </c>
      <c r="I983255">
        <v>155916</v>
      </c>
      <c r="J983255">
        <v>75128</v>
      </c>
    </row>
    <row r="983256" spans="1:10" x14ac:dyDescent="0.35">
      <c r="A983256" s="17" t="s">
        <v>64</v>
      </c>
      <c r="B983256" s="4" t="s">
        <v>44</v>
      </c>
      <c r="C983256" s="8"/>
      <c r="D983256">
        <v>14104416</v>
      </c>
      <c r="E983256">
        <v>4364456</v>
      </c>
      <c r="F983256">
        <v>1463417</v>
      </c>
      <c r="G983256">
        <v>491193</v>
      </c>
      <c r="H983256">
        <v>263934</v>
      </c>
      <c r="I983256">
        <v>152161</v>
      </c>
      <c r="J983256">
        <v>75099</v>
      </c>
    </row>
    <row r="983257" spans="1:10" x14ac:dyDescent="0.35">
      <c r="A983257" s="17"/>
      <c r="B983257" s="4" t="s">
        <v>45</v>
      </c>
      <c r="C983257" s="8"/>
      <c r="D983257">
        <v>14117853</v>
      </c>
      <c r="E983257">
        <v>4356641</v>
      </c>
      <c r="F983257">
        <v>1462208</v>
      </c>
      <c r="G983257">
        <v>490578</v>
      </c>
      <c r="H983257">
        <v>268089</v>
      </c>
      <c r="I983257">
        <v>146074</v>
      </c>
      <c r="J983257">
        <v>76414</v>
      </c>
    </row>
    <row r="983258" spans="1:10" x14ac:dyDescent="0.35">
      <c r="A983258" s="17"/>
      <c r="B983258" s="4" t="s">
        <v>46</v>
      </c>
      <c r="C983258" s="8"/>
      <c r="D983258">
        <v>14244388</v>
      </c>
      <c r="E983258">
        <v>4427323</v>
      </c>
      <c r="F983258">
        <v>1494250</v>
      </c>
      <c r="G983258">
        <v>518448</v>
      </c>
      <c r="H983258">
        <v>284135</v>
      </c>
      <c r="I983258">
        <v>156406</v>
      </c>
      <c r="J983258">
        <v>77907</v>
      </c>
    </row>
    <row r="983259" spans="1:10" x14ac:dyDescent="0.35">
      <c r="A983259" s="17"/>
      <c r="B983259" s="4" t="s">
        <v>47</v>
      </c>
      <c r="C983259" s="8"/>
      <c r="D983259">
        <v>14329324</v>
      </c>
      <c r="E983259">
        <v>4467553</v>
      </c>
      <c r="F983259">
        <v>1496879</v>
      </c>
      <c r="G983259">
        <v>508975</v>
      </c>
      <c r="H983259">
        <v>279600</v>
      </c>
      <c r="I983259">
        <v>151686</v>
      </c>
      <c r="J983259">
        <v>77689</v>
      </c>
    </row>
    <row r="983260" spans="1:10" x14ac:dyDescent="0.35">
      <c r="A983260" s="17"/>
      <c r="B983260" s="4" t="s">
        <v>35</v>
      </c>
      <c r="C983260" s="8"/>
      <c r="D983260">
        <v>14372190</v>
      </c>
      <c r="E983260">
        <v>4480257</v>
      </c>
      <c r="F983260">
        <v>1510256</v>
      </c>
      <c r="G983260">
        <v>512259</v>
      </c>
      <c r="H983260">
        <v>285652</v>
      </c>
      <c r="I983260">
        <v>148691</v>
      </c>
      <c r="J983260">
        <v>77916</v>
      </c>
    </row>
    <row r="983261" spans="1:10" x14ac:dyDescent="0.35">
      <c r="A983261" s="17"/>
      <c r="B983261" s="4" t="s">
        <v>36</v>
      </c>
      <c r="C983261" s="8"/>
      <c r="D983261">
        <v>14425652</v>
      </c>
      <c r="E983261">
        <v>4490314</v>
      </c>
      <c r="F983261">
        <v>1520558</v>
      </c>
      <c r="G983261">
        <v>516446</v>
      </c>
      <c r="H983261">
        <v>291921</v>
      </c>
      <c r="I983261">
        <v>146630</v>
      </c>
      <c r="J983261">
        <v>77895</v>
      </c>
    </row>
    <row r="983262" spans="1:10" x14ac:dyDescent="0.35">
      <c r="A983262" s="17"/>
      <c r="B983262" s="4" t="s">
        <v>37</v>
      </c>
      <c r="C983262" s="8"/>
      <c r="D983262">
        <v>14487363</v>
      </c>
      <c r="E983262">
        <v>4506072</v>
      </c>
      <c r="F983262">
        <v>1523383</v>
      </c>
      <c r="G983262">
        <v>513408</v>
      </c>
      <c r="H983262">
        <v>289305</v>
      </c>
      <c r="I983262">
        <v>146047</v>
      </c>
      <c r="J983262">
        <v>78057</v>
      </c>
    </row>
    <row r="983263" spans="1:10" x14ac:dyDescent="0.35">
      <c r="A983263" s="17"/>
      <c r="B983263" s="4" t="s">
        <v>38</v>
      </c>
      <c r="C983263" s="8"/>
      <c r="D983263">
        <v>14536388</v>
      </c>
      <c r="E983263">
        <v>4518862</v>
      </c>
      <c r="F983263">
        <v>1528430</v>
      </c>
      <c r="G983263">
        <v>514607</v>
      </c>
      <c r="H983263">
        <v>289045</v>
      </c>
      <c r="I983263">
        <v>146243</v>
      </c>
      <c r="J983263">
        <v>79319</v>
      </c>
    </row>
    <row r="983264" spans="1:10" x14ac:dyDescent="0.35">
      <c r="A983264" s="17"/>
      <c r="B983264" s="4" t="s">
        <v>39</v>
      </c>
      <c r="C983264" s="8"/>
      <c r="D983264">
        <v>14564689</v>
      </c>
      <c r="E983264">
        <v>4513189</v>
      </c>
      <c r="F983264">
        <v>1542489</v>
      </c>
      <c r="G983264">
        <v>528969</v>
      </c>
      <c r="H983264">
        <v>301837</v>
      </c>
      <c r="I983264">
        <v>149236</v>
      </c>
      <c r="J983264">
        <v>77896</v>
      </c>
    </row>
    <row r="983265" spans="1:10" x14ac:dyDescent="0.35">
      <c r="A983265" s="17"/>
      <c r="B983265" s="4" t="s">
        <v>40</v>
      </c>
      <c r="C983265" s="8"/>
      <c r="D983265">
        <v>14607869</v>
      </c>
      <c r="E983265">
        <v>4529266</v>
      </c>
      <c r="F983265">
        <v>1529879</v>
      </c>
      <c r="G983265">
        <v>516926</v>
      </c>
      <c r="H983265">
        <v>285973</v>
      </c>
      <c r="I983265">
        <v>152232</v>
      </c>
      <c r="J983265">
        <v>78720</v>
      </c>
    </row>
    <row r="983266" spans="1:10" x14ac:dyDescent="0.35">
      <c r="A983266" s="17"/>
      <c r="B983266" s="4" t="s">
        <v>41</v>
      </c>
      <c r="C983266" s="8"/>
      <c r="D983266">
        <v>14667630</v>
      </c>
      <c r="E983266">
        <v>4547929</v>
      </c>
      <c r="F983266">
        <v>1547082</v>
      </c>
      <c r="G983266">
        <v>533040</v>
      </c>
      <c r="H983266">
        <v>294558</v>
      </c>
      <c r="I983266">
        <v>159451</v>
      </c>
      <c r="J983266">
        <v>79031</v>
      </c>
    </row>
    <row r="983267" spans="1:10" x14ac:dyDescent="0.35">
      <c r="A983267" s="17"/>
      <c r="B983267" s="4" t="s">
        <v>42</v>
      </c>
      <c r="C983267" s="8"/>
      <c r="D983267">
        <v>14686347</v>
      </c>
      <c r="E983267">
        <v>4545156</v>
      </c>
      <c r="F983267">
        <v>1540588</v>
      </c>
      <c r="G983267">
        <v>529690</v>
      </c>
      <c r="H983267">
        <v>295379</v>
      </c>
      <c r="I983267">
        <v>156011</v>
      </c>
      <c r="J983267">
        <v>78300</v>
      </c>
    </row>
    <row r="983268" spans="1:10" x14ac:dyDescent="0.35">
      <c r="A983268" s="17" t="s">
        <v>65</v>
      </c>
      <c r="B983268" s="4" t="s">
        <v>44</v>
      </c>
      <c r="C983268" s="8"/>
      <c r="D983268">
        <v>14769942</v>
      </c>
      <c r="E983268">
        <v>4565457</v>
      </c>
      <c r="F983268">
        <v>1550822</v>
      </c>
      <c r="G983268">
        <v>516967</v>
      </c>
      <c r="H983268">
        <v>287989</v>
      </c>
      <c r="I983268">
        <v>150274</v>
      </c>
      <c r="J983268">
        <v>78704</v>
      </c>
    </row>
    <row r="983269" spans="1:10" x14ac:dyDescent="0.35">
      <c r="A983269" s="17"/>
      <c r="B983269" s="4" t="s">
        <v>45</v>
      </c>
      <c r="C983269" s="8"/>
      <c r="D983269">
        <v>14785141</v>
      </c>
      <c r="E983269">
        <v>4554587</v>
      </c>
      <c r="F983269">
        <v>1550017</v>
      </c>
      <c r="G983269">
        <v>519138</v>
      </c>
      <c r="H983269">
        <v>285454</v>
      </c>
      <c r="I983269">
        <v>155782</v>
      </c>
      <c r="J983269">
        <v>77902</v>
      </c>
    </row>
    <row r="983270" spans="1:10" x14ac:dyDescent="0.35">
      <c r="A983270" s="17"/>
      <c r="B983270" s="4" t="s">
        <v>46</v>
      </c>
      <c r="C983270" s="8"/>
      <c r="D983270">
        <v>13762185</v>
      </c>
      <c r="E983270">
        <v>4472760</v>
      </c>
      <c r="F983270">
        <v>1353881</v>
      </c>
      <c r="G983270">
        <v>409779</v>
      </c>
      <c r="H983270">
        <v>215736</v>
      </c>
      <c r="I983270">
        <v>125903</v>
      </c>
      <c r="J983270">
        <v>68140</v>
      </c>
    </row>
    <row r="983271" spans="1:10" x14ac:dyDescent="0.35">
      <c r="A983271" s="17"/>
      <c r="B983271" s="4" t="s">
        <v>47</v>
      </c>
      <c r="C983271" s="8"/>
      <c r="D983271">
        <v>12021788</v>
      </c>
      <c r="E983271">
        <v>3887218</v>
      </c>
      <c r="F983271">
        <v>1195355</v>
      </c>
      <c r="G983271">
        <v>367694</v>
      </c>
      <c r="H983271">
        <v>205220</v>
      </c>
      <c r="I983271">
        <v>97625</v>
      </c>
      <c r="J983271">
        <v>64850</v>
      </c>
    </row>
    <row r="983272" spans="1:10" x14ac:dyDescent="0.35">
      <c r="A983272" s="17"/>
      <c r="B983272" s="4" t="s">
        <v>35</v>
      </c>
      <c r="C983272" s="8"/>
      <c r="D983272">
        <v>13058056</v>
      </c>
      <c r="E983272">
        <v>4432670</v>
      </c>
      <c r="F983272">
        <v>1532532</v>
      </c>
      <c r="G983272">
        <v>526976</v>
      </c>
      <c r="H983272">
        <v>279610</v>
      </c>
      <c r="I983272">
        <v>166443</v>
      </c>
      <c r="J983272">
        <v>80922</v>
      </c>
    </row>
    <row r="983273" spans="1:10" x14ac:dyDescent="0.35">
      <c r="A983273" s="17"/>
      <c r="B983273" s="4" t="s">
        <v>36</v>
      </c>
      <c r="C983273" s="8"/>
      <c r="D983273">
        <v>13889342</v>
      </c>
      <c r="E983273">
        <v>4729847</v>
      </c>
      <c r="F983273">
        <v>1676872</v>
      </c>
      <c r="G983273">
        <v>560956</v>
      </c>
      <c r="H983273">
        <v>286653</v>
      </c>
      <c r="I983273">
        <v>188410</v>
      </c>
      <c r="J983273">
        <v>85892</v>
      </c>
    </row>
    <row r="983274" spans="1:10" x14ac:dyDescent="0.35">
      <c r="A983274" s="17"/>
      <c r="B983274" s="4" t="s">
        <v>37</v>
      </c>
      <c r="C983274" s="8"/>
      <c r="D983274">
        <v>14129234</v>
      </c>
      <c r="E983274">
        <v>4826648</v>
      </c>
      <c r="F983274">
        <v>1730854</v>
      </c>
      <c r="G983274">
        <v>583530</v>
      </c>
      <c r="H983274">
        <v>305074</v>
      </c>
      <c r="I983274">
        <v>193503</v>
      </c>
      <c r="J983274">
        <v>84953</v>
      </c>
    </row>
    <row r="983275" spans="1:10" x14ac:dyDescent="0.35">
      <c r="A983275" s="17"/>
      <c r="B983275" s="4" t="s">
        <v>38</v>
      </c>
      <c r="C983275" s="8"/>
      <c r="D983275">
        <v>14270546</v>
      </c>
      <c r="E983275">
        <v>4843588</v>
      </c>
      <c r="F983275">
        <v>1754436</v>
      </c>
      <c r="G983275">
        <v>592306</v>
      </c>
      <c r="H983275">
        <v>313583</v>
      </c>
      <c r="I983275">
        <v>193068</v>
      </c>
      <c r="J983275">
        <v>85655</v>
      </c>
    </row>
    <row r="983276" spans="1:10" x14ac:dyDescent="0.35">
      <c r="A983276" s="17"/>
      <c r="B983276" s="4" t="s">
        <v>39</v>
      </c>
      <c r="C983276" s="8"/>
      <c r="D983276">
        <v>14481715</v>
      </c>
      <c r="E983276">
        <v>4931329</v>
      </c>
      <c r="F983276">
        <v>1774595</v>
      </c>
      <c r="G983276">
        <v>611538</v>
      </c>
      <c r="H983276">
        <v>335665</v>
      </c>
      <c r="I983276">
        <v>189645</v>
      </c>
      <c r="J983276">
        <v>86228</v>
      </c>
    </row>
    <row r="983277" spans="1:10" x14ac:dyDescent="0.35">
      <c r="A983277" s="17"/>
      <c r="B983277" s="4" t="s">
        <v>40</v>
      </c>
      <c r="C983277" s="8"/>
      <c r="D983277">
        <v>14546011</v>
      </c>
      <c r="E983277">
        <v>4937152</v>
      </c>
      <c r="F983277">
        <v>1793970</v>
      </c>
      <c r="G983277">
        <v>610211</v>
      </c>
      <c r="H983277">
        <v>338433</v>
      </c>
      <c r="I983277">
        <v>186742</v>
      </c>
      <c r="J983277">
        <v>85036</v>
      </c>
    </row>
    <row r="983278" spans="1:10" x14ac:dyDescent="0.35">
      <c r="A983278" s="17"/>
      <c r="B983278" s="4" t="s">
        <v>41</v>
      </c>
      <c r="C983278" s="8"/>
      <c r="D983278">
        <v>14467319</v>
      </c>
      <c r="E983278">
        <v>4879252</v>
      </c>
      <c r="F983278">
        <v>1763701</v>
      </c>
      <c r="G983278">
        <v>595439</v>
      </c>
      <c r="H983278">
        <v>326113</v>
      </c>
      <c r="I983278">
        <v>185530</v>
      </c>
      <c r="J983278">
        <v>83796</v>
      </c>
    </row>
    <row r="983279" spans="1:10" x14ac:dyDescent="0.35">
      <c r="A983279" s="17"/>
      <c r="B983279" s="4" t="s">
        <v>42</v>
      </c>
      <c r="C983279" s="8"/>
      <c r="D983279">
        <v>14389504</v>
      </c>
      <c r="E983279">
        <v>4785349</v>
      </c>
      <c r="F983279">
        <v>1719867</v>
      </c>
      <c r="G983279">
        <v>600646</v>
      </c>
      <c r="H983279">
        <v>335372</v>
      </c>
      <c r="I983279">
        <v>181966</v>
      </c>
      <c r="J983279">
        <v>83308</v>
      </c>
    </row>
    <row r="983280" spans="1:10" x14ac:dyDescent="0.35">
      <c r="A983280" s="17" t="s">
        <v>66</v>
      </c>
      <c r="B983280" s="4" t="s">
        <v>44</v>
      </c>
      <c r="C983280" s="8"/>
      <c r="D983280">
        <v>14857874</v>
      </c>
      <c r="E983280">
        <v>5165383</v>
      </c>
      <c r="F983280">
        <v>1912648</v>
      </c>
      <c r="G983280">
        <v>640745</v>
      </c>
      <c r="H983280">
        <v>357519</v>
      </c>
      <c r="I983280">
        <v>193181</v>
      </c>
      <c r="J983280">
        <v>90044</v>
      </c>
    </row>
    <row r="983281" spans="1:10" x14ac:dyDescent="0.35">
      <c r="A983281" s="17"/>
      <c r="B983281" s="4" t="s">
        <v>45</v>
      </c>
      <c r="C983281" s="8"/>
      <c r="D983281">
        <v>14699583</v>
      </c>
      <c r="E983281">
        <v>5015399</v>
      </c>
      <c r="F983281">
        <v>1836888</v>
      </c>
      <c r="G983281">
        <v>619935</v>
      </c>
      <c r="H983281">
        <v>348368</v>
      </c>
      <c r="I983281">
        <v>184395</v>
      </c>
      <c r="J983281">
        <v>87172</v>
      </c>
    </row>
    <row r="983282" spans="1:10" x14ac:dyDescent="0.35">
      <c r="A983282" s="17"/>
      <c r="B983282" s="4" t="s">
        <v>46</v>
      </c>
      <c r="C983282" s="8"/>
      <c r="D983282">
        <v>15458874</v>
      </c>
      <c r="E983282">
        <v>5554292</v>
      </c>
      <c r="F983282">
        <v>2123984</v>
      </c>
      <c r="G983282">
        <v>764036</v>
      </c>
      <c r="H983282">
        <v>412643</v>
      </c>
      <c r="I983282">
        <v>251514</v>
      </c>
      <c r="J983282">
        <v>99879</v>
      </c>
    </row>
    <row r="983283" spans="1:10" x14ac:dyDescent="0.35">
      <c r="A983283" s="17"/>
      <c r="B983283" s="4" t="s">
        <v>47</v>
      </c>
      <c r="C983283" s="8"/>
      <c r="D983283">
        <v>15618699</v>
      </c>
      <c r="E983283">
        <v>5575989</v>
      </c>
      <c r="F983283">
        <v>2150271</v>
      </c>
      <c r="G983283">
        <v>803784</v>
      </c>
      <c r="H983283">
        <v>432126</v>
      </c>
      <c r="I983283">
        <v>270940</v>
      </c>
      <c r="J983283">
        <v>100718</v>
      </c>
    </row>
    <row r="983284" spans="1:10" x14ac:dyDescent="0.35">
      <c r="A983284" s="17"/>
      <c r="B983284" s="4" t="s">
        <v>35</v>
      </c>
      <c r="C983284" s="8"/>
      <c r="D983284">
        <v>15624413</v>
      </c>
      <c r="E983284">
        <v>5475264</v>
      </c>
      <c r="F983284">
        <v>2065680</v>
      </c>
      <c r="G983284">
        <v>743726</v>
      </c>
      <c r="H983284">
        <v>394198</v>
      </c>
      <c r="I983284">
        <v>252147</v>
      </c>
      <c r="J983284">
        <v>97380</v>
      </c>
    </row>
    <row r="983285" spans="1:10" x14ac:dyDescent="0.35">
      <c r="A983285" s="17"/>
      <c r="B983285" s="4" t="s">
        <v>36</v>
      </c>
      <c r="C983285" s="8"/>
      <c r="D983285">
        <v>15801984</v>
      </c>
      <c r="E983285">
        <v>5538116</v>
      </c>
      <c r="F983285">
        <v>2060506</v>
      </c>
      <c r="G983285">
        <v>726654</v>
      </c>
      <c r="H983285">
        <v>381545</v>
      </c>
      <c r="I983285">
        <v>248847</v>
      </c>
      <c r="J983285">
        <v>96262</v>
      </c>
    </row>
    <row r="983286" spans="1:10" x14ac:dyDescent="0.35">
      <c r="A983286" s="17"/>
      <c r="B983286" s="4" t="s">
        <v>37</v>
      </c>
      <c r="C983286" s="8"/>
      <c r="D983286">
        <v>15811726</v>
      </c>
      <c r="E983286">
        <v>5425852</v>
      </c>
      <c r="F983286">
        <v>1980386</v>
      </c>
      <c r="G983286">
        <v>680629</v>
      </c>
      <c r="H983286">
        <v>346120</v>
      </c>
      <c r="I983286">
        <v>240279</v>
      </c>
      <c r="J983286">
        <v>94230</v>
      </c>
    </row>
    <row r="983287" spans="1:10" x14ac:dyDescent="0.35">
      <c r="A983287" s="17"/>
      <c r="B983287" s="4" t="s">
        <v>38</v>
      </c>
      <c r="C983287" s="8"/>
      <c r="D983287">
        <v>15966792</v>
      </c>
      <c r="E983287">
        <v>5513384</v>
      </c>
      <c r="F983287">
        <v>1988012</v>
      </c>
      <c r="G983287">
        <v>649141</v>
      </c>
      <c r="H983287">
        <v>310070</v>
      </c>
      <c r="I983287">
        <v>244371</v>
      </c>
      <c r="J983287">
        <v>94700</v>
      </c>
    </row>
    <row r="983288" spans="1:10" x14ac:dyDescent="0.35">
      <c r="A983288" s="17"/>
      <c r="B983288" s="4" t="s">
        <v>39</v>
      </c>
      <c r="C983288" s="8"/>
      <c r="D983288">
        <v>16060225</v>
      </c>
      <c r="E983288">
        <v>5543234</v>
      </c>
      <c r="F983288">
        <v>1984775</v>
      </c>
      <c r="G983288">
        <v>637018</v>
      </c>
      <c r="H983288">
        <v>296088</v>
      </c>
      <c r="I983288">
        <v>245851</v>
      </c>
      <c r="J983288">
        <v>95079</v>
      </c>
    </row>
    <row r="999426" spans="1:10" x14ac:dyDescent="0.35">
      <c r="A999426" s="17" t="s">
        <v>14</v>
      </c>
      <c r="B999426" s="17"/>
      <c r="C999426" s="8"/>
      <c r="D999426" t="s">
        <v>15</v>
      </c>
      <c r="E999426" t="s">
        <v>16</v>
      </c>
      <c r="F999426" t="s">
        <v>17</v>
      </c>
      <c r="G999426" t="s">
        <v>18</v>
      </c>
      <c r="H999426" s="2" t="s">
        <v>19</v>
      </c>
      <c r="I999426" t="s">
        <v>22</v>
      </c>
      <c r="J999426" t="s">
        <v>23</v>
      </c>
    </row>
    <row r="999427" spans="1:10" x14ac:dyDescent="0.35">
      <c r="A999427" s="17" t="s">
        <v>24</v>
      </c>
      <c r="B999427" s="17"/>
      <c r="C999427" s="8"/>
      <c r="D999427" s="3" t="s">
        <v>25</v>
      </c>
      <c r="E999427" s="3" t="s">
        <v>26</v>
      </c>
      <c r="F999427" s="3" t="s">
        <v>27</v>
      </c>
      <c r="G999427" s="3" t="s">
        <v>28</v>
      </c>
      <c r="H999427" t="s">
        <v>29</v>
      </c>
      <c r="I999427" t="s">
        <v>32</v>
      </c>
      <c r="J999427" t="s">
        <v>33</v>
      </c>
    </row>
    <row r="999428" spans="1:10" x14ac:dyDescent="0.35">
      <c r="A999428" s="17" t="s">
        <v>34</v>
      </c>
      <c r="B999428" s="4" t="s">
        <v>35</v>
      </c>
      <c r="C999428" s="8"/>
      <c r="D999428">
        <v>7052781</v>
      </c>
      <c r="E999428">
        <v>2518978</v>
      </c>
      <c r="F999428">
        <v>915982</v>
      </c>
      <c r="G999428">
        <v>362935</v>
      </c>
      <c r="H999428">
        <v>209181</v>
      </c>
      <c r="I999428">
        <v>112343</v>
      </c>
      <c r="J999428">
        <v>41412</v>
      </c>
    </row>
    <row r="999429" spans="1:10" x14ac:dyDescent="0.35">
      <c r="A999429" s="17"/>
      <c r="B999429" s="4" t="s">
        <v>36</v>
      </c>
      <c r="C999429" s="8"/>
      <c r="D999429">
        <v>7069728</v>
      </c>
      <c r="E999429">
        <v>2520904</v>
      </c>
      <c r="F999429">
        <v>934110</v>
      </c>
      <c r="G999429">
        <v>380797</v>
      </c>
      <c r="H999429">
        <v>225802</v>
      </c>
      <c r="I999429">
        <v>113580</v>
      </c>
      <c r="J999429">
        <v>41415</v>
      </c>
    </row>
    <row r="999430" spans="1:10" x14ac:dyDescent="0.35">
      <c r="A999430" s="17"/>
      <c r="B999430" s="4" t="s">
        <v>37</v>
      </c>
      <c r="C999430" s="8"/>
      <c r="D999430">
        <v>7082297</v>
      </c>
      <c r="E999430">
        <v>2517014</v>
      </c>
      <c r="F999430">
        <v>924998</v>
      </c>
      <c r="G999430">
        <v>365563</v>
      </c>
      <c r="H999430">
        <v>211040</v>
      </c>
      <c r="I999430">
        <v>113294</v>
      </c>
      <c r="J999430">
        <v>41228</v>
      </c>
    </row>
    <row r="999431" spans="1:10" x14ac:dyDescent="0.35">
      <c r="A999431" s="17"/>
      <c r="B999431" s="4" t="s">
        <v>38</v>
      </c>
      <c r="C999431" s="8"/>
      <c r="D999431">
        <v>7121688</v>
      </c>
      <c r="E999431">
        <v>2532694</v>
      </c>
      <c r="F999431">
        <v>942543</v>
      </c>
      <c r="G999431">
        <v>381041</v>
      </c>
      <c r="H999431">
        <v>212163</v>
      </c>
      <c r="I999431">
        <v>127450</v>
      </c>
      <c r="J999431">
        <v>41428</v>
      </c>
    </row>
    <row r="999432" spans="1:10" x14ac:dyDescent="0.35">
      <c r="A999432" s="17"/>
      <c r="B999432" s="4" t="s">
        <v>39</v>
      </c>
      <c r="C999432" s="8"/>
      <c r="D999432">
        <v>7007024</v>
      </c>
      <c r="E999432">
        <v>2496035</v>
      </c>
      <c r="F999432">
        <v>904124</v>
      </c>
      <c r="G999432">
        <v>360289</v>
      </c>
      <c r="H999432">
        <v>212404</v>
      </c>
      <c r="I999432">
        <v>107550</v>
      </c>
      <c r="J999432">
        <v>40335</v>
      </c>
    </row>
    <row r="999433" spans="1:10" x14ac:dyDescent="0.35">
      <c r="A999433" s="17"/>
      <c r="B999433" s="4" t="s">
        <v>40</v>
      </c>
      <c r="C999433" s="8"/>
      <c r="D999433">
        <v>7212903</v>
      </c>
      <c r="E999433">
        <v>2627072</v>
      </c>
      <c r="F999433">
        <v>1035051</v>
      </c>
      <c r="G999433">
        <v>475753</v>
      </c>
      <c r="H999433">
        <v>314800</v>
      </c>
      <c r="I999433">
        <v>117853</v>
      </c>
      <c r="J999433">
        <v>43100</v>
      </c>
    </row>
    <row r="999434" spans="1:10" x14ac:dyDescent="0.35">
      <c r="A999434" s="17"/>
      <c r="B999434" s="4" t="s">
        <v>41</v>
      </c>
      <c r="C999434" s="8"/>
      <c r="D999434">
        <v>7182323</v>
      </c>
      <c r="E999434">
        <v>2577571</v>
      </c>
      <c r="F999434">
        <v>996981</v>
      </c>
      <c r="G999434">
        <v>425058</v>
      </c>
      <c r="H999434">
        <v>273249</v>
      </c>
      <c r="I999434">
        <v>110286</v>
      </c>
      <c r="J999434">
        <v>41523</v>
      </c>
    </row>
    <row r="999435" spans="1:10" x14ac:dyDescent="0.35">
      <c r="A999435" s="17"/>
      <c r="B999435" s="4" t="s">
        <v>42</v>
      </c>
      <c r="C999435" s="8"/>
      <c r="D999435">
        <v>7166733</v>
      </c>
      <c r="E999435">
        <v>2528679</v>
      </c>
      <c r="F999435">
        <v>955613</v>
      </c>
      <c r="G999435">
        <v>377264</v>
      </c>
      <c r="H999435">
        <v>238849</v>
      </c>
      <c r="I999435">
        <v>97454</v>
      </c>
      <c r="J999435">
        <v>40961</v>
      </c>
    </row>
    <row r="999436" spans="1:10" x14ac:dyDescent="0.35">
      <c r="A999436" s="17" t="s">
        <v>43</v>
      </c>
      <c r="B999436" s="4" t="s">
        <v>44</v>
      </c>
      <c r="C999436" s="8"/>
      <c r="D999436">
        <v>7184624</v>
      </c>
      <c r="E999436">
        <v>2549333</v>
      </c>
      <c r="F999436">
        <v>970698</v>
      </c>
      <c r="G999436">
        <v>390106</v>
      </c>
      <c r="H999436">
        <v>246426</v>
      </c>
      <c r="I999436">
        <v>102576</v>
      </c>
      <c r="J999436">
        <v>41104</v>
      </c>
    </row>
    <row r="999437" spans="1:10" x14ac:dyDescent="0.35">
      <c r="A999437" s="17"/>
      <c r="B999437" s="4" t="s">
        <v>45</v>
      </c>
      <c r="C999437" s="8"/>
      <c r="D999437">
        <v>7225161</v>
      </c>
      <c r="E999437">
        <v>2567633</v>
      </c>
      <c r="F999437">
        <v>983174</v>
      </c>
      <c r="G999437">
        <v>400477</v>
      </c>
      <c r="H999437">
        <v>249524</v>
      </c>
      <c r="I999437">
        <v>109652</v>
      </c>
      <c r="J999437">
        <v>41301</v>
      </c>
    </row>
    <row r="999438" spans="1:10" x14ac:dyDescent="0.35">
      <c r="A999438" s="17"/>
      <c r="B999438" s="4" t="s">
        <v>46</v>
      </c>
      <c r="C999438" s="8"/>
      <c r="D999438">
        <v>7243358</v>
      </c>
      <c r="E999438">
        <v>2568684</v>
      </c>
      <c r="F999438">
        <v>974875</v>
      </c>
      <c r="G999438">
        <v>394557</v>
      </c>
      <c r="H999438">
        <v>239397</v>
      </c>
      <c r="I999438">
        <v>114404</v>
      </c>
      <c r="J999438">
        <v>40756</v>
      </c>
    </row>
    <row r="999439" spans="1:10" x14ac:dyDescent="0.35">
      <c r="A999439" s="17"/>
      <c r="B999439" s="4" t="s">
        <v>47</v>
      </c>
      <c r="C999439" s="8"/>
      <c r="D999439">
        <v>7312466</v>
      </c>
      <c r="E999439">
        <v>2608831</v>
      </c>
      <c r="F999439">
        <v>1001520</v>
      </c>
      <c r="G999439">
        <v>415660</v>
      </c>
      <c r="H999439">
        <v>243025</v>
      </c>
      <c r="I999439">
        <v>130903</v>
      </c>
      <c r="J999439">
        <v>41731</v>
      </c>
    </row>
    <row r="999440" spans="1:10" x14ac:dyDescent="0.35">
      <c r="A999440" s="17"/>
      <c r="B999440" s="4" t="s">
        <v>35</v>
      </c>
      <c r="C999440" s="8"/>
      <c r="D999440">
        <v>7288903</v>
      </c>
      <c r="E999440">
        <v>2565248</v>
      </c>
      <c r="F999440">
        <v>962679</v>
      </c>
      <c r="G999440">
        <v>377938</v>
      </c>
      <c r="H999440">
        <v>221461</v>
      </c>
      <c r="I999440">
        <v>115406</v>
      </c>
      <c r="J999440">
        <v>41072</v>
      </c>
    </row>
    <row r="999441" spans="1:10" x14ac:dyDescent="0.35">
      <c r="A999441" s="17"/>
      <c r="B999441" s="4" t="s">
        <v>36</v>
      </c>
      <c r="C999441" s="8"/>
      <c r="D999441">
        <v>7322496</v>
      </c>
      <c r="E999441">
        <v>2586719</v>
      </c>
      <c r="F999441">
        <v>967993</v>
      </c>
      <c r="G999441">
        <v>385294</v>
      </c>
      <c r="H999441">
        <v>220619</v>
      </c>
      <c r="I999441">
        <v>123000</v>
      </c>
      <c r="J999441">
        <v>41675</v>
      </c>
    </row>
    <row r="999442" spans="1:10" x14ac:dyDescent="0.35">
      <c r="A999442" s="17"/>
      <c r="B999442" s="4" t="s">
        <v>37</v>
      </c>
      <c r="C999442" s="8"/>
      <c r="D999442">
        <v>7387293</v>
      </c>
      <c r="E999442">
        <v>2619139</v>
      </c>
      <c r="F999442">
        <v>1001637</v>
      </c>
      <c r="G999442">
        <v>421605</v>
      </c>
      <c r="H999442">
        <v>252743</v>
      </c>
      <c r="I999442">
        <v>126578</v>
      </c>
      <c r="J999442">
        <v>42284</v>
      </c>
    </row>
    <row r="999443" spans="1:10" x14ac:dyDescent="0.35">
      <c r="A999443" s="17"/>
      <c r="B999443" s="4" t="s">
        <v>38</v>
      </c>
      <c r="C999443" s="8"/>
      <c r="D999443">
        <v>7412576</v>
      </c>
      <c r="E999443">
        <v>2635944</v>
      </c>
      <c r="F999443">
        <v>1019664</v>
      </c>
      <c r="G999443">
        <v>436366</v>
      </c>
      <c r="H999443">
        <v>267390</v>
      </c>
      <c r="I999443">
        <v>126359</v>
      </c>
      <c r="J999443">
        <v>42617</v>
      </c>
    </row>
    <row r="999444" spans="1:10" x14ac:dyDescent="0.35">
      <c r="A999444" s="17"/>
      <c r="B999444" s="4" t="s">
        <v>39</v>
      </c>
      <c r="C999444" s="8"/>
      <c r="D999444">
        <v>7391538</v>
      </c>
      <c r="E999444">
        <v>2600244</v>
      </c>
      <c r="F999444">
        <v>983861</v>
      </c>
      <c r="G999444">
        <v>400761</v>
      </c>
      <c r="H999444">
        <v>242697</v>
      </c>
      <c r="I999444">
        <v>116140</v>
      </c>
      <c r="J999444">
        <v>41923</v>
      </c>
    </row>
    <row r="999445" spans="1:10" x14ac:dyDescent="0.35">
      <c r="A999445" s="17"/>
      <c r="B999445" s="4" t="s">
        <v>40</v>
      </c>
      <c r="C999445" s="8"/>
      <c r="D999445">
        <v>7435169</v>
      </c>
      <c r="E999445">
        <v>2604754</v>
      </c>
      <c r="F999445">
        <v>969940</v>
      </c>
      <c r="G999445">
        <v>385221</v>
      </c>
      <c r="H999445">
        <v>232477</v>
      </c>
      <c r="I999445">
        <v>110975</v>
      </c>
      <c r="J999445">
        <v>41769</v>
      </c>
    </row>
    <row r="999446" spans="1:10" x14ac:dyDescent="0.35">
      <c r="A999446" s="17"/>
      <c r="B999446" s="4" t="s">
        <v>41</v>
      </c>
      <c r="C999446" s="8"/>
      <c r="D999446">
        <v>7463805</v>
      </c>
      <c r="E999446">
        <v>2623503</v>
      </c>
      <c r="F999446">
        <v>978527</v>
      </c>
      <c r="G999446">
        <v>389978</v>
      </c>
      <c r="H999446">
        <v>237103</v>
      </c>
      <c r="I999446">
        <v>111088</v>
      </c>
      <c r="J999446">
        <v>41786</v>
      </c>
    </row>
    <row r="999447" spans="1:10" x14ac:dyDescent="0.35">
      <c r="A999447" s="17"/>
      <c r="B999447" s="4" t="s">
        <v>42</v>
      </c>
      <c r="C999447" s="8"/>
      <c r="D999447">
        <v>7519901</v>
      </c>
      <c r="E999447">
        <v>2655625</v>
      </c>
      <c r="F999447">
        <v>1009850</v>
      </c>
      <c r="G999447">
        <v>418196</v>
      </c>
      <c r="H999447">
        <v>269749</v>
      </c>
      <c r="I999447">
        <v>106376</v>
      </c>
      <c r="J999447">
        <v>42070</v>
      </c>
    </row>
    <row r="999448" spans="1:10" x14ac:dyDescent="0.35">
      <c r="A999448" s="17" t="s">
        <v>48</v>
      </c>
      <c r="B999448" s="4" t="s">
        <v>44</v>
      </c>
      <c r="C999448" s="8"/>
      <c r="D999448">
        <v>7541283</v>
      </c>
      <c r="E999448">
        <v>2649689</v>
      </c>
      <c r="F999448">
        <v>982593</v>
      </c>
      <c r="G999448">
        <v>395087</v>
      </c>
      <c r="H999448">
        <v>242948</v>
      </c>
      <c r="I999448">
        <v>109790</v>
      </c>
      <c r="J999448">
        <v>42349</v>
      </c>
    </row>
    <row r="999449" spans="1:10" x14ac:dyDescent="0.35">
      <c r="A999449" s="17"/>
      <c r="B999449" s="4" t="s">
        <v>45</v>
      </c>
      <c r="C999449" s="8"/>
      <c r="D999449">
        <v>7548649</v>
      </c>
      <c r="E999449">
        <v>2643361</v>
      </c>
      <c r="F999449">
        <v>956375</v>
      </c>
      <c r="G999449">
        <v>378875</v>
      </c>
      <c r="H999449">
        <v>230371</v>
      </c>
      <c r="I999449">
        <v>106603</v>
      </c>
      <c r="J999449">
        <v>41901</v>
      </c>
    </row>
    <row r="999450" spans="1:10" x14ac:dyDescent="0.35">
      <c r="A999450" s="17"/>
      <c r="B999450" s="4" t="s">
        <v>46</v>
      </c>
      <c r="C999450" s="8"/>
      <c r="D999450">
        <v>7611549</v>
      </c>
      <c r="E999450">
        <v>2678951</v>
      </c>
      <c r="F999450">
        <v>984631</v>
      </c>
      <c r="G999450">
        <v>392877</v>
      </c>
      <c r="H999450">
        <v>240516</v>
      </c>
      <c r="I999450">
        <v>109538</v>
      </c>
      <c r="J999450">
        <v>42824</v>
      </c>
    </row>
    <row r="999451" spans="1:10" x14ac:dyDescent="0.35">
      <c r="A999451" s="17"/>
      <c r="B999451" s="4" t="s">
        <v>47</v>
      </c>
      <c r="C999451" s="8"/>
      <c r="D999451">
        <v>7634487</v>
      </c>
      <c r="E999451">
        <v>2680090</v>
      </c>
      <c r="F999451">
        <v>1003853</v>
      </c>
      <c r="G999451">
        <v>406818</v>
      </c>
      <c r="H999451">
        <v>254855</v>
      </c>
      <c r="I999451">
        <v>108833</v>
      </c>
      <c r="J999451">
        <v>43131</v>
      </c>
    </row>
    <row r="999452" spans="1:10" x14ac:dyDescent="0.35">
      <c r="A999452" s="17"/>
      <c r="B999452" s="4" t="s">
        <v>35</v>
      </c>
      <c r="C999452" s="8"/>
      <c r="D999452">
        <v>7650333</v>
      </c>
      <c r="E999452">
        <v>2658680</v>
      </c>
      <c r="F999452">
        <v>1005726</v>
      </c>
      <c r="G999452">
        <v>401396</v>
      </c>
      <c r="H999452">
        <v>251184</v>
      </c>
      <c r="I999452">
        <v>106700</v>
      </c>
      <c r="J999452">
        <v>43512</v>
      </c>
    </row>
    <row r="999453" spans="1:10" x14ac:dyDescent="0.35">
      <c r="A999453" s="17"/>
      <c r="B999453" s="4" t="s">
        <v>36</v>
      </c>
      <c r="C999453" s="8"/>
      <c r="D999453">
        <v>7699554</v>
      </c>
      <c r="E999453">
        <v>2694923</v>
      </c>
      <c r="F999453">
        <v>1013877</v>
      </c>
      <c r="G999453">
        <v>399430</v>
      </c>
      <c r="H999453">
        <v>249681</v>
      </c>
      <c r="I999453">
        <v>105681</v>
      </c>
      <c r="J999453">
        <v>44068</v>
      </c>
    </row>
    <row r="999454" spans="1:10" x14ac:dyDescent="0.35">
      <c r="A999454" s="17"/>
      <c r="B999454" s="4" t="s">
        <v>37</v>
      </c>
      <c r="C999454" s="8"/>
      <c r="D999454">
        <v>7757004</v>
      </c>
      <c r="E999454">
        <v>2721697</v>
      </c>
      <c r="F999454">
        <v>1024929</v>
      </c>
      <c r="G999454">
        <v>402592</v>
      </c>
      <c r="H999454">
        <v>250353</v>
      </c>
      <c r="I999454">
        <v>107716</v>
      </c>
      <c r="J999454">
        <v>44522</v>
      </c>
    </row>
    <row r="999455" spans="1:10" x14ac:dyDescent="0.35">
      <c r="A999455" s="17"/>
      <c r="B999455" s="4" t="s">
        <v>38</v>
      </c>
      <c r="C999455" s="8"/>
      <c r="D999455">
        <v>7852102</v>
      </c>
      <c r="E999455">
        <v>2792383</v>
      </c>
      <c r="F999455">
        <v>1059302</v>
      </c>
      <c r="G999455">
        <v>426249</v>
      </c>
      <c r="H999455">
        <v>274216</v>
      </c>
      <c r="I999455">
        <v>106869</v>
      </c>
      <c r="J999455">
        <v>45163</v>
      </c>
    </row>
    <row r="999456" spans="1:10" x14ac:dyDescent="0.35">
      <c r="A999456" s="17"/>
      <c r="B999456" s="4" t="s">
        <v>39</v>
      </c>
      <c r="C999456" s="8"/>
      <c r="D999456">
        <v>7853674</v>
      </c>
      <c r="E999456">
        <v>2784659</v>
      </c>
      <c r="F999456">
        <v>1041098</v>
      </c>
      <c r="G999456">
        <v>407176</v>
      </c>
      <c r="H999456">
        <v>257451</v>
      </c>
      <c r="I999456">
        <v>104201</v>
      </c>
      <c r="J999456">
        <v>45525</v>
      </c>
    </row>
    <row r="999457" spans="1:10" x14ac:dyDescent="0.35">
      <c r="A999457" s="17"/>
      <c r="B999457" s="4" t="s">
        <v>40</v>
      </c>
      <c r="C999457" s="8"/>
      <c r="D999457">
        <v>7867359</v>
      </c>
      <c r="E999457">
        <v>2766156</v>
      </c>
      <c r="F999457">
        <v>1036166</v>
      </c>
      <c r="G999457">
        <v>396877</v>
      </c>
      <c r="H999457">
        <v>251822</v>
      </c>
      <c r="I999457">
        <v>99836</v>
      </c>
      <c r="J999457">
        <v>45219</v>
      </c>
    </row>
    <row r="999458" spans="1:10" x14ac:dyDescent="0.35">
      <c r="A999458" s="17"/>
      <c r="B999458" s="4" t="s">
        <v>41</v>
      </c>
      <c r="C999458" s="8"/>
      <c r="D999458">
        <v>7922591</v>
      </c>
      <c r="E999458">
        <v>2799610</v>
      </c>
      <c r="F999458">
        <v>1053543</v>
      </c>
      <c r="G999458">
        <v>406615</v>
      </c>
      <c r="H999458">
        <v>258492</v>
      </c>
      <c r="I999458">
        <v>102173</v>
      </c>
      <c r="J999458">
        <v>45950</v>
      </c>
    </row>
    <row r="999459" spans="1:10" x14ac:dyDescent="0.35">
      <c r="A999459" s="17"/>
      <c r="B999459" s="4" t="s">
        <v>42</v>
      </c>
      <c r="C999459" s="8"/>
      <c r="D999459">
        <v>7950409</v>
      </c>
      <c r="E999459">
        <v>2800969</v>
      </c>
      <c r="F999459">
        <v>1051514</v>
      </c>
      <c r="G999459">
        <v>404225</v>
      </c>
      <c r="H999459">
        <v>257391</v>
      </c>
      <c r="I999459">
        <v>101544</v>
      </c>
      <c r="J999459">
        <v>45290</v>
      </c>
    </row>
    <row r="999460" spans="1:10" x14ac:dyDescent="0.35">
      <c r="A999460" s="17" t="s">
        <v>49</v>
      </c>
      <c r="B999460" s="4" t="s">
        <v>44</v>
      </c>
      <c r="C999460" s="8"/>
      <c r="D999460">
        <v>8007115</v>
      </c>
      <c r="E999460">
        <v>2823418</v>
      </c>
      <c r="F999460">
        <v>1048091</v>
      </c>
      <c r="G999460">
        <v>400554</v>
      </c>
      <c r="H999460">
        <v>254761</v>
      </c>
      <c r="I999460">
        <v>100488</v>
      </c>
      <c r="J999460">
        <v>45305</v>
      </c>
    </row>
    <row r="999461" spans="1:10" x14ac:dyDescent="0.35">
      <c r="A999461" s="17"/>
      <c r="B999461" s="4" t="s">
        <v>45</v>
      </c>
      <c r="C999461" s="8"/>
      <c r="D999461">
        <v>8040409</v>
      </c>
      <c r="E999461">
        <v>2829981</v>
      </c>
      <c r="F999461">
        <v>1065168</v>
      </c>
      <c r="G999461">
        <v>406526</v>
      </c>
      <c r="H999461">
        <v>258392</v>
      </c>
      <c r="I999461">
        <v>101995</v>
      </c>
      <c r="J999461">
        <v>46138</v>
      </c>
    </row>
    <row r="999462" spans="1:10" x14ac:dyDescent="0.35">
      <c r="A999462" s="17"/>
      <c r="B999462" s="4" t="s">
        <v>46</v>
      </c>
      <c r="C999462" s="8"/>
      <c r="D999462">
        <v>8098806</v>
      </c>
      <c r="E999462">
        <v>2876302</v>
      </c>
      <c r="F999462">
        <v>1079429</v>
      </c>
      <c r="G999462">
        <v>410282</v>
      </c>
      <c r="H999462">
        <v>258087</v>
      </c>
      <c r="I999462">
        <v>105367</v>
      </c>
      <c r="J999462">
        <v>46828</v>
      </c>
    </row>
    <row r="999463" spans="1:10" x14ac:dyDescent="0.35">
      <c r="A999463" s="17"/>
      <c r="B999463" s="4" t="s">
        <v>47</v>
      </c>
      <c r="C999463" s="8"/>
      <c r="D999463">
        <v>8107245</v>
      </c>
      <c r="E999463">
        <v>2850905</v>
      </c>
      <c r="F999463">
        <v>1062792</v>
      </c>
      <c r="G999463">
        <v>397799</v>
      </c>
      <c r="H999463">
        <v>249087</v>
      </c>
      <c r="I999463">
        <v>102686</v>
      </c>
      <c r="J999463">
        <v>46026</v>
      </c>
    </row>
    <row r="999464" spans="1:10" x14ac:dyDescent="0.35">
      <c r="A999464" s="17"/>
      <c r="B999464" s="4" t="s">
        <v>35</v>
      </c>
      <c r="C999464" s="8"/>
      <c r="D999464">
        <v>8176470</v>
      </c>
      <c r="E999464">
        <v>2901546</v>
      </c>
      <c r="F999464">
        <v>1091514</v>
      </c>
      <c r="G999464">
        <v>423786</v>
      </c>
      <c r="H999464">
        <v>264840</v>
      </c>
      <c r="I999464">
        <v>111847</v>
      </c>
      <c r="J999464">
        <v>47099</v>
      </c>
    </row>
    <row r="999465" spans="1:10" x14ac:dyDescent="0.35">
      <c r="A999465" s="17"/>
      <c r="B999465" s="4" t="s">
        <v>36</v>
      </c>
      <c r="C999465" s="8"/>
      <c r="D999465">
        <v>8157607</v>
      </c>
      <c r="E999465">
        <v>2854483</v>
      </c>
      <c r="F999465">
        <v>1043611</v>
      </c>
      <c r="G999465">
        <v>375720</v>
      </c>
      <c r="H999465">
        <v>224736</v>
      </c>
      <c r="I999465">
        <v>104948</v>
      </c>
      <c r="J999465">
        <v>46037</v>
      </c>
    </row>
    <row r="999466" spans="1:10" x14ac:dyDescent="0.35">
      <c r="A999466" s="17"/>
      <c r="B999466" s="4" t="s">
        <v>37</v>
      </c>
      <c r="C999466" s="8"/>
      <c r="D999466">
        <v>8236938</v>
      </c>
      <c r="E999466">
        <v>2891956</v>
      </c>
      <c r="F999466">
        <v>1076890</v>
      </c>
      <c r="G999466">
        <v>400146</v>
      </c>
      <c r="H999466">
        <v>243956</v>
      </c>
      <c r="I999466">
        <v>109220</v>
      </c>
      <c r="J999466">
        <v>46969</v>
      </c>
    </row>
    <row r="999467" spans="1:10" x14ac:dyDescent="0.35">
      <c r="A999467" s="17"/>
      <c r="B999467" s="4" t="s">
        <v>38</v>
      </c>
      <c r="C999467" s="8"/>
      <c r="D999467">
        <v>8271607</v>
      </c>
      <c r="E999467">
        <v>2904117</v>
      </c>
      <c r="F999467">
        <v>1078970</v>
      </c>
      <c r="G999467">
        <v>405336</v>
      </c>
      <c r="H999467">
        <v>246272</v>
      </c>
      <c r="I999467">
        <v>111941</v>
      </c>
      <c r="J999467">
        <v>47123</v>
      </c>
    </row>
    <row r="999468" spans="1:10" x14ac:dyDescent="0.35">
      <c r="A999468" s="17"/>
      <c r="B999468" s="4" t="s">
        <v>39</v>
      </c>
      <c r="C999468" s="8"/>
      <c r="D999468">
        <v>8341461</v>
      </c>
      <c r="E999468">
        <v>2937944</v>
      </c>
      <c r="F999468">
        <v>1099277</v>
      </c>
      <c r="G999468">
        <v>423273</v>
      </c>
      <c r="H999468">
        <v>263166</v>
      </c>
      <c r="I999468">
        <v>112224</v>
      </c>
      <c r="J999468">
        <v>47882</v>
      </c>
    </row>
    <row r="999469" spans="1:10" x14ac:dyDescent="0.35">
      <c r="A999469" s="17"/>
      <c r="B999469" s="4" t="s">
        <v>40</v>
      </c>
      <c r="C999469" s="8"/>
      <c r="D999469">
        <v>8397056</v>
      </c>
      <c r="E999469">
        <v>2966644</v>
      </c>
      <c r="F999469">
        <v>1098623</v>
      </c>
      <c r="G999469">
        <v>418449</v>
      </c>
      <c r="H999469">
        <v>251249</v>
      </c>
      <c r="I999469">
        <v>118904</v>
      </c>
      <c r="J999469">
        <v>48296</v>
      </c>
    </row>
    <row r="999470" spans="1:10" x14ac:dyDescent="0.35">
      <c r="A999470" s="17"/>
      <c r="B999470" s="4" t="s">
        <v>41</v>
      </c>
      <c r="C999470" s="8"/>
      <c r="D999470">
        <v>8444456</v>
      </c>
      <c r="E999470">
        <v>2980563</v>
      </c>
      <c r="F999470">
        <v>1099920</v>
      </c>
      <c r="G999470">
        <v>419697</v>
      </c>
      <c r="H999470">
        <v>253344</v>
      </c>
      <c r="I999470">
        <v>118042</v>
      </c>
      <c r="J999470">
        <v>48311</v>
      </c>
    </row>
    <row r="999471" spans="1:10" x14ac:dyDescent="0.35">
      <c r="A999471" s="17"/>
      <c r="B999471" s="4" t="s">
        <v>42</v>
      </c>
      <c r="C999471" s="8"/>
      <c r="D999471">
        <v>8504351</v>
      </c>
      <c r="E999471">
        <v>3006392</v>
      </c>
      <c r="F999471">
        <v>1122607</v>
      </c>
      <c r="G999471">
        <v>430164</v>
      </c>
      <c r="H999471">
        <v>261279</v>
      </c>
      <c r="I999471">
        <v>119417</v>
      </c>
      <c r="J999471">
        <v>49468</v>
      </c>
    </row>
    <row r="999472" spans="1:10" x14ac:dyDescent="0.35">
      <c r="A999472" s="17" t="s">
        <v>50</v>
      </c>
      <c r="B999472" s="4" t="s">
        <v>44</v>
      </c>
      <c r="C999472" s="8"/>
      <c r="D999472">
        <v>8497691</v>
      </c>
      <c r="E999472">
        <v>2982504</v>
      </c>
      <c r="F999472">
        <v>1096441</v>
      </c>
      <c r="G999472">
        <v>404812</v>
      </c>
      <c r="H999472">
        <v>238918</v>
      </c>
      <c r="I999472">
        <v>115670</v>
      </c>
      <c r="J999472">
        <v>50224</v>
      </c>
    </row>
    <row r="999473" spans="1:10" x14ac:dyDescent="0.35">
      <c r="A999473" s="17"/>
      <c r="B999473" s="4" t="s">
        <v>45</v>
      </c>
      <c r="C999473" s="8"/>
      <c r="D999473">
        <v>8559081</v>
      </c>
      <c r="E999473">
        <v>3010399</v>
      </c>
      <c r="F999473">
        <v>1113238</v>
      </c>
      <c r="G999473">
        <v>408077</v>
      </c>
      <c r="H999473">
        <v>240275</v>
      </c>
      <c r="I999473">
        <v>118059</v>
      </c>
      <c r="J999473">
        <v>49743</v>
      </c>
    </row>
    <row r="999474" spans="1:10" x14ac:dyDescent="0.35">
      <c r="A999474" s="17"/>
      <c r="B999474" s="4" t="s">
        <v>46</v>
      </c>
      <c r="C999474" s="8"/>
      <c r="D999474">
        <v>8598432</v>
      </c>
      <c r="E999474">
        <v>3012938</v>
      </c>
      <c r="F999474">
        <v>1120213</v>
      </c>
      <c r="G999474">
        <v>414708</v>
      </c>
      <c r="H999474">
        <v>252666</v>
      </c>
      <c r="I999474">
        <v>112993</v>
      </c>
      <c r="J999474">
        <v>49049</v>
      </c>
    </row>
    <row r="999475" spans="1:10" x14ac:dyDescent="0.35">
      <c r="A999475" s="17"/>
      <c r="B999475" s="4" t="s">
        <v>47</v>
      </c>
      <c r="C999475" s="8"/>
      <c r="D999475">
        <v>8678413</v>
      </c>
      <c r="E999475">
        <v>3065185</v>
      </c>
      <c r="F999475">
        <v>1142769</v>
      </c>
      <c r="G999475">
        <v>425105</v>
      </c>
      <c r="H999475">
        <v>268135</v>
      </c>
      <c r="I999475">
        <v>106512</v>
      </c>
      <c r="J999475">
        <v>50457</v>
      </c>
    </row>
    <row r="999476" spans="1:10" x14ac:dyDescent="0.35">
      <c r="A999476" s="17"/>
      <c r="B999476" s="4" t="s">
        <v>35</v>
      </c>
      <c r="C999476" s="8"/>
      <c r="D999476">
        <v>8671645</v>
      </c>
      <c r="E999476">
        <v>3029735</v>
      </c>
      <c r="F999476">
        <v>1116405</v>
      </c>
      <c r="G999476">
        <v>407264</v>
      </c>
      <c r="H999476">
        <v>248664</v>
      </c>
      <c r="I999476">
        <v>108869</v>
      </c>
      <c r="J999476">
        <v>49731</v>
      </c>
    </row>
    <row r="999477" spans="1:10" x14ac:dyDescent="0.35">
      <c r="A999477" s="17"/>
      <c r="B999477" s="4" t="s">
        <v>36</v>
      </c>
      <c r="C999477" s="8"/>
      <c r="D999477">
        <v>8753379</v>
      </c>
      <c r="E999477">
        <v>3077321</v>
      </c>
      <c r="F999477">
        <v>1154581</v>
      </c>
      <c r="G999477">
        <v>433882</v>
      </c>
      <c r="H999477">
        <v>272262</v>
      </c>
      <c r="I999477">
        <v>110179</v>
      </c>
      <c r="J999477">
        <v>51441</v>
      </c>
    </row>
    <row r="999478" spans="1:10" x14ac:dyDescent="0.35">
      <c r="A999478" s="17"/>
      <c r="B999478" s="4" t="s">
        <v>37</v>
      </c>
      <c r="C999478" s="8"/>
      <c r="D999478">
        <v>8853777</v>
      </c>
      <c r="E999478">
        <v>3149503</v>
      </c>
      <c r="F999478">
        <v>1202173</v>
      </c>
      <c r="G999478">
        <v>485010</v>
      </c>
      <c r="H999478">
        <v>320812</v>
      </c>
      <c r="I999478">
        <v>111795</v>
      </c>
      <c r="J999478">
        <v>52402</v>
      </c>
    </row>
    <row r="999479" spans="1:10" x14ac:dyDescent="0.35">
      <c r="A999479" s="17"/>
      <c r="B999479" s="4" t="s">
        <v>38</v>
      </c>
      <c r="C999479" s="8"/>
      <c r="D999479">
        <v>8850108</v>
      </c>
      <c r="E999479">
        <v>3123898</v>
      </c>
      <c r="F999479">
        <v>1139504</v>
      </c>
      <c r="G999479">
        <v>415389</v>
      </c>
      <c r="H999479">
        <v>253272</v>
      </c>
      <c r="I999479">
        <v>111472</v>
      </c>
      <c r="J999479">
        <v>50644</v>
      </c>
    </row>
    <row r="999480" spans="1:10" x14ac:dyDescent="0.35">
      <c r="A999480" s="17"/>
      <c r="B999480" s="4" t="s">
        <v>39</v>
      </c>
      <c r="C999480" s="8"/>
      <c r="D999480">
        <v>8900382</v>
      </c>
      <c r="E999480">
        <v>3140132</v>
      </c>
      <c r="F999480">
        <v>1113763</v>
      </c>
      <c r="G999480">
        <v>389970</v>
      </c>
      <c r="H999480">
        <v>232864</v>
      </c>
      <c r="I999480">
        <v>107461</v>
      </c>
      <c r="J999480">
        <v>49645</v>
      </c>
    </row>
    <row r="999481" spans="1:10" x14ac:dyDescent="0.35">
      <c r="A999481" s="17"/>
      <c r="B999481" s="4" t="s">
        <v>40</v>
      </c>
      <c r="C999481" s="8"/>
      <c r="D999481">
        <v>8938497</v>
      </c>
      <c r="E999481">
        <v>3151371</v>
      </c>
      <c r="F999481">
        <v>1099645</v>
      </c>
      <c r="G999481">
        <v>363015</v>
      </c>
      <c r="H999481">
        <v>206390</v>
      </c>
      <c r="I999481">
        <v>106835</v>
      </c>
      <c r="J999481">
        <v>49791</v>
      </c>
    </row>
    <row r="999482" spans="1:10" x14ac:dyDescent="0.35">
      <c r="A999482" s="17"/>
      <c r="B999482" s="4" t="s">
        <v>41</v>
      </c>
      <c r="C999482" s="8"/>
      <c r="D999482">
        <v>8946242</v>
      </c>
      <c r="E999482">
        <v>3119738</v>
      </c>
      <c r="F999482">
        <v>1116398</v>
      </c>
      <c r="G999482">
        <v>380288</v>
      </c>
      <c r="H999482">
        <v>219379</v>
      </c>
      <c r="I999482">
        <v>108992</v>
      </c>
      <c r="J999482">
        <v>51917</v>
      </c>
    </row>
    <row r="999483" spans="1:10" x14ac:dyDescent="0.35">
      <c r="A999483" s="17"/>
      <c r="B999483" s="4" t="s">
        <v>42</v>
      </c>
      <c r="C999483" s="8"/>
      <c r="D999483">
        <v>8981147</v>
      </c>
      <c r="E999483">
        <v>3132349</v>
      </c>
      <c r="F999483">
        <v>1128192</v>
      </c>
      <c r="G999483">
        <v>391931</v>
      </c>
      <c r="H999483">
        <v>233096</v>
      </c>
      <c r="I999483">
        <v>106574</v>
      </c>
      <c r="J999483">
        <v>52262</v>
      </c>
    </row>
    <row r="999484" spans="1:10" x14ac:dyDescent="0.35">
      <c r="A999484" s="17" t="s">
        <v>51</v>
      </c>
      <c r="B999484" s="4" t="s">
        <v>44</v>
      </c>
      <c r="C999484" s="8"/>
      <c r="D999484">
        <v>9071617</v>
      </c>
      <c r="E999484">
        <v>3209683</v>
      </c>
      <c r="F999484">
        <v>1167871</v>
      </c>
      <c r="G999484">
        <v>401708</v>
      </c>
      <c r="H999484">
        <v>239301</v>
      </c>
      <c r="I999484">
        <v>108511</v>
      </c>
      <c r="J999484">
        <v>53896</v>
      </c>
    </row>
    <row r="999485" spans="1:10" x14ac:dyDescent="0.35">
      <c r="A999485" s="17"/>
      <c r="B999485" s="4" t="s">
        <v>45</v>
      </c>
      <c r="C999485" s="8"/>
      <c r="D999485">
        <v>9095989</v>
      </c>
      <c r="E999485">
        <v>3191420</v>
      </c>
      <c r="F999485">
        <v>1143512</v>
      </c>
      <c r="G999485">
        <v>383328</v>
      </c>
      <c r="H999485">
        <v>226499</v>
      </c>
      <c r="I999485">
        <v>104260</v>
      </c>
      <c r="J999485">
        <v>52569</v>
      </c>
    </row>
    <row r="999486" spans="1:10" x14ac:dyDescent="0.35">
      <c r="A999486" s="17"/>
      <c r="B999486" s="4" t="s">
        <v>46</v>
      </c>
      <c r="C999486" s="8"/>
      <c r="D999486">
        <v>9132854</v>
      </c>
      <c r="E999486">
        <v>3189425</v>
      </c>
      <c r="F999486">
        <v>1151003</v>
      </c>
      <c r="G999486">
        <v>391719</v>
      </c>
      <c r="H999486">
        <v>231572</v>
      </c>
      <c r="I999486">
        <v>107432</v>
      </c>
      <c r="J999486">
        <v>52715</v>
      </c>
    </row>
    <row r="999487" spans="1:10" x14ac:dyDescent="0.35">
      <c r="A999487" s="17"/>
      <c r="B999487" s="4" t="s">
        <v>47</v>
      </c>
      <c r="C999487" s="8"/>
      <c r="D999487">
        <v>9191586</v>
      </c>
      <c r="E999487">
        <v>3223117</v>
      </c>
      <c r="F999487">
        <v>1151044</v>
      </c>
      <c r="G999487">
        <v>392827</v>
      </c>
      <c r="H999487">
        <v>230725</v>
      </c>
      <c r="I999487">
        <v>109239</v>
      </c>
      <c r="J999487">
        <v>52862</v>
      </c>
    </row>
    <row r="999488" spans="1:10" x14ac:dyDescent="0.35">
      <c r="A999488" s="17"/>
      <c r="B999488" s="4" t="s">
        <v>35</v>
      </c>
      <c r="C999488" s="8"/>
      <c r="D999488">
        <v>9231759</v>
      </c>
      <c r="E999488">
        <v>3223309</v>
      </c>
      <c r="F999488">
        <v>1147192</v>
      </c>
      <c r="G999488">
        <v>390882</v>
      </c>
      <c r="H999488">
        <v>229289</v>
      </c>
      <c r="I999488">
        <v>109509</v>
      </c>
      <c r="J999488">
        <v>52084</v>
      </c>
    </row>
    <row r="999489" spans="1:10" x14ac:dyDescent="0.35">
      <c r="A999489" s="17"/>
      <c r="B999489" s="4" t="s">
        <v>36</v>
      </c>
      <c r="C999489" s="8"/>
      <c r="D999489">
        <v>9259602</v>
      </c>
      <c r="E999489">
        <v>3231852</v>
      </c>
      <c r="F999489">
        <v>1149511</v>
      </c>
      <c r="G999489">
        <v>393359</v>
      </c>
      <c r="H999489">
        <v>231269</v>
      </c>
      <c r="I999489">
        <v>109379</v>
      </c>
      <c r="J999489">
        <v>52711</v>
      </c>
    </row>
    <row r="999490" spans="1:10" x14ac:dyDescent="0.35">
      <c r="A999490" s="17"/>
      <c r="B999490" s="4" t="s">
        <v>37</v>
      </c>
      <c r="C999490" s="8"/>
      <c r="D999490">
        <v>9343801</v>
      </c>
      <c r="E999490">
        <v>3285521</v>
      </c>
      <c r="F999490">
        <v>1168697</v>
      </c>
      <c r="G999490">
        <v>412021</v>
      </c>
      <c r="H999490">
        <v>251025</v>
      </c>
      <c r="I999490">
        <v>107289</v>
      </c>
      <c r="J999490">
        <v>53707</v>
      </c>
    </row>
    <row r="999491" spans="1:10" x14ac:dyDescent="0.35">
      <c r="A999491" s="17"/>
      <c r="B999491" s="4" t="s">
        <v>38</v>
      </c>
      <c r="C999491" s="8"/>
      <c r="D999491">
        <v>9342154</v>
      </c>
      <c r="E999491">
        <v>3268978</v>
      </c>
      <c r="F999491">
        <v>1145990</v>
      </c>
      <c r="G999491">
        <v>387399</v>
      </c>
      <c r="H999491">
        <v>227095</v>
      </c>
      <c r="I999491">
        <v>106826</v>
      </c>
      <c r="J999491">
        <v>53477</v>
      </c>
    </row>
    <row r="999492" spans="1:10" x14ac:dyDescent="0.35">
      <c r="A999492" s="17"/>
      <c r="B999492" s="4" t="s">
        <v>39</v>
      </c>
      <c r="C999492" s="8"/>
      <c r="D999492">
        <v>9375362</v>
      </c>
      <c r="E999492">
        <v>3265813</v>
      </c>
      <c r="F999492">
        <v>1166911</v>
      </c>
      <c r="G999492">
        <v>396336</v>
      </c>
      <c r="H999492">
        <v>233445</v>
      </c>
      <c r="I999492">
        <v>108846</v>
      </c>
      <c r="J999492">
        <v>54046</v>
      </c>
    </row>
    <row r="999493" spans="1:10" x14ac:dyDescent="0.35">
      <c r="A999493" s="17"/>
      <c r="B999493" s="4" t="s">
        <v>40</v>
      </c>
      <c r="C999493" s="8"/>
      <c r="D999493">
        <v>9393623</v>
      </c>
      <c r="E999493">
        <v>3251407</v>
      </c>
      <c r="F999493">
        <v>1168329</v>
      </c>
      <c r="G999493">
        <v>400519</v>
      </c>
      <c r="H999493">
        <v>234642</v>
      </c>
      <c r="I999493">
        <v>111722</v>
      </c>
      <c r="J999493">
        <v>54155</v>
      </c>
    </row>
    <row r="999494" spans="1:10" x14ac:dyDescent="0.35">
      <c r="A999494" s="17"/>
      <c r="B999494" s="4" t="s">
        <v>41</v>
      </c>
      <c r="C999494" s="8"/>
      <c r="D999494">
        <v>9400206</v>
      </c>
      <c r="E999494">
        <v>3236410</v>
      </c>
      <c r="F999494">
        <v>1164389</v>
      </c>
      <c r="G999494">
        <v>393624</v>
      </c>
      <c r="H999494">
        <v>230651</v>
      </c>
      <c r="I999494">
        <v>108871</v>
      </c>
      <c r="J999494">
        <v>54102</v>
      </c>
    </row>
    <row r="999495" spans="1:10" x14ac:dyDescent="0.35">
      <c r="A999495" s="17"/>
      <c r="B999495" s="4" t="s">
        <v>42</v>
      </c>
      <c r="C999495" s="8"/>
      <c r="D999495">
        <v>9488275</v>
      </c>
      <c r="E999495">
        <v>3298930</v>
      </c>
      <c r="F999495">
        <v>1175549</v>
      </c>
      <c r="G999495">
        <v>395668</v>
      </c>
      <c r="H999495">
        <v>231045</v>
      </c>
      <c r="I999495">
        <v>109642</v>
      </c>
      <c r="J999495">
        <v>54982</v>
      </c>
    </row>
    <row r="999496" spans="1:10" x14ac:dyDescent="0.35">
      <c r="A999496" s="17" t="s">
        <v>52</v>
      </c>
      <c r="B999496" s="4" t="s">
        <v>44</v>
      </c>
      <c r="C999496" s="8"/>
      <c r="D999496">
        <v>9538721</v>
      </c>
      <c r="E999496">
        <v>3299695</v>
      </c>
      <c r="F999496">
        <v>1183471</v>
      </c>
      <c r="G999496">
        <v>400746</v>
      </c>
      <c r="H999496">
        <v>240606</v>
      </c>
      <c r="I999496">
        <v>105278</v>
      </c>
      <c r="J999496">
        <v>54862</v>
      </c>
    </row>
    <row r="999497" spans="1:10" x14ac:dyDescent="0.35">
      <c r="A999497" s="17"/>
      <c r="B999497" s="4" t="s">
        <v>45</v>
      </c>
      <c r="C999497" s="8"/>
      <c r="D999497">
        <v>9565960</v>
      </c>
      <c r="E999497">
        <v>3296018</v>
      </c>
      <c r="F999497">
        <v>1175128</v>
      </c>
      <c r="G999497">
        <v>402150</v>
      </c>
      <c r="H999497">
        <v>243021</v>
      </c>
      <c r="I999497">
        <v>104107</v>
      </c>
      <c r="J999497">
        <v>55021</v>
      </c>
    </row>
    <row r="999498" spans="1:10" x14ac:dyDescent="0.35">
      <c r="A999498" s="17"/>
      <c r="B999498" s="4" t="s">
        <v>46</v>
      </c>
      <c r="C999498" s="8"/>
      <c r="D999498">
        <v>9611732</v>
      </c>
      <c r="E999498">
        <v>3328661</v>
      </c>
      <c r="F999498">
        <v>1178468</v>
      </c>
      <c r="G999498">
        <v>397455</v>
      </c>
      <c r="H999498">
        <v>234014</v>
      </c>
      <c r="I999498">
        <v>107473</v>
      </c>
      <c r="J999498">
        <v>55968</v>
      </c>
    </row>
    <row r="999499" spans="1:10" x14ac:dyDescent="0.35">
      <c r="A999499" s="17"/>
      <c r="B999499" s="4" t="s">
        <v>47</v>
      </c>
      <c r="C999499" s="8"/>
      <c r="D999499">
        <v>9643571</v>
      </c>
      <c r="E999499">
        <v>3332243</v>
      </c>
      <c r="F999499">
        <v>1181229</v>
      </c>
      <c r="G999499">
        <v>401138</v>
      </c>
      <c r="H999499">
        <v>237268</v>
      </c>
      <c r="I999499">
        <v>108245</v>
      </c>
      <c r="J999499">
        <v>55624</v>
      </c>
    </row>
    <row r="999500" spans="1:10" x14ac:dyDescent="0.35">
      <c r="A999500" s="17"/>
      <c r="B999500" s="4" t="s">
        <v>35</v>
      </c>
      <c r="C999500" s="8"/>
      <c r="D999500">
        <v>9685806</v>
      </c>
      <c r="E999500">
        <v>3368001</v>
      </c>
      <c r="F999500">
        <v>1197690</v>
      </c>
      <c r="G999500">
        <v>409330</v>
      </c>
      <c r="H999500">
        <v>237849</v>
      </c>
      <c r="I999500">
        <v>115175</v>
      </c>
      <c r="J999500">
        <v>56305</v>
      </c>
    </row>
    <row r="999501" spans="1:10" x14ac:dyDescent="0.35">
      <c r="A999501" s="17"/>
      <c r="B999501" s="4" t="s">
        <v>36</v>
      </c>
      <c r="C999501" s="8"/>
      <c r="D999501">
        <v>9706762</v>
      </c>
      <c r="E999501">
        <v>3355156</v>
      </c>
      <c r="F999501">
        <v>1178158</v>
      </c>
      <c r="G999501">
        <v>392002</v>
      </c>
      <c r="H999501">
        <v>225839</v>
      </c>
      <c r="I999501">
        <v>110227</v>
      </c>
      <c r="J999501">
        <v>55936</v>
      </c>
    </row>
    <row r="999502" spans="1:10" x14ac:dyDescent="0.35">
      <c r="A999502" s="17"/>
      <c r="B999502" s="4" t="s">
        <v>37</v>
      </c>
      <c r="C999502" s="8"/>
      <c r="D999502">
        <v>9751141</v>
      </c>
      <c r="E999502">
        <v>3375468</v>
      </c>
      <c r="F999502">
        <v>1180663</v>
      </c>
      <c r="G999502">
        <v>388888</v>
      </c>
      <c r="H999502">
        <v>220619</v>
      </c>
      <c r="I999502">
        <v>112191</v>
      </c>
      <c r="J999502">
        <v>56078</v>
      </c>
    </row>
    <row r="999503" spans="1:10" x14ac:dyDescent="0.35">
      <c r="A999503" s="17"/>
      <c r="B999503" s="4" t="s">
        <v>38</v>
      </c>
      <c r="C999503" s="8"/>
      <c r="D999503">
        <v>9798937</v>
      </c>
      <c r="E999503">
        <v>3366928</v>
      </c>
      <c r="F999503">
        <v>1192359</v>
      </c>
      <c r="G999503">
        <v>398511</v>
      </c>
      <c r="H999503">
        <v>227110</v>
      </c>
      <c r="I999503">
        <v>114611</v>
      </c>
      <c r="J999503">
        <v>56790</v>
      </c>
    </row>
    <row r="999504" spans="1:10" x14ac:dyDescent="0.35">
      <c r="A999504" s="17"/>
      <c r="B999504" s="4" t="s">
        <v>39</v>
      </c>
      <c r="C999504" s="8"/>
      <c r="D999504">
        <v>9845072</v>
      </c>
      <c r="E999504">
        <v>3397634</v>
      </c>
      <c r="F999504">
        <v>1202554</v>
      </c>
      <c r="G999504">
        <v>410353</v>
      </c>
      <c r="H999504">
        <v>236954</v>
      </c>
      <c r="I999504">
        <v>116114</v>
      </c>
      <c r="J999504">
        <v>57285</v>
      </c>
    </row>
    <row r="999505" spans="1:10" x14ac:dyDescent="0.35">
      <c r="A999505" s="17"/>
      <c r="B999505" s="4" t="s">
        <v>40</v>
      </c>
      <c r="C999505" s="8"/>
      <c r="D999505">
        <v>9882702</v>
      </c>
      <c r="E999505">
        <v>3405960</v>
      </c>
      <c r="F999505">
        <v>1209026</v>
      </c>
      <c r="G999505">
        <v>415406</v>
      </c>
      <c r="H999505">
        <v>242137</v>
      </c>
      <c r="I999505">
        <v>115416</v>
      </c>
      <c r="J999505">
        <v>57852</v>
      </c>
    </row>
    <row r="999506" spans="1:10" x14ac:dyDescent="0.35">
      <c r="A999506" s="17"/>
      <c r="B999506" s="4" t="s">
        <v>41</v>
      </c>
      <c r="C999506" s="8"/>
      <c r="D999506">
        <v>9955924</v>
      </c>
      <c r="E999506">
        <v>3442720</v>
      </c>
      <c r="F999506">
        <v>1197743</v>
      </c>
      <c r="G999506">
        <v>399808</v>
      </c>
      <c r="H999506">
        <v>229033</v>
      </c>
      <c r="I999506">
        <v>113816</v>
      </c>
      <c r="J999506">
        <v>56959</v>
      </c>
    </row>
    <row r="999507" spans="1:10" x14ac:dyDescent="0.35">
      <c r="A999507" s="17"/>
      <c r="B999507" s="4" t="s">
        <v>42</v>
      </c>
      <c r="C999507" s="8"/>
      <c r="D999507">
        <v>9972793</v>
      </c>
      <c r="E999507">
        <v>3435882</v>
      </c>
      <c r="F999507">
        <v>1180027</v>
      </c>
      <c r="G999507">
        <v>391090</v>
      </c>
      <c r="H999507">
        <v>223365</v>
      </c>
      <c r="I999507">
        <v>111508</v>
      </c>
      <c r="J999507">
        <v>56217</v>
      </c>
    </row>
    <row r="999508" spans="1:10" x14ac:dyDescent="0.35">
      <c r="A999508" s="17" t="s">
        <v>53</v>
      </c>
      <c r="B999508" s="4" t="s">
        <v>44</v>
      </c>
      <c r="C999508" s="8"/>
      <c r="D999508">
        <v>9996400</v>
      </c>
      <c r="E999508">
        <v>3421004</v>
      </c>
      <c r="F999508">
        <v>1168423</v>
      </c>
      <c r="G999508">
        <v>385773</v>
      </c>
      <c r="H999508">
        <v>217965</v>
      </c>
      <c r="I999508">
        <v>111509</v>
      </c>
      <c r="J999508">
        <v>56298</v>
      </c>
    </row>
    <row r="999509" spans="1:10" x14ac:dyDescent="0.35">
      <c r="A999509" s="17"/>
      <c r="B999509" s="4" t="s">
        <v>45</v>
      </c>
      <c r="C999509" s="8"/>
      <c r="D999509">
        <v>9981672</v>
      </c>
      <c r="E999509">
        <v>3386785</v>
      </c>
      <c r="F999509">
        <v>1148417</v>
      </c>
      <c r="G999509">
        <v>376844</v>
      </c>
      <c r="H999509">
        <v>215973</v>
      </c>
      <c r="I999509">
        <v>104786</v>
      </c>
      <c r="J999509">
        <v>56084</v>
      </c>
    </row>
    <row r="999510" spans="1:10" x14ac:dyDescent="0.35">
      <c r="A999510" s="17"/>
      <c r="B999510" s="4" t="s">
        <v>46</v>
      </c>
      <c r="C999510" s="8"/>
      <c r="D999510">
        <v>10035263</v>
      </c>
      <c r="E999510">
        <v>3411314</v>
      </c>
      <c r="F999510">
        <v>1143685</v>
      </c>
      <c r="G999510">
        <v>371516</v>
      </c>
      <c r="H999510">
        <v>207548</v>
      </c>
      <c r="I999510">
        <v>107828</v>
      </c>
      <c r="J999510">
        <v>56140</v>
      </c>
    </row>
    <row r="999511" spans="1:10" x14ac:dyDescent="0.35">
      <c r="A999511" s="17"/>
      <c r="B999511" s="4" t="s">
        <v>47</v>
      </c>
      <c r="C999511" s="8"/>
      <c r="D999511">
        <v>10070270</v>
      </c>
      <c r="E999511">
        <v>3415266</v>
      </c>
      <c r="F999511">
        <v>1139073</v>
      </c>
      <c r="G999511">
        <v>363934</v>
      </c>
      <c r="H999511">
        <v>199996</v>
      </c>
      <c r="I999511">
        <v>107905</v>
      </c>
      <c r="J999511">
        <v>56033</v>
      </c>
    </row>
    <row r="999512" spans="1:10" x14ac:dyDescent="0.35">
      <c r="A999512" s="17"/>
      <c r="B999512" s="4" t="s">
        <v>35</v>
      </c>
      <c r="C999512" s="8"/>
      <c r="D999512">
        <v>10132271</v>
      </c>
      <c r="E999512">
        <v>3444367</v>
      </c>
      <c r="F999512">
        <v>1143721</v>
      </c>
      <c r="G999512">
        <v>361934</v>
      </c>
      <c r="H999512">
        <v>199613</v>
      </c>
      <c r="I999512">
        <v>105832</v>
      </c>
      <c r="J999512">
        <v>56490</v>
      </c>
    </row>
    <row r="999513" spans="1:10" x14ac:dyDescent="0.35">
      <c r="A999513" s="17"/>
      <c r="B999513" s="4" t="s">
        <v>36</v>
      </c>
      <c r="C999513" s="8"/>
      <c r="D999513">
        <v>10187065</v>
      </c>
      <c r="E999513">
        <v>3470964</v>
      </c>
      <c r="F999513">
        <v>1130393</v>
      </c>
      <c r="G999513">
        <v>355676</v>
      </c>
      <c r="H999513">
        <v>191608</v>
      </c>
      <c r="I999513">
        <v>107845</v>
      </c>
      <c r="J999513">
        <v>56223</v>
      </c>
    </row>
    <row r="999514" spans="1:10" x14ac:dyDescent="0.35">
      <c r="A999514" s="17"/>
      <c r="B999514" s="4" t="s">
        <v>37</v>
      </c>
      <c r="C999514" s="8"/>
      <c r="D999514">
        <v>10185092</v>
      </c>
      <c r="E999514">
        <v>3456241</v>
      </c>
      <c r="F999514">
        <v>1099969</v>
      </c>
      <c r="G999514">
        <v>326982</v>
      </c>
      <c r="H999514">
        <v>169376</v>
      </c>
      <c r="I999514">
        <v>101854</v>
      </c>
      <c r="J999514">
        <v>55753</v>
      </c>
    </row>
    <row r="999515" spans="1:10" x14ac:dyDescent="0.35">
      <c r="A999515" s="17"/>
      <c r="B999515" s="4" t="s">
        <v>38</v>
      </c>
      <c r="C999515" s="8"/>
      <c r="D999515">
        <v>10175729</v>
      </c>
      <c r="E999515">
        <v>3451170</v>
      </c>
      <c r="F999515">
        <v>1114325</v>
      </c>
      <c r="G999515">
        <v>352394</v>
      </c>
      <c r="H999515">
        <v>195868</v>
      </c>
      <c r="I999515">
        <v>101141</v>
      </c>
      <c r="J999515">
        <v>55385</v>
      </c>
    </row>
    <row r="999516" spans="1:10" x14ac:dyDescent="0.35">
      <c r="A999516" s="17"/>
      <c r="B999516" s="4" t="s">
        <v>39</v>
      </c>
      <c r="C999516" s="8"/>
      <c r="D999516">
        <v>10116413</v>
      </c>
      <c r="E999516">
        <v>3376310</v>
      </c>
      <c r="F999516">
        <v>1073161</v>
      </c>
      <c r="G999516">
        <v>338050</v>
      </c>
      <c r="H999516">
        <v>182448</v>
      </c>
      <c r="I999516">
        <v>100471</v>
      </c>
      <c r="J999516">
        <v>55131</v>
      </c>
    </row>
    <row r="999517" spans="1:10" x14ac:dyDescent="0.35">
      <c r="A999517" s="17"/>
      <c r="B999517" s="4" t="s">
        <v>40</v>
      </c>
      <c r="C999517" s="8"/>
      <c r="D999517">
        <v>10034123</v>
      </c>
      <c r="E999517">
        <v>3289512</v>
      </c>
      <c r="F999517">
        <v>1026614</v>
      </c>
      <c r="G999517">
        <v>302565</v>
      </c>
      <c r="H999517">
        <v>150268</v>
      </c>
      <c r="I999517">
        <v>98456</v>
      </c>
      <c r="J999517">
        <v>53841</v>
      </c>
    </row>
    <row r="999518" spans="1:10" x14ac:dyDescent="0.35">
      <c r="A999518" s="17"/>
      <c r="B999518" s="4" t="s">
        <v>41</v>
      </c>
      <c r="C999518" s="8"/>
      <c r="D999518">
        <v>9885231</v>
      </c>
      <c r="E999518">
        <v>3155439</v>
      </c>
      <c r="F999518">
        <v>1002393</v>
      </c>
      <c r="G999518">
        <v>289159</v>
      </c>
      <c r="H999518">
        <v>143673</v>
      </c>
      <c r="I999518">
        <v>91572</v>
      </c>
      <c r="J999518">
        <v>53914</v>
      </c>
    </row>
    <row r="999519" spans="1:10" x14ac:dyDescent="0.35">
      <c r="A999519" s="17"/>
      <c r="B999519" s="4" t="s">
        <v>42</v>
      </c>
      <c r="C999519" s="8"/>
      <c r="D999519">
        <v>9801472</v>
      </c>
      <c r="E999519">
        <v>3080279</v>
      </c>
      <c r="F999519">
        <v>994952</v>
      </c>
      <c r="G999519">
        <v>295220</v>
      </c>
      <c r="H999519">
        <v>148280</v>
      </c>
      <c r="I999519">
        <v>93233</v>
      </c>
      <c r="J999519">
        <v>53707</v>
      </c>
    </row>
    <row r="999520" spans="1:10" x14ac:dyDescent="0.35">
      <c r="A999520" s="17" t="s">
        <v>54</v>
      </c>
      <c r="B999520" s="4" t="s">
        <v>44</v>
      </c>
      <c r="C999520" s="8"/>
      <c r="D999520">
        <v>9847249</v>
      </c>
      <c r="E999520">
        <v>3133282</v>
      </c>
      <c r="F999520">
        <v>1023016</v>
      </c>
      <c r="G999520">
        <v>309372</v>
      </c>
      <c r="H999520">
        <v>153039</v>
      </c>
      <c r="I999520">
        <v>102417</v>
      </c>
      <c r="J999520">
        <v>53917</v>
      </c>
    </row>
    <row r="999521" spans="1:10" x14ac:dyDescent="0.35">
      <c r="A999521" s="17"/>
      <c r="B999521" s="4" t="s">
        <v>45</v>
      </c>
      <c r="C999521" s="8"/>
      <c r="D999521">
        <v>9824478</v>
      </c>
      <c r="E999521">
        <v>3136380</v>
      </c>
      <c r="F999521">
        <v>1006177</v>
      </c>
      <c r="G999521">
        <v>298049</v>
      </c>
      <c r="H999521">
        <v>144747</v>
      </c>
      <c r="I999521">
        <v>99910</v>
      </c>
      <c r="J999521">
        <v>53393</v>
      </c>
    </row>
    <row r="999522" spans="1:10" x14ac:dyDescent="0.35">
      <c r="A999522" s="17"/>
      <c r="B999522" s="4" t="s">
        <v>46</v>
      </c>
      <c r="C999522" s="8"/>
      <c r="D999522">
        <v>9773181</v>
      </c>
      <c r="E999522">
        <v>3090420</v>
      </c>
      <c r="F999522">
        <v>984245</v>
      </c>
      <c r="G999522">
        <v>298807</v>
      </c>
      <c r="H999522">
        <v>150061</v>
      </c>
      <c r="I999522">
        <v>96316</v>
      </c>
      <c r="J999522">
        <v>52430</v>
      </c>
    </row>
    <row r="999523" spans="1:10" x14ac:dyDescent="0.35">
      <c r="A999523" s="17"/>
      <c r="B999523" s="4" t="s">
        <v>47</v>
      </c>
      <c r="C999523" s="8"/>
      <c r="D999523">
        <v>9772523</v>
      </c>
      <c r="E999523">
        <v>3098385</v>
      </c>
      <c r="F999523">
        <v>978767</v>
      </c>
      <c r="G999523">
        <v>291723</v>
      </c>
      <c r="H999523">
        <v>140688</v>
      </c>
      <c r="I999523">
        <v>98381</v>
      </c>
      <c r="J999523">
        <v>52654</v>
      </c>
    </row>
    <row r="999524" spans="1:10" x14ac:dyDescent="0.35">
      <c r="A999524" s="17"/>
      <c r="B999524" s="4" t="s">
        <v>35</v>
      </c>
      <c r="C999524" s="8"/>
      <c r="D999524">
        <v>9791553</v>
      </c>
      <c r="E999524">
        <v>3130579</v>
      </c>
      <c r="F999524">
        <v>998925</v>
      </c>
      <c r="G999524">
        <v>309580</v>
      </c>
      <c r="H999524">
        <v>158120</v>
      </c>
      <c r="I999524">
        <v>98703</v>
      </c>
      <c r="J999524">
        <v>52757</v>
      </c>
    </row>
    <row r="999525" spans="1:10" x14ac:dyDescent="0.35">
      <c r="A999525" s="17"/>
      <c r="B999525" s="4" t="s">
        <v>36</v>
      </c>
      <c r="C999525" s="8"/>
      <c r="D999525">
        <v>9852431</v>
      </c>
      <c r="E999525">
        <v>3174460</v>
      </c>
      <c r="F999525">
        <v>1006408</v>
      </c>
      <c r="G999525">
        <v>316963</v>
      </c>
      <c r="H999525">
        <v>163707</v>
      </c>
      <c r="I999525">
        <v>100204</v>
      </c>
      <c r="J999525">
        <v>53053</v>
      </c>
    </row>
    <row r="999526" spans="1:10" x14ac:dyDescent="0.35">
      <c r="A999526" s="17"/>
      <c r="B999526" s="4" t="s">
        <v>37</v>
      </c>
      <c r="C999526" s="8"/>
      <c r="D999526">
        <v>9886264</v>
      </c>
      <c r="E999526">
        <v>3195838</v>
      </c>
      <c r="F999526">
        <v>1020810</v>
      </c>
      <c r="G999526">
        <v>333747</v>
      </c>
      <c r="H999526">
        <v>182249</v>
      </c>
      <c r="I999526">
        <v>98424</v>
      </c>
      <c r="J999526">
        <v>53074</v>
      </c>
    </row>
    <row r="999527" spans="1:10" x14ac:dyDescent="0.35">
      <c r="A999527" s="17"/>
      <c r="B999527" s="4" t="s">
        <v>38</v>
      </c>
      <c r="C999527" s="8"/>
      <c r="D999527">
        <v>10004129</v>
      </c>
      <c r="E999527">
        <v>3286931</v>
      </c>
      <c r="F999527">
        <v>1089064</v>
      </c>
      <c r="G999527">
        <v>397643</v>
      </c>
      <c r="H999527">
        <v>240699</v>
      </c>
      <c r="I999527">
        <v>103030</v>
      </c>
      <c r="J999527">
        <v>53914</v>
      </c>
    </row>
    <row r="999528" spans="1:10" x14ac:dyDescent="0.35">
      <c r="A999528" s="17"/>
      <c r="B999528" s="4" t="s">
        <v>39</v>
      </c>
      <c r="C999528" s="8"/>
      <c r="D999528">
        <v>9927825</v>
      </c>
      <c r="E999528">
        <v>3202661</v>
      </c>
      <c r="F999528">
        <v>995438</v>
      </c>
      <c r="G999528">
        <v>301929</v>
      </c>
      <c r="H999528">
        <v>150013</v>
      </c>
      <c r="I999528">
        <v>100442</v>
      </c>
      <c r="J999528">
        <v>51474</v>
      </c>
    </row>
    <row r="999529" spans="1:10" x14ac:dyDescent="0.35">
      <c r="A999529" s="17"/>
      <c r="B999529" s="4" t="s">
        <v>40</v>
      </c>
      <c r="C999529" s="8"/>
      <c r="D999529">
        <v>9976733</v>
      </c>
      <c r="E999529">
        <v>3222420</v>
      </c>
      <c r="F999529">
        <v>1003587</v>
      </c>
      <c r="G999529">
        <v>315241</v>
      </c>
      <c r="H999529">
        <v>161715</v>
      </c>
      <c r="I999529">
        <v>100880</v>
      </c>
      <c r="J999529">
        <v>52646</v>
      </c>
    </row>
    <row r="999530" spans="1:10" x14ac:dyDescent="0.35">
      <c r="A999530" s="17"/>
      <c r="B999530" s="4" t="s">
        <v>41</v>
      </c>
      <c r="C999530" s="8"/>
      <c r="D999530">
        <v>9985676</v>
      </c>
      <c r="E999530">
        <v>3237118</v>
      </c>
      <c r="F999530">
        <v>1017432</v>
      </c>
      <c r="G999530">
        <v>323120</v>
      </c>
      <c r="H999530">
        <v>169833</v>
      </c>
      <c r="I999530">
        <v>101069</v>
      </c>
      <c r="J999530">
        <v>52218</v>
      </c>
    </row>
    <row r="999531" spans="1:10" x14ac:dyDescent="0.35">
      <c r="A999531" s="17"/>
      <c r="B999531" s="4" t="s">
        <v>42</v>
      </c>
      <c r="C999531" s="8"/>
      <c r="D999531">
        <v>10052579</v>
      </c>
      <c r="E999531">
        <v>3251794</v>
      </c>
      <c r="F999531">
        <v>1021585</v>
      </c>
      <c r="G999531">
        <v>326822</v>
      </c>
      <c r="H999531">
        <v>172608</v>
      </c>
      <c r="I999531">
        <v>101437</v>
      </c>
      <c r="J999531">
        <v>52778</v>
      </c>
    </row>
    <row r="999532" spans="1:10" x14ac:dyDescent="0.35">
      <c r="A999532" s="17" t="s">
        <v>55</v>
      </c>
      <c r="B999532" s="4" t="s">
        <v>44</v>
      </c>
      <c r="C999532" s="8"/>
      <c r="D999532">
        <v>10056058</v>
      </c>
      <c r="E999532">
        <v>3247580</v>
      </c>
      <c r="F999532">
        <v>1006105</v>
      </c>
      <c r="G999532">
        <v>310798</v>
      </c>
      <c r="H999532">
        <v>157865</v>
      </c>
      <c r="I999532">
        <v>99774</v>
      </c>
      <c r="J999532">
        <v>53159</v>
      </c>
    </row>
    <row r="999533" spans="1:10" x14ac:dyDescent="0.35">
      <c r="A999533" s="17"/>
      <c r="B999533" s="4" t="s">
        <v>45</v>
      </c>
      <c r="C999533" s="8"/>
      <c r="D999533">
        <v>10093426</v>
      </c>
      <c r="E999533">
        <v>3251760</v>
      </c>
      <c r="F999533">
        <v>1005196</v>
      </c>
      <c r="G999533">
        <v>306995</v>
      </c>
      <c r="H999533">
        <v>150788</v>
      </c>
      <c r="I999533">
        <v>102760</v>
      </c>
      <c r="J999533">
        <v>53447</v>
      </c>
    </row>
    <row r="999534" spans="1:10" x14ac:dyDescent="0.35">
      <c r="A999534" s="17"/>
      <c r="B999534" s="4" t="s">
        <v>46</v>
      </c>
      <c r="C999534" s="8"/>
      <c r="D999534">
        <v>10155982</v>
      </c>
      <c r="E999534">
        <v>3299120</v>
      </c>
      <c r="F999534">
        <v>1051952</v>
      </c>
      <c r="G999534">
        <v>347553</v>
      </c>
      <c r="H999534">
        <v>189139</v>
      </c>
      <c r="I999534">
        <v>103125</v>
      </c>
      <c r="J999534">
        <v>55289</v>
      </c>
    </row>
    <row r="999535" spans="1:10" x14ac:dyDescent="0.35">
      <c r="A999535" s="17"/>
      <c r="B999535" s="4" t="s">
        <v>47</v>
      </c>
      <c r="C999535" s="8"/>
      <c r="D999535">
        <v>10182287</v>
      </c>
      <c r="E999535">
        <v>3302988</v>
      </c>
      <c r="F999535">
        <v>1045963</v>
      </c>
      <c r="G999535">
        <v>339178</v>
      </c>
      <c r="H999535">
        <v>180932</v>
      </c>
      <c r="I999535">
        <v>101905</v>
      </c>
      <c r="J999535">
        <v>56341</v>
      </c>
    </row>
    <row r="999536" spans="1:10" x14ac:dyDescent="0.35">
      <c r="A999536" s="17"/>
      <c r="B999536" s="4" t="s">
        <v>35</v>
      </c>
      <c r="C999536" s="8"/>
      <c r="D999536">
        <v>10210816</v>
      </c>
      <c r="E999536">
        <v>3282913</v>
      </c>
      <c r="F999536">
        <v>1041659</v>
      </c>
      <c r="G999536">
        <v>339928</v>
      </c>
      <c r="H999536">
        <v>179730</v>
      </c>
      <c r="I999536">
        <v>103983</v>
      </c>
      <c r="J999536">
        <v>56215</v>
      </c>
    </row>
    <row r="999537" spans="1:10" x14ac:dyDescent="0.35">
      <c r="A999537" s="17"/>
      <c r="B999537" s="4" t="s">
        <v>36</v>
      </c>
      <c r="C999537" s="8"/>
      <c r="D999537">
        <v>10231332</v>
      </c>
      <c r="E999537">
        <v>3287802</v>
      </c>
      <c r="F999537">
        <v>1044083</v>
      </c>
      <c r="G999537">
        <v>341152</v>
      </c>
      <c r="H999537">
        <v>178412</v>
      </c>
      <c r="I999537">
        <v>106380</v>
      </c>
      <c r="J999537">
        <v>56359</v>
      </c>
    </row>
    <row r="999538" spans="1:10" x14ac:dyDescent="0.35">
      <c r="A999538" s="17"/>
      <c r="B999538" s="4" t="s">
        <v>37</v>
      </c>
      <c r="C999538" s="8"/>
      <c r="D999538">
        <v>10268126</v>
      </c>
      <c r="E999538">
        <v>3293662</v>
      </c>
      <c r="F999538">
        <v>1047471</v>
      </c>
      <c r="G999538">
        <v>345840</v>
      </c>
      <c r="H999538">
        <v>182770</v>
      </c>
      <c r="I999538">
        <v>106427</v>
      </c>
      <c r="J999538">
        <v>56644</v>
      </c>
    </row>
    <row r="999539" spans="1:10" x14ac:dyDescent="0.35">
      <c r="A999539" s="17"/>
      <c r="B999539" s="4" t="s">
        <v>38</v>
      </c>
      <c r="C999539" s="8"/>
      <c r="D999539">
        <v>10307070</v>
      </c>
      <c r="E999539">
        <v>3315914</v>
      </c>
      <c r="F999539">
        <v>1053708</v>
      </c>
      <c r="G999539">
        <v>350646</v>
      </c>
      <c r="H999539">
        <v>185852</v>
      </c>
      <c r="I999539">
        <v>107188</v>
      </c>
      <c r="J999539">
        <v>57605</v>
      </c>
    </row>
    <row r="999540" spans="1:10" x14ac:dyDescent="0.35">
      <c r="A999540" s="17"/>
      <c r="B999540" s="4" t="s">
        <v>39</v>
      </c>
      <c r="C999540" s="8"/>
      <c r="D999540">
        <v>10327066</v>
      </c>
      <c r="E999540">
        <v>3335781</v>
      </c>
      <c r="F999540">
        <v>1056089</v>
      </c>
      <c r="G999540">
        <v>350061</v>
      </c>
      <c r="H999540">
        <v>184004</v>
      </c>
      <c r="I999540">
        <v>108286</v>
      </c>
      <c r="J999540">
        <v>57771</v>
      </c>
    </row>
    <row r="999541" spans="1:10" x14ac:dyDescent="0.35">
      <c r="A999541" s="17"/>
      <c r="B999541" s="4" t="s">
        <v>40</v>
      </c>
      <c r="C999541" s="8"/>
      <c r="D999541">
        <v>10386366</v>
      </c>
      <c r="E999541">
        <v>3377069</v>
      </c>
      <c r="F999541">
        <v>1079167</v>
      </c>
      <c r="G999541">
        <v>368799</v>
      </c>
      <c r="H999541">
        <v>198236</v>
      </c>
      <c r="I999541">
        <v>112268</v>
      </c>
      <c r="J999541">
        <v>58296</v>
      </c>
    </row>
    <row r="999542" spans="1:10" x14ac:dyDescent="0.35">
      <c r="A999542" s="17"/>
      <c r="B999542" s="4" t="s">
        <v>41</v>
      </c>
      <c r="C999542" s="8"/>
      <c r="D999542">
        <v>10433573</v>
      </c>
      <c r="E999542">
        <v>3400851</v>
      </c>
      <c r="F999542">
        <v>1077451</v>
      </c>
      <c r="G999542">
        <v>364107</v>
      </c>
      <c r="H999542">
        <v>196067</v>
      </c>
      <c r="I999542">
        <v>109263</v>
      </c>
      <c r="J999542">
        <v>58776</v>
      </c>
    </row>
    <row r="999543" spans="1:10" x14ac:dyDescent="0.35">
      <c r="A999543" s="17"/>
      <c r="B999543" s="4" t="s">
        <v>42</v>
      </c>
      <c r="C999543" s="8"/>
      <c r="D999543">
        <v>10470972</v>
      </c>
      <c r="E999543">
        <v>3418457</v>
      </c>
      <c r="F999543">
        <v>1078706</v>
      </c>
      <c r="G999543">
        <v>368539</v>
      </c>
      <c r="H999543">
        <v>203671</v>
      </c>
      <c r="I999543">
        <v>105701</v>
      </c>
      <c r="J999543">
        <v>59167</v>
      </c>
    </row>
    <row r="999544" spans="1:10" x14ac:dyDescent="0.35">
      <c r="A999544" s="17" t="s">
        <v>56</v>
      </c>
      <c r="B999544" s="4" t="s">
        <v>44</v>
      </c>
      <c r="C999544" s="8"/>
      <c r="D999544">
        <v>10514256</v>
      </c>
      <c r="E999544">
        <v>3450412</v>
      </c>
      <c r="F999544">
        <v>1084970</v>
      </c>
      <c r="G999544">
        <v>369103</v>
      </c>
      <c r="H999544">
        <v>205940</v>
      </c>
      <c r="I999544">
        <v>104281</v>
      </c>
      <c r="J999544">
        <v>58882</v>
      </c>
    </row>
    <row r="999545" spans="1:10" x14ac:dyDescent="0.35">
      <c r="A999545" s="17"/>
      <c r="B999545" s="4" t="s">
        <v>45</v>
      </c>
      <c r="C999545" s="8"/>
      <c r="D999545">
        <v>10540610</v>
      </c>
      <c r="E999545">
        <v>3457232</v>
      </c>
      <c r="F999545">
        <v>1083768</v>
      </c>
      <c r="G999545">
        <v>365053</v>
      </c>
      <c r="H999545">
        <v>202570</v>
      </c>
      <c r="I999545">
        <v>103398</v>
      </c>
      <c r="J999545">
        <v>59085</v>
      </c>
    </row>
    <row r="999546" spans="1:10" x14ac:dyDescent="0.35">
      <c r="A999546" s="17"/>
      <c r="B999546" s="4" t="s">
        <v>46</v>
      </c>
      <c r="C999546" s="8"/>
      <c r="D999546">
        <v>10619719</v>
      </c>
      <c r="E999546">
        <v>3499460</v>
      </c>
      <c r="F999546">
        <v>1095045</v>
      </c>
      <c r="G999546">
        <v>369956</v>
      </c>
      <c r="H999546">
        <v>208124</v>
      </c>
      <c r="I999546">
        <v>101877</v>
      </c>
      <c r="J999546">
        <v>59955</v>
      </c>
    </row>
    <row r="999547" spans="1:10" x14ac:dyDescent="0.35">
      <c r="A999547" s="17"/>
      <c r="B999547" s="4" t="s">
        <v>47</v>
      </c>
      <c r="C999547" s="8"/>
      <c r="D999547">
        <v>10652081</v>
      </c>
      <c r="E999547">
        <v>3521256</v>
      </c>
      <c r="F999547">
        <v>1090891</v>
      </c>
      <c r="G999547">
        <v>361525</v>
      </c>
      <c r="H999547">
        <v>205182</v>
      </c>
      <c r="I999547">
        <v>96769</v>
      </c>
      <c r="J999547">
        <v>59574</v>
      </c>
    </row>
    <row r="999548" spans="1:10" x14ac:dyDescent="0.35">
      <c r="A999548" s="17"/>
      <c r="B999548" s="4" t="s">
        <v>35</v>
      </c>
      <c r="C999548" s="8"/>
      <c r="D999548">
        <v>10672199</v>
      </c>
      <c r="E999548">
        <v>3506317</v>
      </c>
      <c r="F999548">
        <v>1081244</v>
      </c>
      <c r="G999548">
        <v>356434</v>
      </c>
      <c r="H999548">
        <v>200305</v>
      </c>
      <c r="I999548">
        <v>96515</v>
      </c>
      <c r="J999548">
        <v>59614</v>
      </c>
    </row>
    <row r="999549" spans="1:10" x14ac:dyDescent="0.35">
      <c r="A999549" s="17"/>
      <c r="B999549" s="4" t="s">
        <v>36</v>
      </c>
      <c r="C999549" s="8"/>
      <c r="D999549">
        <v>10694775</v>
      </c>
      <c r="E999549">
        <v>3515798</v>
      </c>
      <c r="F999549">
        <v>1076574</v>
      </c>
      <c r="G999549">
        <v>348436</v>
      </c>
      <c r="H999549">
        <v>192241</v>
      </c>
      <c r="I999549">
        <v>95295</v>
      </c>
      <c r="J999549">
        <v>60900</v>
      </c>
    </row>
    <row r="999550" spans="1:10" x14ac:dyDescent="0.35">
      <c r="A999550" s="17"/>
      <c r="B999550" s="4" t="s">
        <v>37</v>
      </c>
      <c r="C999550" s="8"/>
      <c r="D999550">
        <v>10731621</v>
      </c>
      <c r="E999550">
        <v>3516223</v>
      </c>
      <c r="F999550">
        <v>1085711</v>
      </c>
      <c r="G999550">
        <v>355429</v>
      </c>
      <c r="H999550">
        <v>198427</v>
      </c>
      <c r="I999550">
        <v>96633</v>
      </c>
      <c r="J999550">
        <v>60368</v>
      </c>
    </row>
    <row r="999551" spans="1:10" x14ac:dyDescent="0.35">
      <c r="A999551" s="17"/>
      <c r="B999551" s="4" t="s">
        <v>38</v>
      </c>
      <c r="C999551" s="8"/>
      <c r="D999551">
        <v>10750276</v>
      </c>
      <c r="E999551">
        <v>3519064</v>
      </c>
      <c r="F999551">
        <v>1085234</v>
      </c>
      <c r="G999551">
        <v>351707</v>
      </c>
      <c r="H999551">
        <v>198130</v>
      </c>
      <c r="I999551">
        <v>92285</v>
      </c>
      <c r="J999551">
        <v>61292</v>
      </c>
    </row>
    <row r="999552" spans="1:10" x14ac:dyDescent="0.35">
      <c r="A999552" s="17"/>
      <c r="B999552" s="4" t="s">
        <v>39</v>
      </c>
      <c r="C999552" s="8"/>
      <c r="D999552">
        <v>10783189</v>
      </c>
      <c r="E999552">
        <v>3548037</v>
      </c>
      <c r="F999552">
        <v>1101321</v>
      </c>
      <c r="G999552">
        <v>370752</v>
      </c>
      <c r="H999552">
        <v>215004</v>
      </c>
      <c r="I999552">
        <v>93477</v>
      </c>
      <c r="J999552">
        <v>62271</v>
      </c>
    </row>
    <row r="999553" spans="1:10" x14ac:dyDescent="0.35">
      <c r="A999553" s="17"/>
      <c r="B999553" s="4" t="s">
        <v>40</v>
      </c>
      <c r="C999553" s="8"/>
      <c r="D999553">
        <v>10802881</v>
      </c>
      <c r="E999553">
        <v>3561288</v>
      </c>
      <c r="F999553">
        <v>1114375</v>
      </c>
      <c r="G999553">
        <v>376737</v>
      </c>
      <c r="H999553">
        <v>225041</v>
      </c>
      <c r="I999553">
        <v>89521</v>
      </c>
      <c r="J999553">
        <v>62176</v>
      </c>
    </row>
    <row r="999554" spans="1:10" x14ac:dyDescent="0.35">
      <c r="A999554" s="17"/>
      <c r="B999554" s="4" t="s">
        <v>41</v>
      </c>
      <c r="C999554" s="8"/>
      <c r="D999554">
        <v>10806828</v>
      </c>
      <c r="E999554">
        <v>3562599</v>
      </c>
      <c r="F999554">
        <v>1107908</v>
      </c>
      <c r="G999554">
        <v>375015</v>
      </c>
      <c r="H999554">
        <v>218888</v>
      </c>
      <c r="I999554">
        <v>93787</v>
      </c>
      <c r="J999554">
        <v>62339</v>
      </c>
    </row>
    <row r="999555" spans="1:10" x14ac:dyDescent="0.35">
      <c r="A999555" s="17"/>
      <c r="B999555" s="4" t="s">
        <v>42</v>
      </c>
      <c r="C999555" s="8"/>
      <c r="D999555">
        <v>10817849</v>
      </c>
      <c r="E999555">
        <v>3559763</v>
      </c>
      <c r="F999555">
        <v>1114944</v>
      </c>
      <c r="G999555">
        <v>381994</v>
      </c>
      <c r="H999555">
        <v>224419</v>
      </c>
      <c r="I999555">
        <v>95239</v>
      </c>
      <c r="J999555">
        <v>62336</v>
      </c>
    </row>
    <row r="999556" spans="1:10" x14ac:dyDescent="0.35">
      <c r="A999556" s="17" t="s">
        <v>57</v>
      </c>
      <c r="B999556" s="4" t="s">
        <v>44</v>
      </c>
      <c r="C999556" s="8"/>
      <c r="D999556">
        <v>10896780</v>
      </c>
      <c r="E999556">
        <v>3600401</v>
      </c>
      <c r="F999556">
        <v>1130410</v>
      </c>
      <c r="G999556">
        <v>387583</v>
      </c>
      <c r="H999556">
        <v>231745</v>
      </c>
      <c r="I999556">
        <v>92490</v>
      </c>
      <c r="J999556">
        <v>63348</v>
      </c>
    </row>
    <row r="999557" spans="1:10" x14ac:dyDescent="0.35">
      <c r="A999557" s="17"/>
      <c r="B999557" s="4" t="s">
        <v>45</v>
      </c>
      <c r="C999557" s="8"/>
      <c r="D999557">
        <v>10987216</v>
      </c>
      <c r="E999557">
        <v>3647226</v>
      </c>
      <c r="F999557">
        <v>1145883</v>
      </c>
      <c r="G999557">
        <v>397356</v>
      </c>
      <c r="H999557">
        <v>240213</v>
      </c>
      <c r="I999557">
        <v>93992</v>
      </c>
      <c r="J999557">
        <v>63151</v>
      </c>
    </row>
    <row r="999558" spans="1:10" x14ac:dyDescent="0.35">
      <c r="A999558" s="17"/>
      <c r="B999558" s="4" t="s">
        <v>46</v>
      </c>
      <c r="C999558" s="8"/>
      <c r="D999558">
        <v>10993908</v>
      </c>
      <c r="E999558">
        <v>3638523</v>
      </c>
      <c r="F999558">
        <v>1137986</v>
      </c>
      <c r="G999558">
        <v>387600</v>
      </c>
      <c r="H999558">
        <v>231104</v>
      </c>
      <c r="I999558">
        <v>94006</v>
      </c>
      <c r="J999558">
        <v>62490</v>
      </c>
    </row>
    <row r="999559" spans="1:10" x14ac:dyDescent="0.35">
      <c r="A999559" s="17"/>
      <c r="B999559" s="4" t="s">
        <v>47</v>
      </c>
      <c r="C999559" s="8"/>
      <c r="D999559">
        <v>11018538</v>
      </c>
      <c r="E999559">
        <v>3638043</v>
      </c>
      <c r="F999559">
        <v>1137353</v>
      </c>
      <c r="G999559">
        <v>396948</v>
      </c>
      <c r="H999559">
        <v>238764</v>
      </c>
      <c r="I999559">
        <v>95112</v>
      </c>
      <c r="J999559">
        <v>63072</v>
      </c>
    </row>
    <row r="999560" spans="1:10" x14ac:dyDescent="0.35">
      <c r="A999560" s="17"/>
      <c r="B999560" s="4" t="s">
        <v>35</v>
      </c>
      <c r="C999560" s="8"/>
      <c r="D999560">
        <v>11006796</v>
      </c>
      <c r="E999560">
        <v>3620008</v>
      </c>
      <c r="F999560">
        <v>1133433</v>
      </c>
      <c r="G999560">
        <v>388694</v>
      </c>
      <c r="H999560">
        <v>231647</v>
      </c>
      <c r="I999560">
        <v>93980</v>
      </c>
      <c r="J999560">
        <v>63067</v>
      </c>
    </row>
    <row r="999561" spans="1:10" x14ac:dyDescent="0.35">
      <c r="A999561" s="17"/>
      <c r="B999561" s="4" t="s">
        <v>36</v>
      </c>
      <c r="C999561" s="8"/>
      <c r="D999561">
        <v>10989830</v>
      </c>
      <c r="E999561">
        <v>3591077</v>
      </c>
      <c r="F999561">
        <v>1129884</v>
      </c>
      <c r="G999561">
        <v>387451</v>
      </c>
      <c r="H999561">
        <v>231148</v>
      </c>
      <c r="I999561">
        <v>93401</v>
      </c>
      <c r="J999561">
        <v>62902</v>
      </c>
    </row>
    <row r="999562" spans="1:10" x14ac:dyDescent="0.35">
      <c r="A999562" s="17"/>
      <c r="B999562" s="4" t="s">
        <v>37</v>
      </c>
      <c r="C999562" s="8"/>
      <c r="D999562">
        <v>11016846</v>
      </c>
      <c r="E999562">
        <v>3595005</v>
      </c>
      <c r="F999562">
        <v>1134694</v>
      </c>
      <c r="G999562">
        <v>388204</v>
      </c>
      <c r="H999562">
        <v>231106</v>
      </c>
      <c r="I999562">
        <v>93576</v>
      </c>
      <c r="J999562">
        <v>63522</v>
      </c>
    </row>
    <row r="999563" spans="1:10" x14ac:dyDescent="0.35">
      <c r="A999563" s="17"/>
      <c r="B999563" s="4" t="s">
        <v>38</v>
      </c>
      <c r="C999563" s="8"/>
      <c r="D999563">
        <v>11056012</v>
      </c>
      <c r="E999563">
        <v>3636924</v>
      </c>
      <c r="F999563">
        <v>1138425</v>
      </c>
      <c r="G999563">
        <v>392218</v>
      </c>
      <c r="H999563">
        <v>230208</v>
      </c>
      <c r="I999563">
        <v>99089</v>
      </c>
      <c r="J999563">
        <v>62920</v>
      </c>
    </row>
    <row r="999564" spans="1:10" x14ac:dyDescent="0.35">
      <c r="A999564" s="17"/>
      <c r="B999564" s="4" t="s">
        <v>39</v>
      </c>
      <c r="C999564" s="8"/>
      <c r="D999564">
        <v>11105323</v>
      </c>
      <c r="E999564">
        <v>3663490</v>
      </c>
      <c r="F999564">
        <v>1151901</v>
      </c>
      <c r="G999564">
        <v>403705</v>
      </c>
      <c r="H999564">
        <v>240477</v>
      </c>
      <c r="I999564">
        <v>99268</v>
      </c>
      <c r="J999564">
        <v>63959</v>
      </c>
    </row>
    <row r="999565" spans="1:10" x14ac:dyDescent="0.35">
      <c r="A999565" s="17"/>
      <c r="B999565" s="4" t="s">
        <v>40</v>
      </c>
      <c r="C999565" s="8"/>
      <c r="D999565">
        <v>11137427</v>
      </c>
      <c r="E999565">
        <v>3665563</v>
      </c>
      <c r="F999565">
        <v>1141196</v>
      </c>
      <c r="G999565">
        <v>399700</v>
      </c>
      <c r="H999565">
        <v>239858</v>
      </c>
      <c r="I999565">
        <v>96016</v>
      </c>
      <c r="J999565">
        <v>63826</v>
      </c>
    </row>
    <row r="999566" spans="1:10" x14ac:dyDescent="0.35">
      <c r="A999566" s="17"/>
      <c r="B999566" s="4" t="s">
        <v>41</v>
      </c>
      <c r="C999566" s="8"/>
      <c r="D999566">
        <v>11178433</v>
      </c>
      <c r="E999566">
        <v>3679302</v>
      </c>
      <c r="F999566">
        <v>1169377</v>
      </c>
      <c r="G999566">
        <v>416625</v>
      </c>
      <c r="H999566">
        <v>251488</v>
      </c>
      <c r="I999566">
        <v>101656</v>
      </c>
      <c r="J999566">
        <v>63482</v>
      </c>
    </row>
    <row r="999567" spans="1:10" x14ac:dyDescent="0.35">
      <c r="A999567" s="17"/>
      <c r="B999567" s="4" t="s">
        <v>42</v>
      </c>
      <c r="C999567" s="8"/>
      <c r="D999567">
        <v>11181248</v>
      </c>
      <c r="E999567">
        <v>3677308</v>
      </c>
      <c r="F999567">
        <v>1180110</v>
      </c>
      <c r="G999567">
        <v>413211</v>
      </c>
      <c r="H999567">
        <v>245747</v>
      </c>
      <c r="I999567">
        <v>103535</v>
      </c>
      <c r="J999567">
        <v>63929</v>
      </c>
    </row>
    <row r="999568" spans="1:10" x14ac:dyDescent="0.35">
      <c r="A999568" s="17" t="s">
        <v>58</v>
      </c>
      <c r="B999568" s="4" t="s">
        <v>44</v>
      </c>
      <c r="C999568" s="8"/>
      <c r="D999568">
        <v>11245760</v>
      </c>
      <c r="E999568">
        <v>3733860</v>
      </c>
      <c r="F999568">
        <v>1192603</v>
      </c>
      <c r="G999568">
        <v>421141</v>
      </c>
      <c r="H999568">
        <v>251763</v>
      </c>
      <c r="I999568">
        <v>104984</v>
      </c>
      <c r="J999568">
        <v>64394</v>
      </c>
    </row>
    <row r="999569" spans="1:10" x14ac:dyDescent="0.35">
      <c r="A999569" s="17"/>
      <c r="B999569" s="4" t="s">
        <v>45</v>
      </c>
      <c r="C999569" s="8"/>
      <c r="D999569">
        <v>11282122</v>
      </c>
      <c r="E999569">
        <v>3750762</v>
      </c>
      <c r="F999569">
        <v>1193219</v>
      </c>
      <c r="G999569">
        <v>421568</v>
      </c>
      <c r="H999569">
        <v>249151</v>
      </c>
      <c r="I999569">
        <v>107296</v>
      </c>
      <c r="J999569">
        <v>65121</v>
      </c>
    </row>
    <row r="999570" spans="1:10" x14ac:dyDescent="0.35">
      <c r="A999570" s="17"/>
      <c r="B999570" s="4" t="s">
        <v>46</v>
      </c>
      <c r="C999570" s="8"/>
      <c r="D999570">
        <v>11268917</v>
      </c>
      <c r="E999570">
        <v>3710217</v>
      </c>
      <c r="F999570">
        <v>1180480</v>
      </c>
      <c r="G999570">
        <v>413131</v>
      </c>
      <c r="H999570">
        <v>244601</v>
      </c>
      <c r="I999570">
        <v>104301</v>
      </c>
      <c r="J999570">
        <v>64229</v>
      </c>
    </row>
    <row r="999571" spans="1:10" x14ac:dyDescent="0.35">
      <c r="A999571" s="17"/>
      <c r="B999571" s="4" t="s">
        <v>47</v>
      </c>
      <c r="C999571" s="8"/>
      <c r="D999571">
        <v>11259328</v>
      </c>
      <c r="E999571">
        <v>3686641</v>
      </c>
      <c r="F999571">
        <v>1182300</v>
      </c>
      <c r="G999571">
        <v>417642</v>
      </c>
      <c r="H999571">
        <v>250955</v>
      </c>
      <c r="I999571">
        <v>102402</v>
      </c>
      <c r="J999571">
        <v>64286</v>
      </c>
    </row>
    <row r="999572" spans="1:10" x14ac:dyDescent="0.35">
      <c r="A999572" s="17"/>
      <c r="B999572" s="4" t="s">
        <v>35</v>
      </c>
      <c r="C999572" s="8"/>
      <c r="D999572">
        <v>11295075</v>
      </c>
      <c r="E999572">
        <v>3704852</v>
      </c>
      <c r="F999572">
        <v>1187116</v>
      </c>
      <c r="G999572">
        <v>419682</v>
      </c>
      <c r="H999572">
        <v>251952</v>
      </c>
      <c r="I999572">
        <v>102607</v>
      </c>
      <c r="J999572">
        <v>65124</v>
      </c>
    </row>
    <row r="999573" spans="1:10" x14ac:dyDescent="0.35">
      <c r="A999573" s="17"/>
      <c r="B999573" s="4" t="s">
        <v>36</v>
      </c>
      <c r="C999573" s="8"/>
      <c r="D999573">
        <v>11318516</v>
      </c>
      <c r="E999573">
        <v>3706506</v>
      </c>
      <c r="F999573">
        <v>1186948</v>
      </c>
      <c r="G999573">
        <v>417164</v>
      </c>
      <c r="H999573">
        <v>249330</v>
      </c>
      <c r="I999573">
        <v>102634</v>
      </c>
      <c r="J999573">
        <v>65201</v>
      </c>
    </row>
    <row r="999574" spans="1:10" x14ac:dyDescent="0.35">
      <c r="A999574" s="17"/>
      <c r="B999574" s="4" t="s">
        <v>37</v>
      </c>
      <c r="C999574" s="8"/>
      <c r="D999574">
        <v>11346773</v>
      </c>
      <c r="E999574">
        <v>3728815</v>
      </c>
      <c r="F999574">
        <v>1190810</v>
      </c>
      <c r="G999574">
        <v>419948</v>
      </c>
      <c r="H999574">
        <v>252628</v>
      </c>
      <c r="I999574">
        <v>101797</v>
      </c>
      <c r="J999574">
        <v>65523</v>
      </c>
    </row>
    <row r="999575" spans="1:10" x14ac:dyDescent="0.35">
      <c r="A999575" s="17"/>
      <c r="B999575" s="4" t="s">
        <v>38</v>
      </c>
      <c r="C999575" s="8"/>
      <c r="D999575">
        <v>11376895</v>
      </c>
      <c r="E999575">
        <v>3726124</v>
      </c>
      <c r="F999575">
        <v>1187741</v>
      </c>
      <c r="G999575">
        <v>414315</v>
      </c>
      <c r="H999575">
        <v>247134</v>
      </c>
      <c r="I999575">
        <v>101317</v>
      </c>
      <c r="J999575">
        <v>65864</v>
      </c>
    </row>
    <row r="999576" spans="1:10" x14ac:dyDescent="0.35">
      <c r="A999576" s="17"/>
      <c r="B999576" s="4" t="s">
        <v>39</v>
      </c>
      <c r="C999576" s="8"/>
      <c r="D999576">
        <v>11413895</v>
      </c>
      <c r="E999576">
        <v>3736116</v>
      </c>
      <c r="F999576">
        <v>1188288</v>
      </c>
      <c r="G999576">
        <v>414452</v>
      </c>
      <c r="H999576">
        <v>250495</v>
      </c>
      <c r="I999576">
        <v>98540</v>
      </c>
      <c r="J999576">
        <v>65417</v>
      </c>
    </row>
    <row r="999577" spans="1:10" x14ac:dyDescent="0.35">
      <c r="A999577" s="17"/>
      <c r="B999577" s="4" t="s">
        <v>40</v>
      </c>
      <c r="C999577" s="8"/>
      <c r="D999577">
        <v>11465157</v>
      </c>
      <c r="E999577">
        <v>3743656</v>
      </c>
      <c r="F999577">
        <v>1191377</v>
      </c>
      <c r="G999577">
        <v>413415</v>
      </c>
      <c r="H999577">
        <v>246444</v>
      </c>
      <c r="I999577">
        <v>100532</v>
      </c>
      <c r="J999577">
        <v>66440</v>
      </c>
    </row>
    <row r="999578" spans="1:10" x14ac:dyDescent="0.35">
      <c r="A999578" s="17"/>
      <c r="B999578" s="4" t="s">
        <v>41</v>
      </c>
      <c r="C999578" s="8"/>
      <c r="D999578">
        <v>11531337</v>
      </c>
      <c r="E999578">
        <v>3765171</v>
      </c>
      <c r="F999578">
        <v>1201715</v>
      </c>
      <c r="G999578">
        <v>421725</v>
      </c>
      <c r="H999578">
        <v>251466</v>
      </c>
      <c r="I999578">
        <v>103276</v>
      </c>
      <c r="J999578">
        <v>66983</v>
      </c>
    </row>
    <row r="999579" spans="1:10" x14ac:dyDescent="0.35">
      <c r="A999579" s="17"/>
      <c r="B999579" s="4" t="s">
        <v>42</v>
      </c>
      <c r="C999579" s="8"/>
      <c r="D999579">
        <v>11558560</v>
      </c>
      <c r="E999579">
        <v>3766952</v>
      </c>
      <c r="F999579">
        <v>1190365</v>
      </c>
      <c r="G999579">
        <v>416211</v>
      </c>
      <c r="H999579">
        <v>251238</v>
      </c>
      <c r="I999579">
        <v>97753</v>
      </c>
      <c r="J999579">
        <v>67220</v>
      </c>
    </row>
    <row r="999580" spans="1:10" x14ac:dyDescent="0.35">
      <c r="A999580" s="17" t="s">
        <v>59</v>
      </c>
      <c r="B999580" s="4" t="s">
        <v>44</v>
      </c>
      <c r="C999580" s="8"/>
      <c r="D999580">
        <v>11543738</v>
      </c>
      <c r="E999580">
        <v>3741659</v>
      </c>
      <c r="F999580">
        <v>1173944</v>
      </c>
      <c r="G999580">
        <v>407172</v>
      </c>
      <c r="H999580">
        <v>247318</v>
      </c>
      <c r="I999580">
        <v>94668</v>
      </c>
      <c r="J999580">
        <v>65186</v>
      </c>
    </row>
    <row r="999581" spans="1:10" x14ac:dyDescent="0.35">
      <c r="A999581" s="17"/>
      <c r="B999581" s="4" t="s">
        <v>45</v>
      </c>
      <c r="C999581" s="8"/>
      <c r="D999581">
        <v>11615352</v>
      </c>
      <c r="E999581">
        <v>3802819</v>
      </c>
      <c r="F999581">
        <v>1204676</v>
      </c>
      <c r="G999581">
        <v>420854</v>
      </c>
      <c r="H999581">
        <v>250708</v>
      </c>
      <c r="I999581">
        <v>103716</v>
      </c>
      <c r="J999581">
        <v>66430</v>
      </c>
    </row>
    <row r="999582" spans="1:10" x14ac:dyDescent="0.35">
      <c r="A999582" s="17"/>
      <c r="B999582" s="4" t="s">
        <v>46</v>
      </c>
      <c r="C999582" s="8"/>
      <c r="D999582">
        <v>11695233</v>
      </c>
      <c r="E999582">
        <v>3824087</v>
      </c>
      <c r="F999582">
        <v>1231934</v>
      </c>
      <c r="G999582">
        <v>443849</v>
      </c>
      <c r="H999582">
        <v>270763</v>
      </c>
      <c r="I999582">
        <v>105920</v>
      </c>
      <c r="J999582">
        <v>67165</v>
      </c>
    </row>
    <row r="999583" spans="1:10" x14ac:dyDescent="0.35">
      <c r="A999583" s="17"/>
      <c r="B999583" s="4" t="s">
        <v>47</v>
      </c>
      <c r="C999583" s="8"/>
      <c r="D999583">
        <v>11737426</v>
      </c>
      <c r="E999583">
        <v>3850966</v>
      </c>
      <c r="F999583">
        <v>1230252</v>
      </c>
      <c r="G999583">
        <v>434923</v>
      </c>
      <c r="H999583">
        <v>261465</v>
      </c>
      <c r="I999583">
        <v>105964</v>
      </c>
      <c r="J999583">
        <v>67494</v>
      </c>
    </row>
    <row r="999584" spans="1:10" x14ac:dyDescent="0.35">
      <c r="A999584" s="17"/>
      <c r="B999584" s="4" t="s">
        <v>35</v>
      </c>
      <c r="C999584" s="8"/>
      <c r="D999584">
        <v>11778602</v>
      </c>
      <c r="E999584">
        <v>3855963</v>
      </c>
      <c r="F999584">
        <v>1238604</v>
      </c>
      <c r="G999584">
        <v>441602</v>
      </c>
      <c r="H999584">
        <v>266626</v>
      </c>
      <c r="I999584">
        <v>108214</v>
      </c>
      <c r="J999584">
        <v>66763</v>
      </c>
    </row>
    <row r="999585" spans="1:10" x14ac:dyDescent="0.35">
      <c r="A999585" s="17"/>
      <c r="B999585" s="4" t="s">
        <v>36</v>
      </c>
      <c r="C999585" s="8"/>
      <c r="D999585">
        <v>11838033</v>
      </c>
      <c r="E999585">
        <v>3881914</v>
      </c>
      <c r="F999585">
        <v>1249419</v>
      </c>
      <c r="G999585">
        <v>449233</v>
      </c>
      <c r="H999585">
        <v>272856</v>
      </c>
      <c r="I999585">
        <v>109970</v>
      </c>
      <c r="J999585">
        <v>66407</v>
      </c>
    </row>
    <row r="999586" spans="1:10" x14ac:dyDescent="0.35">
      <c r="A999586" s="17"/>
      <c r="B999586" s="4" t="s">
        <v>37</v>
      </c>
      <c r="C999586" s="8"/>
      <c r="D999586">
        <v>11879229</v>
      </c>
      <c r="E999586">
        <v>3890463</v>
      </c>
      <c r="F999586">
        <v>1248430</v>
      </c>
      <c r="G999586">
        <v>445804</v>
      </c>
      <c r="H999586">
        <v>268337</v>
      </c>
      <c r="I999586">
        <v>111107</v>
      </c>
      <c r="J999586">
        <v>66360</v>
      </c>
    </row>
    <row r="999587" spans="1:10" x14ac:dyDescent="0.35">
      <c r="A999587" s="17"/>
      <c r="B999587" s="4" t="s">
        <v>38</v>
      </c>
      <c r="C999587" s="8"/>
      <c r="D999587">
        <v>11958788</v>
      </c>
      <c r="E999587">
        <v>3910273</v>
      </c>
      <c r="F999587">
        <v>1258624</v>
      </c>
      <c r="G999587">
        <v>449586</v>
      </c>
      <c r="H999587">
        <v>269802</v>
      </c>
      <c r="I999587">
        <v>112671</v>
      </c>
      <c r="J999587">
        <v>67113</v>
      </c>
    </row>
    <row r="999588" spans="1:10" x14ac:dyDescent="0.35">
      <c r="A999588" s="17"/>
      <c r="B999588" s="4" t="s">
        <v>39</v>
      </c>
      <c r="C999588" s="8"/>
      <c r="D999588">
        <v>11964875</v>
      </c>
      <c r="E999588">
        <v>3892986</v>
      </c>
      <c r="F999588">
        <v>1259844</v>
      </c>
      <c r="G999588">
        <v>447897</v>
      </c>
      <c r="H999588">
        <v>263766</v>
      </c>
      <c r="I999588">
        <v>117739</v>
      </c>
      <c r="J999588">
        <v>66392</v>
      </c>
    </row>
    <row r="999589" spans="1:10" x14ac:dyDescent="0.35">
      <c r="A999589" s="17"/>
      <c r="B999589" s="4" t="s">
        <v>40</v>
      </c>
      <c r="C999589" s="8"/>
      <c r="D999589">
        <v>12035484</v>
      </c>
      <c r="E999589">
        <v>3908777</v>
      </c>
      <c r="F999589">
        <v>1263698</v>
      </c>
      <c r="G999589">
        <v>448992</v>
      </c>
      <c r="H999589">
        <v>263024</v>
      </c>
      <c r="I999589">
        <v>119319</v>
      </c>
      <c r="J999589">
        <v>66650</v>
      </c>
    </row>
    <row r="999590" spans="1:10" x14ac:dyDescent="0.35">
      <c r="A999590" s="17"/>
      <c r="B999590" s="4" t="s">
        <v>41</v>
      </c>
      <c r="C999590" s="8"/>
      <c r="D999590">
        <v>12058381</v>
      </c>
      <c r="E999590">
        <v>3907971</v>
      </c>
      <c r="F999590">
        <v>1272833</v>
      </c>
      <c r="G999590">
        <v>456562</v>
      </c>
      <c r="H999590">
        <v>269183</v>
      </c>
      <c r="I999590">
        <v>118127</v>
      </c>
      <c r="J999590">
        <v>69252</v>
      </c>
    </row>
    <row r="999591" spans="1:10" x14ac:dyDescent="0.35">
      <c r="A999591" s="17"/>
      <c r="B999591" s="4" t="s">
        <v>42</v>
      </c>
      <c r="C999591" s="8"/>
      <c r="D999591">
        <v>12067562</v>
      </c>
      <c r="E999591">
        <v>3887602</v>
      </c>
      <c r="F999591">
        <v>1272650</v>
      </c>
      <c r="G999591">
        <v>457429</v>
      </c>
      <c r="H999591">
        <v>269111</v>
      </c>
      <c r="I999591">
        <v>121676</v>
      </c>
      <c r="J999591">
        <v>66642</v>
      </c>
    </row>
    <row r="999592" spans="1:10" x14ac:dyDescent="0.35">
      <c r="A999592" s="17" t="s">
        <v>60</v>
      </c>
      <c r="B999592" s="4" t="s">
        <v>44</v>
      </c>
      <c r="C999592" s="8"/>
      <c r="D999592">
        <v>12036452</v>
      </c>
      <c r="E999592">
        <v>3839690</v>
      </c>
      <c r="F999592">
        <v>1273322</v>
      </c>
      <c r="G999592">
        <v>454813</v>
      </c>
      <c r="H999592">
        <v>266614</v>
      </c>
      <c r="I999592">
        <v>120713</v>
      </c>
      <c r="J999592">
        <v>67487</v>
      </c>
    </row>
    <row r="999593" spans="1:10" x14ac:dyDescent="0.35">
      <c r="A999593" s="17"/>
      <c r="B999593" s="4" t="s">
        <v>45</v>
      </c>
      <c r="C999593" s="8"/>
      <c r="D999593">
        <v>12083098</v>
      </c>
      <c r="E999593">
        <v>3860015</v>
      </c>
      <c r="F999593">
        <v>1276725</v>
      </c>
      <c r="G999593">
        <v>462373</v>
      </c>
      <c r="H999593">
        <v>269210</v>
      </c>
      <c r="I999593">
        <v>125500</v>
      </c>
      <c r="J999593">
        <v>67663</v>
      </c>
    </row>
    <row r="999594" spans="1:10" x14ac:dyDescent="0.35">
      <c r="A999594" s="17"/>
      <c r="B999594" s="4" t="s">
        <v>46</v>
      </c>
      <c r="C999594" s="8"/>
      <c r="D999594">
        <v>12132161</v>
      </c>
      <c r="E999594">
        <v>3904020</v>
      </c>
      <c r="F999594">
        <v>1301422</v>
      </c>
      <c r="G999594">
        <v>479092</v>
      </c>
      <c r="H999594">
        <v>284410</v>
      </c>
      <c r="I999594">
        <v>125586</v>
      </c>
      <c r="J999594">
        <v>69095</v>
      </c>
    </row>
    <row r="999595" spans="1:10" x14ac:dyDescent="0.35">
      <c r="A999595" s="17"/>
      <c r="B999595" s="4" t="s">
        <v>47</v>
      </c>
      <c r="C999595" s="8"/>
      <c r="D999595">
        <v>12170289</v>
      </c>
      <c r="E999595">
        <v>3902744</v>
      </c>
      <c r="F999595">
        <v>1307750</v>
      </c>
      <c r="G999595">
        <v>482663</v>
      </c>
      <c r="H999595">
        <v>281750</v>
      </c>
      <c r="I999595">
        <v>131511</v>
      </c>
      <c r="J999595">
        <v>69402</v>
      </c>
    </row>
    <row r="999596" spans="1:10" x14ac:dyDescent="0.35">
      <c r="A999596" s="17"/>
      <c r="B999596" s="4" t="s">
        <v>35</v>
      </c>
      <c r="C999596" s="8"/>
      <c r="D999596">
        <v>12233579</v>
      </c>
      <c r="E999596">
        <v>3935760</v>
      </c>
      <c r="F999596">
        <v>1311328</v>
      </c>
      <c r="G999596">
        <v>482528</v>
      </c>
      <c r="H999596">
        <v>280965</v>
      </c>
      <c r="I999596">
        <v>131546</v>
      </c>
      <c r="J999596">
        <v>70017</v>
      </c>
    </row>
    <row r="999597" spans="1:10" x14ac:dyDescent="0.35">
      <c r="A999597" s="17"/>
      <c r="B999597" s="4" t="s">
        <v>36</v>
      </c>
      <c r="C999597" s="8"/>
      <c r="D999597">
        <v>12270253</v>
      </c>
      <c r="E999597">
        <v>3943566</v>
      </c>
      <c r="F999597">
        <v>1309804</v>
      </c>
      <c r="G999597">
        <v>480268</v>
      </c>
      <c r="H999597">
        <v>280654</v>
      </c>
      <c r="I999597">
        <v>129012</v>
      </c>
      <c r="J999597">
        <v>70602</v>
      </c>
    </row>
    <row r="999598" spans="1:10" x14ac:dyDescent="0.35">
      <c r="A999598" s="17"/>
      <c r="B999598" s="4" t="s">
        <v>37</v>
      </c>
      <c r="C999598" s="8"/>
      <c r="D999598">
        <v>12327513</v>
      </c>
      <c r="E999598">
        <v>3968699</v>
      </c>
      <c r="F999598">
        <v>1316467</v>
      </c>
      <c r="G999598">
        <v>482294</v>
      </c>
      <c r="H999598">
        <v>280964</v>
      </c>
      <c r="I999598">
        <v>130397</v>
      </c>
      <c r="J999598">
        <v>70933</v>
      </c>
    </row>
    <row r="999599" spans="1:10" x14ac:dyDescent="0.35">
      <c r="A999599" s="17"/>
      <c r="B999599" s="4" t="s">
        <v>38</v>
      </c>
      <c r="C999599" s="8"/>
      <c r="D999599">
        <v>12359301</v>
      </c>
      <c r="E999599">
        <v>3969026</v>
      </c>
      <c r="F999599">
        <v>1322450</v>
      </c>
      <c r="G999599">
        <v>484656</v>
      </c>
      <c r="H999599">
        <v>285612</v>
      </c>
      <c r="I999599">
        <v>128695</v>
      </c>
      <c r="J999599">
        <v>70349</v>
      </c>
    </row>
    <row r="999600" spans="1:10" x14ac:dyDescent="0.35">
      <c r="A999600" s="17"/>
      <c r="B999600" s="4" t="s">
        <v>39</v>
      </c>
      <c r="C999600" s="8"/>
      <c r="D999600">
        <v>12356441</v>
      </c>
      <c r="E999600">
        <v>3943585</v>
      </c>
      <c r="F999600">
        <v>1316561</v>
      </c>
      <c r="G999600">
        <v>477910</v>
      </c>
      <c r="H999600">
        <v>278493</v>
      </c>
      <c r="I999600">
        <v>128828</v>
      </c>
      <c r="J999600">
        <v>70590</v>
      </c>
    </row>
    <row r="999601" spans="1:10" x14ac:dyDescent="0.35">
      <c r="A999601" s="17"/>
      <c r="B999601" s="4" t="s">
        <v>40</v>
      </c>
      <c r="C999601" s="8"/>
      <c r="D999601">
        <v>12362302</v>
      </c>
      <c r="E999601">
        <v>3920242</v>
      </c>
      <c r="F999601">
        <v>1308754</v>
      </c>
      <c r="G999601">
        <v>468861</v>
      </c>
      <c r="H999601">
        <v>270762</v>
      </c>
      <c r="I999601">
        <v>127881</v>
      </c>
      <c r="J999601">
        <v>70218</v>
      </c>
    </row>
    <row r="999602" spans="1:10" x14ac:dyDescent="0.35">
      <c r="A999602" s="17"/>
      <c r="B999602" s="4" t="s">
        <v>41</v>
      </c>
      <c r="C999602" s="8"/>
      <c r="D999602">
        <v>12397491</v>
      </c>
      <c r="E999602">
        <v>3946076</v>
      </c>
      <c r="F999602">
        <v>1323024</v>
      </c>
      <c r="G999602">
        <v>481243</v>
      </c>
      <c r="H999602">
        <v>277800</v>
      </c>
      <c r="I999602">
        <v>132400</v>
      </c>
      <c r="J999602">
        <v>71042</v>
      </c>
    </row>
    <row r="999603" spans="1:10" x14ac:dyDescent="0.35">
      <c r="A999603" s="17"/>
      <c r="B999603" s="4" t="s">
        <v>42</v>
      </c>
      <c r="C999603" s="8"/>
      <c r="D999603">
        <v>12432835</v>
      </c>
      <c r="E999603">
        <v>3942487</v>
      </c>
      <c r="F999603">
        <v>1323656</v>
      </c>
      <c r="G999603">
        <v>467451</v>
      </c>
      <c r="H999603">
        <v>266013</v>
      </c>
      <c r="I999603">
        <v>130682</v>
      </c>
      <c r="J999603">
        <v>70755</v>
      </c>
    </row>
    <row r="999604" spans="1:10" x14ac:dyDescent="0.35">
      <c r="A999604" s="17" t="s">
        <v>61</v>
      </c>
      <c r="B999604" s="4" t="s">
        <v>44</v>
      </c>
      <c r="C999604" s="8"/>
      <c r="D999604">
        <v>12452052</v>
      </c>
      <c r="E999604">
        <v>3924128</v>
      </c>
      <c r="F999604">
        <v>1320161</v>
      </c>
      <c r="G999604">
        <v>470834</v>
      </c>
      <c r="H999604">
        <v>265928</v>
      </c>
      <c r="I999604">
        <v>133663</v>
      </c>
      <c r="J999604">
        <v>71242</v>
      </c>
    </row>
    <row r="999605" spans="1:10" x14ac:dyDescent="0.35">
      <c r="A999605" s="17"/>
      <c r="B999605" s="4" t="s">
        <v>45</v>
      </c>
      <c r="C999605" s="8"/>
      <c r="D999605">
        <v>12526345</v>
      </c>
      <c r="E999605">
        <v>3947391</v>
      </c>
      <c r="F999605">
        <v>1342695</v>
      </c>
      <c r="G999605">
        <v>484197</v>
      </c>
      <c r="H999605">
        <v>268974</v>
      </c>
      <c r="I999605">
        <v>143567</v>
      </c>
      <c r="J999605">
        <v>71656</v>
      </c>
    </row>
    <row r="999606" spans="1:10" x14ac:dyDescent="0.35">
      <c r="A999606" s="17"/>
      <c r="B999606" s="4" t="s">
        <v>46</v>
      </c>
      <c r="C999606" s="8"/>
      <c r="D999606">
        <v>12506838</v>
      </c>
      <c r="E999606">
        <v>3931770</v>
      </c>
      <c r="F999606">
        <v>1323263</v>
      </c>
      <c r="G999606">
        <v>465842</v>
      </c>
      <c r="H999606">
        <v>259739</v>
      </c>
      <c r="I999606">
        <v>135384</v>
      </c>
      <c r="J999606">
        <v>70718</v>
      </c>
    </row>
    <row r="999607" spans="1:10" x14ac:dyDescent="0.35">
      <c r="A999607" s="17"/>
      <c r="B999607" s="4" t="s">
        <v>47</v>
      </c>
      <c r="C999607" s="8"/>
      <c r="D999607">
        <v>12585958</v>
      </c>
      <c r="E999607">
        <v>3960841</v>
      </c>
      <c r="F999607">
        <v>1329118</v>
      </c>
      <c r="G999607">
        <v>475032</v>
      </c>
      <c r="H999607">
        <v>267977</v>
      </c>
      <c r="I999607">
        <v>136666</v>
      </c>
      <c r="J999607">
        <v>70390</v>
      </c>
    </row>
    <row r="999608" spans="1:10" x14ac:dyDescent="0.35">
      <c r="A999608" s="17"/>
      <c r="B999608" s="4" t="s">
        <v>35</v>
      </c>
      <c r="C999608" s="8"/>
      <c r="D999608">
        <v>12624433</v>
      </c>
      <c r="E999608">
        <v>3973415</v>
      </c>
      <c r="F999608">
        <v>1330652</v>
      </c>
      <c r="G999608">
        <v>471357</v>
      </c>
      <c r="H999608">
        <v>269026</v>
      </c>
      <c r="I999608">
        <v>131397</v>
      </c>
      <c r="J999608">
        <v>70935</v>
      </c>
    </row>
    <row r="999609" spans="1:10" x14ac:dyDescent="0.35">
      <c r="A999609" s="17"/>
      <c r="B999609" s="4" t="s">
        <v>36</v>
      </c>
      <c r="C999609" s="8"/>
      <c r="D999609">
        <v>12701689</v>
      </c>
      <c r="E999609">
        <v>4019772</v>
      </c>
      <c r="F999609">
        <v>1347927</v>
      </c>
      <c r="G999609">
        <v>479929</v>
      </c>
      <c r="H999609">
        <v>271982</v>
      </c>
      <c r="I999609">
        <v>136338</v>
      </c>
      <c r="J999609">
        <v>71609</v>
      </c>
    </row>
    <row r="999610" spans="1:10" x14ac:dyDescent="0.35">
      <c r="A999610" s="17"/>
      <c r="B999610" s="4" t="s">
        <v>37</v>
      </c>
      <c r="C999610" s="8"/>
      <c r="D999610">
        <v>12720610</v>
      </c>
      <c r="E999610">
        <v>4000176</v>
      </c>
      <c r="F999610">
        <v>1354462</v>
      </c>
      <c r="G999610">
        <v>490443</v>
      </c>
      <c r="H999610">
        <v>281486</v>
      </c>
      <c r="I999610">
        <v>137729</v>
      </c>
      <c r="J999610">
        <v>71228</v>
      </c>
    </row>
    <row r="999611" spans="1:10" x14ac:dyDescent="0.35">
      <c r="A999611" s="17"/>
      <c r="B999611" s="4" t="s">
        <v>38</v>
      </c>
      <c r="C999611" s="8"/>
      <c r="D999611">
        <v>12749780</v>
      </c>
      <c r="E999611">
        <v>4003254</v>
      </c>
      <c r="F999611">
        <v>1351637</v>
      </c>
      <c r="G999611">
        <v>487326</v>
      </c>
      <c r="H999611">
        <v>275320</v>
      </c>
      <c r="I999611">
        <v>140325</v>
      </c>
      <c r="J999611">
        <v>71681</v>
      </c>
    </row>
    <row r="999612" spans="1:10" x14ac:dyDescent="0.35">
      <c r="A999612" s="17"/>
      <c r="B999612" s="4" t="s">
        <v>39</v>
      </c>
      <c r="C999612" s="8"/>
      <c r="D999612">
        <v>12806784</v>
      </c>
      <c r="E999612">
        <v>4021642</v>
      </c>
      <c r="F999612">
        <v>1358021</v>
      </c>
      <c r="G999612">
        <v>493720</v>
      </c>
      <c r="H999612">
        <v>283728</v>
      </c>
      <c r="I999612">
        <v>138135</v>
      </c>
      <c r="J999612">
        <v>71857</v>
      </c>
    </row>
    <row r="999613" spans="1:10" x14ac:dyDescent="0.35">
      <c r="A999613" s="17"/>
      <c r="B999613" s="4" t="s">
        <v>40</v>
      </c>
      <c r="C999613" s="8"/>
      <c r="D999613">
        <v>12828137</v>
      </c>
      <c r="E999613">
        <v>4032114</v>
      </c>
      <c r="F999613">
        <v>1362600</v>
      </c>
      <c r="G999613">
        <v>499166</v>
      </c>
      <c r="H999613">
        <v>284356</v>
      </c>
      <c r="I999613">
        <v>142754</v>
      </c>
      <c r="J999613">
        <v>72056</v>
      </c>
    </row>
    <row r="999614" spans="1:10" x14ac:dyDescent="0.35">
      <c r="A999614" s="17"/>
      <c r="B999614" s="4" t="s">
        <v>41</v>
      </c>
      <c r="C999614" s="8"/>
      <c r="D999614">
        <v>12853638</v>
      </c>
      <c r="E999614">
        <v>4013292</v>
      </c>
      <c r="F999614">
        <v>1344742</v>
      </c>
      <c r="G999614">
        <v>484550</v>
      </c>
      <c r="H999614">
        <v>274051</v>
      </c>
      <c r="I999614">
        <v>139310</v>
      </c>
      <c r="J999614">
        <v>71189</v>
      </c>
    </row>
    <row r="999615" spans="1:10" x14ac:dyDescent="0.35">
      <c r="A999615" s="17"/>
      <c r="B999615" s="4" t="s">
        <v>42</v>
      </c>
      <c r="C999615" s="8"/>
      <c r="D999615">
        <v>12962925</v>
      </c>
      <c r="E999615">
        <v>4074392</v>
      </c>
      <c r="F999615">
        <v>1377049</v>
      </c>
      <c r="G999615">
        <v>509425</v>
      </c>
      <c r="H999615">
        <v>282612</v>
      </c>
      <c r="I999615">
        <v>151371</v>
      </c>
      <c r="J999615">
        <v>75442</v>
      </c>
    </row>
    <row r="999616" spans="1:10" x14ac:dyDescent="0.35">
      <c r="A999616" s="17" t="s">
        <v>62</v>
      </c>
      <c r="B999616" s="4" t="s">
        <v>44</v>
      </c>
      <c r="C999616" s="8"/>
      <c r="D999616">
        <v>13015061</v>
      </c>
      <c r="E999616">
        <v>4089760</v>
      </c>
      <c r="F999616">
        <v>1370457</v>
      </c>
      <c r="G999616">
        <v>494492</v>
      </c>
      <c r="H999616">
        <v>274425</v>
      </c>
      <c r="I999616">
        <v>146872</v>
      </c>
      <c r="J999616">
        <v>73195</v>
      </c>
    </row>
    <row r="999617" spans="1:10" x14ac:dyDescent="0.35">
      <c r="A999617" s="17"/>
      <c r="B999617" s="4" t="s">
        <v>45</v>
      </c>
      <c r="C999617" s="8"/>
      <c r="D999617">
        <v>13034687</v>
      </c>
      <c r="E999617">
        <v>4096624</v>
      </c>
      <c r="F999617">
        <v>1375025</v>
      </c>
      <c r="G999617">
        <v>495858</v>
      </c>
      <c r="H999617">
        <v>284284</v>
      </c>
      <c r="I999617">
        <v>139328</v>
      </c>
      <c r="J999617">
        <v>72247</v>
      </c>
    </row>
    <row r="999618" spans="1:10" x14ac:dyDescent="0.35">
      <c r="A999618" s="17"/>
      <c r="B999618" s="4" t="s">
        <v>46</v>
      </c>
      <c r="C999618" s="8"/>
      <c r="D999618">
        <v>13089572</v>
      </c>
      <c r="E999618">
        <v>4099814</v>
      </c>
      <c r="F999618">
        <v>1366472</v>
      </c>
      <c r="G999618">
        <v>485320</v>
      </c>
      <c r="H999618">
        <v>270803</v>
      </c>
      <c r="I999618">
        <v>142126</v>
      </c>
      <c r="J999618">
        <v>72391</v>
      </c>
    </row>
    <row r="999619" spans="1:10" x14ac:dyDescent="0.35">
      <c r="A999619" s="17"/>
      <c r="B999619" s="4" t="s">
        <v>47</v>
      </c>
      <c r="C999619" s="8"/>
      <c r="D999619">
        <v>13127714</v>
      </c>
      <c r="E999619">
        <v>4125482</v>
      </c>
      <c r="F999619">
        <v>1374426</v>
      </c>
      <c r="G999619">
        <v>484125</v>
      </c>
      <c r="H999619">
        <v>270374</v>
      </c>
      <c r="I999619">
        <v>140762</v>
      </c>
      <c r="J999619">
        <v>72988</v>
      </c>
    </row>
    <row r="999620" spans="1:10" x14ac:dyDescent="0.35">
      <c r="A999620" s="17"/>
      <c r="B999620" s="4" t="s">
        <v>35</v>
      </c>
      <c r="C999620" s="8"/>
      <c r="D999620">
        <v>13128676</v>
      </c>
      <c r="E999620">
        <v>4099204</v>
      </c>
      <c r="F999620">
        <v>1372276</v>
      </c>
      <c r="G999620">
        <v>488459</v>
      </c>
      <c r="H999620">
        <v>272292</v>
      </c>
      <c r="I999620">
        <v>143342</v>
      </c>
      <c r="J999620">
        <v>72824</v>
      </c>
    </row>
    <row r="999621" spans="1:10" x14ac:dyDescent="0.35">
      <c r="A999621" s="17"/>
      <c r="B999621" s="4" t="s">
        <v>36</v>
      </c>
      <c r="C999621" s="8"/>
      <c r="D999621">
        <v>13176816</v>
      </c>
      <c r="E999621">
        <v>4122770</v>
      </c>
      <c r="F999621">
        <v>1384294</v>
      </c>
      <c r="G999621">
        <v>497004</v>
      </c>
      <c r="H999621">
        <v>276496</v>
      </c>
      <c r="I999621">
        <v>147590</v>
      </c>
      <c r="J999621">
        <v>72918</v>
      </c>
    </row>
    <row r="999622" spans="1:10" x14ac:dyDescent="0.35">
      <c r="A999622" s="17"/>
      <c r="B999622" s="4" t="s">
        <v>37</v>
      </c>
      <c r="C999622" s="8"/>
      <c r="D999622">
        <v>13198278</v>
      </c>
      <c r="E999622">
        <v>4120048</v>
      </c>
      <c r="F999622">
        <v>1391074</v>
      </c>
      <c r="G999622">
        <v>500319</v>
      </c>
      <c r="H999622">
        <v>280223</v>
      </c>
      <c r="I999622">
        <v>146691</v>
      </c>
      <c r="J999622">
        <v>73405</v>
      </c>
    </row>
    <row r="999623" spans="1:10" x14ac:dyDescent="0.35">
      <c r="A999623" s="17"/>
      <c r="B999623" s="4" t="s">
        <v>38</v>
      </c>
      <c r="C999623" s="8"/>
      <c r="D999623">
        <v>13241045</v>
      </c>
      <c r="E999623">
        <v>4138739</v>
      </c>
      <c r="F999623">
        <v>1384849</v>
      </c>
      <c r="G999623">
        <v>489768</v>
      </c>
      <c r="H999623">
        <v>272128</v>
      </c>
      <c r="I999623">
        <v>145089</v>
      </c>
      <c r="J999623">
        <v>72551</v>
      </c>
    </row>
    <row r="999624" spans="1:10" x14ac:dyDescent="0.35">
      <c r="A999624" s="17"/>
      <c r="B999624" s="4" t="s">
        <v>39</v>
      </c>
      <c r="C999624" s="8"/>
      <c r="D999624">
        <v>13365115</v>
      </c>
      <c r="E999624">
        <v>4220854</v>
      </c>
      <c r="F999624">
        <v>1417284</v>
      </c>
      <c r="G999624">
        <v>514959</v>
      </c>
      <c r="H999624">
        <v>288107</v>
      </c>
      <c r="I999624">
        <v>152355</v>
      </c>
      <c r="J999624">
        <v>74497</v>
      </c>
    </row>
    <row r="999625" spans="1:10" x14ac:dyDescent="0.35">
      <c r="A999625" s="17"/>
      <c r="B999625" s="4" t="s">
        <v>40</v>
      </c>
      <c r="C999625" s="8"/>
      <c r="D999625">
        <v>13394803</v>
      </c>
      <c r="E999625">
        <v>4215731</v>
      </c>
      <c r="F999625">
        <v>1425520</v>
      </c>
      <c r="G999625">
        <v>521645</v>
      </c>
      <c r="H999625">
        <v>295342</v>
      </c>
      <c r="I999625">
        <v>152492</v>
      </c>
      <c r="J999625">
        <v>73811</v>
      </c>
    </row>
    <row r="999626" spans="1:10" x14ac:dyDescent="0.35">
      <c r="A999626" s="17"/>
      <c r="B999626" s="4" t="s">
        <v>41</v>
      </c>
      <c r="C999626" s="8"/>
      <c r="D999626">
        <v>13495735</v>
      </c>
      <c r="E999626">
        <v>4270956</v>
      </c>
      <c r="F999626">
        <v>1443803</v>
      </c>
      <c r="G999626">
        <v>519679</v>
      </c>
      <c r="H999626">
        <v>291259</v>
      </c>
      <c r="I999626">
        <v>153666</v>
      </c>
      <c r="J999626">
        <v>74754</v>
      </c>
    </row>
    <row r="999627" spans="1:10" x14ac:dyDescent="0.35">
      <c r="A999627" s="17"/>
      <c r="B999627" s="4" t="s">
        <v>42</v>
      </c>
      <c r="C999627" s="8"/>
      <c r="D999627">
        <v>13601828</v>
      </c>
      <c r="E999627">
        <v>4302663</v>
      </c>
      <c r="F999627">
        <v>1454123</v>
      </c>
      <c r="G999627">
        <v>524536</v>
      </c>
      <c r="H999627">
        <v>293124</v>
      </c>
      <c r="I999627">
        <v>155003</v>
      </c>
      <c r="J999627">
        <v>76409</v>
      </c>
    </row>
    <row r="999628" spans="1:10" x14ac:dyDescent="0.35">
      <c r="A999628" s="17" t="s">
        <v>63</v>
      </c>
      <c r="B999628" s="4" t="s">
        <v>44</v>
      </c>
      <c r="C999628" s="8"/>
      <c r="D999628">
        <v>13620109</v>
      </c>
      <c r="E999628">
        <v>4290083</v>
      </c>
      <c r="F999628">
        <v>1442386</v>
      </c>
      <c r="G999628">
        <v>515638</v>
      </c>
      <c r="H999628">
        <v>284529</v>
      </c>
      <c r="I999628">
        <v>156563</v>
      </c>
      <c r="J999628">
        <v>74546</v>
      </c>
    </row>
    <row r="999629" spans="1:10" x14ac:dyDescent="0.35">
      <c r="A999629" s="17"/>
      <c r="B999629" s="4" t="s">
        <v>45</v>
      </c>
      <c r="C999629" s="8"/>
      <c r="D999629">
        <v>13657152</v>
      </c>
      <c r="E999629">
        <v>4305090</v>
      </c>
      <c r="F999629">
        <v>1452960</v>
      </c>
      <c r="G999629">
        <v>512904</v>
      </c>
      <c r="H999629">
        <v>282182</v>
      </c>
      <c r="I999629">
        <v>156085</v>
      </c>
      <c r="J999629">
        <v>74636</v>
      </c>
    </row>
    <row r="999630" spans="1:10" x14ac:dyDescent="0.35">
      <c r="A999630" s="17"/>
      <c r="B999630" s="4" t="s">
        <v>46</v>
      </c>
      <c r="C999630" s="8"/>
      <c r="D999630">
        <v>13725037</v>
      </c>
      <c r="E999630">
        <v>4300104</v>
      </c>
      <c r="F999630">
        <v>1452720</v>
      </c>
      <c r="G999630">
        <v>515600</v>
      </c>
      <c r="H999630">
        <v>283586</v>
      </c>
      <c r="I999630">
        <v>156841</v>
      </c>
      <c r="J999630">
        <v>75173</v>
      </c>
    </row>
    <row r="999631" spans="1:10" x14ac:dyDescent="0.35">
      <c r="A999631" s="17"/>
      <c r="B999631" s="4" t="s">
        <v>47</v>
      </c>
      <c r="C999631" s="8"/>
      <c r="D999631">
        <v>13809313</v>
      </c>
      <c r="E999631">
        <v>4336735</v>
      </c>
      <c r="F999631">
        <v>1466742</v>
      </c>
      <c r="G999631">
        <v>516976</v>
      </c>
      <c r="H999631">
        <v>285393</v>
      </c>
      <c r="I999631">
        <v>156369</v>
      </c>
      <c r="J999631">
        <v>75213</v>
      </c>
    </row>
    <row r="999632" spans="1:10" x14ac:dyDescent="0.35">
      <c r="A999632" s="17"/>
      <c r="B999632" s="4" t="s">
        <v>35</v>
      </c>
      <c r="C999632" s="8"/>
      <c r="D999632">
        <v>13872098</v>
      </c>
      <c r="E999632">
        <v>4377394</v>
      </c>
      <c r="F999632">
        <v>1475791</v>
      </c>
      <c r="G999632">
        <v>522588</v>
      </c>
      <c r="H999632">
        <v>285876</v>
      </c>
      <c r="I999632">
        <v>160964</v>
      </c>
      <c r="J999632">
        <v>75749</v>
      </c>
    </row>
    <row r="999633" spans="1:10" x14ac:dyDescent="0.35">
      <c r="A999633" s="17"/>
      <c r="B999633" s="4" t="s">
        <v>36</v>
      </c>
      <c r="C999633" s="8"/>
      <c r="D999633">
        <v>13912878</v>
      </c>
      <c r="E999633">
        <v>4349180</v>
      </c>
      <c r="F999633">
        <v>1471217</v>
      </c>
      <c r="G999633">
        <v>518715</v>
      </c>
      <c r="H999633">
        <v>285470</v>
      </c>
      <c r="I999633">
        <v>157893</v>
      </c>
      <c r="J999633">
        <v>75352</v>
      </c>
    </row>
    <row r="999634" spans="1:10" x14ac:dyDescent="0.35">
      <c r="A999634" s="17"/>
      <c r="B999634" s="4" t="s">
        <v>37</v>
      </c>
      <c r="C999634" s="8"/>
      <c r="D999634">
        <v>13962625</v>
      </c>
      <c r="E999634">
        <v>4366205</v>
      </c>
      <c r="F999634">
        <v>1477104</v>
      </c>
      <c r="G999634">
        <v>523054</v>
      </c>
      <c r="H999634">
        <v>285186</v>
      </c>
      <c r="I999634">
        <v>161867</v>
      </c>
      <c r="J999634">
        <v>76001</v>
      </c>
    </row>
    <row r="999635" spans="1:10" x14ac:dyDescent="0.35">
      <c r="A999635" s="17"/>
      <c r="B999635" s="4" t="s">
        <v>38</v>
      </c>
      <c r="C999635" s="8"/>
      <c r="D999635">
        <v>14014491</v>
      </c>
      <c r="E999635">
        <v>4376856</v>
      </c>
      <c r="F999635">
        <v>1482580</v>
      </c>
      <c r="G999635">
        <v>525750</v>
      </c>
      <c r="H999635">
        <v>290497</v>
      </c>
      <c r="I999635">
        <v>159701</v>
      </c>
      <c r="J999635">
        <v>75551</v>
      </c>
    </row>
    <row r="999636" spans="1:10" x14ac:dyDescent="0.35">
      <c r="A999636" s="17"/>
      <c r="B999636" s="4" t="s">
        <v>39</v>
      </c>
      <c r="C999636" s="8"/>
      <c r="D999636">
        <v>14030651</v>
      </c>
      <c r="E999636">
        <v>4376540</v>
      </c>
      <c r="F999636">
        <v>1475042</v>
      </c>
      <c r="G999636">
        <v>519468</v>
      </c>
      <c r="H999636">
        <v>285972</v>
      </c>
      <c r="I999636">
        <v>157656</v>
      </c>
      <c r="J999636">
        <v>75841</v>
      </c>
    </row>
    <row r="999637" spans="1:10" x14ac:dyDescent="0.35">
      <c r="A999637" s="17"/>
      <c r="B999637" s="4" t="s">
        <v>40</v>
      </c>
      <c r="C999637" s="8"/>
      <c r="D999637">
        <v>14119580</v>
      </c>
      <c r="E999637">
        <v>4409498</v>
      </c>
      <c r="F999637">
        <v>1480836</v>
      </c>
      <c r="G999637">
        <v>519726</v>
      </c>
      <c r="H999637">
        <v>289614</v>
      </c>
      <c r="I999637">
        <v>154020</v>
      </c>
      <c r="J999637">
        <v>76092</v>
      </c>
    </row>
    <row r="999638" spans="1:10" x14ac:dyDescent="0.35">
      <c r="A999638" s="17"/>
      <c r="B999638" s="4" t="s">
        <v>41</v>
      </c>
      <c r="C999638" s="8"/>
      <c r="D999638">
        <v>14187787</v>
      </c>
      <c r="E999638">
        <v>4450725</v>
      </c>
      <c r="F999638">
        <v>1505032</v>
      </c>
      <c r="G999638">
        <v>525324</v>
      </c>
      <c r="H999638">
        <v>291670</v>
      </c>
      <c r="I999638">
        <v>157083</v>
      </c>
      <c r="J999638">
        <v>76571</v>
      </c>
    </row>
    <row r="999639" spans="1:10" x14ac:dyDescent="0.35">
      <c r="A999639" s="17"/>
      <c r="B999639" s="4" t="s">
        <v>42</v>
      </c>
      <c r="C999639" s="8"/>
      <c r="D999639">
        <v>14050648</v>
      </c>
      <c r="E999639">
        <v>4306182</v>
      </c>
      <c r="F999639">
        <v>1447598</v>
      </c>
      <c r="G999639">
        <v>517858</v>
      </c>
      <c r="H999639">
        <v>286814</v>
      </c>
      <c r="I999639">
        <v>155916</v>
      </c>
      <c r="J999639">
        <v>75128</v>
      </c>
    </row>
    <row r="999640" spans="1:10" x14ac:dyDescent="0.35">
      <c r="A999640" s="17" t="s">
        <v>64</v>
      </c>
      <c r="B999640" s="4" t="s">
        <v>44</v>
      </c>
      <c r="C999640" s="8"/>
      <c r="D999640">
        <v>14104416</v>
      </c>
      <c r="E999640">
        <v>4364456</v>
      </c>
      <c r="F999640">
        <v>1463417</v>
      </c>
      <c r="G999640">
        <v>491193</v>
      </c>
      <c r="H999640">
        <v>263934</v>
      </c>
      <c r="I999640">
        <v>152161</v>
      </c>
      <c r="J999640">
        <v>75099</v>
      </c>
    </row>
    <row r="999641" spans="1:10" x14ac:dyDescent="0.35">
      <c r="A999641" s="17"/>
      <c r="B999641" s="4" t="s">
        <v>45</v>
      </c>
      <c r="C999641" s="8"/>
      <c r="D999641">
        <v>14117853</v>
      </c>
      <c r="E999641">
        <v>4356641</v>
      </c>
      <c r="F999641">
        <v>1462208</v>
      </c>
      <c r="G999641">
        <v>490578</v>
      </c>
      <c r="H999641">
        <v>268089</v>
      </c>
      <c r="I999641">
        <v>146074</v>
      </c>
      <c r="J999641">
        <v>76414</v>
      </c>
    </row>
    <row r="999642" spans="1:10" x14ac:dyDescent="0.35">
      <c r="A999642" s="17"/>
      <c r="B999642" s="4" t="s">
        <v>46</v>
      </c>
      <c r="C999642" s="8"/>
      <c r="D999642">
        <v>14244388</v>
      </c>
      <c r="E999642">
        <v>4427323</v>
      </c>
      <c r="F999642">
        <v>1494250</v>
      </c>
      <c r="G999642">
        <v>518448</v>
      </c>
      <c r="H999642">
        <v>284135</v>
      </c>
      <c r="I999642">
        <v>156406</v>
      </c>
      <c r="J999642">
        <v>77907</v>
      </c>
    </row>
    <row r="999643" spans="1:10" x14ac:dyDescent="0.35">
      <c r="A999643" s="17"/>
      <c r="B999643" s="4" t="s">
        <v>47</v>
      </c>
      <c r="C999643" s="8"/>
      <c r="D999643">
        <v>14329324</v>
      </c>
      <c r="E999643">
        <v>4467553</v>
      </c>
      <c r="F999643">
        <v>1496879</v>
      </c>
      <c r="G999643">
        <v>508975</v>
      </c>
      <c r="H999643">
        <v>279600</v>
      </c>
      <c r="I999643">
        <v>151686</v>
      </c>
      <c r="J999643">
        <v>77689</v>
      </c>
    </row>
    <row r="999644" spans="1:10" x14ac:dyDescent="0.35">
      <c r="A999644" s="17"/>
      <c r="B999644" s="4" t="s">
        <v>35</v>
      </c>
      <c r="C999644" s="8"/>
      <c r="D999644">
        <v>14372190</v>
      </c>
      <c r="E999644">
        <v>4480257</v>
      </c>
      <c r="F999644">
        <v>1510256</v>
      </c>
      <c r="G999644">
        <v>512259</v>
      </c>
      <c r="H999644">
        <v>285652</v>
      </c>
      <c r="I999644">
        <v>148691</v>
      </c>
      <c r="J999644">
        <v>77916</v>
      </c>
    </row>
    <row r="999645" spans="1:10" x14ac:dyDescent="0.35">
      <c r="A999645" s="17"/>
      <c r="B999645" s="4" t="s">
        <v>36</v>
      </c>
      <c r="C999645" s="8"/>
      <c r="D999645">
        <v>14425652</v>
      </c>
      <c r="E999645">
        <v>4490314</v>
      </c>
      <c r="F999645">
        <v>1520558</v>
      </c>
      <c r="G999645">
        <v>516446</v>
      </c>
      <c r="H999645">
        <v>291921</v>
      </c>
      <c r="I999645">
        <v>146630</v>
      </c>
      <c r="J999645">
        <v>77895</v>
      </c>
    </row>
    <row r="999646" spans="1:10" x14ac:dyDescent="0.35">
      <c r="A999646" s="17"/>
      <c r="B999646" s="4" t="s">
        <v>37</v>
      </c>
      <c r="C999646" s="8"/>
      <c r="D999646">
        <v>14487363</v>
      </c>
      <c r="E999646">
        <v>4506072</v>
      </c>
      <c r="F999646">
        <v>1523383</v>
      </c>
      <c r="G999646">
        <v>513408</v>
      </c>
      <c r="H999646">
        <v>289305</v>
      </c>
      <c r="I999646">
        <v>146047</v>
      </c>
      <c r="J999646">
        <v>78057</v>
      </c>
    </row>
    <row r="999647" spans="1:10" x14ac:dyDescent="0.35">
      <c r="A999647" s="17"/>
      <c r="B999647" s="4" t="s">
        <v>38</v>
      </c>
      <c r="C999647" s="8"/>
      <c r="D999647">
        <v>14536388</v>
      </c>
      <c r="E999647">
        <v>4518862</v>
      </c>
      <c r="F999647">
        <v>1528430</v>
      </c>
      <c r="G999647">
        <v>514607</v>
      </c>
      <c r="H999647">
        <v>289045</v>
      </c>
      <c r="I999647">
        <v>146243</v>
      </c>
      <c r="J999647">
        <v>79319</v>
      </c>
    </row>
    <row r="999648" spans="1:10" x14ac:dyDescent="0.35">
      <c r="A999648" s="17"/>
      <c r="B999648" s="4" t="s">
        <v>39</v>
      </c>
      <c r="C999648" s="8"/>
      <c r="D999648">
        <v>14564689</v>
      </c>
      <c r="E999648">
        <v>4513189</v>
      </c>
      <c r="F999648">
        <v>1542489</v>
      </c>
      <c r="G999648">
        <v>528969</v>
      </c>
      <c r="H999648">
        <v>301837</v>
      </c>
      <c r="I999648">
        <v>149236</v>
      </c>
      <c r="J999648">
        <v>77896</v>
      </c>
    </row>
    <row r="999649" spans="1:10" x14ac:dyDescent="0.35">
      <c r="A999649" s="17"/>
      <c r="B999649" s="4" t="s">
        <v>40</v>
      </c>
      <c r="C999649" s="8"/>
      <c r="D999649">
        <v>14607869</v>
      </c>
      <c r="E999649">
        <v>4529266</v>
      </c>
      <c r="F999649">
        <v>1529879</v>
      </c>
      <c r="G999649">
        <v>516926</v>
      </c>
      <c r="H999649">
        <v>285973</v>
      </c>
      <c r="I999649">
        <v>152232</v>
      </c>
      <c r="J999649">
        <v>78720</v>
      </c>
    </row>
    <row r="999650" spans="1:10" x14ac:dyDescent="0.35">
      <c r="A999650" s="17"/>
      <c r="B999650" s="4" t="s">
        <v>41</v>
      </c>
      <c r="C999650" s="8"/>
      <c r="D999650">
        <v>14667630</v>
      </c>
      <c r="E999650">
        <v>4547929</v>
      </c>
      <c r="F999650">
        <v>1547082</v>
      </c>
      <c r="G999650">
        <v>533040</v>
      </c>
      <c r="H999650">
        <v>294558</v>
      </c>
      <c r="I999650">
        <v>159451</v>
      </c>
      <c r="J999650">
        <v>79031</v>
      </c>
    </row>
    <row r="999651" spans="1:10" x14ac:dyDescent="0.35">
      <c r="A999651" s="17"/>
      <c r="B999651" s="4" t="s">
        <v>42</v>
      </c>
      <c r="C999651" s="8"/>
      <c r="D999651">
        <v>14686347</v>
      </c>
      <c r="E999651">
        <v>4545156</v>
      </c>
      <c r="F999651">
        <v>1540588</v>
      </c>
      <c r="G999651">
        <v>529690</v>
      </c>
      <c r="H999651">
        <v>295379</v>
      </c>
      <c r="I999651">
        <v>156011</v>
      </c>
      <c r="J999651">
        <v>78300</v>
      </c>
    </row>
    <row r="999652" spans="1:10" x14ac:dyDescent="0.35">
      <c r="A999652" s="17" t="s">
        <v>65</v>
      </c>
      <c r="B999652" s="4" t="s">
        <v>44</v>
      </c>
      <c r="C999652" s="8"/>
      <c r="D999652">
        <v>14769942</v>
      </c>
      <c r="E999652">
        <v>4565457</v>
      </c>
      <c r="F999652">
        <v>1550822</v>
      </c>
      <c r="G999652">
        <v>516967</v>
      </c>
      <c r="H999652">
        <v>287989</v>
      </c>
      <c r="I999652">
        <v>150274</v>
      </c>
      <c r="J999652">
        <v>78704</v>
      </c>
    </row>
    <row r="999653" spans="1:10" x14ac:dyDescent="0.35">
      <c r="A999653" s="17"/>
      <c r="B999653" s="4" t="s">
        <v>45</v>
      </c>
      <c r="C999653" s="8"/>
      <c r="D999653">
        <v>14785141</v>
      </c>
      <c r="E999653">
        <v>4554587</v>
      </c>
      <c r="F999653">
        <v>1550017</v>
      </c>
      <c r="G999653">
        <v>519138</v>
      </c>
      <c r="H999653">
        <v>285454</v>
      </c>
      <c r="I999653">
        <v>155782</v>
      </c>
      <c r="J999653">
        <v>77902</v>
      </c>
    </row>
    <row r="999654" spans="1:10" x14ac:dyDescent="0.35">
      <c r="A999654" s="17"/>
      <c r="B999654" s="4" t="s">
        <v>46</v>
      </c>
      <c r="C999654" s="8"/>
      <c r="D999654">
        <v>13762185</v>
      </c>
      <c r="E999654">
        <v>4472760</v>
      </c>
      <c r="F999654">
        <v>1353881</v>
      </c>
      <c r="G999654">
        <v>409779</v>
      </c>
      <c r="H999654">
        <v>215736</v>
      </c>
      <c r="I999654">
        <v>125903</v>
      </c>
      <c r="J999654">
        <v>68140</v>
      </c>
    </row>
    <row r="999655" spans="1:10" x14ac:dyDescent="0.35">
      <c r="A999655" s="17"/>
      <c r="B999655" s="4" t="s">
        <v>47</v>
      </c>
      <c r="C999655" s="8"/>
      <c r="D999655">
        <v>12021788</v>
      </c>
      <c r="E999655">
        <v>3887218</v>
      </c>
      <c r="F999655">
        <v>1195355</v>
      </c>
      <c r="G999655">
        <v>367694</v>
      </c>
      <c r="H999655">
        <v>205220</v>
      </c>
      <c r="I999655">
        <v>97625</v>
      </c>
      <c r="J999655">
        <v>64850</v>
      </c>
    </row>
    <row r="999656" spans="1:10" x14ac:dyDescent="0.35">
      <c r="A999656" s="17"/>
      <c r="B999656" s="4" t="s">
        <v>35</v>
      </c>
      <c r="C999656" s="8"/>
      <c r="D999656">
        <v>13058056</v>
      </c>
      <c r="E999656">
        <v>4432670</v>
      </c>
      <c r="F999656">
        <v>1532532</v>
      </c>
      <c r="G999656">
        <v>526976</v>
      </c>
      <c r="H999656">
        <v>279610</v>
      </c>
      <c r="I999656">
        <v>166443</v>
      </c>
      <c r="J999656">
        <v>80922</v>
      </c>
    </row>
    <row r="999657" spans="1:10" x14ac:dyDescent="0.35">
      <c r="A999657" s="17"/>
      <c r="B999657" s="4" t="s">
        <v>36</v>
      </c>
      <c r="C999657" s="8"/>
      <c r="D999657">
        <v>13889342</v>
      </c>
      <c r="E999657">
        <v>4729847</v>
      </c>
      <c r="F999657">
        <v>1676872</v>
      </c>
      <c r="G999657">
        <v>560956</v>
      </c>
      <c r="H999657">
        <v>286653</v>
      </c>
      <c r="I999657">
        <v>188410</v>
      </c>
      <c r="J999657">
        <v>85892</v>
      </c>
    </row>
    <row r="999658" spans="1:10" x14ac:dyDescent="0.35">
      <c r="A999658" s="17"/>
      <c r="B999658" s="4" t="s">
        <v>37</v>
      </c>
      <c r="C999658" s="8"/>
      <c r="D999658">
        <v>14129234</v>
      </c>
      <c r="E999658">
        <v>4826648</v>
      </c>
      <c r="F999658">
        <v>1730854</v>
      </c>
      <c r="G999658">
        <v>583530</v>
      </c>
      <c r="H999658">
        <v>305074</v>
      </c>
      <c r="I999658">
        <v>193503</v>
      </c>
      <c r="J999658">
        <v>84953</v>
      </c>
    </row>
    <row r="999659" spans="1:10" x14ac:dyDescent="0.35">
      <c r="A999659" s="17"/>
      <c r="B999659" s="4" t="s">
        <v>38</v>
      </c>
      <c r="C999659" s="8"/>
      <c r="D999659">
        <v>14270546</v>
      </c>
      <c r="E999659">
        <v>4843588</v>
      </c>
      <c r="F999659">
        <v>1754436</v>
      </c>
      <c r="G999659">
        <v>592306</v>
      </c>
      <c r="H999659">
        <v>313583</v>
      </c>
      <c r="I999659">
        <v>193068</v>
      </c>
      <c r="J999659">
        <v>85655</v>
      </c>
    </row>
    <row r="999660" spans="1:10" x14ac:dyDescent="0.35">
      <c r="A999660" s="17"/>
      <c r="B999660" s="4" t="s">
        <v>39</v>
      </c>
      <c r="C999660" s="8"/>
      <c r="D999660">
        <v>14481715</v>
      </c>
      <c r="E999660">
        <v>4931329</v>
      </c>
      <c r="F999660">
        <v>1774595</v>
      </c>
      <c r="G999660">
        <v>611538</v>
      </c>
      <c r="H999660">
        <v>335665</v>
      </c>
      <c r="I999660">
        <v>189645</v>
      </c>
      <c r="J999660">
        <v>86228</v>
      </c>
    </row>
    <row r="999661" spans="1:10" x14ac:dyDescent="0.35">
      <c r="A999661" s="17"/>
      <c r="B999661" s="4" t="s">
        <v>40</v>
      </c>
      <c r="C999661" s="8"/>
      <c r="D999661">
        <v>14546011</v>
      </c>
      <c r="E999661">
        <v>4937152</v>
      </c>
      <c r="F999661">
        <v>1793970</v>
      </c>
      <c r="G999661">
        <v>610211</v>
      </c>
      <c r="H999661">
        <v>338433</v>
      </c>
      <c r="I999661">
        <v>186742</v>
      </c>
      <c r="J999661">
        <v>85036</v>
      </c>
    </row>
    <row r="999662" spans="1:10" x14ac:dyDescent="0.35">
      <c r="A999662" s="17"/>
      <c r="B999662" s="4" t="s">
        <v>41</v>
      </c>
      <c r="C999662" s="8"/>
      <c r="D999662">
        <v>14467319</v>
      </c>
      <c r="E999662">
        <v>4879252</v>
      </c>
      <c r="F999662">
        <v>1763701</v>
      </c>
      <c r="G999662">
        <v>595439</v>
      </c>
      <c r="H999662">
        <v>326113</v>
      </c>
      <c r="I999662">
        <v>185530</v>
      </c>
      <c r="J999662">
        <v>83796</v>
      </c>
    </row>
    <row r="999663" spans="1:10" x14ac:dyDescent="0.35">
      <c r="A999663" s="17"/>
      <c r="B999663" s="4" t="s">
        <v>42</v>
      </c>
      <c r="C999663" s="8"/>
      <c r="D999663">
        <v>14389504</v>
      </c>
      <c r="E999663">
        <v>4785349</v>
      </c>
      <c r="F999663">
        <v>1719867</v>
      </c>
      <c r="G999663">
        <v>600646</v>
      </c>
      <c r="H999663">
        <v>335372</v>
      </c>
      <c r="I999663">
        <v>181966</v>
      </c>
      <c r="J999663">
        <v>83308</v>
      </c>
    </row>
    <row r="999664" spans="1:10" x14ac:dyDescent="0.35">
      <c r="A999664" s="17" t="s">
        <v>66</v>
      </c>
      <c r="B999664" s="4" t="s">
        <v>44</v>
      </c>
      <c r="C999664" s="8"/>
      <c r="D999664">
        <v>14857874</v>
      </c>
      <c r="E999664">
        <v>5165383</v>
      </c>
      <c r="F999664">
        <v>1912648</v>
      </c>
      <c r="G999664">
        <v>640745</v>
      </c>
      <c r="H999664">
        <v>357519</v>
      </c>
      <c r="I999664">
        <v>193181</v>
      </c>
      <c r="J999664">
        <v>90044</v>
      </c>
    </row>
    <row r="999665" spans="1:10" x14ac:dyDescent="0.35">
      <c r="A999665" s="17"/>
      <c r="B999665" s="4" t="s">
        <v>45</v>
      </c>
      <c r="C999665" s="8"/>
      <c r="D999665">
        <v>14699583</v>
      </c>
      <c r="E999665">
        <v>5015399</v>
      </c>
      <c r="F999665">
        <v>1836888</v>
      </c>
      <c r="G999665">
        <v>619935</v>
      </c>
      <c r="H999665">
        <v>348368</v>
      </c>
      <c r="I999665">
        <v>184395</v>
      </c>
      <c r="J999665">
        <v>87172</v>
      </c>
    </row>
    <row r="999666" spans="1:10" x14ac:dyDescent="0.35">
      <c r="A999666" s="17"/>
      <c r="B999666" s="4" t="s">
        <v>46</v>
      </c>
      <c r="C999666" s="8"/>
      <c r="D999666">
        <v>15458874</v>
      </c>
      <c r="E999666">
        <v>5554292</v>
      </c>
      <c r="F999666">
        <v>2123984</v>
      </c>
      <c r="G999666">
        <v>764036</v>
      </c>
      <c r="H999666">
        <v>412643</v>
      </c>
      <c r="I999666">
        <v>251514</v>
      </c>
      <c r="J999666">
        <v>99879</v>
      </c>
    </row>
    <row r="999667" spans="1:10" x14ac:dyDescent="0.35">
      <c r="A999667" s="17"/>
      <c r="B999667" s="4" t="s">
        <v>47</v>
      </c>
      <c r="C999667" s="8"/>
      <c r="D999667">
        <v>15618699</v>
      </c>
      <c r="E999667">
        <v>5575989</v>
      </c>
      <c r="F999667">
        <v>2150271</v>
      </c>
      <c r="G999667">
        <v>803784</v>
      </c>
      <c r="H999667">
        <v>432126</v>
      </c>
      <c r="I999667">
        <v>270940</v>
      </c>
      <c r="J999667">
        <v>100718</v>
      </c>
    </row>
    <row r="999668" spans="1:10" x14ac:dyDescent="0.35">
      <c r="A999668" s="17"/>
      <c r="B999668" s="4" t="s">
        <v>35</v>
      </c>
      <c r="C999668" s="8"/>
      <c r="D999668">
        <v>15624413</v>
      </c>
      <c r="E999668">
        <v>5475264</v>
      </c>
      <c r="F999668">
        <v>2065680</v>
      </c>
      <c r="G999668">
        <v>743726</v>
      </c>
      <c r="H999668">
        <v>394198</v>
      </c>
      <c r="I999668">
        <v>252147</v>
      </c>
      <c r="J999668">
        <v>97380</v>
      </c>
    </row>
    <row r="999669" spans="1:10" x14ac:dyDescent="0.35">
      <c r="A999669" s="17"/>
      <c r="B999669" s="4" t="s">
        <v>36</v>
      </c>
      <c r="C999669" s="8"/>
      <c r="D999669">
        <v>15801984</v>
      </c>
      <c r="E999669">
        <v>5538116</v>
      </c>
      <c r="F999669">
        <v>2060506</v>
      </c>
      <c r="G999669">
        <v>726654</v>
      </c>
      <c r="H999669">
        <v>381545</v>
      </c>
      <c r="I999669">
        <v>248847</v>
      </c>
      <c r="J999669">
        <v>96262</v>
      </c>
    </row>
    <row r="999670" spans="1:10" x14ac:dyDescent="0.35">
      <c r="A999670" s="17"/>
      <c r="B999670" s="4" t="s">
        <v>37</v>
      </c>
      <c r="C999670" s="8"/>
      <c r="D999670">
        <v>15811726</v>
      </c>
      <c r="E999670">
        <v>5425852</v>
      </c>
      <c r="F999670">
        <v>1980386</v>
      </c>
      <c r="G999670">
        <v>680629</v>
      </c>
      <c r="H999670">
        <v>346120</v>
      </c>
      <c r="I999670">
        <v>240279</v>
      </c>
      <c r="J999670">
        <v>94230</v>
      </c>
    </row>
    <row r="999671" spans="1:10" x14ac:dyDescent="0.35">
      <c r="A999671" s="17"/>
      <c r="B999671" s="4" t="s">
        <v>38</v>
      </c>
      <c r="C999671" s="8"/>
      <c r="D999671">
        <v>15966792</v>
      </c>
      <c r="E999671">
        <v>5513384</v>
      </c>
      <c r="F999671">
        <v>1988012</v>
      </c>
      <c r="G999671">
        <v>649141</v>
      </c>
      <c r="H999671">
        <v>310070</v>
      </c>
      <c r="I999671">
        <v>244371</v>
      </c>
      <c r="J999671">
        <v>94700</v>
      </c>
    </row>
    <row r="999672" spans="1:10" x14ac:dyDescent="0.35">
      <c r="A999672" s="17"/>
      <c r="B999672" s="4" t="s">
        <v>39</v>
      </c>
      <c r="C999672" s="8"/>
      <c r="D999672">
        <v>16060225</v>
      </c>
      <c r="E999672">
        <v>5543234</v>
      </c>
      <c r="F999672">
        <v>1984775</v>
      </c>
      <c r="G999672">
        <v>637018</v>
      </c>
      <c r="H999672">
        <v>296088</v>
      </c>
      <c r="I999672">
        <v>245851</v>
      </c>
      <c r="J999672">
        <v>95079</v>
      </c>
    </row>
    <row r="1015810" spans="1:10" x14ac:dyDescent="0.35">
      <c r="A1015810" s="17" t="s">
        <v>14</v>
      </c>
      <c r="B1015810" s="17"/>
      <c r="C1015810" s="8"/>
      <c r="D1015810" t="s">
        <v>15</v>
      </c>
      <c r="E1015810" t="s">
        <v>16</v>
      </c>
      <c r="F1015810" t="s">
        <v>17</v>
      </c>
      <c r="G1015810" t="s">
        <v>18</v>
      </c>
      <c r="H1015810" s="2" t="s">
        <v>19</v>
      </c>
      <c r="I1015810" t="s">
        <v>22</v>
      </c>
      <c r="J1015810" t="s">
        <v>23</v>
      </c>
    </row>
    <row r="1015811" spans="1:10" x14ac:dyDescent="0.35">
      <c r="A1015811" s="17" t="s">
        <v>24</v>
      </c>
      <c r="B1015811" s="17"/>
      <c r="C1015811" s="8"/>
      <c r="D1015811" s="3" t="s">
        <v>25</v>
      </c>
      <c r="E1015811" s="3" t="s">
        <v>26</v>
      </c>
      <c r="F1015811" s="3" t="s">
        <v>27</v>
      </c>
      <c r="G1015811" s="3" t="s">
        <v>28</v>
      </c>
      <c r="H1015811" t="s">
        <v>29</v>
      </c>
      <c r="I1015811" t="s">
        <v>32</v>
      </c>
      <c r="J1015811" t="s">
        <v>33</v>
      </c>
    </row>
    <row r="1015812" spans="1:10" x14ac:dyDescent="0.35">
      <c r="A1015812" s="17" t="s">
        <v>34</v>
      </c>
      <c r="B1015812" s="4" t="s">
        <v>35</v>
      </c>
      <c r="C1015812" s="8"/>
      <c r="D1015812">
        <v>7052781</v>
      </c>
      <c r="E1015812">
        <v>2518978</v>
      </c>
      <c r="F1015812">
        <v>915982</v>
      </c>
      <c r="G1015812">
        <v>362935</v>
      </c>
      <c r="H1015812">
        <v>209181</v>
      </c>
      <c r="I1015812">
        <v>112343</v>
      </c>
      <c r="J1015812">
        <v>41412</v>
      </c>
    </row>
    <row r="1015813" spans="1:10" x14ac:dyDescent="0.35">
      <c r="A1015813" s="17"/>
      <c r="B1015813" s="4" t="s">
        <v>36</v>
      </c>
      <c r="C1015813" s="8"/>
      <c r="D1015813">
        <v>7069728</v>
      </c>
      <c r="E1015813">
        <v>2520904</v>
      </c>
      <c r="F1015813">
        <v>934110</v>
      </c>
      <c r="G1015813">
        <v>380797</v>
      </c>
      <c r="H1015813">
        <v>225802</v>
      </c>
      <c r="I1015813">
        <v>113580</v>
      </c>
      <c r="J1015813">
        <v>41415</v>
      </c>
    </row>
    <row r="1015814" spans="1:10" x14ac:dyDescent="0.35">
      <c r="A1015814" s="17"/>
      <c r="B1015814" s="4" t="s">
        <v>37</v>
      </c>
      <c r="C1015814" s="8"/>
      <c r="D1015814">
        <v>7082297</v>
      </c>
      <c r="E1015814">
        <v>2517014</v>
      </c>
      <c r="F1015814">
        <v>924998</v>
      </c>
      <c r="G1015814">
        <v>365563</v>
      </c>
      <c r="H1015814">
        <v>211040</v>
      </c>
      <c r="I1015814">
        <v>113294</v>
      </c>
      <c r="J1015814">
        <v>41228</v>
      </c>
    </row>
    <row r="1015815" spans="1:10" x14ac:dyDescent="0.35">
      <c r="A1015815" s="17"/>
      <c r="B1015815" s="4" t="s">
        <v>38</v>
      </c>
      <c r="C1015815" s="8"/>
      <c r="D1015815">
        <v>7121688</v>
      </c>
      <c r="E1015815">
        <v>2532694</v>
      </c>
      <c r="F1015815">
        <v>942543</v>
      </c>
      <c r="G1015815">
        <v>381041</v>
      </c>
      <c r="H1015815">
        <v>212163</v>
      </c>
      <c r="I1015815">
        <v>127450</v>
      </c>
      <c r="J1015815">
        <v>41428</v>
      </c>
    </row>
    <row r="1015816" spans="1:10" x14ac:dyDescent="0.35">
      <c r="A1015816" s="17"/>
      <c r="B1015816" s="4" t="s">
        <v>39</v>
      </c>
      <c r="C1015816" s="8"/>
      <c r="D1015816">
        <v>7007024</v>
      </c>
      <c r="E1015816">
        <v>2496035</v>
      </c>
      <c r="F1015816">
        <v>904124</v>
      </c>
      <c r="G1015816">
        <v>360289</v>
      </c>
      <c r="H1015816">
        <v>212404</v>
      </c>
      <c r="I1015816">
        <v>107550</v>
      </c>
      <c r="J1015816">
        <v>40335</v>
      </c>
    </row>
    <row r="1015817" spans="1:10" x14ac:dyDescent="0.35">
      <c r="A1015817" s="17"/>
      <c r="B1015817" s="4" t="s">
        <v>40</v>
      </c>
      <c r="C1015817" s="8"/>
      <c r="D1015817">
        <v>7212903</v>
      </c>
      <c r="E1015817">
        <v>2627072</v>
      </c>
      <c r="F1015817">
        <v>1035051</v>
      </c>
      <c r="G1015817">
        <v>475753</v>
      </c>
      <c r="H1015817">
        <v>314800</v>
      </c>
      <c r="I1015817">
        <v>117853</v>
      </c>
      <c r="J1015817">
        <v>43100</v>
      </c>
    </row>
    <row r="1015818" spans="1:10" x14ac:dyDescent="0.35">
      <c r="A1015818" s="17"/>
      <c r="B1015818" s="4" t="s">
        <v>41</v>
      </c>
      <c r="C1015818" s="8"/>
      <c r="D1015818">
        <v>7182323</v>
      </c>
      <c r="E1015818">
        <v>2577571</v>
      </c>
      <c r="F1015818">
        <v>996981</v>
      </c>
      <c r="G1015818">
        <v>425058</v>
      </c>
      <c r="H1015818">
        <v>273249</v>
      </c>
      <c r="I1015818">
        <v>110286</v>
      </c>
      <c r="J1015818">
        <v>41523</v>
      </c>
    </row>
    <row r="1015819" spans="1:10" x14ac:dyDescent="0.35">
      <c r="A1015819" s="17"/>
      <c r="B1015819" s="4" t="s">
        <v>42</v>
      </c>
      <c r="C1015819" s="8"/>
      <c r="D1015819">
        <v>7166733</v>
      </c>
      <c r="E1015819">
        <v>2528679</v>
      </c>
      <c r="F1015819">
        <v>955613</v>
      </c>
      <c r="G1015819">
        <v>377264</v>
      </c>
      <c r="H1015819">
        <v>238849</v>
      </c>
      <c r="I1015819">
        <v>97454</v>
      </c>
      <c r="J1015819">
        <v>40961</v>
      </c>
    </row>
    <row r="1015820" spans="1:10" x14ac:dyDescent="0.35">
      <c r="A1015820" s="17" t="s">
        <v>43</v>
      </c>
      <c r="B1015820" s="4" t="s">
        <v>44</v>
      </c>
      <c r="C1015820" s="8"/>
      <c r="D1015820">
        <v>7184624</v>
      </c>
      <c r="E1015820">
        <v>2549333</v>
      </c>
      <c r="F1015820">
        <v>970698</v>
      </c>
      <c r="G1015820">
        <v>390106</v>
      </c>
      <c r="H1015820">
        <v>246426</v>
      </c>
      <c r="I1015820">
        <v>102576</v>
      </c>
      <c r="J1015820">
        <v>41104</v>
      </c>
    </row>
    <row r="1015821" spans="1:10" x14ac:dyDescent="0.35">
      <c r="A1015821" s="17"/>
      <c r="B1015821" s="4" t="s">
        <v>45</v>
      </c>
      <c r="C1015821" s="8"/>
      <c r="D1015821">
        <v>7225161</v>
      </c>
      <c r="E1015821">
        <v>2567633</v>
      </c>
      <c r="F1015821">
        <v>983174</v>
      </c>
      <c r="G1015821">
        <v>400477</v>
      </c>
      <c r="H1015821">
        <v>249524</v>
      </c>
      <c r="I1015821">
        <v>109652</v>
      </c>
      <c r="J1015821">
        <v>41301</v>
      </c>
    </row>
    <row r="1015822" spans="1:10" x14ac:dyDescent="0.35">
      <c r="A1015822" s="17"/>
      <c r="B1015822" s="4" t="s">
        <v>46</v>
      </c>
      <c r="C1015822" s="8"/>
      <c r="D1015822">
        <v>7243358</v>
      </c>
      <c r="E1015822">
        <v>2568684</v>
      </c>
      <c r="F1015822">
        <v>974875</v>
      </c>
      <c r="G1015822">
        <v>394557</v>
      </c>
      <c r="H1015822">
        <v>239397</v>
      </c>
      <c r="I1015822">
        <v>114404</v>
      </c>
      <c r="J1015822">
        <v>40756</v>
      </c>
    </row>
    <row r="1015823" spans="1:10" x14ac:dyDescent="0.35">
      <c r="A1015823" s="17"/>
      <c r="B1015823" s="4" t="s">
        <v>47</v>
      </c>
      <c r="C1015823" s="8"/>
      <c r="D1015823">
        <v>7312466</v>
      </c>
      <c r="E1015823">
        <v>2608831</v>
      </c>
      <c r="F1015823">
        <v>1001520</v>
      </c>
      <c r="G1015823">
        <v>415660</v>
      </c>
      <c r="H1015823">
        <v>243025</v>
      </c>
      <c r="I1015823">
        <v>130903</v>
      </c>
      <c r="J1015823">
        <v>41731</v>
      </c>
    </row>
    <row r="1015824" spans="1:10" x14ac:dyDescent="0.35">
      <c r="A1015824" s="17"/>
      <c r="B1015824" s="4" t="s">
        <v>35</v>
      </c>
      <c r="C1015824" s="8"/>
      <c r="D1015824">
        <v>7288903</v>
      </c>
      <c r="E1015824">
        <v>2565248</v>
      </c>
      <c r="F1015824">
        <v>962679</v>
      </c>
      <c r="G1015824">
        <v>377938</v>
      </c>
      <c r="H1015824">
        <v>221461</v>
      </c>
      <c r="I1015824">
        <v>115406</v>
      </c>
      <c r="J1015824">
        <v>41072</v>
      </c>
    </row>
    <row r="1015825" spans="1:10" x14ac:dyDescent="0.35">
      <c r="A1015825" s="17"/>
      <c r="B1015825" s="4" t="s">
        <v>36</v>
      </c>
      <c r="C1015825" s="8"/>
      <c r="D1015825">
        <v>7322496</v>
      </c>
      <c r="E1015825">
        <v>2586719</v>
      </c>
      <c r="F1015825">
        <v>967993</v>
      </c>
      <c r="G1015825">
        <v>385294</v>
      </c>
      <c r="H1015825">
        <v>220619</v>
      </c>
      <c r="I1015825">
        <v>123000</v>
      </c>
      <c r="J1015825">
        <v>41675</v>
      </c>
    </row>
    <row r="1015826" spans="1:10" x14ac:dyDescent="0.35">
      <c r="A1015826" s="17"/>
      <c r="B1015826" s="4" t="s">
        <v>37</v>
      </c>
      <c r="C1015826" s="8"/>
      <c r="D1015826">
        <v>7387293</v>
      </c>
      <c r="E1015826">
        <v>2619139</v>
      </c>
      <c r="F1015826">
        <v>1001637</v>
      </c>
      <c r="G1015826">
        <v>421605</v>
      </c>
      <c r="H1015826">
        <v>252743</v>
      </c>
      <c r="I1015826">
        <v>126578</v>
      </c>
      <c r="J1015826">
        <v>42284</v>
      </c>
    </row>
    <row r="1015827" spans="1:10" x14ac:dyDescent="0.35">
      <c r="A1015827" s="17"/>
      <c r="B1015827" s="4" t="s">
        <v>38</v>
      </c>
      <c r="C1015827" s="8"/>
      <c r="D1015827">
        <v>7412576</v>
      </c>
      <c r="E1015827">
        <v>2635944</v>
      </c>
      <c r="F1015827">
        <v>1019664</v>
      </c>
      <c r="G1015827">
        <v>436366</v>
      </c>
      <c r="H1015827">
        <v>267390</v>
      </c>
      <c r="I1015827">
        <v>126359</v>
      </c>
      <c r="J1015827">
        <v>42617</v>
      </c>
    </row>
    <row r="1015828" spans="1:10" x14ac:dyDescent="0.35">
      <c r="A1015828" s="17"/>
      <c r="B1015828" s="4" t="s">
        <v>39</v>
      </c>
      <c r="C1015828" s="8"/>
      <c r="D1015828">
        <v>7391538</v>
      </c>
      <c r="E1015828">
        <v>2600244</v>
      </c>
      <c r="F1015828">
        <v>983861</v>
      </c>
      <c r="G1015828">
        <v>400761</v>
      </c>
      <c r="H1015828">
        <v>242697</v>
      </c>
      <c r="I1015828">
        <v>116140</v>
      </c>
      <c r="J1015828">
        <v>41923</v>
      </c>
    </row>
    <row r="1015829" spans="1:10" x14ac:dyDescent="0.35">
      <c r="A1015829" s="17"/>
      <c r="B1015829" s="4" t="s">
        <v>40</v>
      </c>
      <c r="C1015829" s="8"/>
      <c r="D1015829">
        <v>7435169</v>
      </c>
      <c r="E1015829">
        <v>2604754</v>
      </c>
      <c r="F1015829">
        <v>969940</v>
      </c>
      <c r="G1015829">
        <v>385221</v>
      </c>
      <c r="H1015829">
        <v>232477</v>
      </c>
      <c r="I1015829">
        <v>110975</v>
      </c>
      <c r="J1015829">
        <v>41769</v>
      </c>
    </row>
    <row r="1015830" spans="1:10" x14ac:dyDescent="0.35">
      <c r="A1015830" s="17"/>
      <c r="B1015830" s="4" t="s">
        <v>41</v>
      </c>
      <c r="C1015830" s="8"/>
      <c r="D1015830">
        <v>7463805</v>
      </c>
      <c r="E1015830">
        <v>2623503</v>
      </c>
      <c r="F1015830">
        <v>978527</v>
      </c>
      <c r="G1015830">
        <v>389978</v>
      </c>
      <c r="H1015830">
        <v>237103</v>
      </c>
      <c r="I1015830">
        <v>111088</v>
      </c>
      <c r="J1015830">
        <v>41786</v>
      </c>
    </row>
    <row r="1015831" spans="1:10" x14ac:dyDescent="0.35">
      <c r="A1015831" s="17"/>
      <c r="B1015831" s="4" t="s">
        <v>42</v>
      </c>
      <c r="C1015831" s="8"/>
      <c r="D1015831">
        <v>7519901</v>
      </c>
      <c r="E1015831">
        <v>2655625</v>
      </c>
      <c r="F1015831">
        <v>1009850</v>
      </c>
      <c r="G1015831">
        <v>418196</v>
      </c>
      <c r="H1015831">
        <v>269749</v>
      </c>
      <c r="I1015831">
        <v>106376</v>
      </c>
      <c r="J1015831">
        <v>42070</v>
      </c>
    </row>
    <row r="1015832" spans="1:10" x14ac:dyDescent="0.35">
      <c r="A1015832" s="17" t="s">
        <v>48</v>
      </c>
      <c r="B1015832" s="4" t="s">
        <v>44</v>
      </c>
      <c r="C1015832" s="8"/>
      <c r="D1015832">
        <v>7541283</v>
      </c>
      <c r="E1015832">
        <v>2649689</v>
      </c>
      <c r="F1015832">
        <v>982593</v>
      </c>
      <c r="G1015832">
        <v>395087</v>
      </c>
      <c r="H1015832">
        <v>242948</v>
      </c>
      <c r="I1015832">
        <v>109790</v>
      </c>
      <c r="J1015832">
        <v>42349</v>
      </c>
    </row>
    <row r="1015833" spans="1:10" x14ac:dyDescent="0.35">
      <c r="A1015833" s="17"/>
      <c r="B1015833" s="4" t="s">
        <v>45</v>
      </c>
      <c r="C1015833" s="8"/>
      <c r="D1015833">
        <v>7548649</v>
      </c>
      <c r="E1015833">
        <v>2643361</v>
      </c>
      <c r="F1015833">
        <v>956375</v>
      </c>
      <c r="G1015833">
        <v>378875</v>
      </c>
      <c r="H1015833">
        <v>230371</v>
      </c>
      <c r="I1015833">
        <v>106603</v>
      </c>
      <c r="J1015833">
        <v>41901</v>
      </c>
    </row>
    <row r="1015834" spans="1:10" x14ac:dyDescent="0.35">
      <c r="A1015834" s="17"/>
      <c r="B1015834" s="4" t="s">
        <v>46</v>
      </c>
      <c r="C1015834" s="8"/>
      <c r="D1015834">
        <v>7611549</v>
      </c>
      <c r="E1015834">
        <v>2678951</v>
      </c>
      <c r="F1015834">
        <v>984631</v>
      </c>
      <c r="G1015834">
        <v>392877</v>
      </c>
      <c r="H1015834">
        <v>240516</v>
      </c>
      <c r="I1015834">
        <v>109538</v>
      </c>
      <c r="J1015834">
        <v>42824</v>
      </c>
    </row>
    <row r="1015835" spans="1:10" x14ac:dyDescent="0.35">
      <c r="A1015835" s="17"/>
      <c r="B1015835" s="4" t="s">
        <v>47</v>
      </c>
      <c r="C1015835" s="8"/>
      <c r="D1015835">
        <v>7634487</v>
      </c>
      <c r="E1015835">
        <v>2680090</v>
      </c>
      <c r="F1015835">
        <v>1003853</v>
      </c>
      <c r="G1015835">
        <v>406818</v>
      </c>
      <c r="H1015835">
        <v>254855</v>
      </c>
      <c r="I1015835">
        <v>108833</v>
      </c>
      <c r="J1015835">
        <v>43131</v>
      </c>
    </row>
    <row r="1015836" spans="1:10" x14ac:dyDescent="0.35">
      <c r="A1015836" s="17"/>
      <c r="B1015836" s="4" t="s">
        <v>35</v>
      </c>
      <c r="C1015836" s="8"/>
      <c r="D1015836">
        <v>7650333</v>
      </c>
      <c r="E1015836">
        <v>2658680</v>
      </c>
      <c r="F1015836">
        <v>1005726</v>
      </c>
      <c r="G1015836">
        <v>401396</v>
      </c>
      <c r="H1015836">
        <v>251184</v>
      </c>
      <c r="I1015836">
        <v>106700</v>
      </c>
      <c r="J1015836">
        <v>43512</v>
      </c>
    </row>
    <row r="1015837" spans="1:10" x14ac:dyDescent="0.35">
      <c r="A1015837" s="17"/>
      <c r="B1015837" s="4" t="s">
        <v>36</v>
      </c>
      <c r="C1015837" s="8"/>
      <c r="D1015837">
        <v>7699554</v>
      </c>
      <c r="E1015837">
        <v>2694923</v>
      </c>
      <c r="F1015837">
        <v>1013877</v>
      </c>
      <c r="G1015837">
        <v>399430</v>
      </c>
      <c r="H1015837">
        <v>249681</v>
      </c>
      <c r="I1015837">
        <v>105681</v>
      </c>
      <c r="J1015837">
        <v>44068</v>
      </c>
    </row>
    <row r="1015838" spans="1:10" x14ac:dyDescent="0.35">
      <c r="A1015838" s="17"/>
      <c r="B1015838" s="4" t="s">
        <v>37</v>
      </c>
      <c r="C1015838" s="8"/>
      <c r="D1015838">
        <v>7757004</v>
      </c>
      <c r="E1015838">
        <v>2721697</v>
      </c>
      <c r="F1015838">
        <v>1024929</v>
      </c>
      <c r="G1015838">
        <v>402592</v>
      </c>
      <c r="H1015838">
        <v>250353</v>
      </c>
      <c r="I1015838">
        <v>107716</v>
      </c>
      <c r="J1015838">
        <v>44522</v>
      </c>
    </row>
    <row r="1015839" spans="1:10" x14ac:dyDescent="0.35">
      <c r="A1015839" s="17"/>
      <c r="B1015839" s="4" t="s">
        <v>38</v>
      </c>
      <c r="C1015839" s="8"/>
      <c r="D1015839">
        <v>7852102</v>
      </c>
      <c r="E1015839">
        <v>2792383</v>
      </c>
      <c r="F1015839">
        <v>1059302</v>
      </c>
      <c r="G1015839">
        <v>426249</v>
      </c>
      <c r="H1015839">
        <v>274216</v>
      </c>
      <c r="I1015839">
        <v>106869</v>
      </c>
      <c r="J1015839">
        <v>45163</v>
      </c>
    </row>
    <row r="1015840" spans="1:10" x14ac:dyDescent="0.35">
      <c r="A1015840" s="17"/>
      <c r="B1015840" s="4" t="s">
        <v>39</v>
      </c>
      <c r="C1015840" s="8"/>
      <c r="D1015840">
        <v>7853674</v>
      </c>
      <c r="E1015840">
        <v>2784659</v>
      </c>
      <c r="F1015840">
        <v>1041098</v>
      </c>
      <c r="G1015840">
        <v>407176</v>
      </c>
      <c r="H1015840">
        <v>257451</v>
      </c>
      <c r="I1015840">
        <v>104201</v>
      </c>
      <c r="J1015840">
        <v>45525</v>
      </c>
    </row>
    <row r="1015841" spans="1:10" x14ac:dyDescent="0.35">
      <c r="A1015841" s="17"/>
      <c r="B1015841" s="4" t="s">
        <v>40</v>
      </c>
      <c r="C1015841" s="8"/>
      <c r="D1015841">
        <v>7867359</v>
      </c>
      <c r="E1015841">
        <v>2766156</v>
      </c>
      <c r="F1015841">
        <v>1036166</v>
      </c>
      <c r="G1015841">
        <v>396877</v>
      </c>
      <c r="H1015841">
        <v>251822</v>
      </c>
      <c r="I1015841">
        <v>99836</v>
      </c>
      <c r="J1015841">
        <v>45219</v>
      </c>
    </row>
    <row r="1015842" spans="1:10" x14ac:dyDescent="0.35">
      <c r="A1015842" s="17"/>
      <c r="B1015842" s="4" t="s">
        <v>41</v>
      </c>
      <c r="C1015842" s="8"/>
      <c r="D1015842">
        <v>7922591</v>
      </c>
      <c r="E1015842">
        <v>2799610</v>
      </c>
      <c r="F1015842">
        <v>1053543</v>
      </c>
      <c r="G1015842">
        <v>406615</v>
      </c>
      <c r="H1015842">
        <v>258492</v>
      </c>
      <c r="I1015842">
        <v>102173</v>
      </c>
      <c r="J1015842">
        <v>45950</v>
      </c>
    </row>
    <row r="1015843" spans="1:10" x14ac:dyDescent="0.35">
      <c r="A1015843" s="17"/>
      <c r="B1015843" s="4" t="s">
        <v>42</v>
      </c>
      <c r="C1015843" s="8"/>
      <c r="D1015843">
        <v>7950409</v>
      </c>
      <c r="E1015843">
        <v>2800969</v>
      </c>
      <c r="F1015843">
        <v>1051514</v>
      </c>
      <c r="G1015843">
        <v>404225</v>
      </c>
      <c r="H1015843">
        <v>257391</v>
      </c>
      <c r="I1015843">
        <v>101544</v>
      </c>
      <c r="J1015843">
        <v>45290</v>
      </c>
    </row>
    <row r="1015844" spans="1:10" x14ac:dyDescent="0.35">
      <c r="A1015844" s="17" t="s">
        <v>49</v>
      </c>
      <c r="B1015844" s="4" t="s">
        <v>44</v>
      </c>
      <c r="C1015844" s="8"/>
      <c r="D1015844">
        <v>8007115</v>
      </c>
      <c r="E1015844">
        <v>2823418</v>
      </c>
      <c r="F1015844">
        <v>1048091</v>
      </c>
      <c r="G1015844">
        <v>400554</v>
      </c>
      <c r="H1015844">
        <v>254761</v>
      </c>
      <c r="I1015844">
        <v>100488</v>
      </c>
      <c r="J1015844">
        <v>45305</v>
      </c>
    </row>
    <row r="1015845" spans="1:10" x14ac:dyDescent="0.35">
      <c r="A1015845" s="17"/>
      <c r="B1015845" s="4" t="s">
        <v>45</v>
      </c>
      <c r="C1015845" s="8"/>
      <c r="D1015845">
        <v>8040409</v>
      </c>
      <c r="E1015845">
        <v>2829981</v>
      </c>
      <c r="F1015845">
        <v>1065168</v>
      </c>
      <c r="G1015845">
        <v>406526</v>
      </c>
      <c r="H1015845">
        <v>258392</v>
      </c>
      <c r="I1015845">
        <v>101995</v>
      </c>
      <c r="J1015845">
        <v>46138</v>
      </c>
    </row>
    <row r="1015846" spans="1:10" x14ac:dyDescent="0.35">
      <c r="A1015846" s="17"/>
      <c r="B1015846" s="4" t="s">
        <v>46</v>
      </c>
      <c r="C1015846" s="8"/>
      <c r="D1015846">
        <v>8098806</v>
      </c>
      <c r="E1015846">
        <v>2876302</v>
      </c>
      <c r="F1015846">
        <v>1079429</v>
      </c>
      <c r="G1015846">
        <v>410282</v>
      </c>
      <c r="H1015846">
        <v>258087</v>
      </c>
      <c r="I1015846">
        <v>105367</v>
      </c>
      <c r="J1015846">
        <v>46828</v>
      </c>
    </row>
    <row r="1015847" spans="1:10" x14ac:dyDescent="0.35">
      <c r="A1015847" s="17"/>
      <c r="B1015847" s="4" t="s">
        <v>47</v>
      </c>
      <c r="C1015847" s="8"/>
      <c r="D1015847">
        <v>8107245</v>
      </c>
      <c r="E1015847">
        <v>2850905</v>
      </c>
      <c r="F1015847">
        <v>1062792</v>
      </c>
      <c r="G1015847">
        <v>397799</v>
      </c>
      <c r="H1015847">
        <v>249087</v>
      </c>
      <c r="I1015847">
        <v>102686</v>
      </c>
      <c r="J1015847">
        <v>46026</v>
      </c>
    </row>
    <row r="1015848" spans="1:10" x14ac:dyDescent="0.35">
      <c r="A1015848" s="17"/>
      <c r="B1015848" s="4" t="s">
        <v>35</v>
      </c>
      <c r="C1015848" s="8"/>
      <c r="D1015848">
        <v>8176470</v>
      </c>
      <c r="E1015848">
        <v>2901546</v>
      </c>
      <c r="F1015848">
        <v>1091514</v>
      </c>
      <c r="G1015848">
        <v>423786</v>
      </c>
      <c r="H1015848">
        <v>264840</v>
      </c>
      <c r="I1015848">
        <v>111847</v>
      </c>
      <c r="J1015848">
        <v>47099</v>
      </c>
    </row>
    <row r="1015849" spans="1:10" x14ac:dyDescent="0.35">
      <c r="A1015849" s="17"/>
      <c r="B1015849" s="4" t="s">
        <v>36</v>
      </c>
      <c r="C1015849" s="8"/>
      <c r="D1015849">
        <v>8157607</v>
      </c>
      <c r="E1015849">
        <v>2854483</v>
      </c>
      <c r="F1015849">
        <v>1043611</v>
      </c>
      <c r="G1015849">
        <v>375720</v>
      </c>
      <c r="H1015849">
        <v>224736</v>
      </c>
      <c r="I1015849">
        <v>104948</v>
      </c>
      <c r="J1015849">
        <v>46037</v>
      </c>
    </row>
    <row r="1015850" spans="1:10" x14ac:dyDescent="0.35">
      <c r="A1015850" s="17"/>
      <c r="B1015850" s="4" t="s">
        <v>37</v>
      </c>
      <c r="C1015850" s="8"/>
      <c r="D1015850">
        <v>8236938</v>
      </c>
      <c r="E1015850">
        <v>2891956</v>
      </c>
      <c r="F1015850">
        <v>1076890</v>
      </c>
      <c r="G1015850">
        <v>400146</v>
      </c>
      <c r="H1015850">
        <v>243956</v>
      </c>
      <c r="I1015850">
        <v>109220</v>
      </c>
      <c r="J1015850">
        <v>46969</v>
      </c>
    </row>
    <row r="1015851" spans="1:10" x14ac:dyDescent="0.35">
      <c r="A1015851" s="17"/>
      <c r="B1015851" s="4" t="s">
        <v>38</v>
      </c>
      <c r="C1015851" s="8"/>
      <c r="D1015851">
        <v>8271607</v>
      </c>
      <c r="E1015851">
        <v>2904117</v>
      </c>
      <c r="F1015851">
        <v>1078970</v>
      </c>
      <c r="G1015851">
        <v>405336</v>
      </c>
      <c r="H1015851">
        <v>246272</v>
      </c>
      <c r="I1015851">
        <v>111941</v>
      </c>
      <c r="J1015851">
        <v>47123</v>
      </c>
    </row>
    <row r="1015852" spans="1:10" x14ac:dyDescent="0.35">
      <c r="A1015852" s="17"/>
      <c r="B1015852" s="4" t="s">
        <v>39</v>
      </c>
      <c r="C1015852" s="8"/>
      <c r="D1015852">
        <v>8341461</v>
      </c>
      <c r="E1015852">
        <v>2937944</v>
      </c>
      <c r="F1015852">
        <v>1099277</v>
      </c>
      <c r="G1015852">
        <v>423273</v>
      </c>
      <c r="H1015852">
        <v>263166</v>
      </c>
      <c r="I1015852">
        <v>112224</v>
      </c>
      <c r="J1015852">
        <v>47882</v>
      </c>
    </row>
    <row r="1015853" spans="1:10" x14ac:dyDescent="0.35">
      <c r="A1015853" s="17"/>
      <c r="B1015853" s="4" t="s">
        <v>40</v>
      </c>
      <c r="C1015853" s="8"/>
      <c r="D1015853">
        <v>8397056</v>
      </c>
      <c r="E1015853">
        <v>2966644</v>
      </c>
      <c r="F1015853">
        <v>1098623</v>
      </c>
      <c r="G1015853">
        <v>418449</v>
      </c>
      <c r="H1015853">
        <v>251249</v>
      </c>
      <c r="I1015853">
        <v>118904</v>
      </c>
      <c r="J1015853">
        <v>48296</v>
      </c>
    </row>
    <row r="1015854" spans="1:10" x14ac:dyDescent="0.35">
      <c r="A1015854" s="17"/>
      <c r="B1015854" s="4" t="s">
        <v>41</v>
      </c>
      <c r="C1015854" s="8"/>
      <c r="D1015854">
        <v>8444456</v>
      </c>
      <c r="E1015854">
        <v>2980563</v>
      </c>
      <c r="F1015854">
        <v>1099920</v>
      </c>
      <c r="G1015854">
        <v>419697</v>
      </c>
      <c r="H1015854">
        <v>253344</v>
      </c>
      <c r="I1015854">
        <v>118042</v>
      </c>
      <c r="J1015854">
        <v>48311</v>
      </c>
    </row>
    <row r="1015855" spans="1:10" x14ac:dyDescent="0.35">
      <c r="A1015855" s="17"/>
      <c r="B1015855" s="4" t="s">
        <v>42</v>
      </c>
      <c r="C1015855" s="8"/>
      <c r="D1015855">
        <v>8504351</v>
      </c>
      <c r="E1015855">
        <v>3006392</v>
      </c>
      <c r="F1015855">
        <v>1122607</v>
      </c>
      <c r="G1015855">
        <v>430164</v>
      </c>
      <c r="H1015855">
        <v>261279</v>
      </c>
      <c r="I1015855">
        <v>119417</v>
      </c>
      <c r="J1015855">
        <v>49468</v>
      </c>
    </row>
    <row r="1015856" spans="1:10" x14ac:dyDescent="0.35">
      <c r="A1015856" s="17" t="s">
        <v>50</v>
      </c>
      <c r="B1015856" s="4" t="s">
        <v>44</v>
      </c>
      <c r="C1015856" s="8"/>
      <c r="D1015856">
        <v>8497691</v>
      </c>
      <c r="E1015856">
        <v>2982504</v>
      </c>
      <c r="F1015856">
        <v>1096441</v>
      </c>
      <c r="G1015856">
        <v>404812</v>
      </c>
      <c r="H1015856">
        <v>238918</v>
      </c>
      <c r="I1015856">
        <v>115670</v>
      </c>
      <c r="J1015856">
        <v>50224</v>
      </c>
    </row>
    <row r="1015857" spans="1:10" x14ac:dyDescent="0.35">
      <c r="A1015857" s="17"/>
      <c r="B1015857" s="4" t="s">
        <v>45</v>
      </c>
      <c r="C1015857" s="8"/>
      <c r="D1015857">
        <v>8559081</v>
      </c>
      <c r="E1015857">
        <v>3010399</v>
      </c>
      <c r="F1015857">
        <v>1113238</v>
      </c>
      <c r="G1015857">
        <v>408077</v>
      </c>
      <c r="H1015857">
        <v>240275</v>
      </c>
      <c r="I1015857">
        <v>118059</v>
      </c>
      <c r="J1015857">
        <v>49743</v>
      </c>
    </row>
    <row r="1015858" spans="1:10" x14ac:dyDescent="0.35">
      <c r="A1015858" s="17"/>
      <c r="B1015858" s="4" t="s">
        <v>46</v>
      </c>
      <c r="C1015858" s="8"/>
      <c r="D1015858">
        <v>8598432</v>
      </c>
      <c r="E1015858">
        <v>3012938</v>
      </c>
      <c r="F1015858">
        <v>1120213</v>
      </c>
      <c r="G1015858">
        <v>414708</v>
      </c>
      <c r="H1015858">
        <v>252666</v>
      </c>
      <c r="I1015858">
        <v>112993</v>
      </c>
      <c r="J1015858">
        <v>49049</v>
      </c>
    </row>
    <row r="1015859" spans="1:10" x14ac:dyDescent="0.35">
      <c r="A1015859" s="17"/>
      <c r="B1015859" s="4" t="s">
        <v>47</v>
      </c>
      <c r="C1015859" s="8"/>
      <c r="D1015859">
        <v>8678413</v>
      </c>
      <c r="E1015859">
        <v>3065185</v>
      </c>
      <c r="F1015859">
        <v>1142769</v>
      </c>
      <c r="G1015859">
        <v>425105</v>
      </c>
      <c r="H1015859">
        <v>268135</v>
      </c>
      <c r="I1015859">
        <v>106512</v>
      </c>
      <c r="J1015859">
        <v>50457</v>
      </c>
    </row>
    <row r="1015860" spans="1:10" x14ac:dyDescent="0.35">
      <c r="A1015860" s="17"/>
      <c r="B1015860" s="4" t="s">
        <v>35</v>
      </c>
      <c r="C1015860" s="8"/>
      <c r="D1015860">
        <v>8671645</v>
      </c>
      <c r="E1015860">
        <v>3029735</v>
      </c>
      <c r="F1015860">
        <v>1116405</v>
      </c>
      <c r="G1015860">
        <v>407264</v>
      </c>
      <c r="H1015860">
        <v>248664</v>
      </c>
      <c r="I1015860">
        <v>108869</v>
      </c>
      <c r="J1015860">
        <v>49731</v>
      </c>
    </row>
    <row r="1015861" spans="1:10" x14ac:dyDescent="0.35">
      <c r="A1015861" s="17"/>
      <c r="B1015861" s="4" t="s">
        <v>36</v>
      </c>
      <c r="C1015861" s="8"/>
      <c r="D1015861">
        <v>8753379</v>
      </c>
      <c r="E1015861">
        <v>3077321</v>
      </c>
      <c r="F1015861">
        <v>1154581</v>
      </c>
      <c r="G1015861">
        <v>433882</v>
      </c>
      <c r="H1015861">
        <v>272262</v>
      </c>
      <c r="I1015861">
        <v>110179</v>
      </c>
      <c r="J1015861">
        <v>51441</v>
      </c>
    </row>
    <row r="1015862" spans="1:10" x14ac:dyDescent="0.35">
      <c r="A1015862" s="17"/>
      <c r="B1015862" s="4" t="s">
        <v>37</v>
      </c>
      <c r="C1015862" s="8"/>
      <c r="D1015862">
        <v>8853777</v>
      </c>
      <c r="E1015862">
        <v>3149503</v>
      </c>
      <c r="F1015862">
        <v>1202173</v>
      </c>
      <c r="G1015862">
        <v>485010</v>
      </c>
      <c r="H1015862">
        <v>320812</v>
      </c>
      <c r="I1015862">
        <v>111795</v>
      </c>
      <c r="J1015862">
        <v>52402</v>
      </c>
    </row>
    <row r="1015863" spans="1:10" x14ac:dyDescent="0.35">
      <c r="A1015863" s="17"/>
      <c r="B1015863" s="4" t="s">
        <v>38</v>
      </c>
      <c r="C1015863" s="8"/>
      <c r="D1015863">
        <v>8850108</v>
      </c>
      <c r="E1015863">
        <v>3123898</v>
      </c>
      <c r="F1015863">
        <v>1139504</v>
      </c>
      <c r="G1015863">
        <v>415389</v>
      </c>
      <c r="H1015863">
        <v>253272</v>
      </c>
      <c r="I1015863">
        <v>111472</v>
      </c>
      <c r="J1015863">
        <v>50644</v>
      </c>
    </row>
    <row r="1015864" spans="1:10" x14ac:dyDescent="0.35">
      <c r="A1015864" s="17"/>
      <c r="B1015864" s="4" t="s">
        <v>39</v>
      </c>
      <c r="C1015864" s="8"/>
      <c r="D1015864">
        <v>8900382</v>
      </c>
      <c r="E1015864">
        <v>3140132</v>
      </c>
      <c r="F1015864">
        <v>1113763</v>
      </c>
      <c r="G1015864">
        <v>389970</v>
      </c>
      <c r="H1015864">
        <v>232864</v>
      </c>
      <c r="I1015864">
        <v>107461</v>
      </c>
      <c r="J1015864">
        <v>49645</v>
      </c>
    </row>
    <row r="1015865" spans="1:10" x14ac:dyDescent="0.35">
      <c r="A1015865" s="17"/>
      <c r="B1015865" s="4" t="s">
        <v>40</v>
      </c>
      <c r="C1015865" s="8"/>
      <c r="D1015865">
        <v>8938497</v>
      </c>
      <c r="E1015865">
        <v>3151371</v>
      </c>
      <c r="F1015865">
        <v>1099645</v>
      </c>
      <c r="G1015865">
        <v>363015</v>
      </c>
      <c r="H1015865">
        <v>206390</v>
      </c>
      <c r="I1015865">
        <v>106835</v>
      </c>
      <c r="J1015865">
        <v>49791</v>
      </c>
    </row>
    <row r="1015866" spans="1:10" x14ac:dyDescent="0.35">
      <c r="A1015866" s="17"/>
      <c r="B1015866" s="4" t="s">
        <v>41</v>
      </c>
      <c r="C1015866" s="8"/>
      <c r="D1015866">
        <v>8946242</v>
      </c>
      <c r="E1015866">
        <v>3119738</v>
      </c>
      <c r="F1015866">
        <v>1116398</v>
      </c>
      <c r="G1015866">
        <v>380288</v>
      </c>
      <c r="H1015866">
        <v>219379</v>
      </c>
      <c r="I1015866">
        <v>108992</v>
      </c>
      <c r="J1015866">
        <v>51917</v>
      </c>
    </row>
    <row r="1015867" spans="1:10" x14ac:dyDescent="0.35">
      <c r="A1015867" s="17"/>
      <c r="B1015867" s="4" t="s">
        <v>42</v>
      </c>
      <c r="C1015867" s="8"/>
      <c r="D1015867">
        <v>8981147</v>
      </c>
      <c r="E1015867">
        <v>3132349</v>
      </c>
      <c r="F1015867">
        <v>1128192</v>
      </c>
      <c r="G1015867">
        <v>391931</v>
      </c>
      <c r="H1015867">
        <v>233096</v>
      </c>
      <c r="I1015867">
        <v>106574</v>
      </c>
      <c r="J1015867">
        <v>52262</v>
      </c>
    </row>
    <row r="1015868" spans="1:10" x14ac:dyDescent="0.35">
      <c r="A1015868" s="17" t="s">
        <v>51</v>
      </c>
      <c r="B1015868" s="4" t="s">
        <v>44</v>
      </c>
      <c r="C1015868" s="8"/>
      <c r="D1015868">
        <v>9071617</v>
      </c>
      <c r="E1015868">
        <v>3209683</v>
      </c>
      <c r="F1015868">
        <v>1167871</v>
      </c>
      <c r="G1015868">
        <v>401708</v>
      </c>
      <c r="H1015868">
        <v>239301</v>
      </c>
      <c r="I1015868">
        <v>108511</v>
      </c>
      <c r="J1015868">
        <v>53896</v>
      </c>
    </row>
    <row r="1015869" spans="1:10" x14ac:dyDescent="0.35">
      <c r="A1015869" s="17"/>
      <c r="B1015869" s="4" t="s">
        <v>45</v>
      </c>
      <c r="C1015869" s="8"/>
      <c r="D1015869">
        <v>9095989</v>
      </c>
      <c r="E1015869">
        <v>3191420</v>
      </c>
      <c r="F1015869">
        <v>1143512</v>
      </c>
      <c r="G1015869">
        <v>383328</v>
      </c>
      <c r="H1015869">
        <v>226499</v>
      </c>
      <c r="I1015869">
        <v>104260</v>
      </c>
      <c r="J1015869">
        <v>52569</v>
      </c>
    </row>
    <row r="1015870" spans="1:10" x14ac:dyDescent="0.35">
      <c r="A1015870" s="17"/>
      <c r="B1015870" s="4" t="s">
        <v>46</v>
      </c>
      <c r="C1015870" s="8"/>
      <c r="D1015870">
        <v>9132854</v>
      </c>
      <c r="E1015870">
        <v>3189425</v>
      </c>
      <c r="F1015870">
        <v>1151003</v>
      </c>
      <c r="G1015870">
        <v>391719</v>
      </c>
      <c r="H1015870">
        <v>231572</v>
      </c>
      <c r="I1015870">
        <v>107432</v>
      </c>
      <c r="J1015870">
        <v>52715</v>
      </c>
    </row>
    <row r="1015871" spans="1:10" x14ac:dyDescent="0.35">
      <c r="A1015871" s="17"/>
      <c r="B1015871" s="4" t="s">
        <v>47</v>
      </c>
      <c r="C1015871" s="8"/>
      <c r="D1015871">
        <v>9191586</v>
      </c>
      <c r="E1015871">
        <v>3223117</v>
      </c>
      <c r="F1015871">
        <v>1151044</v>
      </c>
      <c r="G1015871">
        <v>392827</v>
      </c>
      <c r="H1015871">
        <v>230725</v>
      </c>
      <c r="I1015871">
        <v>109239</v>
      </c>
      <c r="J1015871">
        <v>52862</v>
      </c>
    </row>
    <row r="1015872" spans="1:10" x14ac:dyDescent="0.35">
      <c r="A1015872" s="17"/>
      <c r="B1015872" s="4" t="s">
        <v>35</v>
      </c>
      <c r="C1015872" s="8"/>
      <c r="D1015872">
        <v>9231759</v>
      </c>
      <c r="E1015872">
        <v>3223309</v>
      </c>
      <c r="F1015872">
        <v>1147192</v>
      </c>
      <c r="G1015872">
        <v>390882</v>
      </c>
      <c r="H1015872">
        <v>229289</v>
      </c>
      <c r="I1015872">
        <v>109509</v>
      </c>
      <c r="J1015872">
        <v>52084</v>
      </c>
    </row>
    <row r="1015873" spans="1:10" x14ac:dyDescent="0.35">
      <c r="A1015873" s="17"/>
      <c r="B1015873" s="4" t="s">
        <v>36</v>
      </c>
      <c r="C1015873" s="8"/>
      <c r="D1015873">
        <v>9259602</v>
      </c>
      <c r="E1015873">
        <v>3231852</v>
      </c>
      <c r="F1015873">
        <v>1149511</v>
      </c>
      <c r="G1015873">
        <v>393359</v>
      </c>
      <c r="H1015873">
        <v>231269</v>
      </c>
      <c r="I1015873">
        <v>109379</v>
      </c>
      <c r="J1015873">
        <v>52711</v>
      </c>
    </row>
    <row r="1015874" spans="1:10" x14ac:dyDescent="0.35">
      <c r="A1015874" s="17"/>
      <c r="B1015874" s="4" t="s">
        <v>37</v>
      </c>
      <c r="C1015874" s="8"/>
      <c r="D1015874">
        <v>9343801</v>
      </c>
      <c r="E1015874">
        <v>3285521</v>
      </c>
      <c r="F1015874">
        <v>1168697</v>
      </c>
      <c r="G1015874">
        <v>412021</v>
      </c>
      <c r="H1015874">
        <v>251025</v>
      </c>
      <c r="I1015874">
        <v>107289</v>
      </c>
      <c r="J1015874">
        <v>53707</v>
      </c>
    </row>
    <row r="1015875" spans="1:10" x14ac:dyDescent="0.35">
      <c r="A1015875" s="17"/>
      <c r="B1015875" s="4" t="s">
        <v>38</v>
      </c>
      <c r="C1015875" s="8"/>
      <c r="D1015875">
        <v>9342154</v>
      </c>
      <c r="E1015875">
        <v>3268978</v>
      </c>
      <c r="F1015875">
        <v>1145990</v>
      </c>
      <c r="G1015875">
        <v>387399</v>
      </c>
      <c r="H1015875">
        <v>227095</v>
      </c>
      <c r="I1015875">
        <v>106826</v>
      </c>
      <c r="J1015875">
        <v>53477</v>
      </c>
    </row>
    <row r="1015876" spans="1:10" x14ac:dyDescent="0.35">
      <c r="A1015876" s="17"/>
      <c r="B1015876" s="4" t="s">
        <v>39</v>
      </c>
      <c r="C1015876" s="8"/>
      <c r="D1015876">
        <v>9375362</v>
      </c>
      <c r="E1015876">
        <v>3265813</v>
      </c>
      <c r="F1015876">
        <v>1166911</v>
      </c>
      <c r="G1015876">
        <v>396336</v>
      </c>
      <c r="H1015876">
        <v>233445</v>
      </c>
      <c r="I1015876">
        <v>108846</v>
      </c>
      <c r="J1015876">
        <v>54046</v>
      </c>
    </row>
    <row r="1015877" spans="1:10" x14ac:dyDescent="0.35">
      <c r="A1015877" s="17"/>
      <c r="B1015877" s="4" t="s">
        <v>40</v>
      </c>
      <c r="C1015877" s="8"/>
      <c r="D1015877">
        <v>9393623</v>
      </c>
      <c r="E1015877">
        <v>3251407</v>
      </c>
      <c r="F1015877">
        <v>1168329</v>
      </c>
      <c r="G1015877">
        <v>400519</v>
      </c>
      <c r="H1015877">
        <v>234642</v>
      </c>
      <c r="I1015877">
        <v>111722</v>
      </c>
      <c r="J1015877">
        <v>54155</v>
      </c>
    </row>
    <row r="1015878" spans="1:10" x14ac:dyDescent="0.35">
      <c r="A1015878" s="17"/>
      <c r="B1015878" s="4" t="s">
        <v>41</v>
      </c>
      <c r="C1015878" s="8"/>
      <c r="D1015878">
        <v>9400206</v>
      </c>
      <c r="E1015878">
        <v>3236410</v>
      </c>
      <c r="F1015878">
        <v>1164389</v>
      </c>
      <c r="G1015878">
        <v>393624</v>
      </c>
      <c r="H1015878">
        <v>230651</v>
      </c>
      <c r="I1015878">
        <v>108871</v>
      </c>
      <c r="J1015878">
        <v>54102</v>
      </c>
    </row>
    <row r="1015879" spans="1:10" x14ac:dyDescent="0.35">
      <c r="A1015879" s="17"/>
      <c r="B1015879" s="4" t="s">
        <v>42</v>
      </c>
      <c r="C1015879" s="8"/>
      <c r="D1015879">
        <v>9488275</v>
      </c>
      <c r="E1015879">
        <v>3298930</v>
      </c>
      <c r="F1015879">
        <v>1175549</v>
      </c>
      <c r="G1015879">
        <v>395668</v>
      </c>
      <c r="H1015879">
        <v>231045</v>
      </c>
      <c r="I1015879">
        <v>109642</v>
      </c>
      <c r="J1015879">
        <v>54982</v>
      </c>
    </row>
    <row r="1015880" spans="1:10" x14ac:dyDescent="0.35">
      <c r="A1015880" s="17" t="s">
        <v>52</v>
      </c>
      <c r="B1015880" s="4" t="s">
        <v>44</v>
      </c>
      <c r="C1015880" s="8"/>
      <c r="D1015880">
        <v>9538721</v>
      </c>
      <c r="E1015880">
        <v>3299695</v>
      </c>
      <c r="F1015880">
        <v>1183471</v>
      </c>
      <c r="G1015880">
        <v>400746</v>
      </c>
      <c r="H1015880">
        <v>240606</v>
      </c>
      <c r="I1015880">
        <v>105278</v>
      </c>
      <c r="J1015880">
        <v>54862</v>
      </c>
    </row>
    <row r="1015881" spans="1:10" x14ac:dyDescent="0.35">
      <c r="A1015881" s="17"/>
      <c r="B1015881" s="4" t="s">
        <v>45</v>
      </c>
      <c r="C1015881" s="8"/>
      <c r="D1015881">
        <v>9565960</v>
      </c>
      <c r="E1015881">
        <v>3296018</v>
      </c>
      <c r="F1015881">
        <v>1175128</v>
      </c>
      <c r="G1015881">
        <v>402150</v>
      </c>
      <c r="H1015881">
        <v>243021</v>
      </c>
      <c r="I1015881">
        <v>104107</v>
      </c>
      <c r="J1015881">
        <v>55021</v>
      </c>
    </row>
    <row r="1015882" spans="1:10" x14ac:dyDescent="0.35">
      <c r="A1015882" s="17"/>
      <c r="B1015882" s="4" t="s">
        <v>46</v>
      </c>
      <c r="C1015882" s="8"/>
      <c r="D1015882">
        <v>9611732</v>
      </c>
      <c r="E1015882">
        <v>3328661</v>
      </c>
      <c r="F1015882">
        <v>1178468</v>
      </c>
      <c r="G1015882">
        <v>397455</v>
      </c>
      <c r="H1015882">
        <v>234014</v>
      </c>
      <c r="I1015882">
        <v>107473</v>
      </c>
      <c r="J1015882">
        <v>55968</v>
      </c>
    </row>
    <row r="1015883" spans="1:10" x14ac:dyDescent="0.35">
      <c r="A1015883" s="17"/>
      <c r="B1015883" s="4" t="s">
        <v>47</v>
      </c>
      <c r="C1015883" s="8"/>
      <c r="D1015883">
        <v>9643571</v>
      </c>
      <c r="E1015883">
        <v>3332243</v>
      </c>
      <c r="F1015883">
        <v>1181229</v>
      </c>
      <c r="G1015883">
        <v>401138</v>
      </c>
      <c r="H1015883">
        <v>237268</v>
      </c>
      <c r="I1015883">
        <v>108245</v>
      </c>
      <c r="J1015883">
        <v>55624</v>
      </c>
    </row>
    <row r="1015884" spans="1:10" x14ac:dyDescent="0.35">
      <c r="A1015884" s="17"/>
      <c r="B1015884" s="4" t="s">
        <v>35</v>
      </c>
      <c r="C1015884" s="8"/>
      <c r="D1015884">
        <v>9685806</v>
      </c>
      <c r="E1015884">
        <v>3368001</v>
      </c>
      <c r="F1015884">
        <v>1197690</v>
      </c>
      <c r="G1015884">
        <v>409330</v>
      </c>
      <c r="H1015884">
        <v>237849</v>
      </c>
      <c r="I1015884">
        <v>115175</v>
      </c>
      <c r="J1015884">
        <v>56305</v>
      </c>
    </row>
    <row r="1015885" spans="1:10" x14ac:dyDescent="0.35">
      <c r="A1015885" s="17"/>
      <c r="B1015885" s="4" t="s">
        <v>36</v>
      </c>
      <c r="C1015885" s="8"/>
      <c r="D1015885">
        <v>9706762</v>
      </c>
      <c r="E1015885">
        <v>3355156</v>
      </c>
      <c r="F1015885">
        <v>1178158</v>
      </c>
      <c r="G1015885">
        <v>392002</v>
      </c>
      <c r="H1015885">
        <v>225839</v>
      </c>
      <c r="I1015885">
        <v>110227</v>
      </c>
      <c r="J1015885">
        <v>55936</v>
      </c>
    </row>
    <row r="1015886" spans="1:10" x14ac:dyDescent="0.35">
      <c r="A1015886" s="17"/>
      <c r="B1015886" s="4" t="s">
        <v>37</v>
      </c>
      <c r="C1015886" s="8"/>
      <c r="D1015886">
        <v>9751141</v>
      </c>
      <c r="E1015886">
        <v>3375468</v>
      </c>
      <c r="F1015886">
        <v>1180663</v>
      </c>
      <c r="G1015886">
        <v>388888</v>
      </c>
      <c r="H1015886">
        <v>220619</v>
      </c>
      <c r="I1015886">
        <v>112191</v>
      </c>
      <c r="J1015886">
        <v>56078</v>
      </c>
    </row>
    <row r="1015887" spans="1:10" x14ac:dyDescent="0.35">
      <c r="A1015887" s="17"/>
      <c r="B1015887" s="4" t="s">
        <v>38</v>
      </c>
      <c r="C1015887" s="8"/>
      <c r="D1015887">
        <v>9798937</v>
      </c>
      <c r="E1015887">
        <v>3366928</v>
      </c>
      <c r="F1015887">
        <v>1192359</v>
      </c>
      <c r="G1015887">
        <v>398511</v>
      </c>
      <c r="H1015887">
        <v>227110</v>
      </c>
      <c r="I1015887">
        <v>114611</v>
      </c>
      <c r="J1015887">
        <v>56790</v>
      </c>
    </row>
    <row r="1015888" spans="1:10" x14ac:dyDescent="0.35">
      <c r="A1015888" s="17"/>
      <c r="B1015888" s="4" t="s">
        <v>39</v>
      </c>
      <c r="C1015888" s="8"/>
      <c r="D1015888">
        <v>9845072</v>
      </c>
      <c r="E1015888">
        <v>3397634</v>
      </c>
      <c r="F1015888">
        <v>1202554</v>
      </c>
      <c r="G1015888">
        <v>410353</v>
      </c>
      <c r="H1015888">
        <v>236954</v>
      </c>
      <c r="I1015888">
        <v>116114</v>
      </c>
      <c r="J1015888">
        <v>57285</v>
      </c>
    </row>
    <row r="1015889" spans="1:10" x14ac:dyDescent="0.35">
      <c r="A1015889" s="17"/>
      <c r="B1015889" s="4" t="s">
        <v>40</v>
      </c>
      <c r="C1015889" s="8"/>
      <c r="D1015889">
        <v>9882702</v>
      </c>
      <c r="E1015889">
        <v>3405960</v>
      </c>
      <c r="F1015889">
        <v>1209026</v>
      </c>
      <c r="G1015889">
        <v>415406</v>
      </c>
      <c r="H1015889">
        <v>242137</v>
      </c>
      <c r="I1015889">
        <v>115416</v>
      </c>
      <c r="J1015889">
        <v>57852</v>
      </c>
    </row>
    <row r="1015890" spans="1:10" x14ac:dyDescent="0.35">
      <c r="A1015890" s="17"/>
      <c r="B1015890" s="4" t="s">
        <v>41</v>
      </c>
      <c r="C1015890" s="8"/>
      <c r="D1015890">
        <v>9955924</v>
      </c>
      <c r="E1015890">
        <v>3442720</v>
      </c>
      <c r="F1015890">
        <v>1197743</v>
      </c>
      <c r="G1015890">
        <v>399808</v>
      </c>
      <c r="H1015890">
        <v>229033</v>
      </c>
      <c r="I1015890">
        <v>113816</v>
      </c>
      <c r="J1015890">
        <v>56959</v>
      </c>
    </row>
    <row r="1015891" spans="1:10" x14ac:dyDescent="0.35">
      <c r="A1015891" s="17"/>
      <c r="B1015891" s="4" t="s">
        <v>42</v>
      </c>
      <c r="C1015891" s="8"/>
      <c r="D1015891">
        <v>9972793</v>
      </c>
      <c r="E1015891">
        <v>3435882</v>
      </c>
      <c r="F1015891">
        <v>1180027</v>
      </c>
      <c r="G1015891">
        <v>391090</v>
      </c>
      <c r="H1015891">
        <v>223365</v>
      </c>
      <c r="I1015891">
        <v>111508</v>
      </c>
      <c r="J1015891">
        <v>56217</v>
      </c>
    </row>
    <row r="1015892" spans="1:10" x14ac:dyDescent="0.35">
      <c r="A1015892" s="17" t="s">
        <v>53</v>
      </c>
      <c r="B1015892" s="4" t="s">
        <v>44</v>
      </c>
      <c r="C1015892" s="8"/>
      <c r="D1015892">
        <v>9996400</v>
      </c>
      <c r="E1015892">
        <v>3421004</v>
      </c>
      <c r="F1015892">
        <v>1168423</v>
      </c>
      <c r="G1015892">
        <v>385773</v>
      </c>
      <c r="H1015892">
        <v>217965</v>
      </c>
      <c r="I1015892">
        <v>111509</v>
      </c>
      <c r="J1015892">
        <v>56298</v>
      </c>
    </row>
    <row r="1015893" spans="1:10" x14ac:dyDescent="0.35">
      <c r="A1015893" s="17"/>
      <c r="B1015893" s="4" t="s">
        <v>45</v>
      </c>
      <c r="C1015893" s="8"/>
      <c r="D1015893">
        <v>9981672</v>
      </c>
      <c r="E1015893">
        <v>3386785</v>
      </c>
      <c r="F1015893">
        <v>1148417</v>
      </c>
      <c r="G1015893">
        <v>376844</v>
      </c>
      <c r="H1015893">
        <v>215973</v>
      </c>
      <c r="I1015893">
        <v>104786</v>
      </c>
      <c r="J1015893">
        <v>56084</v>
      </c>
    </row>
    <row r="1015894" spans="1:10" x14ac:dyDescent="0.35">
      <c r="A1015894" s="17"/>
      <c r="B1015894" s="4" t="s">
        <v>46</v>
      </c>
      <c r="C1015894" s="8"/>
      <c r="D1015894">
        <v>10035263</v>
      </c>
      <c r="E1015894">
        <v>3411314</v>
      </c>
      <c r="F1015894">
        <v>1143685</v>
      </c>
      <c r="G1015894">
        <v>371516</v>
      </c>
      <c r="H1015894">
        <v>207548</v>
      </c>
      <c r="I1015894">
        <v>107828</v>
      </c>
      <c r="J1015894">
        <v>56140</v>
      </c>
    </row>
    <row r="1015895" spans="1:10" x14ac:dyDescent="0.35">
      <c r="A1015895" s="17"/>
      <c r="B1015895" s="4" t="s">
        <v>47</v>
      </c>
      <c r="C1015895" s="8"/>
      <c r="D1015895">
        <v>10070270</v>
      </c>
      <c r="E1015895">
        <v>3415266</v>
      </c>
      <c r="F1015895">
        <v>1139073</v>
      </c>
      <c r="G1015895">
        <v>363934</v>
      </c>
      <c r="H1015895">
        <v>199996</v>
      </c>
      <c r="I1015895">
        <v>107905</v>
      </c>
      <c r="J1015895">
        <v>56033</v>
      </c>
    </row>
    <row r="1015896" spans="1:10" x14ac:dyDescent="0.35">
      <c r="A1015896" s="17"/>
      <c r="B1015896" s="4" t="s">
        <v>35</v>
      </c>
      <c r="C1015896" s="8"/>
      <c r="D1015896">
        <v>10132271</v>
      </c>
      <c r="E1015896">
        <v>3444367</v>
      </c>
      <c r="F1015896">
        <v>1143721</v>
      </c>
      <c r="G1015896">
        <v>361934</v>
      </c>
      <c r="H1015896">
        <v>199613</v>
      </c>
      <c r="I1015896">
        <v>105832</v>
      </c>
      <c r="J1015896">
        <v>56490</v>
      </c>
    </row>
    <row r="1015897" spans="1:10" x14ac:dyDescent="0.35">
      <c r="A1015897" s="17"/>
      <c r="B1015897" s="4" t="s">
        <v>36</v>
      </c>
      <c r="C1015897" s="8"/>
      <c r="D1015897">
        <v>10187065</v>
      </c>
      <c r="E1015897">
        <v>3470964</v>
      </c>
      <c r="F1015897">
        <v>1130393</v>
      </c>
      <c r="G1015897">
        <v>355676</v>
      </c>
      <c r="H1015897">
        <v>191608</v>
      </c>
      <c r="I1015897">
        <v>107845</v>
      </c>
      <c r="J1015897">
        <v>56223</v>
      </c>
    </row>
    <row r="1015898" spans="1:10" x14ac:dyDescent="0.35">
      <c r="A1015898" s="17"/>
      <c r="B1015898" s="4" t="s">
        <v>37</v>
      </c>
      <c r="C1015898" s="8"/>
      <c r="D1015898">
        <v>10185092</v>
      </c>
      <c r="E1015898">
        <v>3456241</v>
      </c>
      <c r="F1015898">
        <v>1099969</v>
      </c>
      <c r="G1015898">
        <v>326982</v>
      </c>
      <c r="H1015898">
        <v>169376</v>
      </c>
      <c r="I1015898">
        <v>101854</v>
      </c>
      <c r="J1015898">
        <v>55753</v>
      </c>
    </row>
    <row r="1015899" spans="1:10" x14ac:dyDescent="0.35">
      <c r="A1015899" s="17"/>
      <c r="B1015899" s="4" t="s">
        <v>38</v>
      </c>
      <c r="C1015899" s="8"/>
      <c r="D1015899">
        <v>10175729</v>
      </c>
      <c r="E1015899">
        <v>3451170</v>
      </c>
      <c r="F1015899">
        <v>1114325</v>
      </c>
      <c r="G1015899">
        <v>352394</v>
      </c>
      <c r="H1015899">
        <v>195868</v>
      </c>
      <c r="I1015899">
        <v>101141</v>
      </c>
      <c r="J1015899">
        <v>55385</v>
      </c>
    </row>
    <row r="1015900" spans="1:10" x14ac:dyDescent="0.35">
      <c r="A1015900" s="17"/>
      <c r="B1015900" s="4" t="s">
        <v>39</v>
      </c>
      <c r="C1015900" s="8"/>
      <c r="D1015900">
        <v>10116413</v>
      </c>
      <c r="E1015900">
        <v>3376310</v>
      </c>
      <c r="F1015900">
        <v>1073161</v>
      </c>
      <c r="G1015900">
        <v>338050</v>
      </c>
      <c r="H1015900">
        <v>182448</v>
      </c>
      <c r="I1015900">
        <v>100471</v>
      </c>
      <c r="J1015900">
        <v>55131</v>
      </c>
    </row>
    <row r="1015901" spans="1:10" x14ac:dyDescent="0.35">
      <c r="A1015901" s="17"/>
      <c r="B1015901" s="4" t="s">
        <v>40</v>
      </c>
      <c r="C1015901" s="8"/>
      <c r="D1015901">
        <v>10034123</v>
      </c>
      <c r="E1015901">
        <v>3289512</v>
      </c>
      <c r="F1015901">
        <v>1026614</v>
      </c>
      <c r="G1015901">
        <v>302565</v>
      </c>
      <c r="H1015901">
        <v>150268</v>
      </c>
      <c r="I1015901">
        <v>98456</v>
      </c>
      <c r="J1015901">
        <v>53841</v>
      </c>
    </row>
    <row r="1015902" spans="1:10" x14ac:dyDescent="0.35">
      <c r="A1015902" s="17"/>
      <c r="B1015902" s="4" t="s">
        <v>41</v>
      </c>
      <c r="C1015902" s="8"/>
      <c r="D1015902">
        <v>9885231</v>
      </c>
      <c r="E1015902">
        <v>3155439</v>
      </c>
      <c r="F1015902">
        <v>1002393</v>
      </c>
      <c r="G1015902">
        <v>289159</v>
      </c>
      <c r="H1015902">
        <v>143673</v>
      </c>
      <c r="I1015902">
        <v>91572</v>
      </c>
      <c r="J1015902">
        <v>53914</v>
      </c>
    </row>
    <row r="1015903" spans="1:10" x14ac:dyDescent="0.35">
      <c r="A1015903" s="17"/>
      <c r="B1015903" s="4" t="s">
        <v>42</v>
      </c>
      <c r="C1015903" s="8"/>
      <c r="D1015903">
        <v>9801472</v>
      </c>
      <c r="E1015903">
        <v>3080279</v>
      </c>
      <c r="F1015903">
        <v>994952</v>
      </c>
      <c r="G1015903">
        <v>295220</v>
      </c>
      <c r="H1015903">
        <v>148280</v>
      </c>
      <c r="I1015903">
        <v>93233</v>
      </c>
      <c r="J1015903">
        <v>53707</v>
      </c>
    </row>
    <row r="1015904" spans="1:10" x14ac:dyDescent="0.35">
      <c r="A1015904" s="17" t="s">
        <v>54</v>
      </c>
      <c r="B1015904" s="4" t="s">
        <v>44</v>
      </c>
      <c r="C1015904" s="8"/>
      <c r="D1015904">
        <v>9847249</v>
      </c>
      <c r="E1015904">
        <v>3133282</v>
      </c>
      <c r="F1015904">
        <v>1023016</v>
      </c>
      <c r="G1015904">
        <v>309372</v>
      </c>
      <c r="H1015904">
        <v>153039</v>
      </c>
      <c r="I1015904">
        <v>102417</v>
      </c>
      <c r="J1015904">
        <v>53917</v>
      </c>
    </row>
    <row r="1015905" spans="1:10" x14ac:dyDescent="0.35">
      <c r="A1015905" s="17"/>
      <c r="B1015905" s="4" t="s">
        <v>45</v>
      </c>
      <c r="C1015905" s="8"/>
      <c r="D1015905">
        <v>9824478</v>
      </c>
      <c r="E1015905">
        <v>3136380</v>
      </c>
      <c r="F1015905">
        <v>1006177</v>
      </c>
      <c r="G1015905">
        <v>298049</v>
      </c>
      <c r="H1015905">
        <v>144747</v>
      </c>
      <c r="I1015905">
        <v>99910</v>
      </c>
      <c r="J1015905">
        <v>53393</v>
      </c>
    </row>
    <row r="1015906" spans="1:10" x14ac:dyDescent="0.35">
      <c r="A1015906" s="17"/>
      <c r="B1015906" s="4" t="s">
        <v>46</v>
      </c>
      <c r="C1015906" s="8"/>
      <c r="D1015906">
        <v>9773181</v>
      </c>
      <c r="E1015906">
        <v>3090420</v>
      </c>
      <c r="F1015906">
        <v>984245</v>
      </c>
      <c r="G1015906">
        <v>298807</v>
      </c>
      <c r="H1015906">
        <v>150061</v>
      </c>
      <c r="I1015906">
        <v>96316</v>
      </c>
      <c r="J1015906">
        <v>52430</v>
      </c>
    </row>
    <row r="1015907" spans="1:10" x14ac:dyDescent="0.35">
      <c r="A1015907" s="17"/>
      <c r="B1015907" s="4" t="s">
        <v>47</v>
      </c>
      <c r="C1015907" s="8"/>
      <c r="D1015907">
        <v>9772523</v>
      </c>
      <c r="E1015907">
        <v>3098385</v>
      </c>
      <c r="F1015907">
        <v>978767</v>
      </c>
      <c r="G1015907">
        <v>291723</v>
      </c>
      <c r="H1015907">
        <v>140688</v>
      </c>
      <c r="I1015907">
        <v>98381</v>
      </c>
      <c r="J1015907">
        <v>52654</v>
      </c>
    </row>
    <row r="1015908" spans="1:10" x14ac:dyDescent="0.35">
      <c r="A1015908" s="17"/>
      <c r="B1015908" s="4" t="s">
        <v>35</v>
      </c>
      <c r="C1015908" s="8"/>
      <c r="D1015908">
        <v>9791553</v>
      </c>
      <c r="E1015908">
        <v>3130579</v>
      </c>
      <c r="F1015908">
        <v>998925</v>
      </c>
      <c r="G1015908">
        <v>309580</v>
      </c>
      <c r="H1015908">
        <v>158120</v>
      </c>
      <c r="I1015908">
        <v>98703</v>
      </c>
      <c r="J1015908">
        <v>52757</v>
      </c>
    </row>
    <row r="1015909" spans="1:10" x14ac:dyDescent="0.35">
      <c r="A1015909" s="17"/>
      <c r="B1015909" s="4" t="s">
        <v>36</v>
      </c>
      <c r="C1015909" s="8"/>
      <c r="D1015909">
        <v>9852431</v>
      </c>
      <c r="E1015909">
        <v>3174460</v>
      </c>
      <c r="F1015909">
        <v>1006408</v>
      </c>
      <c r="G1015909">
        <v>316963</v>
      </c>
      <c r="H1015909">
        <v>163707</v>
      </c>
      <c r="I1015909">
        <v>100204</v>
      </c>
      <c r="J1015909">
        <v>53053</v>
      </c>
    </row>
    <row r="1015910" spans="1:10" x14ac:dyDescent="0.35">
      <c r="A1015910" s="17"/>
      <c r="B1015910" s="4" t="s">
        <v>37</v>
      </c>
      <c r="C1015910" s="8"/>
      <c r="D1015910">
        <v>9886264</v>
      </c>
      <c r="E1015910">
        <v>3195838</v>
      </c>
      <c r="F1015910">
        <v>1020810</v>
      </c>
      <c r="G1015910">
        <v>333747</v>
      </c>
      <c r="H1015910">
        <v>182249</v>
      </c>
      <c r="I1015910">
        <v>98424</v>
      </c>
      <c r="J1015910">
        <v>53074</v>
      </c>
    </row>
    <row r="1015911" spans="1:10" x14ac:dyDescent="0.35">
      <c r="A1015911" s="17"/>
      <c r="B1015911" s="4" t="s">
        <v>38</v>
      </c>
      <c r="C1015911" s="8"/>
      <c r="D1015911">
        <v>10004129</v>
      </c>
      <c r="E1015911">
        <v>3286931</v>
      </c>
      <c r="F1015911">
        <v>1089064</v>
      </c>
      <c r="G1015911">
        <v>397643</v>
      </c>
      <c r="H1015911">
        <v>240699</v>
      </c>
      <c r="I1015911">
        <v>103030</v>
      </c>
      <c r="J1015911">
        <v>53914</v>
      </c>
    </row>
    <row r="1015912" spans="1:10" x14ac:dyDescent="0.35">
      <c r="A1015912" s="17"/>
      <c r="B1015912" s="4" t="s">
        <v>39</v>
      </c>
      <c r="C1015912" s="8"/>
      <c r="D1015912">
        <v>9927825</v>
      </c>
      <c r="E1015912">
        <v>3202661</v>
      </c>
      <c r="F1015912">
        <v>995438</v>
      </c>
      <c r="G1015912">
        <v>301929</v>
      </c>
      <c r="H1015912">
        <v>150013</v>
      </c>
      <c r="I1015912">
        <v>100442</v>
      </c>
      <c r="J1015912">
        <v>51474</v>
      </c>
    </row>
    <row r="1015913" spans="1:10" x14ac:dyDescent="0.35">
      <c r="A1015913" s="17"/>
      <c r="B1015913" s="4" t="s">
        <v>40</v>
      </c>
      <c r="C1015913" s="8"/>
      <c r="D1015913">
        <v>9976733</v>
      </c>
      <c r="E1015913">
        <v>3222420</v>
      </c>
      <c r="F1015913">
        <v>1003587</v>
      </c>
      <c r="G1015913">
        <v>315241</v>
      </c>
      <c r="H1015913">
        <v>161715</v>
      </c>
      <c r="I1015913">
        <v>100880</v>
      </c>
      <c r="J1015913">
        <v>52646</v>
      </c>
    </row>
    <row r="1015914" spans="1:10" x14ac:dyDescent="0.35">
      <c r="A1015914" s="17"/>
      <c r="B1015914" s="4" t="s">
        <v>41</v>
      </c>
      <c r="C1015914" s="8"/>
      <c r="D1015914">
        <v>9985676</v>
      </c>
      <c r="E1015914">
        <v>3237118</v>
      </c>
      <c r="F1015914">
        <v>1017432</v>
      </c>
      <c r="G1015914">
        <v>323120</v>
      </c>
      <c r="H1015914">
        <v>169833</v>
      </c>
      <c r="I1015914">
        <v>101069</v>
      </c>
      <c r="J1015914">
        <v>52218</v>
      </c>
    </row>
    <row r="1015915" spans="1:10" x14ac:dyDescent="0.35">
      <c r="A1015915" s="17"/>
      <c r="B1015915" s="4" t="s">
        <v>42</v>
      </c>
      <c r="C1015915" s="8"/>
      <c r="D1015915">
        <v>10052579</v>
      </c>
      <c r="E1015915">
        <v>3251794</v>
      </c>
      <c r="F1015915">
        <v>1021585</v>
      </c>
      <c r="G1015915">
        <v>326822</v>
      </c>
      <c r="H1015915">
        <v>172608</v>
      </c>
      <c r="I1015915">
        <v>101437</v>
      </c>
      <c r="J1015915">
        <v>52778</v>
      </c>
    </row>
    <row r="1015916" spans="1:10" x14ac:dyDescent="0.35">
      <c r="A1015916" s="17" t="s">
        <v>55</v>
      </c>
      <c r="B1015916" s="4" t="s">
        <v>44</v>
      </c>
      <c r="C1015916" s="8"/>
      <c r="D1015916">
        <v>10056058</v>
      </c>
      <c r="E1015916">
        <v>3247580</v>
      </c>
      <c r="F1015916">
        <v>1006105</v>
      </c>
      <c r="G1015916">
        <v>310798</v>
      </c>
      <c r="H1015916">
        <v>157865</v>
      </c>
      <c r="I1015916">
        <v>99774</v>
      </c>
      <c r="J1015916">
        <v>53159</v>
      </c>
    </row>
    <row r="1015917" spans="1:10" x14ac:dyDescent="0.35">
      <c r="A1015917" s="17"/>
      <c r="B1015917" s="4" t="s">
        <v>45</v>
      </c>
      <c r="C1015917" s="8"/>
      <c r="D1015917">
        <v>10093426</v>
      </c>
      <c r="E1015917">
        <v>3251760</v>
      </c>
      <c r="F1015917">
        <v>1005196</v>
      </c>
      <c r="G1015917">
        <v>306995</v>
      </c>
      <c r="H1015917">
        <v>150788</v>
      </c>
      <c r="I1015917">
        <v>102760</v>
      </c>
      <c r="J1015917">
        <v>53447</v>
      </c>
    </row>
    <row r="1015918" spans="1:10" x14ac:dyDescent="0.35">
      <c r="A1015918" s="17"/>
      <c r="B1015918" s="4" t="s">
        <v>46</v>
      </c>
      <c r="C1015918" s="8"/>
      <c r="D1015918">
        <v>10155982</v>
      </c>
      <c r="E1015918">
        <v>3299120</v>
      </c>
      <c r="F1015918">
        <v>1051952</v>
      </c>
      <c r="G1015918">
        <v>347553</v>
      </c>
      <c r="H1015918">
        <v>189139</v>
      </c>
      <c r="I1015918">
        <v>103125</v>
      </c>
      <c r="J1015918">
        <v>55289</v>
      </c>
    </row>
    <row r="1015919" spans="1:10" x14ac:dyDescent="0.35">
      <c r="A1015919" s="17"/>
      <c r="B1015919" s="4" t="s">
        <v>47</v>
      </c>
      <c r="C1015919" s="8"/>
      <c r="D1015919">
        <v>10182287</v>
      </c>
      <c r="E1015919">
        <v>3302988</v>
      </c>
      <c r="F1015919">
        <v>1045963</v>
      </c>
      <c r="G1015919">
        <v>339178</v>
      </c>
      <c r="H1015919">
        <v>180932</v>
      </c>
      <c r="I1015919">
        <v>101905</v>
      </c>
      <c r="J1015919">
        <v>56341</v>
      </c>
    </row>
    <row r="1015920" spans="1:10" x14ac:dyDescent="0.35">
      <c r="A1015920" s="17"/>
      <c r="B1015920" s="4" t="s">
        <v>35</v>
      </c>
      <c r="C1015920" s="8"/>
      <c r="D1015920">
        <v>10210816</v>
      </c>
      <c r="E1015920">
        <v>3282913</v>
      </c>
      <c r="F1015920">
        <v>1041659</v>
      </c>
      <c r="G1015920">
        <v>339928</v>
      </c>
      <c r="H1015920">
        <v>179730</v>
      </c>
      <c r="I1015920">
        <v>103983</v>
      </c>
      <c r="J1015920">
        <v>56215</v>
      </c>
    </row>
    <row r="1015921" spans="1:10" x14ac:dyDescent="0.35">
      <c r="A1015921" s="17"/>
      <c r="B1015921" s="4" t="s">
        <v>36</v>
      </c>
      <c r="C1015921" s="8"/>
      <c r="D1015921">
        <v>10231332</v>
      </c>
      <c r="E1015921">
        <v>3287802</v>
      </c>
      <c r="F1015921">
        <v>1044083</v>
      </c>
      <c r="G1015921">
        <v>341152</v>
      </c>
      <c r="H1015921">
        <v>178412</v>
      </c>
      <c r="I1015921">
        <v>106380</v>
      </c>
      <c r="J1015921">
        <v>56359</v>
      </c>
    </row>
    <row r="1015922" spans="1:10" x14ac:dyDescent="0.35">
      <c r="A1015922" s="17"/>
      <c r="B1015922" s="4" t="s">
        <v>37</v>
      </c>
      <c r="C1015922" s="8"/>
      <c r="D1015922">
        <v>10268126</v>
      </c>
      <c r="E1015922">
        <v>3293662</v>
      </c>
      <c r="F1015922">
        <v>1047471</v>
      </c>
      <c r="G1015922">
        <v>345840</v>
      </c>
      <c r="H1015922">
        <v>182770</v>
      </c>
      <c r="I1015922">
        <v>106427</v>
      </c>
      <c r="J1015922">
        <v>56644</v>
      </c>
    </row>
    <row r="1015923" spans="1:10" x14ac:dyDescent="0.35">
      <c r="A1015923" s="17"/>
      <c r="B1015923" s="4" t="s">
        <v>38</v>
      </c>
      <c r="C1015923" s="8"/>
      <c r="D1015923">
        <v>10307070</v>
      </c>
      <c r="E1015923">
        <v>3315914</v>
      </c>
      <c r="F1015923">
        <v>1053708</v>
      </c>
      <c r="G1015923">
        <v>350646</v>
      </c>
      <c r="H1015923">
        <v>185852</v>
      </c>
      <c r="I1015923">
        <v>107188</v>
      </c>
      <c r="J1015923">
        <v>57605</v>
      </c>
    </row>
    <row r="1015924" spans="1:10" x14ac:dyDescent="0.35">
      <c r="A1015924" s="17"/>
      <c r="B1015924" s="4" t="s">
        <v>39</v>
      </c>
      <c r="C1015924" s="8"/>
      <c r="D1015924">
        <v>10327066</v>
      </c>
      <c r="E1015924">
        <v>3335781</v>
      </c>
      <c r="F1015924">
        <v>1056089</v>
      </c>
      <c r="G1015924">
        <v>350061</v>
      </c>
      <c r="H1015924">
        <v>184004</v>
      </c>
      <c r="I1015924">
        <v>108286</v>
      </c>
      <c r="J1015924">
        <v>57771</v>
      </c>
    </row>
    <row r="1015925" spans="1:10" x14ac:dyDescent="0.35">
      <c r="A1015925" s="17"/>
      <c r="B1015925" s="4" t="s">
        <v>40</v>
      </c>
      <c r="C1015925" s="8"/>
      <c r="D1015925">
        <v>10386366</v>
      </c>
      <c r="E1015925">
        <v>3377069</v>
      </c>
      <c r="F1015925">
        <v>1079167</v>
      </c>
      <c r="G1015925">
        <v>368799</v>
      </c>
      <c r="H1015925">
        <v>198236</v>
      </c>
      <c r="I1015925">
        <v>112268</v>
      </c>
      <c r="J1015925">
        <v>58296</v>
      </c>
    </row>
    <row r="1015926" spans="1:10" x14ac:dyDescent="0.35">
      <c r="A1015926" s="17"/>
      <c r="B1015926" s="4" t="s">
        <v>41</v>
      </c>
      <c r="C1015926" s="8"/>
      <c r="D1015926">
        <v>10433573</v>
      </c>
      <c r="E1015926">
        <v>3400851</v>
      </c>
      <c r="F1015926">
        <v>1077451</v>
      </c>
      <c r="G1015926">
        <v>364107</v>
      </c>
      <c r="H1015926">
        <v>196067</v>
      </c>
      <c r="I1015926">
        <v>109263</v>
      </c>
      <c r="J1015926">
        <v>58776</v>
      </c>
    </row>
    <row r="1015927" spans="1:10" x14ac:dyDescent="0.35">
      <c r="A1015927" s="17"/>
      <c r="B1015927" s="4" t="s">
        <v>42</v>
      </c>
      <c r="C1015927" s="8"/>
      <c r="D1015927">
        <v>10470972</v>
      </c>
      <c r="E1015927">
        <v>3418457</v>
      </c>
      <c r="F1015927">
        <v>1078706</v>
      </c>
      <c r="G1015927">
        <v>368539</v>
      </c>
      <c r="H1015927">
        <v>203671</v>
      </c>
      <c r="I1015927">
        <v>105701</v>
      </c>
      <c r="J1015927">
        <v>59167</v>
      </c>
    </row>
    <row r="1015928" spans="1:10" x14ac:dyDescent="0.35">
      <c r="A1015928" s="17" t="s">
        <v>56</v>
      </c>
      <c r="B1015928" s="4" t="s">
        <v>44</v>
      </c>
      <c r="C1015928" s="8"/>
      <c r="D1015928">
        <v>10514256</v>
      </c>
      <c r="E1015928">
        <v>3450412</v>
      </c>
      <c r="F1015928">
        <v>1084970</v>
      </c>
      <c r="G1015928">
        <v>369103</v>
      </c>
      <c r="H1015928">
        <v>205940</v>
      </c>
      <c r="I1015928">
        <v>104281</v>
      </c>
      <c r="J1015928">
        <v>58882</v>
      </c>
    </row>
    <row r="1015929" spans="1:10" x14ac:dyDescent="0.35">
      <c r="A1015929" s="17"/>
      <c r="B1015929" s="4" t="s">
        <v>45</v>
      </c>
      <c r="C1015929" s="8"/>
      <c r="D1015929">
        <v>10540610</v>
      </c>
      <c r="E1015929">
        <v>3457232</v>
      </c>
      <c r="F1015929">
        <v>1083768</v>
      </c>
      <c r="G1015929">
        <v>365053</v>
      </c>
      <c r="H1015929">
        <v>202570</v>
      </c>
      <c r="I1015929">
        <v>103398</v>
      </c>
      <c r="J1015929">
        <v>59085</v>
      </c>
    </row>
    <row r="1015930" spans="1:10" x14ac:dyDescent="0.35">
      <c r="A1015930" s="17"/>
      <c r="B1015930" s="4" t="s">
        <v>46</v>
      </c>
      <c r="C1015930" s="8"/>
      <c r="D1015930">
        <v>10619719</v>
      </c>
      <c r="E1015930">
        <v>3499460</v>
      </c>
      <c r="F1015930">
        <v>1095045</v>
      </c>
      <c r="G1015930">
        <v>369956</v>
      </c>
      <c r="H1015930">
        <v>208124</v>
      </c>
      <c r="I1015930">
        <v>101877</v>
      </c>
      <c r="J1015930">
        <v>59955</v>
      </c>
    </row>
    <row r="1015931" spans="1:10" x14ac:dyDescent="0.35">
      <c r="A1015931" s="17"/>
      <c r="B1015931" s="4" t="s">
        <v>47</v>
      </c>
      <c r="C1015931" s="8"/>
      <c r="D1015931">
        <v>10652081</v>
      </c>
      <c r="E1015931">
        <v>3521256</v>
      </c>
      <c r="F1015931">
        <v>1090891</v>
      </c>
      <c r="G1015931">
        <v>361525</v>
      </c>
      <c r="H1015931">
        <v>205182</v>
      </c>
      <c r="I1015931">
        <v>96769</v>
      </c>
      <c r="J1015931">
        <v>59574</v>
      </c>
    </row>
    <row r="1015932" spans="1:10" x14ac:dyDescent="0.35">
      <c r="A1015932" s="17"/>
      <c r="B1015932" s="4" t="s">
        <v>35</v>
      </c>
      <c r="C1015932" s="8"/>
      <c r="D1015932">
        <v>10672199</v>
      </c>
      <c r="E1015932">
        <v>3506317</v>
      </c>
      <c r="F1015932">
        <v>1081244</v>
      </c>
      <c r="G1015932">
        <v>356434</v>
      </c>
      <c r="H1015932">
        <v>200305</v>
      </c>
      <c r="I1015932">
        <v>96515</v>
      </c>
      <c r="J1015932">
        <v>59614</v>
      </c>
    </row>
    <row r="1015933" spans="1:10" x14ac:dyDescent="0.35">
      <c r="A1015933" s="17"/>
      <c r="B1015933" s="4" t="s">
        <v>36</v>
      </c>
      <c r="C1015933" s="8"/>
      <c r="D1015933">
        <v>10694775</v>
      </c>
      <c r="E1015933">
        <v>3515798</v>
      </c>
      <c r="F1015933">
        <v>1076574</v>
      </c>
      <c r="G1015933">
        <v>348436</v>
      </c>
      <c r="H1015933">
        <v>192241</v>
      </c>
      <c r="I1015933">
        <v>95295</v>
      </c>
      <c r="J1015933">
        <v>60900</v>
      </c>
    </row>
    <row r="1015934" spans="1:10" x14ac:dyDescent="0.35">
      <c r="A1015934" s="17"/>
      <c r="B1015934" s="4" t="s">
        <v>37</v>
      </c>
      <c r="C1015934" s="8"/>
      <c r="D1015934">
        <v>10731621</v>
      </c>
      <c r="E1015934">
        <v>3516223</v>
      </c>
      <c r="F1015934">
        <v>1085711</v>
      </c>
      <c r="G1015934">
        <v>355429</v>
      </c>
      <c r="H1015934">
        <v>198427</v>
      </c>
      <c r="I1015934">
        <v>96633</v>
      </c>
      <c r="J1015934">
        <v>60368</v>
      </c>
    </row>
    <row r="1015935" spans="1:10" x14ac:dyDescent="0.35">
      <c r="A1015935" s="17"/>
      <c r="B1015935" s="4" t="s">
        <v>38</v>
      </c>
      <c r="C1015935" s="8"/>
      <c r="D1015935">
        <v>10750276</v>
      </c>
      <c r="E1015935">
        <v>3519064</v>
      </c>
      <c r="F1015935">
        <v>1085234</v>
      </c>
      <c r="G1015935">
        <v>351707</v>
      </c>
      <c r="H1015935">
        <v>198130</v>
      </c>
      <c r="I1015935">
        <v>92285</v>
      </c>
      <c r="J1015935">
        <v>61292</v>
      </c>
    </row>
    <row r="1015936" spans="1:10" x14ac:dyDescent="0.35">
      <c r="A1015936" s="17"/>
      <c r="B1015936" s="4" t="s">
        <v>39</v>
      </c>
      <c r="C1015936" s="8"/>
      <c r="D1015936">
        <v>10783189</v>
      </c>
      <c r="E1015936">
        <v>3548037</v>
      </c>
      <c r="F1015936">
        <v>1101321</v>
      </c>
      <c r="G1015936">
        <v>370752</v>
      </c>
      <c r="H1015936">
        <v>215004</v>
      </c>
      <c r="I1015936">
        <v>93477</v>
      </c>
      <c r="J1015936">
        <v>62271</v>
      </c>
    </row>
    <row r="1015937" spans="1:10" x14ac:dyDescent="0.35">
      <c r="A1015937" s="17"/>
      <c r="B1015937" s="4" t="s">
        <v>40</v>
      </c>
      <c r="C1015937" s="8"/>
      <c r="D1015937">
        <v>10802881</v>
      </c>
      <c r="E1015937">
        <v>3561288</v>
      </c>
      <c r="F1015937">
        <v>1114375</v>
      </c>
      <c r="G1015937">
        <v>376737</v>
      </c>
      <c r="H1015937">
        <v>225041</v>
      </c>
      <c r="I1015937">
        <v>89521</v>
      </c>
      <c r="J1015937">
        <v>62176</v>
      </c>
    </row>
    <row r="1015938" spans="1:10" x14ac:dyDescent="0.35">
      <c r="A1015938" s="17"/>
      <c r="B1015938" s="4" t="s">
        <v>41</v>
      </c>
      <c r="C1015938" s="8"/>
      <c r="D1015938">
        <v>10806828</v>
      </c>
      <c r="E1015938">
        <v>3562599</v>
      </c>
      <c r="F1015938">
        <v>1107908</v>
      </c>
      <c r="G1015938">
        <v>375015</v>
      </c>
      <c r="H1015938">
        <v>218888</v>
      </c>
      <c r="I1015938">
        <v>93787</v>
      </c>
      <c r="J1015938">
        <v>62339</v>
      </c>
    </row>
    <row r="1015939" spans="1:10" x14ac:dyDescent="0.35">
      <c r="A1015939" s="17"/>
      <c r="B1015939" s="4" t="s">
        <v>42</v>
      </c>
      <c r="C1015939" s="8"/>
      <c r="D1015939">
        <v>10817849</v>
      </c>
      <c r="E1015939">
        <v>3559763</v>
      </c>
      <c r="F1015939">
        <v>1114944</v>
      </c>
      <c r="G1015939">
        <v>381994</v>
      </c>
      <c r="H1015939">
        <v>224419</v>
      </c>
      <c r="I1015939">
        <v>95239</v>
      </c>
      <c r="J1015939">
        <v>62336</v>
      </c>
    </row>
    <row r="1015940" spans="1:10" x14ac:dyDescent="0.35">
      <c r="A1015940" s="17" t="s">
        <v>57</v>
      </c>
      <c r="B1015940" s="4" t="s">
        <v>44</v>
      </c>
      <c r="C1015940" s="8"/>
      <c r="D1015940">
        <v>10896780</v>
      </c>
      <c r="E1015940">
        <v>3600401</v>
      </c>
      <c r="F1015940">
        <v>1130410</v>
      </c>
      <c r="G1015940">
        <v>387583</v>
      </c>
      <c r="H1015940">
        <v>231745</v>
      </c>
      <c r="I1015940">
        <v>92490</v>
      </c>
      <c r="J1015940">
        <v>63348</v>
      </c>
    </row>
    <row r="1015941" spans="1:10" x14ac:dyDescent="0.35">
      <c r="A1015941" s="17"/>
      <c r="B1015941" s="4" t="s">
        <v>45</v>
      </c>
      <c r="C1015941" s="8"/>
      <c r="D1015941">
        <v>10987216</v>
      </c>
      <c r="E1015941">
        <v>3647226</v>
      </c>
      <c r="F1015941">
        <v>1145883</v>
      </c>
      <c r="G1015941">
        <v>397356</v>
      </c>
      <c r="H1015941">
        <v>240213</v>
      </c>
      <c r="I1015941">
        <v>93992</v>
      </c>
      <c r="J1015941">
        <v>63151</v>
      </c>
    </row>
    <row r="1015942" spans="1:10" x14ac:dyDescent="0.35">
      <c r="A1015942" s="17"/>
      <c r="B1015942" s="4" t="s">
        <v>46</v>
      </c>
      <c r="C1015942" s="8"/>
      <c r="D1015942">
        <v>10993908</v>
      </c>
      <c r="E1015942">
        <v>3638523</v>
      </c>
      <c r="F1015942">
        <v>1137986</v>
      </c>
      <c r="G1015942">
        <v>387600</v>
      </c>
      <c r="H1015942">
        <v>231104</v>
      </c>
      <c r="I1015942">
        <v>94006</v>
      </c>
      <c r="J1015942">
        <v>62490</v>
      </c>
    </row>
    <row r="1015943" spans="1:10" x14ac:dyDescent="0.35">
      <c r="A1015943" s="17"/>
      <c r="B1015943" s="4" t="s">
        <v>47</v>
      </c>
      <c r="C1015943" s="8"/>
      <c r="D1015943">
        <v>11018538</v>
      </c>
      <c r="E1015943">
        <v>3638043</v>
      </c>
      <c r="F1015943">
        <v>1137353</v>
      </c>
      <c r="G1015943">
        <v>396948</v>
      </c>
      <c r="H1015943">
        <v>238764</v>
      </c>
      <c r="I1015943">
        <v>95112</v>
      </c>
      <c r="J1015943">
        <v>63072</v>
      </c>
    </row>
    <row r="1015944" spans="1:10" x14ac:dyDescent="0.35">
      <c r="A1015944" s="17"/>
      <c r="B1015944" s="4" t="s">
        <v>35</v>
      </c>
      <c r="C1015944" s="8"/>
      <c r="D1015944">
        <v>11006796</v>
      </c>
      <c r="E1015944">
        <v>3620008</v>
      </c>
      <c r="F1015944">
        <v>1133433</v>
      </c>
      <c r="G1015944">
        <v>388694</v>
      </c>
      <c r="H1015944">
        <v>231647</v>
      </c>
      <c r="I1015944">
        <v>93980</v>
      </c>
      <c r="J1015944">
        <v>63067</v>
      </c>
    </row>
    <row r="1015945" spans="1:10" x14ac:dyDescent="0.35">
      <c r="A1015945" s="17"/>
      <c r="B1015945" s="4" t="s">
        <v>36</v>
      </c>
      <c r="C1015945" s="8"/>
      <c r="D1015945">
        <v>10989830</v>
      </c>
      <c r="E1015945">
        <v>3591077</v>
      </c>
      <c r="F1015945">
        <v>1129884</v>
      </c>
      <c r="G1015945">
        <v>387451</v>
      </c>
      <c r="H1015945">
        <v>231148</v>
      </c>
      <c r="I1015945">
        <v>93401</v>
      </c>
      <c r="J1015945">
        <v>62902</v>
      </c>
    </row>
    <row r="1015946" spans="1:10" x14ac:dyDescent="0.35">
      <c r="A1015946" s="17"/>
      <c r="B1015946" s="4" t="s">
        <v>37</v>
      </c>
      <c r="C1015946" s="8"/>
      <c r="D1015946">
        <v>11016846</v>
      </c>
      <c r="E1015946">
        <v>3595005</v>
      </c>
      <c r="F1015946">
        <v>1134694</v>
      </c>
      <c r="G1015946">
        <v>388204</v>
      </c>
      <c r="H1015946">
        <v>231106</v>
      </c>
      <c r="I1015946">
        <v>93576</v>
      </c>
      <c r="J1015946">
        <v>63522</v>
      </c>
    </row>
    <row r="1015947" spans="1:10" x14ac:dyDescent="0.35">
      <c r="A1015947" s="17"/>
      <c r="B1015947" s="4" t="s">
        <v>38</v>
      </c>
      <c r="C1015947" s="8"/>
      <c r="D1015947">
        <v>11056012</v>
      </c>
      <c r="E1015947">
        <v>3636924</v>
      </c>
      <c r="F1015947">
        <v>1138425</v>
      </c>
      <c r="G1015947">
        <v>392218</v>
      </c>
      <c r="H1015947">
        <v>230208</v>
      </c>
      <c r="I1015947">
        <v>99089</v>
      </c>
      <c r="J1015947">
        <v>62920</v>
      </c>
    </row>
    <row r="1015948" spans="1:10" x14ac:dyDescent="0.35">
      <c r="A1015948" s="17"/>
      <c r="B1015948" s="4" t="s">
        <v>39</v>
      </c>
      <c r="C1015948" s="8"/>
      <c r="D1015948">
        <v>11105323</v>
      </c>
      <c r="E1015948">
        <v>3663490</v>
      </c>
      <c r="F1015948">
        <v>1151901</v>
      </c>
      <c r="G1015948">
        <v>403705</v>
      </c>
      <c r="H1015948">
        <v>240477</v>
      </c>
      <c r="I1015948">
        <v>99268</v>
      </c>
      <c r="J1015948">
        <v>63959</v>
      </c>
    </row>
    <row r="1015949" spans="1:10" x14ac:dyDescent="0.35">
      <c r="A1015949" s="17"/>
      <c r="B1015949" s="4" t="s">
        <v>40</v>
      </c>
      <c r="C1015949" s="8"/>
      <c r="D1015949">
        <v>11137427</v>
      </c>
      <c r="E1015949">
        <v>3665563</v>
      </c>
      <c r="F1015949">
        <v>1141196</v>
      </c>
      <c r="G1015949">
        <v>399700</v>
      </c>
      <c r="H1015949">
        <v>239858</v>
      </c>
      <c r="I1015949">
        <v>96016</v>
      </c>
      <c r="J1015949">
        <v>63826</v>
      </c>
    </row>
    <row r="1015950" spans="1:10" x14ac:dyDescent="0.35">
      <c r="A1015950" s="17"/>
      <c r="B1015950" s="4" t="s">
        <v>41</v>
      </c>
      <c r="C1015950" s="8"/>
      <c r="D1015950">
        <v>11178433</v>
      </c>
      <c r="E1015950">
        <v>3679302</v>
      </c>
      <c r="F1015950">
        <v>1169377</v>
      </c>
      <c r="G1015950">
        <v>416625</v>
      </c>
      <c r="H1015950">
        <v>251488</v>
      </c>
      <c r="I1015950">
        <v>101656</v>
      </c>
      <c r="J1015950">
        <v>63482</v>
      </c>
    </row>
    <row r="1015951" spans="1:10" x14ac:dyDescent="0.35">
      <c r="A1015951" s="17"/>
      <c r="B1015951" s="4" t="s">
        <v>42</v>
      </c>
      <c r="C1015951" s="8"/>
      <c r="D1015951">
        <v>11181248</v>
      </c>
      <c r="E1015951">
        <v>3677308</v>
      </c>
      <c r="F1015951">
        <v>1180110</v>
      </c>
      <c r="G1015951">
        <v>413211</v>
      </c>
      <c r="H1015951">
        <v>245747</v>
      </c>
      <c r="I1015951">
        <v>103535</v>
      </c>
      <c r="J1015951">
        <v>63929</v>
      </c>
    </row>
    <row r="1015952" spans="1:10" x14ac:dyDescent="0.35">
      <c r="A1015952" s="17" t="s">
        <v>58</v>
      </c>
      <c r="B1015952" s="4" t="s">
        <v>44</v>
      </c>
      <c r="C1015952" s="8"/>
      <c r="D1015952">
        <v>11245760</v>
      </c>
      <c r="E1015952">
        <v>3733860</v>
      </c>
      <c r="F1015952">
        <v>1192603</v>
      </c>
      <c r="G1015952">
        <v>421141</v>
      </c>
      <c r="H1015952">
        <v>251763</v>
      </c>
      <c r="I1015952">
        <v>104984</v>
      </c>
      <c r="J1015952">
        <v>64394</v>
      </c>
    </row>
    <row r="1015953" spans="1:10" x14ac:dyDescent="0.35">
      <c r="A1015953" s="17"/>
      <c r="B1015953" s="4" t="s">
        <v>45</v>
      </c>
      <c r="C1015953" s="8"/>
      <c r="D1015953">
        <v>11282122</v>
      </c>
      <c r="E1015953">
        <v>3750762</v>
      </c>
      <c r="F1015953">
        <v>1193219</v>
      </c>
      <c r="G1015953">
        <v>421568</v>
      </c>
      <c r="H1015953">
        <v>249151</v>
      </c>
      <c r="I1015953">
        <v>107296</v>
      </c>
      <c r="J1015953">
        <v>65121</v>
      </c>
    </row>
    <row r="1015954" spans="1:10" x14ac:dyDescent="0.35">
      <c r="A1015954" s="17"/>
      <c r="B1015954" s="4" t="s">
        <v>46</v>
      </c>
      <c r="C1015954" s="8"/>
      <c r="D1015954">
        <v>11268917</v>
      </c>
      <c r="E1015954">
        <v>3710217</v>
      </c>
      <c r="F1015954">
        <v>1180480</v>
      </c>
      <c r="G1015954">
        <v>413131</v>
      </c>
      <c r="H1015954">
        <v>244601</v>
      </c>
      <c r="I1015954">
        <v>104301</v>
      </c>
      <c r="J1015954">
        <v>64229</v>
      </c>
    </row>
    <row r="1015955" spans="1:10" x14ac:dyDescent="0.35">
      <c r="A1015955" s="17"/>
      <c r="B1015955" s="4" t="s">
        <v>47</v>
      </c>
      <c r="C1015955" s="8"/>
      <c r="D1015955">
        <v>11259328</v>
      </c>
      <c r="E1015955">
        <v>3686641</v>
      </c>
      <c r="F1015955">
        <v>1182300</v>
      </c>
      <c r="G1015955">
        <v>417642</v>
      </c>
      <c r="H1015955">
        <v>250955</v>
      </c>
      <c r="I1015955">
        <v>102402</v>
      </c>
      <c r="J1015955">
        <v>64286</v>
      </c>
    </row>
    <row r="1015956" spans="1:10" x14ac:dyDescent="0.35">
      <c r="A1015956" s="17"/>
      <c r="B1015956" s="4" t="s">
        <v>35</v>
      </c>
      <c r="C1015956" s="8"/>
      <c r="D1015956">
        <v>11295075</v>
      </c>
      <c r="E1015956">
        <v>3704852</v>
      </c>
      <c r="F1015956">
        <v>1187116</v>
      </c>
      <c r="G1015956">
        <v>419682</v>
      </c>
      <c r="H1015956">
        <v>251952</v>
      </c>
      <c r="I1015956">
        <v>102607</v>
      </c>
      <c r="J1015956">
        <v>65124</v>
      </c>
    </row>
    <row r="1015957" spans="1:10" x14ac:dyDescent="0.35">
      <c r="A1015957" s="17"/>
      <c r="B1015957" s="4" t="s">
        <v>36</v>
      </c>
      <c r="C1015957" s="8"/>
      <c r="D1015957">
        <v>11318516</v>
      </c>
      <c r="E1015957">
        <v>3706506</v>
      </c>
      <c r="F1015957">
        <v>1186948</v>
      </c>
      <c r="G1015957">
        <v>417164</v>
      </c>
      <c r="H1015957">
        <v>249330</v>
      </c>
      <c r="I1015957">
        <v>102634</v>
      </c>
      <c r="J1015957">
        <v>65201</v>
      </c>
    </row>
    <row r="1015958" spans="1:10" x14ac:dyDescent="0.35">
      <c r="A1015958" s="17"/>
      <c r="B1015958" s="4" t="s">
        <v>37</v>
      </c>
      <c r="C1015958" s="8"/>
      <c r="D1015958">
        <v>11346773</v>
      </c>
      <c r="E1015958">
        <v>3728815</v>
      </c>
      <c r="F1015958">
        <v>1190810</v>
      </c>
      <c r="G1015958">
        <v>419948</v>
      </c>
      <c r="H1015958">
        <v>252628</v>
      </c>
      <c r="I1015958">
        <v>101797</v>
      </c>
      <c r="J1015958">
        <v>65523</v>
      </c>
    </row>
    <row r="1015959" spans="1:10" x14ac:dyDescent="0.35">
      <c r="A1015959" s="17"/>
      <c r="B1015959" s="4" t="s">
        <v>38</v>
      </c>
      <c r="C1015959" s="8"/>
      <c r="D1015959">
        <v>11376895</v>
      </c>
      <c r="E1015959">
        <v>3726124</v>
      </c>
      <c r="F1015959">
        <v>1187741</v>
      </c>
      <c r="G1015959">
        <v>414315</v>
      </c>
      <c r="H1015959">
        <v>247134</v>
      </c>
      <c r="I1015959">
        <v>101317</v>
      </c>
      <c r="J1015959">
        <v>65864</v>
      </c>
    </row>
    <row r="1015960" spans="1:10" x14ac:dyDescent="0.35">
      <c r="A1015960" s="17"/>
      <c r="B1015960" s="4" t="s">
        <v>39</v>
      </c>
      <c r="C1015960" s="8"/>
      <c r="D1015960">
        <v>11413895</v>
      </c>
      <c r="E1015960">
        <v>3736116</v>
      </c>
      <c r="F1015960">
        <v>1188288</v>
      </c>
      <c r="G1015960">
        <v>414452</v>
      </c>
      <c r="H1015960">
        <v>250495</v>
      </c>
      <c r="I1015960">
        <v>98540</v>
      </c>
      <c r="J1015960">
        <v>65417</v>
      </c>
    </row>
    <row r="1015961" spans="1:10" x14ac:dyDescent="0.35">
      <c r="A1015961" s="17"/>
      <c r="B1015961" s="4" t="s">
        <v>40</v>
      </c>
      <c r="C1015961" s="8"/>
      <c r="D1015961">
        <v>11465157</v>
      </c>
      <c r="E1015961">
        <v>3743656</v>
      </c>
      <c r="F1015961">
        <v>1191377</v>
      </c>
      <c r="G1015961">
        <v>413415</v>
      </c>
      <c r="H1015961">
        <v>246444</v>
      </c>
      <c r="I1015961">
        <v>100532</v>
      </c>
      <c r="J1015961">
        <v>66440</v>
      </c>
    </row>
    <row r="1015962" spans="1:10" x14ac:dyDescent="0.35">
      <c r="A1015962" s="17"/>
      <c r="B1015962" s="4" t="s">
        <v>41</v>
      </c>
      <c r="C1015962" s="8"/>
      <c r="D1015962">
        <v>11531337</v>
      </c>
      <c r="E1015962">
        <v>3765171</v>
      </c>
      <c r="F1015962">
        <v>1201715</v>
      </c>
      <c r="G1015962">
        <v>421725</v>
      </c>
      <c r="H1015962">
        <v>251466</v>
      </c>
      <c r="I1015962">
        <v>103276</v>
      </c>
      <c r="J1015962">
        <v>66983</v>
      </c>
    </row>
    <row r="1015963" spans="1:10" x14ac:dyDescent="0.35">
      <c r="A1015963" s="17"/>
      <c r="B1015963" s="4" t="s">
        <v>42</v>
      </c>
      <c r="C1015963" s="8"/>
      <c r="D1015963">
        <v>11558560</v>
      </c>
      <c r="E1015963">
        <v>3766952</v>
      </c>
      <c r="F1015963">
        <v>1190365</v>
      </c>
      <c r="G1015963">
        <v>416211</v>
      </c>
      <c r="H1015963">
        <v>251238</v>
      </c>
      <c r="I1015963">
        <v>97753</v>
      </c>
      <c r="J1015963">
        <v>67220</v>
      </c>
    </row>
    <row r="1015964" spans="1:10" x14ac:dyDescent="0.35">
      <c r="A1015964" s="17" t="s">
        <v>59</v>
      </c>
      <c r="B1015964" s="4" t="s">
        <v>44</v>
      </c>
      <c r="C1015964" s="8"/>
      <c r="D1015964">
        <v>11543738</v>
      </c>
      <c r="E1015964">
        <v>3741659</v>
      </c>
      <c r="F1015964">
        <v>1173944</v>
      </c>
      <c r="G1015964">
        <v>407172</v>
      </c>
      <c r="H1015964">
        <v>247318</v>
      </c>
      <c r="I1015964">
        <v>94668</v>
      </c>
      <c r="J1015964">
        <v>65186</v>
      </c>
    </row>
    <row r="1015965" spans="1:10" x14ac:dyDescent="0.35">
      <c r="A1015965" s="17"/>
      <c r="B1015965" s="4" t="s">
        <v>45</v>
      </c>
      <c r="C1015965" s="8"/>
      <c r="D1015965">
        <v>11615352</v>
      </c>
      <c r="E1015965">
        <v>3802819</v>
      </c>
      <c r="F1015965">
        <v>1204676</v>
      </c>
      <c r="G1015965">
        <v>420854</v>
      </c>
      <c r="H1015965">
        <v>250708</v>
      </c>
      <c r="I1015965">
        <v>103716</v>
      </c>
      <c r="J1015965">
        <v>66430</v>
      </c>
    </row>
    <row r="1015966" spans="1:10" x14ac:dyDescent="0.35">
      <c r="A1015966" s="17"/>
      <c r="B1015966" s="4" t="s">
        <v>46</v>
      </c>
      <c r="C1015966" s="8"/>
      <c r="D1015966">
        <v>11695233</v>
      </c>
      <c r="E1015966">
        <v>3824087</v>
      </c>
      <c r="F1015966">
        <v>1231934</v>
      </c>
      <c r="G1015966">
        <v>443849</v>
      </c>
      <c r="H1015966">
        <v>270763</v>
      </c>
      <c r="I1015966">
        <v>105920</v>
      </c>
      <c r="J1015966">
        <v>67165</v>
      </c>
    </row>
    <row r="1015967" spans="1:10" x14ac:dyDescent="0.35">
      <c r="A1015967" s="17"/>
      <c r="B1015967" s="4" t="s">
        <v>47</v>
      </c>
      <c r="C1015967" s="8"/>
      <c r="D1015967">
        <v>11737426</v>
      </c>
      <c r="E1015967">
        <v>3850966</v>
      </c>
      <c r="F1015967">
        <v>1230252</v>
      </c>
      <c r="G1015967">
        <v>434923</v>
      </c>
      <c r="H1015967">
        <v>261465</v>
      </c>
      <c r="I1015967">
        <v>105964</v>
      </c>
      <c r="J1015967">
        <v>67494</v>
      </c>
    </row>
    <row r="1015968" spans="1:10" x14ac:dyDescent="0.35">
      <c r="A1015968" s="17"/>
      <c r="B1015968" s="4" t="s">
        <v>35</v>
      </c>
      <c r="C1015968" s="8"/>
      <c r="D1015968">
        <v>11778602</v>
      </c>
      <c r="E1015968">
        <v>3855963</v>
      </c>
      <c r="F1015968">
        <v>1238604</v>
      </c>
      <c r="G1015968">
        <v>441602</v>
      </c>
      <c r="H1015968">
        <v>266626</v>
      </c>
      <c r="I1015968">
        <v>108214</v>
      </c>
      <c r="J1015968">
        <v>66763</v>
      </c>
    </row>
    <row r="1015969" spans="1:10" x14ac:dyDescent="0.35">
      <c r="A1015969" s="17"/>
      <c r="B1015969" s="4" t="s">
        <v>36</v>
      </c>
      <c r="C1015969" s="8"/>
      <c r="D1015969">
        <v>11838033</v>
      </c>
      <c r="E1015969">
        <v>3881914</v>
      </c>
      <c r="F1015969">
        <v>1249419</v>
      </c>
      <c r="G1015969">
        <v>449233</v>
      </c>
      <c r="H1015969">
        <v>272856</v>
      </c>
      <c r="I1015969">
        <v>109970</v>
      </c>
      <c r="J1015969">
        <v>66407</v>
      </c>
    </row>
    <row r="1015970" spans="1:10" x14ac:dyDescent="0.35">
      <c r="A1015970" s="17"/>
      <c r="B1015970" s="4" t="s">
        <v>37</v>
      </c>
      <c r="C1015970" s="8"/>
      <c r="D1015970">
        <v>11879229</v>
      </c>
      <c r="E1015970">
        <v>3890463</v>
      </c>
      <c r="F1015970">
        <v>1248430</v>
      </c>
      <c r="G1015970">
        <v>445804</v>
      </c>
      <c r="H1015970">
        <v>268337</v>
      </c>
      <c r="I1015970">
        <v>111107</v>
      </c>
      <c r="J1015970">
        <v>66360</v>
      </c>
    </row>
    <row r="1015971" spans="1:10" x14ac:dyDescent="0.35">
      <c r="A1015971" s="17"/>
      <c r="B1015971" s="4" t="s">
        <v>38</v>
      </c>
      <c r="C1015971" s="8"/>
      <c r="D1015971">
        <v>11958788</v>
      </c>
      <c r="E1015971">
        <v>3910273</v>
      </c>
      <c r="F1015971">
        <v>1258624</v>
      </c>
      <c r="G1015971">
        <v>449586</v>
      </c>
      <c r="H1015971">
        <v>269802</v>
      </c>
      <c r="I1015971">
        <v>112671</v>
      </c>
      <c r="J1015971">
        <v>67113</v>
      </c>
    </row>
    <row r="1015972" spans="1:10" x14ac:dyDescent="0.35">
      <c r="A1015972" s="17"/>
      <c r="B1015972" s="4" t="s">
        <v>39</v>
      </c>
      <c r="C1015972" s="8"/>
      <c r="D1015972">
        <v>11964875</v>
      </c>
      <c r="E1015972">
        <v>3892986</v>
      </c>
      <c r="F1015972">
        <v>1259844</v>
      </c>
      <c r="G1015972">
        <v>447897</v>
      </c>
      <c r="H1015972">
        <v>263766</v>
      </c>
      <c r="I1015972">
        <v>117739</v>
      </c>
      <c r="J1015972">
        <v>66392</v>
      </c>
    </row>
    <row r="1015973" spans="1:10" x14ac:dyDescent="0.35">
      <c r="A1015973" s="17"/>
      <c r="B1015973" s="4" t="s">
        <v>40</v>
      </c>
      <c r="C1015973" s="8"/>
      <c r="D1015973">
        <v>12035484</v>
      </c>
      <c r="E1015973">
        <v>3908777</v>
      </c>
      <c r="F1015973">
        <v>1263698</v>
      </c>
      <c r="G1015973">
        <v>448992</v>
      </c>
      <c r="H1015973">
        <v>263024</v>
      </c>
      <c r="I1015973">
        <v>119319</v>
      </c>
      <c r="J1015973">
        <v>66650</v>
      </c>
    </row>
    <row r="1015974" spans="1:10" x14ac:dyDescent="0.35">
      <c r="A1015974" s="17"/>
      <c r="B1015974" s="4" t="s">
        <v>41</v>
      </c>
      <c r="C1015974" s="8"/>
      <c r="D1015974">
        <v>12058381</v>
      </c>
      <c r="E1015974">
        <v>3907971</v>
      </c>
      <c r="F1015974">
        <v>1272833</v>
      </c>
      <c r="G1015974">
        <v>456562</v>
      </c>
      <c r="H1015974">
        <v>269183</v>
      </c>
      <c r="I1015974">
        <v>118127</v>
      </c>
      <c r="J1015974">
        <v>69252</v>
      </c>
    </row>
    <row r="1015975" spans="1:10" x14ac:dyDescent="0.35">
      <c r="A1015975" s="17"/>
      <c r="B1015975" s="4" t="s">
        <v>42</v>
      </c>
      <c r="C1015975" s="8"/>
      <c r="D1015975">
        <v>12067562</v>
      </c>
      <c r="E1015975">
        <v>3887602</v>
      </c>
      <c r="F1015975">
        <v>1272650</v>
      </c>
      <c r="G1015975">
        <v>457429</v>
      </c>
      <c r="H1015975">
        <v>269111</v>
      </c>
      <c r="I1015975">
        <v>121676</v>
      </c>
      <c r="J1015975">
        <v>66642</v>
      </c>
    </row>
    <row r="1015976" spans="1:10" x14ac:dyDescent="0.35">
      <c r="A1015976" s="17" t="s">
        <v>60</v>
      </c>
      <c r="B1015976" s="4" t="s">
        <v>44</v>
      </c>
      <c r="C1015976" s="8"/>
      <c r="D1015976">
        <v>12036452</v>
      </c>
      <c r="E1015976">
        <v>3839690</v>
      </c>
      <c r="F1015976">
        <v>1273322</v>
      </c>
      <c r="G1015976">
        <v>454813</v>
      </c>
      <c r="H1015976">
        <v>266614</v>
      </c>
      <c r="I1015976">
        <v>120713</v>
      </c>
      <c r="J1015976">
        <v>67487</v>
      </c>
    </row>
    <row r="1015977" spans="1:10" x14ac:dyDescent="0.35">
      <c r="A1015977" s="17"/>
      <c r="B1015977" s="4" t="s">
        <v>45</v>
      </c>
      <c r="C1015977" s="8"/>
      <c r="D1015977">
        <v>12083098</v>
      </c>
      <c r="E1015977">
        <v>3860015</v>
      </c>
      <c r="F1015977">
        <v>1276725</v>
      </c>
      <c r="G1015977">
        <v>462373</v>
      </c>
      <c r="H1015977">
        <v>269210</v>
      </c>
      <c r="I1015977">
        <v>125500</v>
      </c>
      <c r="J1015977">
        <v>67663</v>
      </c>
    </row>
    <row r="1015978" spans="1:10" x14ac:dyDescent="0.35">
      <c r="A1015978" s="17"/>
      <c r="B1015978" s="4" t="s">
        <v>46</v>
      </c>
      <c r="C1015978" s="8"/>
      <c r="D1015978">
        <v>12132161</v>
      </c>
      <c r="E1015978">
        <v>3904020</v>
      </c>
      <c r="F1015978">
        <v>1301422</v>
      </c>
      <c r="G1015978">
        <v>479092</v>
      </c>
      <c r="H1015978">
        <v>284410</v>
      </c>
      <c r="I1015978">
        <v>125586</v>
      </c>
      <c r="J1015978">
        <v>69095</v>
      </c>
    </row>
    <row r="1015979" spans="1:10" x14ac:dyDescent="0.35">
      <c r="A1015979" s="17"/>
      <c r="B1015979" s="4" t="s">
        <v>47</v>
      </c>
      <c r="C1015979" s="8"/>
      <c r="D1015979">
        <v>12170289</v>
      </c>
      <c r="E1015979">
        <v>3902744</v>
      </c>
      <c r="F1015979">
        <v>1307750</v>
      </c>
      <c r="G1015979">
        <v>482663</v>
      </c>
      <c r="H1015979">
        <v>281750</v>
      </c>
      <c r="I1015979">
        <v>131511</v>
      </c>
      <c r="J1015979">
        <v>69402</v>
      </c>
    </row>
    <row r="1015980" spans="1:10" x14ac:dyDescent="0.35">
      <c r="A1015980" s="17"/>
      <c r="B1015980" s="4" t="s">
        <v>35</v>
      </c>
      <c r="C1015980" s="8"/>
      <c r="D1015980">
        <v>12233579</v>
      </c>
      <c r="E1015980">
        <v>3935760</v>
      </c>
      <c r="F1015980">
        <v>1311328</v>
      </c>
      <c r="G1015980">
        <v>482528</v>
      </c>
      <c r="H1015980">
        <v>280965</v>
      </c>
      <c r="I1015980">
        <v>131546</v>
      </c>
      <c r="J1015980">
        <v>70017</v>
      </c>
    </row>
    <row r="1015981" spans="1:10" x14ac:dyDescent="0.35">
      <c r="A1015981" s="17"/>
      <c r="B1015981" s="4" t="s">
        <v>36</v>
      </c>
      <c r="C1015981" s="8"/>
      <c r="D1015981">
        <v>12270253</v>
      </c>
      <c r="E1015981">
        <v>3943566</v>
      </c>
      <c r="F1015981">
        <v>1309804</v>
      </c>
      <c r="G1015981">
        <v>480268</v>
      </c>
      <c r="H1015981">
        <v>280654</v>
      </c>
      <c r="I1015981">
        <v>129012</v>
      </c>
      <c r="J1015981">
        <v>70602</v>
      </c>
    </row>
    <row r="1015982" spans="1:10" x14ac:dyDescent="0.35">
      <c r="A1015982" s="17"/>
      <c r="B1015982" s="4" t="s">
        <v>37</v>
      </c>
      <c r="C1015982" s="8"/>
      <c r="D1015982">
        <v>12327513</v>
      </c>
      <c r="E1015982">
        <v>3968699</v>
      </c>
      <c r="F1015982">
        <v>1316467</v>
      </c>
      <c r="G1015982">
        <v>482294</v>
      </c>
      <c r="H1015982">
        <v>280964</v>
      </c>
      <c r="I1015982">
        <v>130397</v>
      </c>
      <c r="J1015982">
        <v>70933</v>
      </c>
    </row>
    <row r="1015983" spans="1:10" x14ac:dyDescent="0.35">
      <c r="A1015983" s="17"/>
      <c r="B1015983" s="4" t="s">
        <v>38</v>
      </c>
      <c r="C1015983" s="8"/>
      <c r="D1015983">
        <v>12359301</v>
      </c>
      <c r="E1015983">
        <v>3969026</v>
      </c>
      <c r="F1015983">
        <v>1322450</v>
      </c>
      <c r="G1015983">
        <v>484656</v>
      </c>
      <c r="H1015983">
        <v>285612</v>
      </c>
      <c r="I1015983">
        <v>128695</v>
      </c>
      <c r="J1015983">
        <v>70349</v>
      </c>
    </row>
    <row r="1015984" spans="1:10" x14ac:dyDescent="0.35">
      <c r="A1015984" s="17"/>
      <c r="B1015984" s="4" t="s">
        <v>39</v>
      </c>
      <c r="C1015984" s="8"/>
      <c r="D1015984">
        <v>12356441</v>
      </c>
      <c r="E1015984">
        <v>3943585</v>
      </c>
      <c r="F1015984">
        <v>1316561</v>
      </c>
      <c r="G1015984">
        <v>477910</v>
      </c>
      <c r="H1015984">
        <v>278493</v>
      </c>
      <c r="I1015984">
        <v>128828</v>
      </c>
      <c r="J1015984">
        <v>70590</v>
      </c>
    </row>
    <row r="1015985" spans="1:10" x14ac:dyDescent="0.35">
      <c r="A1015985" s="17"/>
      <c r="B1015985" s="4" t="s">
        <v>40</v>
      </c>
      <c r="C1015985" s="8"/>
      <c r="D1015985">
        <v>12362302</v>
      </c>
      <c r="E1015985">
        <v>3920242</v>
      </c>
      <c r="F1015985">
        <v>1308754</v>
      </c>
      <c r="G1015985">
        <v>468861</v>
      </c>
      <c r="H1015985">
        <v>270762</v>
      </c>
      <c r="I1015985">
        <v>127881</v>
      </c>
      <c r="J1015985">
        <v>70218</v>
      </c>
    </row>
    <row r="1015986" spans="1:10" x14ac:dyDescent="0.35">
      <c r="A1015986" s="17"/>
      <c r="B1015986" s="4" t="s">
        <v>41</v>
      </c>
      <c r="C1015986" s="8"/>
      <c r="D1015986">
        <v>12397491</v>
      </c>
      <c r="E1015986">
        <v>3946076</v>
      </c>
      <c r="F1015986">
        <v>1323024</v>
      </c>
      <c r="G1015986">
        <v>481243</v>
      </c>
      <c r="H1015986">
        <v>277800</v>
      </c>
      <c r="I1015986">
        <v>132400</v>
      </c>
      <c r="J1015986">
        <v>71042</v>
      </c>
    </row>
    <row r="1015987" spans="1:10" x14ac:dyDescent="0.35">
      <c r="A1015987" s="17"/>
      <c r="B1015987" s="4" t="s">
        <v>42</v>
      </c>
      <c r="C1015987" s="8"/>
      <c r="D1015987">
        <v>12432835</v>
      </c>
      <c r="E1015987">
        <v>3942487</v>
      </c>
      <c r="F1015987">
        <v>1323656</v>
      </c>
      <c r="G1015987">
        <v>467451</v>
      </c>
      <c r="H1015987">
        <v>266013</v>
      </c>
      <c r="I1015987">
        <v>130682</v>
      </c>
      <c r="J1015987">
        <v>70755</v>
      </c>
    </row>
    <row r="1015988" spans="1:10" x14ac:dyDescent="0.35">
      <c r="A1015988" s="17" t="s">
        <v>61</v>
      </c>
      <c r="B1015988" s="4" t="s">
        <v>44</v>
      </c>
      <c r="C1015988" s="8"/>
      <c r="D1015988">
        <v>12452052</v>
      </c>
      <c r="E1015988">
        <v>3924128</v>
      </c>
      <c r="F1015988">
        <v>1320161</v>
      </c>
      <c r="G1015988">
        <v>470834</v>
      </c>
      <c r="H1015988">
        <v>265928</v>
      </c>
      <c r="I1015988">
        <v>133663</v>
      </c>
      <c r="J1015988">
        <v>71242</v>
      </c>
    </row>
    <row r="1015989" spans="1:10" x14ac:dyDescent="0.35">
      <c r="A1015989" s="17"/>
      <c r="B1015989" s="4" t="s">
        <v>45</v>
      </c>
      <c r="C1015989" s="8"/>
      <c r="D1015989">
        <v>12526345</v>
      </c>
      <c r="E1015989">
        <v>3947391</v>
      </c>
      <c r="F1015989">
        <v>1342695</v>
      </c>
      <c r="G1015989">
        <v>484197</v>
      </c>
      <c r="H1015989">
        <v>268974</v>
      </c>
      <c r="I1015989">
        <v>143567</v>
      </c>
      <c r="J1015989">
        <v>71656</v>
      </c>
    </row>
    <row r="1015990" spans="1:10" x14ac:dyDescent="0.35">
      <c r="A1015990" s="17"/>
      <c r="B1015990" s="4" t="s">
        <v>46</v>
      </c>
      <c r="C1015990" s="8"/>
      <c r="D1015990">
        <v>12506838</v>
      </c>
      <c r="E1015990">
        <v>3931770</v>
      </c>
      <c r="F1015990">
        <v>1323263</v>
      </c>
      <c r="G1015990">
        <v>465842</v>
      </c>
      <c r="H1015990">
        <v>259739</v>
      </c>
      <c r="I1015990">
        <v>135384</v>
      </c>
      <c r="J1015990">
        <v>70718</v>
      </c>
    </row>
    <row r="1015991" spans="1:10" x14ac:dyDescent="0.35">
      <c r="A1015991" s="17"/>
      <c r="B1015991" s="4" t="s">
        <v>47</v>
      </c>
      <c r="C1015991" s="8"/>
      <c r="D1015991">
        <v>12585958</v>
      </c>
      <c r="E1015991">
        <v>3960841</v>
      </c>
      <c r="F1015991">
        <v>1329118</v>
      </c>
      <c r="G1015991">
        <v>475032</v>
      </c>
      <c r="H1015991">
        <v>267977</v>
      </c>
      <c r="I1015991">
        <v>136666</v>
      </c>
      <c r="J1015991">
        <v>70390</v>
      </c>
    </row>
    <row r="1015992" spans="1:10" x14ac:dyDescent="0.35">
      <c r="A1015992" s="17"/>
      <c r="B1015992" s="4" t="s">
        <v>35</v>
      </c>
      <c r="C1015992" s="8"/>
      <c r="D1015992">
        <v>12624433</v>
      </c>
      <c r="E1015992">
        <v>3973415</v>
      </c>
      <c r="F1015992">
        <v>1330652</v>
      </c>
      <c r="G1015992">
        <v>471357</v>
      </c>
      <c r="H1015992">
        <v>269026</v>
      </c>
      <c r="I1015992">
        <v>131397</v>
      </c>
      <c r="J1015992">
        <v>70935</v>
      </c>
    </row>
    <row r="1015993" spans="1:10" x14ac:dyDescent="0.35">
      <c r="A1015993" s="17"/>
      <c r="B1015993" s="4" t="s">
        <v>36</v>
      </c>
      <c r="C1015993" s="8"/>
      <c r="D1015993">
        <v>12701689</v>
      </c>
      <c r="E1015993">
        <v>4019772</v>
      </c>
      <c r="F1015993">
        <v>1347927</v>
      </c>
      <c r="G1015993">
        <v>479929</v>
      </c>
      <c r="H1015993">
        <v>271982</v>
      </c>
      <c r="I1015993">
        <v>136338</v>
      </c>
      <c r="J1015993">
        <v>71609</v>
      </c>
    </row>
    <row r="1015994" spans="1:10" x14ac:dyDescent="0.35">
      <c r="A1015994" s="17"/>
      <c r="B1015994" s="4" t="s">
        <v>37</v>
      </c>
      <c r="C1015994" s="8"/>
      <c r="D1015994">
        <v>12720610</v>
      </c>
      <c r="E1015994">
        <v>4000176</v>
      </c>
      <c r="F1015994">
        <v>1354462</v>
      </c>
      <c r="G1015994">
        <v>490443</v>
      </c>
      <c r="H1015994">
        <v>281486</v>
      </c>
      <c r="I1015994">
        <v>137729</v>
      </c>
      <c r="J1015994">
        <v>71228</v>
      </c>
    </row>
    <row r="1015995" spans="1:10" x14ac:dyDescent="0.35">
      <c r="A1015995" s="17"/>
      <c r="B1015995" s="4" t="s">
        <v>38</v>
      </c>
      <c r="C1015995" s="8"/>
      <c r="D1015995">
        <v>12749780</v>
      </c>
      <c r="E1015995">
        <v>4003254</v>
      </c>
      <c r="F1015995">
        <v>1351637</v>
      </c>
      <c r="G1015995">
        <v>487326</v>
      </c>
      <c r="H1015995">
        <v>275320</v>
      </c>
      <c r="I1015995">
        <v>140325</v>
      </c>
      <c r="J1015995">
        <v>71681</v>
      </c>
    </row>
    <row r="1015996" spans="1:10" x14ac:dyDescent="0.35">
      <c r="A1015996" s="17"/>
      <c r="B1015996" s="4" t="s">
        <v>39</v>
      </c>
      <c r="C1015996" s="8"/>
      <c r="D1015996">
        <v>12806784</v>
      </c>
      <c r="E1015996">
        <v>4021642</v>
      </c>
      <c r="F1015996">
        <v>1358021</v>
      </c>
      <c r="G1015996">
        <v>493720</v>
      </c>
      <c r="H1015996">
        <v>283728</v>
      </c>
      <c r="I1015996">
        <v>138135</v>
      </c>
      <c r="J1015996">
        <v>71857</v>
      </c>
    </row>
    <row r="1015997" spans="1:10" x14ac:dyDescent="0.35">
      <c r="A1015997" s="17"/>
      <c r="B1015997" s="4" t="s">
        <v>40</v>
      </c>
      <c r="C1015997" s="8"/>
      <c r="D1015997">
        <v>12828137</v>
      </c>
      <c r="E1015997">
        <v>4032114</v>
      </c>
      <c r="F1015997">
        <v>1362600</v>
      </c>
      <c r="G1015997">
        <v>499166</v>
      </c>
      <c r="H1015997">
        <v>284356</v>
      </c>
      <c r="I1015997">
        <v>142754</v>
      </c>
      <c r="J1015997">
        <v>72056</v>
      </c>
    </row>
    <row r="1015998" spans="1:10" x14ac:dyDescent="0.35">
      <c r="A1015998" s="17"/>
      <c r="B1015998" s="4" t="s">
        <v>41</v>
      </c>
      <c r="C1015998" s="8"/>
      <c r="D1015998">
        <v>12853638</v>
      </c>
      <c r="E1015998">
        <v>4013292</v>
      </c>
      <c r="F1015998">
        <v>1344742</v>
      </c>
      <c r="G1015998">
        <v>484550</v>
      </c>
      <c r="H1015998">
        <v>274051</v>
      </c>
      <c r="I1015998">
        <v>139310</v>
      </c>
      <c r="J1015998">
        <v>71189</v>
      </c>
    </row>
    <row r="1015999" spans="1:10" x14ac:dyDescent="0.35">
      <c r="A1015999" s="17"/>
      <c r="B1015999" s="4" t="s">
        <v>42</v>
      </c>
      <c r="C1015999" s="8"/>
      <c r="D1015999">
        <v>12962925</v>
      </c>
      <c r="E1015999">
        <v>4074392</v>
      </c>
      <c r="F1015999">
        <v>1377049</v>
      </c>
      <c r="G1015999">
        <v>509425</v>
      </c>
      <c r="H1015999">
        <v>282612</v>
      </c>
      <c r="I1015999">
        <v>151371</v>
      </c>
      <c r="J1015999">
        <v>75442</v>
      </c>
    </row>
    <row r="1016000" spans="1:10" x14ac:dyDescent="0.35">
      <c r="A1016000" s="17" t="s">
        <v>62</v>
      </c>
      <c r="B1016000" s="4" t="s">
        <v>44</v>
      </c>
      <c r="C1016000" s="8"/>
      <c r="D1016000">
        <v>13015061</v>
      </c>
      <c r="E1016000">
        <v>4089760</v>
      </c>
      <c r="F1016000">
        <v>1370457</v>
      </c>
      <c r="G1016000">
        <v>494492</v>
      </c>
      <c r="H1016000">
        <v>274425</v>
      </c>
      <c r="I1016000">
        <v>146872</v>
      </c>
      <c r="J1016000">
        <v>73195</v>
      </c>
    </row>
    <row r="1016001" spans="1:10" x14ac:dyDescent="0.35">
      <c r="A1016001" s="17"/>
      <c r="B1016001" s="4" t="s">
        <v>45</v>
      </c>
      <c r="C1016001" s="8"/>
      <c r="D1016001">
        <v>13034687</v>
      </c>
      <c r="E1016001">
        <v>4096624</v>
      </c>
      <c r="F1016001">
        <v>1375025</v>
      </c>
      <c r="G1016001">
        <v>495858</v>
      </c>
      <c r="H1016001">
        <v>284284</v>
      </c>
      <c r="I1016001">
        <v>139328</v>
      </c>
      <c r="J1016001">
        <v>72247</v>
      </c>
    </row>
    <row r="1016002" spans="1:10" x14ac:dyDescent="0.35">
      <c r="A1016002" s="17"/>
      <c r="B1016002" s="4" t="s">
        <v>46</v>
      </c>
      <c r="C1016002" s="8"/>
      <c r="D1016002">
        <v>13089572</v>
      </c>
      <c r="E1016002">
        <v>4099814</v>
      </c>
      <c r="F1016002">
        <v>1366472</v>
      </c>
      <c r="G1016002">
        <v>485320</v>
      </c>
      <c r="H1016002">
        <v>270803</v>
      </c>
      <c r="I1016002">
        <v>142126</v>
      </c>
      <c r="J1016002">
        <v>72391</v>
      </c>
    </row>
    <row r="1016003" spans="1:10" x14ac:dyDescent="0.35">
      <c r="A1016003" s="17"/>
      <c r="B1016003" s="4" t="s">
        <v>47</v>
      </c>
      <c r="C1016003" s="8"/>
      <c r="D1016003">
        <v>13127714</v>
      </c>
      <c r="E1016003">
        <v>4125482</v>
      </c>
      <c r="F1016003">
        <v>1374426</v>
      </c>
      <c r="G1016003">
        <v>484125</v>
      </c>
      <c r="H1016003">
        <v>270374</v>
      </c>
      <c r="I1016003">
        <v>140762</v>
      </c>
      <c r="J1016003">
        <v>72988</v>
      </c>
    </row>
    <row r="1016004" spans="1:10" x14ac:dyDescent="0.35">
      <c r="A1016004" s="17"/>
      <c r="B1016004" s="4" t="s">
        <v>35</v>
      </c>
      <c r="C1016004" s="8"/>
      <c r="D1016004">
        <v>13128676</v>
      </c>
      <c r="E1016004">
        <v>4099204</v>
      </c>
      <c r="F1016004">
        <v>1372276</v>
      </c>
      <c r="G1016004">
        <v>488459</v>
      </c>
      <c r="H1016004">
        <v>272292</v>
      </c>
      <c r="I1016004">
        <v>143342</v>
      </c>
      <c r="J1016004">
        <v>72824</v>
      </c>
    </row>
    <row r="1016005" spans="1:10" x14ac:dyDescent="0.35">
      <c r="A1016005" s="17"/>
      <c r="B1016005" s="4" t="s">
        <v>36</v>
      </c>
      <c r="C1016005" s="8"/>
      <c r="D1016005">
        <v>13176816</v>
      </c>
      <c r="E1016005">
        <v>4122770</v>
      </c>
      <c r="F1016005">
        <v>1384294</v>
      </c>
      <c r="G1016005">
        <v>497004</v>
      </c>
      <c r="H1016005">
        <v>276496</v>
      </c>
      <c r="I1016005">
        <v>147590</v>
      </c>
      <c r="J1016005">
        <v>72918</v>
      </c>
    </row>
    <row r="1016006" spans="1:10" x14ac:dyDescent="0.35">
      <c r="A1016006" s="17"/>
      <c r="B1016006" s="4" t="s">
        <v>37</v>
      </c>
      <c r="C1016006" s="8"/>
      <c r="D1016006">
        <v>13198278</v>
      </c>
      <c r="E1016006">
        <v>4120048</v>
      </c>
      <c r="F1016006">
        <v>1391074</v>
      </c>
      <c r="G1016006">
        <v>500319</v>
      </c>
      <c r="H1016006">
        <v>280223</v>
      </c>
      <c r="I1016006">
        <v>146691</v>
      </c>
      <c r="J1016006">
        <v>73405</v>
      </c>
    </row>
    <row r="1016007" spans="1:10" x14ac:dyDescent="0.35">
      <c r="A1016007" s="17"/>
      <c r="B1016007" s="4" t="s">
        <v>38</v>
      </c>
      <c r="C1016007" s="8"/>
      <c r="D1016007">
        <v>13241045</v>
      </c>
      <c r="E1016007">
        <v>4138739</v>
      </c>
      <c r="F1016007">
        <v>1384849</v>
      </c>
      <c r="G1016007">
        <v>489768</v>
      </c>
      <c r="H1016007">
        <v>272128</v>
      </c>
      <c r="I1016007">
        <v>145089</v>
      </c>
      <c r="J1016007">
        <v>72551</v>
      </c>
    </row>
    <row r="1016008" spans="1:10" x14ac:dyDescent="0.35">
      <c r="A1016008" s="17"/>
      <c r="B1016008" s="4" t="s">
        <v>39</v>
      </c>
      <c r="C1016008" s="8"/>
      <c r="D1016008">
        <v>13365115</v>
      </c>
      <c r="E1016008">
        <v>4220854</v>
      </c>
      <c r="F1016008">
        <v>1417284</v>
      </c>
      <c r="G1016008">
        <v>514959</v>
      </c>
      <c r="H1016008">
        <v>288107</v>
      </c>
      <c r="I1016008">
        <v>152355</v>
      </c>
      <c r="J1016008">
        <v>74497</v>
      </c>
    </row>
    <row r="1016009" spans="1:10" x14ac:dyDescent="0.35">
      <c r="A1016009" s="17"/>
      <c r="B1016009" s="4" t="s">
        <v>40</v>
      </c>
      <c r="C1016009" s="8"/>
      <c r="D1016009">
        <v>13394803</v>
      </c>
      <c r="E1016009">
        <v>4215731</v>
      </c>
      <c r="F1016009">
        <v>1425520</v>
      </c>
      <c r="G1016009">
        <v>521645</v>
      </c>
      <c r="H1016009">
        <v>295342</v>
      </c>
      <c r="I1016009">
        <v>152492</v>
      </c>
      <c r="J1016009">
        <v>73811</v>
      </c>
    </row>
    <row r="1016010" spans="1:10" x14ac:dyDescent="0.35">
      <c r="A1016010" s="17"/>
      <c r="B1016010" s="4" t="s">
        <v>41</v>
      </c>
      <c r="C1016010" s="8"/>
      <c r="D1016010">
        <v>13495735</v>
      </c>
      <c r="E1016010">
        <v>4270956</v>
      </c>
      <c r="F1016010">
        <v>1443803</v>
      </c>
      <c r="G1016010">
        <v>519679</v>
      </c>
      <c r="H1016010">
        <v>291259</v>
      </c>
      <c r="I1016010">
        <v>153666</v>
      </c>
      <c r="J1016010">
        <v>74754</v>
      </c>
    </row>
    <row r="1016011" spans="1:10" x14ac:dyDescent="0.35">
      <c r="A1016011" s="17"/>
      <c r="B1016011" s="4" t="s">
        <v>42</v>
      </c>
      <c r="C1016011" s="8"/>
      <c r="D1016011">
        <v>13601828</v>
      </c>
      <c r="E1016011">
        <v>4302663</v>
      </c>
      <c r="F1016011">
        <v>1454123</v>
      </c>
      <c r="G1016011">
        <v>524536</v>
      </c>
      <c r="H1016011">
        <v>293124</v>
      </c>
      <c r="I1016011">
        <v>155003</v>
      </c>
      <c r="J1016011">
        <v>76409</v>
      </c>
    </row>
    <row r="1016012" spans="1:10" x14ac:dyDescent="0.35">
      <c r="A1016012" s="17" t="s">
        <v>63</v>
      </c>
      <c r="B1016012" s="4" t="s">
        <v>44</v>
      </c>
      <c r="C1016012" s="8"/>
      <c r="D1016012">
        <v>13620109</v>
      </c>
      <c r="E1016012">
        <v>4290083</v>
      </c>
      <c r="F1016012">
        <v>1442386</v>
      </c>
      <c r="G1016012">
        <v>515638</v>
      </c>
      <c r="H1016012">
        <v>284529</v>
      </c>
      <c r="I1016012">
        <v>156563</v>
      </c>
      <c r="J1016012">
        <v>74546</v>
      </c>
    </row>
    <row r="1016013" spans="1:10" x14ac:dyDescent="0.35">
      <c r="A1016013" s="17"/>
      <c r="B1016013" s="4" t="s">
        <v>45</v>
      </c>
      <c r="C1016013" s="8"/>
      <c r="D1016013">
        <v>13657152</v>
      </c>
      <c r="E1016013">
        <v>4305090</v>
      </c>
      <c r="F1016013">
        <v>1452960</v>
      </c>
      <c r="G1016013">
        <v>512904</v>
      </c>
      <c r="H1016013">
        <v>282182</v>
      </c>
      <c r="I1016013">
        <v>156085</v>
      </c>
      <c r="J1016013">
        <v>74636</v>
      </c>
    </row>
    <row r="1016014" spans="1:10" x14ac:dyDescent="0.35">
      <c r="A1016014" s="17"/>
      <c r="B1016014" s="4" t="s">
        <v>46</v>
      </c>
      <c r="C1016014" s="8"/>
      <c r="D1016014">
        <v>13725037</v>
      </c>
      <c r="E1016014">
        <v>4300104</v>
      </c>
      <c r="F1016014">
        <v>1452720</v>
      </c>
      <c r="G1016014">
        <v>515600</v>
      </c>
      <c r="H1016014">
        <v>283586</v>
      </c>
      <c r="I1016014">
        <v>156841</v>
      </c>
      <c r="J1016014">
        <v>75173</v>
      </c>
    </row>
    <row r="1016015" spans="1:10" x14ac:dyDescent="0.35">
      <c r="A1016015" s="17"/>
      <c r="B1016015" s="4" t="s">
        <v>47</v>
      </c>
      <c r="C1016015" s="8"/>
      <c r="D1016015">
        <v>13809313</v>
      </c>
      <c r="E1016015">
        <v>4336735</v>
      </c>
      <c r="F1016015">
        <v>1466742</v>
      </c>
      <c r="G1016015">
        <v>516976</v>
      </c>
      <c r="H1016015">
        <v>285393</v>
      </c>
      <c r="I1016015">
        <v>156369</v>
      </c>
      <c r="J1016015">
        <v>75213</v>
      </c>
    </row>
    <row r="1016016" spans="1:10" x14ac:dyDescent="0.35">
      <c r="A1016016" s="17"/>
      <c r="B1016016" s="4" t="s">
        <v>35</v>
      </c>
      <c r="C1016016" s="8"/>
      <c r="D1016016">
        <v>13872098</v>
      </c>
      <c r="E1016016">
        <v>4377394</v>
      </c>
      <c r="F1016016">
        <v>1475791</v>
      </c>
      <c r="G1016016">
        <v>522588</v>
      </c>
      <c r="H1016016">
        <v>285876</v>
      </c>
      <c r="I1016016">
        <v>160964</v>
      </c>
      <c r="J1016016">
        <v>75749</v>
      </c>
    </row>
    <row r="1016017" spans="1:10" x14ac:dyDescent="0.35">
      <c r="A1016017" s="17"/>
      <c r="B1016017" s="4" t="s">
        <v>36</v>
      </c>
      <c r="C1016017" s="8"/>
      <c r="D1016017">
        <v>13912878</v>
      </c>
      <c r="E1016017">
        <v>4349180</v>
      </c>
      <c r="F1016017">
        <v>1471217</v>
      </c>
      <c r="G1016017">
        <v>518715</v>
      </c>
      <c r="H1016017">
        <v>285470</v>
      </c>
      <c r="I1016017">
        <v>157893</v>
      </c>
      <c r="J1016017">
        <v>75352</v>
      </c>
    </row>
    <row r="1016018" spans="1:10" x14ac:dyDescent="0.35">
      <c r="A1016018" s="17"/>
      <c r="B1016018" s="4" t="s">
        <v>37</v>
      </c>
      <c r="C1016018" s="8"/>
      <c r="D1016018">
        <v>13962625</v>
      </c>
      <c r="E1016018">
        <v>4366205</v>
      </c>
      <c r="F1016018">
        <v>1477104</v>
      </c>
      <c r="G1016018">
        <v>523054</v>
      </c>
      <c r="H1016018">
        <v>285186</v>
      </c>
      <c r="I1016018">
        <v>161867</v>
      </c>
      <c r="J1016018">
        <v>76001</v>
      </c>
    </row>
    <row r="1016019" spans="1:10" x14ac:dyDescent="0.35">
      <c r="A1016019" s="17"/>
      <c r="B1016019" s="4" t="s">
        <v>38</v>
      </c>
      <c r="C1016019" s="8"/>
      <c r="D1016019">
        <v>14014491</v>
      </c>
      <c r="E1016019">
        <v>4376856</v>
      </c>
      <c r="F1016019">
        <v>1482580</v>
      </c>
      <c r="G1016019">
        <v>525750</v>
      </c>
      <c r="H1016019">
        <v>290497</v>
      </c>
      <c r="I1016019">
        <v>159701</v>
      </c>
      <c r="J1016019">
        <v>75551</v>
      </c>
    </row>
    <row r="1016020" spans="1:10" x14ac:dyDescent="0.35">
      <c r="A1016020" s="17"/>
      <c r="B1016020" s="4" t="s">
        <v>39</v>
      </c>
      <c r="C1016020" s="8"/>
      <c r="D1016020">
        <v>14030651</v>
      </c>
      <c r="E1016020">
        <v>4376540</v>
      </c>
      <c r="F1016020">
        <v>1475042</v>
      </c>
      <c r="G1016020">
        <v>519468</v>
      </c>
      <c r="H1016020">
        <v>285972</v>
      </c>
      <c r="I1016020">
        <v>157656</v>
      </c>
      <c r="J1016020">
        <v>75841</v>
      </c>
    </row>
    <row r="1016021" spans="1:10" x14ac:dyDescent="0.35">
      <c r="A1016021" s="17"/>
      <c r="B1016021" s="4" t="s">
        <v>40</v>
      </c>
      <c r="C1016021" s="8"/>
      <c r="D1016021">
        <v>14119580</v>
      </c>
      <c r="E1016021">
        <v>4409498</v>
      </c>
      <c r="F1016021">
        <v>1480836</v>
      </c>
      <c r="G1016021">
        <v>519726</v>
      </c>
      <c r="H1016021">
        <v>289614</v>
      </c>
      <c r="I1016021">
        <v>154020</v>
      </c>
      <c r="J1016021">
        <v>76092</v>
      </c>
    </row>
    <row r="1016022" spans="1:10" x14ac:dyDescent="0.35">
      <c r="A1016022" s="17"/>
      <c r="B1016022" s="4" t="s">
        <v>41</v>
      </c>
      <c r="C1016022" s="8"/>
      <c r="D1016022">
        <v>14187787</v>
      </c>
      <c r="E1016022">
        <v>4450725</v>
      </c>
      <c r="F1016022">
        <v>1505032</v>
      </c>
      <c r="G1016022">
        <v>525324</v>
      </c>
      <c r="H1016022">
        <v>291670</v>
      </c>
      <c r="I1016022">
        <v>157083</v>
      </c>
      <c r="J1016022">
        <v>76571</v>
      </c>
    </row>
    <row r="1016023" spans="1:10" x14ac:dyDescent="0.35">
      <c r="A1016023" s="17"/>
      <c r="B1016023" s="4" t="s">
        <v>42</v>
      </c>
      <c r="C1016023" s="8"/>
      <c r="D1016023">
        <v>14050648</v>
      </c>
      <c r="E1016023">
        <v>4306182</v>
      </c>
      <c r="F1016023">
        <v>1447598</v>
      </c>
      <c r="G1016023">
        <v>517858</v>
      </c>
      <c r="H1016023">
        <v>286814</v>
      </c>
      <c r="I1016023">
        <v>155916</v>
      </c>
      <c r="J1016023">
        <v>75128</v>
      </c>
    </row>
    <row r="1016024" spans="1:10" x14ac:dyDescent="0.35">
      <c r="A1016024" s="17" t="s">
        <v>64</v>
      </c>
      <c r="B1016024" s="4" t="s">
        <v>44</v>
      </c>
      <c r="C1016024" s="8"/>
      <c r="D1016024">
        <v>14104416</v>
      </c>
      <c r="E1016024">
        <v>4364456</v>
      </c>
      <c r="F1016024">
        <v>1463417</v>
      </c>
      <c r="G1016024">
        <v>491193</v>
      </c>
      <c r="H1016024">
        <v>263934</v>
      </c>
      <c r="I1016024">
        <v>152161</v>
      </c>
      <c r="J1016024">
        <v>75099</v>
      </c>
    </row>
    <row r="1016025" spans="1:10" x14ac:dyDescent="0.35">
      <c r="A1016025" s="17"/>
      <c r="B1016025" s="4" t="s">
        <v>45</v>
      </c>
      <c r="C1016025" s="8"/>
      <c r="D1016025">
        <v>14117853</v>
      </c>
      <c r="E1016025">
        <v>4356641</v>
      </c>
      <c r="F1016025">
        <v>1462208</v>
      </c>
      <c r="G1016025">
        <v>490578</v>
      </c>
      <c r="H1016025">
        <v>268089</v>
      </c>
      <c r="I1016025">
        <v>146074</v>
      </c>
      <c r="J1016025">
        <v>76414</v>
      </c>
    </row>
    <row r="1016026" spans="1:10" x14ac:dyDescent="0.35">
      <c r="A1016026" s="17"/>
      <c r="B1016026" s="4" t="s">
        <v>46</v>
      </c>
      <c r="C1016026" s="8"/>
      <c r="D1016026">
        <v>14244388</v>
      </c>
      <c r="E1016026">
        <v>4427323</v>
      </c>
      <c r="F1016026">
        <v>1494250</v>
      </c>
      <c r="G1016026">
        <v>518448</v>
      </c>
      <c r="H1016026">
        <v>284135</v>
      </c>
      <c r="I1016026">
        <v>156406</v>
      </c>
      <c r="J1016026">
        <v>77907</v>
      </c>
    </row>
    <row r="1016027" spans="1:10" x14ac:dyDescent="0.35">
      <c r="A1016027" s="17"/>
      <c r="B1016027" s="4" t="s">
        <v>47</v>
      </c>
      <c r="C1016027" s="8"/>
      <c r="D1016027">
        <v>14329324</v>
      </c>
      <c r="E1016027">
        <v>4467553</v>
      </c>
      <c r="F1016027">
        <v>1496879</v>
      </c>
      <c r="G1016027">
        <v>508975</v>
      </c>
      <c r="H1016027">
        <v>279600</v>
      </c>
      <c r="I1016027">
        <v>151686</v>
      </c>
      <c r="J1016027">
        <v>77689</v>
      </c>
    </row>
    <row r="1016028" spans="1:10" x14ac:dyDescent="0.35">
      <c r="A1016028" s="17"/>
      <c r="B1016028" s="4" t="s">
        <v>35</v>
      </c>
      <c r="C1016028" s="8"/>
      <c r="D1016028">
        <v>14372190</v>
      </c>
      <c r="E1016028">
        <v>4480257</v>
      </c>
      <c r="F1016028">
        <v>1510256</v>
      </c>
      <c r="G1016028">
        <v>512259</v>
      </c>
      <c r="H1016028">
        <v>285652</v>
      </c>
      <c r="I1016028">
        <v>148691</v>
      </c>
      <c r="J1016028">
        <v>77916</v>
      </c>
    </row>
    <row r="1016029" spans="1:10" x14ac:dyDescent="0.35">
      <c r="A1016029" s="17"/>
      <c r="B1016029" s="4" t="s">
        <v>36</v>
      </c>
      <c r="C1016029" s="8"/>
      <c r="D1016029">
        <v>14425652</v>
      </c>
      <c r="E1016029">
        <v>4490314</v>
      </c>
      <c r="F1016029">
        <v>1520558</v>
      </c>
      <c r="G1016029">
        <v>516446</v>
      </c>
      <c r="H1016029">
        <v>291921</v>
      </c>
      <c r="I1016029">
        <v>146630</v>
      </c>
      <c r="J1016029">
        <v>77895</v>
      </c>
    </row>
    <row r="1016030" spans="1:10" x14ac:dyDescent="0.35">
      <c r="A1016030" s="17"/>
      <c r="B1016030" s="4" t="s">
        <v>37</v>
      </c>
      <c r="C1016030" s="8"/>
      <c r="D1016030">
        <v>14487363</v>
      </c>
      <c r="E1016030">
        <v>4506072</v>
      </c>
      <c r="F1016030">
        <v>1523383</v>
      </c>
      <c r="G1016030">
        <v>513408</v>
      </c>
      <c r="H1016030">
        <v>289305</v>
      </c>
      <c r="I1016030">
        <v>146047</v>
      </c>
      <c r="J1016030">
        <v>78057</v>
      </c>
    </row>
    <row r="1016031" spans="1:10" x14ac:dyDescent="0.35">
      <c r="A1016031" s="17"/>
      <c r="B1016031" s="4" t="s">
        <v>38</v>
      </c>
      <c r="C1016031" s="8"/>
      <c r="D1016031">
        <v>14536388</v>
      </c>
      <c r="E1016031">
        <v>4518862</v>
      </c>
      <c r="F1016031">
        <v>1528430</v>
      </c>
      <c r="G1016031">
        <v>514607</v>
      </c>
      <c r="H1016031">
        <v>289045</v>
      </c>
      <c r="I1016031">
        <v>146243</v>
      </c>
      <c r="J1016031">
        <v>79319</v>
      </c>
    </row>
    <row r="1016032" spans="1:10" x14ac:dyDescent="0.35">
      <c r="A1016032" s="17"/>
      <c r="B1016032" s="4" t="s">
        <v>39</v>
      </c>
      <c r="C1016032" s="8"/>
      <c r="D1016032">
        <v>14564689</v>
      </c>
      <c r="E1016032">
        <v>4513189</v>
      </c>
      <c r="F1016032">
        <v>1542489</v>
      </c>
      <c r="G1016032">
        <v>528969</v>
      </c>
      <c r="H1016032">
        <v>301837</v>
      </c>
      <c r="I1016032">
        <v>149236</v>
      </c>
      <c r="J1016032">
        <v>77896</v>
      </c>
    </row>
    <row r="1016033" spans="1:10" x14ac:dyDescent="0.35">
      <c r="A1016033" s="17"/>
      <c r="B1016033" s="4" t="s">
        <v>40</v>
      </c>
      <c r="C1016033" s="8"/>
      <c r="D1016033">
        <v>14607869</v>
      </c>
      <c r="E1016033">
        <v>4529266</v>
      </c>
      <c r="F1016033">
        <v>1529879</v>
      </c>
      <c r="G1016033">
        <v>516926</v>
      </c>
      <c r="H1016033">
        <v>285973</v>
      </c>
      <c r="I1016033">
        <v>152232</v>
      </c>
      <c r="J1016033">
        <v>78720</v>
      </c>
    </row>
    <row r="1016034" spans="1:10" x14ac:dyDescent="0.35">
      <c r="A1016034" s="17"/>
      <c r="B1016034" s="4" t="s">
        <v>41</v>
      </c>
      <c r="C1016034" s="8"/>
      <c r="D1016034">
        <v>14667630</v>
      </c>
      <c r="E1016034">
        <v>4547929</v>
      </c>
      <c r="F1016034">
        <v>1547082</v>
      </c>
      <c r="G1016034">
        <v>533040</v>
      </c>
      <c r="H1016034">
        <v>294558</v>
      </c>
      <c r="I1016034">
        <v>159451</v>
      </c>
      <c r="J1016034">
        <v>79031</v>
      </c>
    </row>
    <row r="1016035" spans="1:10" x14ac:dyDescent="0.35">
      <c r="A1016035" s="17"/>
      <c r="B1016035" s="4" t="s">
        <v>42</v>
      </c>
      <c r="C1016035" s="8"/>
      <c r="D1016035">
        <v>14686347</v>
      </c>
      <c r="E1016035">
        <v>4545156</v>
      </c>
      <c r="F1016035">
        <v>1540588</v>
      </c>
      <c r="G1016035">
        <v>529690</v>
      </c>
      <c r="H1016035">
        <v>295379</v>
      </c>
      <c r="I1016035">
        <v>156011</v>
      </c>
      <c r="J1016035">
        <v>78300</v>
      </c>
    </row>
    <row r="1016036" spans="1:10" x14ac:dyDescent="0.35">
      <c r="A1016036" s="17" t="s">
        <v>65</v>
      </c>
      <c r="B1016036" s="4" t="s">
        <v>44</v>
      </c>
      <c r="C1016036" s="8"/>
      <c r="D1016036">
        <v>14769942</v>
      </c>
      <c r="E1016036">
        <v>4565457</v>
      </c>
      <c r="F1016036">
        <v>1550822</v>
      </c>
      <c r="G1016036">
        <v>516967</v>
      </c>
      <c r="H1016036">
        <v>287989</v>
      </c>
      <c r="I1016036">
        <v>150274</v>
      </c>
      <c r="J1016036">
        <v>78704</v>
      </c>
    </row>
    <row r="1016037" spans="1:10" x14ac:dyDescent="0.35">
      <c r="A1016037" s="17"/>
      <c r="B1016037" s="4" t="s">
        <v>45</v>
      </c>
      <c r="C1016037" s="8"/>
      <c r="D1016037">
        <v>14785141</v>
      </c>
      <c r="E1016037">
        <v>4554587</v>
      </c>
      <c r="F1016037">
        <v>1550017</v>
      </c>
      <c r="G1016037">
        <v>519138</v>
      </c>
      <c r="H1016037">
        <v>285454</v>
      </c>
      <c r="I1016037">
        <v>155782</v>
      </c>
      <c r="J1016037">
        <v>77902</v>
      </c>
    </row>
    <row r="1016038" spans="1:10" x14ac:dyDescent="0.35">
      <c r="A1016038" s="17"/>
      <c r="B1016038" s="4" t="s">
        <v>46</v>
      </c>
      <c r="C1016038" s="8"/>
      <c r="D1016038">
        <v>13762185</v>
      </c>
      <c r="E1016038">
        <v>4472760</v>
      </c>
      <c r="F1016038">
        <v>1353881</v>
      </c>
      <c r="G1016038">
        <v>409779</v>
      </c>
      <c r="H1016038">
        <v>215736</v>
      </c>
      <c r="I1016038">
        <v>125903</v>
      </c>
      <c r="J1016038">
        <v>68140</v>
      </c>
    </row>
    <row r="1016039" spans="1:10" x14ac:dyDescent="0.35">
      <c r="A1016039" s="17"/>
      <c r="B1016039" s="4" t="s">
        <v>47</v>
      </c>
      <c r="C1016039" s="8"/>
      <c r="D1016039">
        <v>12021788</v>
      </c>
      <c r="E1016039">
        <v>3887218</v>
      </c>
      <c r="F1016039">
        <v>1195355</v>
      </c>
      <c r="G1016039">
        <v>367694</v>
      </c>
      <c r="H1016039">
        <v>205220</v>
      </c>
      <c r="I1016039">
        <v>97625</v>
      </c>
      <c r="J1016039">
        <v>64850</v>
      </c>
    </row>
    <row r="1016040" spans="1:10" x14ac:dyDescent="0.35">
      <c r="A1016040" s="17"/>
      <c r="B1016040" s="4" t="s">
        <v>35</v>
      </c>
      <c r="C1016040" s="8"/>
      <c r="D1016040">
        <v>13058056</v>
      </c>
      <c r="E1016040">
        <v>4432670</v>
      </c>
      <c r="F1016040">
        <v>1532532</v>
      </c>
      <c r="G1016040">
        <v>526976</v>
      </c>
      <c r="H1016040">
        <v>279610</v>
      </c>
      <c r="I1016040">
        <v>166443</v>
      </c>
      <c r="J1016040">
        <v>80922</v>
      </c>
    </row>
    <row r="1016041" spans="1:10" x14ac:dyDescent="0.35">
      <c r="A1016041" s="17"/>
      <c r="B1016041" s="4" t="s">
        <v>36</v>
      </c>
      <c r="C1016041" s="8"/>
      <c r="D1016041">
        <v>13889342</v>
      </c>
      <c r="E1016041">
        <v>4729847</v>
      </c>
      <c r="F1016041">
        <v>1676872</v>
      </c>
      <c r="G1016041">
        <v>560956</v>
      </c>
      <c r="H1016041">
        <v>286653</v>
      </c>
      <c r="I1016041">
        <v>188410</v>
      </c>
      <c r="J1016041">
        <v>85892</v>
      </c>
    </row>
    <row r="1016042" spans="1:10" x14ac:dyDescent="0.35">
      <c r="A1016042" s="17"/>
      <c r="B1016042" s="4" t="s">
        <v>37</v>
      </c>
      <c r="C1016042" s="8"/>
      <c r="D1016042">
        <v>14129234</v>
      </c>
      <c r="E1016042">
        <v>4826648</v>
      </c>
      <c r="F1016042">
        <v>1730854</v>
      </c>
      <c r="G1016042">
        <v>583530</v>
      </c>
      <c r="H1016042">
        <v>305074</v>
      </c>
      <c r="I1016042">
        <v>193503</v>
      </c>
      <c r="J1016042">
        <v>84953</v>
      </c>
    </row>
    <row r="1016043" spans="1:10" x14ac:dyDescent="0.35">
      <c r="A1016043" s="17"/>
      <c r="B1016043" s="4" t="s">
        <v>38</v>
      </c>
      <c r="C1016043" s="8"/>
      <c r="D1016043">
        <v>14270546</v>
      </c>
      <c r="E1016043">
        <v>4843588</v>
      </c>
      <c r="F1016043">
        <v>1754436</v>
      </c>
      <c r="G1016043">
        <v>592306</v>
      </c>
      <c r="H1016043">
        <v>313583</v>
      </c>
      <c r="I1016043">
        <v>193068</v>
      </c>
      <c r="J1016043">
        <v>85655</v>
      </c>
    </row>
    <row r="1016044" spans="1:10" x14ac:dyDescent="0.35">
      <c r="A1016044" s="17"/>
      <c r="B1016044" s="4" t="s">
        <v>39</v>
      </c>
      <c r="C1016044" s="8"/>
      <c r="D1016044">
        <v>14481715</v>
      </c>
      <c r="E1016044">
        <v>4931329</v>
      </c>
      <c r="F1016044">
        <v>1774595</v>
      </c>
      <c r="G1016044">
        <v>611538</v>
      </c>
      <c r="H1016044">
        <v>335665</v>
      </c>
      <c r="I1016044">
        <v>189645</v>
      </c>
      <c r="J1016044">
        <v>86228</v>
      </c>
    </row>
    <row r="1016045" spans="1:10" x14ac:dyDescent="0.35">
      <c r="A1016045" s="17"/>
      <c r="B1016045" s="4" t="s">
        <v>40</v>
      </c>
      <c r="C1016045" s="8"/>
      <c r="D1016045">
        <v>14546011</v>
      </c>
      <c r="E1016045">
        <v>4937152</v>
      </c>
      <c r="F1016045">
        <v>1793970</v>
      </c>
      <c r="G1016045">
        <v>610211</v>
      </c>
      <c r="H1016045">
        <v>338433</v>
      </c>
      <c r="I1016045">
        <v>186742</v>
      </c>
      <c r="J1016045">
        <v>85036</v>
      </c>
    </row>
    <row r="1016046" spans="1:10" x14ac:dyDescent="0.35">
      <c r="A1016046" s="17"/>
      <c r="B1016046" s="4" t="s">
        <v>41</v>
      </c>
      <c r="C1016046" s="8"/>
      <c r="D1016046">
        <v>14467319</v>
      </c>
      <c r="E1016046">
        <v>4879252</v>
      </c>
      <c r="F1016046">
        <v>1763701</v>
      </c>
      <c r="G1016046">
        <v>595439</v>
      </c>
      <c r="H1016046">
        <v>326113</v>
      </c>
      <c r="I1016046">
        <v>185530</v>
      </c>
      <c r="J1016046">
        <v>83796</v>
      </c>
    </row>
    <row r="1016047" spans="1:10" x14ac:dyDescent="0.35">
      <c r="A1016047" s="17"/>
      <c r="B1016047" s="4" t="s">
        <v>42</v>
      </c>
      <c r="C1016047" s="8"/>
      <c r="D1016047">
        <v>14389504</v>
      </c>
      <c r="E1016047">
        <v>4785349</v>
      </c>
      <c r="F1016047">
        <v>1719867</v>
      </c>
      <c r="G1016047">
        <v>600646</v>
      </c>
      <c r="H1016047">
        <v>335372</v>
      </c>
      <c r="I1016047">
        <v>181966</v>
      </c>
      <c r="J1016047">
        <v>83308</v>
      </c>
    </row>
    <row r="1016048" spans="1:10" x14ac:dyDescent="0.35">
      <c r="A1016048" s="17" t="s">
        <v>66</v>
      </c>
      <c r="B1016048" s="4" t="s">
        <v>44</v>
      </c>
      <c r="C1016048" s="8"/>
      <c r="D1016048">
        <v>14857874</v>
      </c>
      <c r="E1016048">
        <v>5165383</v>
      </c>
      <c r="F1016048">
        <v>1912648</v>
      </c>
      <c r="G1016048">
        <v>640745</v>
      </c>
      <c r="H1016048">
        <v>357519</v>
      </c>
      <c r="I1016048">
        <v>193181</v>
      </c>
      <c r="J1016048">
        <v>90044</v>
      </c>
    </row>
    <row r="1016049" spans="1:10" x14ac:dyDescent="0.35">
      <c r="A1016049" s="17"/>
      <c r="B1016049" s="4" t="s">
        <v>45</v>
      </c>
      <c r="C1016049" s="8"/>
      <c r="D1016049">
        <v>14699583</v>
      </c>
      <c r="E1016049">
        <v>5015399</v>
      </c>
      <c r="F1016049">
        <v>1836888</v>
      </c>
      <c r="G1016049">
        <v>619935</v>
      </c>
      <c r="H1016049">
        <v>348368</v>
      </c>
      <c r="I1016049">
        <v>184395</v>
      </c>
      <c r="J1016049">
        <v>87172</v>
      </c>
    </row>
    <row r="1016050" spans="1:10" x14ac:dyDescent="0.35">
      <c r="A1016050" s="17"/>
      <c r="B1016050" s="4" t="s">
        <v>46</v>
      </c>
      <c r="C1016050" s="8"/>
      <c r="D1016050">
        <v>15458874</v>
      </c>
      <c r="E1016050">
        <v>5554292</v>
      </c>
      <c r="F1016050">
        <v>2123984</v>
      </c>
      <c r="G1016050">
        <v>764036</v>
      </c>
      <c r="H1016050">
        <v>412643</v>
      </c>
      <c r="I1016050">
        <v>251514</v>
      </c>
      <c r="J1016050">
        <v>99879</v>
      </c>
    </row>
    <row r="1016051" spans="1:10" x14ac:dyDescent="0.35">
      <c r="A1016051" s="17"/>
      <c r="B1016051" s="4" t="s">
        <v>47</v>
      </c>
      <c r="C1016051" s="8"/>
      <c r="D1016051">
        <v>15618699</v>
      </c>
      <c r="E1016051">
        <v>5575989</v>
      </c>
      <c r="F1016051">
        <v>2150271</v>
      </c>
      <c r="G1016051">
        <v>803784</v>
      </c>
      <c r="H1016051">
        <v>432126</v>
      </c>
      <c r="I1016051">
        <v>270940</v>
      </c>
      <c r="J1016051">
        <v>100718</v>
      </c>
    </row>
    <row r="1016052" spans="1:10" x14ac:dyDescent="0.35">
      <c r="A1016052" s="17"/>
      <c r="B1016052" s="4" t="s">
        <v>35</v>
      </c>
      <c r="C1016052" s="8"/>
      <c r="D1016052">
        <v>15624413</v>
      </c>
      <c r="E1016052">
        <v>5475264</v>
      </c>
      <c r="F1016052">
        <v>2065680</v>
      </c>
      <c r="G1016052">
        <v>743726</v>
      </c>
      <c r="H1016052">
        <v>394198</v>
      </c>
      <c r="I1016052">
        <v>252147</v>
      </c>
      <c r="J1016052">
        <v>97380</v>
      </c>
    </row>
    <row r="1016053" spans="1:10" x14ac:dyDescent="0.35">
      <c r="A1016053" s="17"/>
      <c r="B1016053" s="4" t="s">
        <v>36</v>
      </c>
      <c r="C1016053" s="8"/>
      <c r="D1016053">
        <v>15801984</v>
      </c>
      <c r="E1016053">
        <v>5538116</v>
      </c>
      <c r="F1016053">
        <v>2060506</v>
      </c>
      <c r="G1016053">
        <v>726654</v>
      </c>
      <c r="H1016053">
        <v>381545</v>
      </c>
      <c r="I1016053">
        <v>248847</v>
      </c>
      <c r="J1016053">
        <v>96262</v>
      </c>
    </row>
    <row r="1016054" spans="1:10" x14ac:dyDescent="0.35">
      <c r="A1016054" s="17"/>
      <c r="B1016054" s="4" t="s">
        <v>37</v>
      </c>
      <c r="C1016054" s="8"/>
      <c r="D1016054">
        <v>15811726</v>
      </c>
      <c r="E1016054">
        <v>5425852</v>
      </c>
      <c r="F1016054">
        <v>1980386</v>
      </c>
      <c r="G1016054">
        <v>680629</v>
      </c>
      <c r="H1016054">
        <v>346120</v>
      </c>
      <c r="I1016054">
        <v>240279</v>
      </c>
      <c r="J1016054">
        <v>94230</v>
      </c>
    </row>
    <row r="1016055" spans="1:10" x14ac:dyDescent="0.35">
      <c r="A1016055" s="17"/>
      <c r="B1016055" s="4" t="s">
        <v>38</v>
      </c>
      <c r="C1016055" s="8"/>
      <c r="D1016055">
        <v>15966792</v>
      </c>
      <c r="E1016055">
        <v>5513384</v>
      </c>
      <c r="F1016055">
        <v>1988012</v>
      </c>
      <c r="G1016055">
        <v>649141</v>
      </c>
      <c r="H1016055">
        <v>310070</v>
      </c>
      <c r="I1016055">
        <v>244371</v>
      </c>
      <c r="J1016055">
        <v>94700</v>
      </c>
    </row>
    <row r="1016056" spans="1:10" x14ac:dyDescent="0.35">
      <c r="A1016056" s="17"/>
      <c r="B1016056" s="4" t="s">
        <v>39</v>
      </c>
      <c r="C1016056" s="8"/>
      <c r="D1016056">
        <v>16060225</v>
      </c>
      <c r="E1016056">
        <v>5543234</v>
      </c>
      <c r="F1016056">
        <v>1984775</v>
      </c>
      <c r="G1016056">
        <v>637018</v>
      </c>
      <c r="H1016056">
        <v>296088</v>
      </c>
      <c r="I1016056">
        <v>245851</v>
      </c>
      <c r="J1016056">
        <v>95079</v>
      </c>
    </row>
    <row r="1032194" spans="1:10" x14ac:dyDescent="0.35">
      <c r="A1032194" s="17" t="s">
        <v>14</v>
      </c>
      <c r="B1032194" s="17"/>
      <c r="C1032194" s="8"/>
      <c r="D1032194" t="s">
        <v>15</v>
      </c>
      <c r="E1032194" t="s">
        <v>16</v>
      </c>
      <c r="F1032194" t="s">
        <v>17</v>
      </c>
      <c r="G1032194" t="s">
        <v>18</v>
      </c>
      <c r="H1032194" s="2" t="s">
        <v>19</v>
      </c>
      <c r="I1032194" t="s">
        <v>22</v>
      </c>
      <c r="J1032194" t="s">
        <v>23</v>
      </c>
    </row>
    <row r="1032195" spans="1:10" x14ac:dyDescent="0.35">
      <c r="A1032195" s="17" t="s">
        <v>24</v>
      </c>
      <c r="B1032195" s="17"/>
      <c r="C1032195" s="8"/>
      <c r="D1032195" s="3" t="s">
        <v>25</v>
      </c>
      <c r="E1032195" s="3" t="s">
        <v>26</v>
      </c>
      <c r="F1032195" s="3" t="s">
        <v>27</v>
      </c>
      <c r="G1032195" s="3" t="s">
        <v>28</v>
      </c>
      <c r="H1032195" t="s">
        <v>29</v>
      </c>
      <c r="I1032195" t="s">
        <v>32</v>
      </c>
      <c r="J1032195" t="s">
        <v>33</v>
      </c>
    </row>
    <row r="1032196" spans="1:10" x14ac:dyDescent="0.35">
      <c r="A1032196" s="17" t="s">
        <v>34</v>
      </c>
      <c r="B1032196" s="4" t="s">
        <v>35</v>
      </c>
      <c r="C1032196" s="8"/>
      <c r="D1032196">
        <v>7052781</v>
      </c>
      <c r="E1032196">
        <v>2518978</v>
      </c>
      <c r="F1032196">
        <v>915982</v>
      </c>
      <c r="G1032196">
        <v>362935</v>
      </c>
      <c r="H1032196">
        <v>209181</v>
      </c>
      <c r="I1032196">
        <v>112343</v>
      </c>
      <c r="J1032196">
        <v>41412</v>
      </c>
    </row>
    <row r="1032197" spans="1:10" x14ac:dyDescent="0.35">
      <c r="A1032197" s="17"/>
      <c r="B1032197" s="4" t="s">
        <v>36</v>
      </c>
      <c r="C1032197" s="8"/>
      <c r="D1032197">
        <v>7069728</v>
      </c>
      <c r="E1032197">
        <v>2520904</v>
      </c>
      <c r="F1032197">
        <v>934110</v>
      </c>
      <c r="G1032197">
        <v>380797</v>
      </c>
      <c r="H1032197">
        <v>225802</v>
      </c>
      <c r="I1032197">
        <v>113580</v>
      </c>
      <c r="J1032197">
        <v>41415</v>
      </c>
    </row>
    <row r="1032198" spans="1:10" x14ac:dyDescent="0.35">
      <c r="A1032198" s="17"/>
      <c r="B1032198" s="4" t="s">
        <v>37</v>
      </c>
      <c r="C1032198" s="8"/>
      <c r="D1032198">
        <v>7082297</v>
      </c>
      <c r="E1032198">
        <v>2517014</v>
      </c>
      <c r="F1032198">
        <v>924998</v>
      </c>
      <c r="G1032198">
        <v>365563</v>
      </c>
      <c r="H1032198">
        <v>211040</v>
      </c>
      <c r="I1032198">
        <v>113294</v>
      </c>
      <c r="J1032198">
        <v>41228</v>
      </c>
    </row>
    <row r="1032199" spans="1:10" x14ac:dyDescent="0.35">
      <c r="A1032199" s="17"/>
      <c r="B1032199" s="4" t="s">
        <v>38</v>
      </c>
      <c r="C1032199" s="8"/>
      <c r="D1032199">
        <v>7121688</v>
      </c>
      <c r="E1032199">
        <v>2532694</v>
      </c>
      <c r="F1032199">
        <v>942543</v>
      </c>
      <c r="G1032199">
        <v>381041</v>
      </c>
      <c r="H1032199">
        <v>212163</v>
      </c>
      <c r="I1032199">
        <v>127450</v>
      </c>
      <c r="J1032199">
        <v>41428</v>
      </c>
    </row>
    <row r="1032200" spans="1:10" x14ac:dyDescent="0.35">
      <c r="A1032200" s="17"/>
      <c r="B1032200" s="4" t="s">
        <v>39</v>
      </c>
      <c r="C1032200" s="8"/>
      <c r="D1032200">
        <v>7007024</v>
      </c>
      <c r="E1032200">
        <v>2496035</v>
      </c>
      <c r="F1032200">
        <v>904124</v>
      </c>
      <c r="G1032200">
        <v>360289</v>
      </c>
      <c r="H1032200">
        <v>212404</v>
      </c>
      <c r="I1032200">
        <v>107550</v>
      </c>
      <c r="J1032200">
        <v>40335</v>
      </c>
    </row>
    <row r="1032201" spans="1:10" x14ac:dyDescent="0.35">
      <c r="A1032201" s="17"/>
      <c r="B1032201" s="4" t="s">
        <v>40</v>
      </c>
      <c r="C1032201" s="8"/>
      <c r="D1032201">
        <v>7212903</v>
      </c>
      <c r="E1032201">
        <v>2627072</v>
      </c>
      <c r="F1032201">
        <v>1035051</v>
      </c>
      <c r="G1032201">
        <v>475753</v>
      </c>
      <c r="H1032201">
        <v>314800</v>
      </c>
      <c r="I1032201">
        <v>117853</v>
      </c>
      <c r="J1032201">
        <v>43100</v>
      </c>
    </row>
    <row r="1032202" spans="1:10" x14ac:dyDescent="0.35">
      <c r="A1032202" s="17"/>
      <c r="B1032202" s="4" t="s">
        <v>41</v>
      </c>
      <c r="C1032202" s="8"/>
      <c r="D1032202">
        <v>7182323</v>
      </c>
      <c r="E1032202">
        <v>2577571</v>
      </c>
      <c r="F1032202">
        <v>996981</v>
      </c>
      <c r="G1032202">
        <v>425058</v>
      </c>
      <c r="H1032202">
        <v>273249</v>
      </c>
      <c r="I1032202">
        <v>110286</v>
      </c>
      <c r="J1032202">
        <v>41523</v>
      </c>
    </row>
    <row r="1032203" spans="1:10" x14ac:dyDescent="0.35">
      <c r="A1032203" s="17"/>
      <c r="B1032203" s="4" t="s">
        <v>42</v>
      </c>
      <c r="C1032203" s="8"/>
      <c r="D1032203">
        <v>7166733</v>
      </c>
      <c r="E1032203">
        <v>2528679</v>
      </c>
      <c r="F1032203">
        <v>955613</v>
      </c>
      <c r="G1032203">
        <v>377264</v>
      </c>
      <c r="H1032203">
        <v>238849</v>
      </c>
      <c r="I1032203">
        <v>97454</v>
      </c>
      <c r="J1032203">
        <v>40961</v>
      </c>
    </row>
    <row r="1032204" spans="1:10" x14ac:dyDescent="0.35">
      <c r="A1032204" s="17" t="s">
        <v>43</v>
      </c>
      <c r="B1032204" s="4" t="s">
        <v>44</v>
      </c>
      <c r="C1032204" s="8"/>
      <c r="D1032204">
        <v>7184624</v>
      </c>
      <c r="E1032204">
        <v>2549333</v>
      </c>
      <c r="F1032204">
        <v>970698</v>
      </c>
      <c r="G1032204">
        <v>390106</v>
      </c>
      <c r="H1032204">
        <v>246426</v>
      </c>
      <c r="I1032204">
        <v>102576</v>
      </c>
      <c r="J1032204">
        <v>41104</v>
      </c>
    </row>
    <row r="1032205" spans="1:10" x14ac:dyDescent="0.35">
      <c r="A1032205" s="17"/>
      <c r="B1032205" s="4" t="s">
        <v>45</v>
      </c>
      <c r="C1032205" s="8"/>
      <c r="D1032205">
        <v>7225161</v>
      </c>
      <c r="E1032205">
        <v>2567633</v>
      </c>
      <c r="F1032205">
        <v>983174</v>
      </c>
      <c r="G1032205">
        <v>400477</v>
      </c>
      <c r="H1032205">
        <v>249524</v>
      </c>
      <c r="I1032205">
        <v>109652</v>
      </c>
      <c r="J1032205">
        <v>41301</v>
      </c>
    </row>
    <row r="1032206" spans="1:10" x14ac:dyDescent="0.35">
      <c r="A1032206" s="17"/>
      <c r="B1032206" s="4" t="s">
        <v>46</v>
      </c>
      <c r="C1032206" s="8"/>
      <c r="D1032206">
        <v>7243358</v>
      </c>
      <c r="E1032206">
        <v>2568684</v>
      </c>
      <c r="F1032206">
        <v>974875</v>
      </c>
      <c r="G1032206">
        <v>394557</v>
      </c>
      <c r="H1032206">
        <v>239397</v>
      </c>
      <c r="I1032206">
        <v>114404</v>
      </c>
      <c r="J1032206">
        <v>40756</v>
      </c>
    </row>
    <row r="1032207" spans="1:10" x14ac:dyDescent="0.35">
      <c r="A1032207" s="17"/>
      <c r="B1032207" s="4" t="s">
        <v>47</v>
      </c>
      <c r="C1032207" s="8"/>
      <c r="D1032207">
        <v>7312466</v>
      </c>
      <c r="E1032207">
        <v>2608831</v>
      </c>
      <c r="F1032207">
        <v>1001520</v>
      </c>
      <c r="G1032207">
        <v>415660</v>
      </c>
      <c r="H1032207">
        <v>243025</v>
      </c>
      <c r="I1032207">
        <v>130903</v>
      </c>
      <c r="J1032207">
        <v>41731</v>
      </c>
    </row>
    <row r="1032208" spans="1:10" x14ac:dyDescent="0.35">
      <c r="A1032208" s="17"/>
      <c r="B1032208" s="4" t="s">
        <v>35</v>
      </c>
      <c r="C1032208" s="8"/>
      <c r="D1032208">
        <v>7288903</v>
      </c>
      <c r="E1032208">
        <v>2565248</v>
      </c>
      <c r="F1032208">
        <v>962679</v>
      </c>
      <c r="G1032208">
        <v>377938</v>
      </c>
      <c r="H1032208">
        <v>221461</v>
      </c>
      <c r="I1032208">
        <v>115406</v>
      </c>
      <c r="J1032208">
        <v>41072</v>
      </c>
    </row>
    <row r="1032209" spans="1:10" x14ac:dyDescent="0.35">
      <c r="A1032209" s="17"/>
      <c r="B1032209" s="4" t="s">
        <v>36</v>
      </c>
      <c r="C1032209" s="8"/>
      <c r="D1032209">
        <v>7322496</v>
      </c>
      <c r="E1032209">
        <v>2586719</v>
      </c>
      <c r="F1032209">
        <v>967993</v>
      </c>
      <c r="G1032209">
        <v>385294</v>
      </c>
      <c r="H1032209">
        <v>220619</v>
      </c>
      <c r="I1032209">
        <v>123000</v>
      </c>
      <c r="J1032209">
        <v>41675</v>
      </c>
    </row>
    <row r="1032210" spans="1:10" x14ac:dyDescent="0.35">
      <c r="A1032210" s="17"/>
      <c r="B1032210" s="4" t="s">
        <v>37</v>
      </c>
      <c r="C1032210" s="8"/>
      <c r="D1032210">
        <v>7387293</v>
      </c>
      <c r="E1032210">
        <v>2619139</v>
      </c>
      <c r="F1032210">
        <v>1001637</v>
      </c>
      <c r="G1032210">
        <v>421605</v>
      </c>
      <c r="H1032210">
        <v>252743</v>
      </c>
      <c r="I1032210">
        <v>126578</v>
      </c>
      <c r="J1032210">
        <v>42284</v>
      </c>
    </row>
    <row r="1032211" spans="1:10" x14ac:dyDescent="0.35">
      <c r="A1032211" s="17"/>
      <c r="B1032211" s="4" t="s">
        <v>38</v>
      </c>
      <c r="C1032211" s="8"/>
      <c r="D1032211">
        <v>7412576</v>
      </c>
      <c r="E1032211">
        <v>2635944</v>
      </c>
      <c r="F1032211">
        <v>1019664</v>
      </c>
      <c r="G1032211">
        <v>436366</v>
      </c>
      <c r="H1032211">
        <v>267390</v>
      </c>
      <c r="I1032211">
        <v>126359</v>
      </c>
      <c r="J1032211">
        <v>42617</v>
      </c>
    </row>
    <row r="1032212" spans="1:10" x14ac:dyDescent="0.35">
      <c r="A1032212" s="17"/>
      <c r="B1032212" s="4" t="s">
        <v>39</v>
      </c>
      <c r="C1032212" s="8"/>
      <c r="D1032212">
        <v>7391538</v>
      </c>
      <c r="E1032212">
        <v>2600244</v>
      </c>
      <c r="F1032212">
        <v>983861</v>
      </c>
      <c r="G1032212">
        <v>400761</v>
      </c>
      <c r="H1032212">
        <v>242697</v>
      </c>
      <c r="I1032212">
        <v>116140</v>
      </c>
      <c r="J1032212">
        <v>41923</v>
      </c>
    </row>
    <row r="1032213" spans="1:10" x14ac:dyDescent="0.35">
      <c r="A1032213" s="17"/>
      <c r="B1032213" s="4" t="s">
        <v>40</v>
      </c>
      <c r="C1032213" s="8"/>
      <c r="D1032213">
        <v>7435169</v>
      </c>
      <c r="E1032213">
        <v>2604754</v>
      </c>
      <c r="F1032213">
        <v>969940</v>
      </c>
      <c r="G1032213">
        <v>385221</v>
      </c>
      <c r="H1032213">
        <v>232477</v>
      </c>
      <c r="I1032213">
        <v>110975</v>
      </c>
      <c r="J1032213">
        <v>41769</v>
      </c>
    </row>
    <row r="1032214" spans="1:10" x14ac:dyDescent="0.35">
      <c r="A1032214" s="17"/>
      <c r="B1032214" s="4" t="s">
        <v>41</v>
      </c>
      <c r="C1032214" s="8"/>
      <c r="D1032214">
        <v>7463805</v>
      </c>
      <c r="E1032214">
        <v>2623503</v>
      </c>
      <c r="F1032214">
        <v>978527</v>
      </c>
      <c r="G1032214">
        <v>389978</v>
      </c>
      <c r="H1032214">
        <v>237103</v>
      </c>
      <c r="I1032214">
        <v>111088</v>
      </c>
      <c r="J1032214">
        <v>41786</v>
      </c>
    </row>
    <row r="1032215" spans="1:10" x14ac:dyDescent="0.35">
      <c r="A1032215" s="17"/>
      <c r="B1032215" s="4" t="s">
        <v>42</v>
      </c>
      <c r="C1032215" s="8"/>
      <c r="D1032215">
        <v>7519901</v>
      </c>
      <c r="E1032215">
        <v>2655625</v>
      </c>
      <c r="F1032215">
        <v>1009850</v>
      </c>
      <c r="G1032215">
        <v>418196</v>
      </c>
      <c r="H1032215">
        <v>269749</v>
      </c>
      <c r="I1032215">
        <v>106376</v>
      </c>
      <c r="J1032215">
        <v>42070</v>
      </c>
    </row>
    <row r="1032216" spans="1:10" x14ac:dyDescent="0.35">
      <c r="A1032216" s="17" t="s">
        <v>48</v>
      </c>
      <c r="B1032216" s="4" t="s">
        <v>44</v>
      </c>
      <c r="C1032216" s="8"/>
      <c r="D1032216">
        <v>7541283</v>
      </c>
      <c r="E1032216">
        <v>2649689</v>
      </c>
      <c r="F1032216">
        <v>982593</v>
      </c>
      <c r="G1032216">
        <v>395087</v>
      </c>
      <c r="H1032216">
        <v>242948</v>
      </c>
      <c r="I1032216">
        <v>109790</v>
      </c>
      <c r="J1032216">
        <v>42349</v>
      </c>
    </row>
    <row r="1032217" spans="1:10" x14ac:dyDescent="0.35">
      <c r="A1032217" s="17"/>
      <c r="B1032217" s="4" t="s">
        <v>45</v>
      </c>
      <c r="C1032217" s="8"/>
      <c r="D1032217">
        <v>7548649</v>
      </c>
      <c r="E1032217">
        <v>2643361</v>
      </c>
      <c r="F1032217">
        <v>956375</v>
      </c>
      <c r="G1032217">
        <v>378875</v>
      </c>
      <c r="H1032217">
        <v>230371</v>
      </c>
      <c r="I1032217">
        <v>106603</v>
      </c>
      <c r="J1032217">
        <v>41901</v>
      </c>
    </row>
    <row r="1032218" spans="1:10" x14ac:dyDescent="0.35">
      <c r="A1032218" s="17"/>
      <c r="B1032218" s="4" t="s">
        <v>46</v>
      </c>
      <c r="C1032218" s="8"/>
      <c r="D1032218">
        <v>7611549</v>
      </c>
      <c r="E1032218">
        <v>2678951</v>
      </c>
      <c r="F1032218">
        <v>984631</v>
      </c>
      <c r="G1032218">
        <v>392877</v>
      </c>
      <c r="H1032218">
        <v>240516</v>
      </c>
      <c r="I1032218">
        <v>109538</v>
      </c>
      <c r="J1032218">
        <v>42824</v>
      </c>
    </row>
    <row r="1032219" spans="1:10" x14ac:dyDescent="0.35">
      <c r="A1032219" s="17"/>
      <c r="B1032219" s="4" t="s">
        <v>47</v>
      </c>
      <c r="C1032219" s="8"/>
      <c r="D1032219">
        <v>7634487</v>
      </c>
      <c r="E1032219">
        <v>2680090</v>
      </c>
      <c r="F1032219">
        <v>1003853</v>
      </c>
      <c r="G1032219">
        <v>406818</v>
      </c>
      <c r="H1032219">
        <v>254855</v>
      </c>
      <c r="I1032219">
        <v>108833</v>
      </c>
      <c r="J1032219">
        <v>43131</v>
      </c>
    </row>
    <row r="1032220" spans="1:10" x14ac:dyDescent="0.35">
      <c r="A1032220" s="17"/>
      <c r="B1032220" s="4" t="s">
        <v>35</v>
      </c>
      <c r="C1032220" s="8"/>
      <c r="D1032220">
        <v>7650333</v>
      </c>
      <c r="E1032220">
        <v>2658680</v>
      </c>
      <c r="F1032220">
        <v>1005726</v>
      </c>
      <c r="G1032220">
        <v>401396</v>
      </c>
      <c r="H1032220">
        <v>251184</v>
      </c>
      <c r="I1032220">
        <v>106700</v>
      </c>
      <c r="J1032220">
        <v>43512</v>
      </c>
    </row>
    <row r="1032221" spans="1:10" x14ac:dyDescent="0.35">
      <c r="A1032221" s="17"/>
      <c r="B1032221" s="4" t="s">
        <v>36</v>
      </c>
      <c r="C1032221" s="8"/>
      <c r="D1032221">
        <v>7699554</v>
      </c>
      <c r="E1032221">
        <v>2694923</v>
      </c>
      <c r="F1032221">
        <v>1013877</v>
      </c>
      <c r="G1032221">
        <v>399430</v>
      </c>
      <c r="H1032221">
        <v>249681</v>
      </c>
      <c r="I1032221">
        <v>105681</v>
      </c>
      <c r="J1032221">
        <v>44068</v>
      </c>
    </row>
    <row r="1032222" spans="1:10" x14ac:dyDescent="0.35">
      <c r="A1032222" s="17"/>
      <c r="B1032222" s="4" t="s">
        <v>37</v>
      </c>
      <c r="C1032222" s="8"/>
      <c r="D1032222">
        <v>7757004</v>
      </c>
      <c r="E1032222">
        <v>2721697</v>
      </c>
      <c r="F1032222">
        <v>1024929</v>
      </c>
      <c r="G1032222">
        <v>402592</v>
      </c>
      <c r="H1032222">
        <v>250353</v>
      </c>
      <c r="I1032222">
        <v>107716</v>
      </c>
      <c r="J1032222">
        <v>44522</v>
      </c>
    </row>
    <row r="1032223" spans="1:10" x14ac:dyDescent="0.35">
      <c r="A1032223" s="17"/>
      <c r="B1032223" s="4" t="s">
        <v>38</v>
      </c>
      <c r="C1032223" s="8"/>
      <c r="D1032223">
        <v>7852102</v>
      </c>
      <c r="E1032223">
        <v>2792383</v>
      </c>
      <c r="F1032223">
        <v>1059302</v>
      </c>
      <c r="G1032223">
        <v>426249</v>
      </c>
      <c r="H1032223">
        <v>274216</v>
      </c>
      <c r="I1032223">
        <v>106869</v>
      </c>
      <c r="J1032223">
        <v>45163</v>
      </c>
    </row>
    <row r="1032224" spans="1:10" x14ac:dyDescent="0.35">
      <c r="A1032224" s="17"/>
      <c r="B1032224" s="4" t="s">
        <v>39</v>
      </c>
      <c r="C1032224" s="8"/>
      <c r="D1032224">
        <v>7853674</v>
      </c>
      <c r="E1032224">
        <v>2784659</v>
      </c>
      <c r="F1032224">
        <v>1041098</v>
      </c>
      <c r="G1032224">
        <v>407176</v>
      </c>
      <c r="H1032224">
        <v>257451</v>
      </c>
      <c r="I1032224">
        <v>104201</v>
      </c>
      <c r="J1032224">
        <v>45525</v>
      </c>
    </row>
    <row r="1032225" spans="1:10" x14ac:dyDescent="0.35">
      <c r="A1032225" s="17"/>
      <c r="B1032225" s="4" t="s">
        <v>40</v>
      </c>
      <c r="C1032225" s="8"/>
      <c r="D1032225">
        <v>7867359</v>
      </c>
      <c r="E1032225">
        <v>2766156</v>
      </c>
      <c r="F1032225">
        <v>1036166</v>
      </c>
      <c r="G1032225">
        <v>396877</v>
      </c>
      <c r="H1032225">
        <v>251822</v>
      </c>
      <c r="I1032225">
        <v>99836</v>
      </c>
      <c r="J1032225">
        <v>45219</v>
      </c>
    </row>
    <row r="1032226" spans="1:10" x14ac:dyDescent="0.35">
      <c r="A1032226" s="17"/>
      <c r="B1032226" s="4" t="s">
        <v>41</v>
      </c>
      <c r="C1032226" s="8"/>
      <c r="D1032226">
        <v>7922591</v>
      </c>
      <c r="E1032226">
        <v>2799610</v>
      </c>
      <c r="F1032226">
        <v>1053543</v>
      </c>
      <c r="G1032226">
        <v>406615</v>
      </c>
      <c r="H1032226">
        <v>258492</v>
      </c>
      <c r="I1032226">
        <v>102173</v>
      </c>
      <c r="J1032226">
        <v>45950</v>
      </c>
    </row>
    <row r="1032227" spans="1:10" x14ac:dyDescent="0.35">
      <c r="A1032227" s="17"/>
      <c r="B1032227" s="4" t="s">
        <v>42</v>
      </c>
      <c r="C1032227" s="8"/>
      <c r="D1032227">
        <v>7950409</v>
      </c>
      <c r="E1032227">
        <v>2800969</v>
      </c>
      <c r="F1032227">
        <v>1051514</v>
      </c>
      <c r="G1032227">
        <v>404225</v>
      </c>
      <c r="H1032227">
        <v>257391</v>
      </c>
      <c r="I1032227">
        <v>101544</v>
      </c>
      <c r="J1032227">
        <v>45290</v>
      </c>
    </row>
    <row r="1032228" spans="1:10" x14ac:dyDescent="0.35">
      <c r="A1032228" s="17" t="s">
        <v>49</v>
      </c>
      <c r="B1032228" s="4" t="s">
        <v>44</v>
      </c>
      <c r="C1032228" s="8"/>
      <c r="D1032228">
        <v>8007115</v>
      </c>
      <c r="E1032228">
        <v>2823418</v>
      </c>
      <c r="F1032228">
        <v>1048091</v>
      </c>
      <c r="G1032228">
        <v>400554</v>
      </c>
      <c r="H1032228">
        <v>254761</v>
      </c>
      <c r="I1032228">
        <v>100488</v>
      </c>
      <c r="J1032228">
        <v>45305</v>
      </c>
    </row>
    <row r="1032229" spans="1:10" x14ac:dyDescent="0.35">
      <c r="A1032229" s="17"/>
      <c r="B1032229" s="4" t="s">
        <v>45</v>
      </c>
      <c r="C1032229" s="8"/>
      <c r="D1032229">
        <v>8040409</v>
      </c>
      <c r="E1032229">
        <v>2829981</v>
      </c>
      <c r="F1032229">
        <v>1065168</v>
      </c>
      <c r="G1032229">
        <v>406526</v>
      </c>
      <c r="H1032229">
        <v>258392</v>
      </c>
      <c r="I1032229">
        <v>101995</v>
      </c>
      <c r="J1032229">
        <v>46138</v>
      </c>
    </row>
    <row r="1032230" spans="1:10" x14ac:dyDescent="0.35">
      <c r="A1032230" s="17"/>
      <c r="B1032230" s="4" t="s">
        <v>46</v>
      </c>
      <c r="C1032230" s="8"/>
      <c r="D1032230">
        <v>8098806</v>
      </c>
      <c r="E1032230">
        <v>2876302</v>
      </c>
      <c r="F1032230">
        <v>1079429</v>
      </c>
      <c r="G1032230">
        <v>410282</v>
      </c>
      <c r="H1032230">
        <v>258087</v>
      </c>
      <c r="I1032230">
        <v>105367</v>
      </c>
      <c r="J1032230">
        <v>46828</v>
      </c>
    </row>
    <row r="1032231" spans="1:10" x14ac:dyDescent="0.35">
      <c r="A1032231" s="17"/>
      <c r="B1032231" s="4" t="s">
        <v>47</v>
      </c>
      <c r="C1032231" s="8"/>
      <c r="D1032231">
        <v>8107245</v>
      </c>
      <c r="E1032231">
        <v>2850905</v>
      </c>
      <c r="F1032231">
        <v>1062792</v>
      </c>
      <c r="G1032231">
        <v>397799</v>
      </c>
      <c r="H1032231">
        <v>249087</v>
      </c>
      <c r="I1032231">
        <v>102686</v>
      </c>
      <c r="J1032231">
        <v>46026</v>
      </c>
    </row>
    <row r="1032232" spans="1:10" x14ac:dyDescent="0.35">
      <c r="A1032232" s="17"/>
      <c r="B1032232" s="4" t="s">
        <v>35</v>
      </c>
      <c r="C1032232" s="8"/>
      <c r="D1032232">
        <v>8176470</v>
      </c>
      <c r="E1032232">
        <v>2901546</v>
      </c>
      <c r="F1032232">
        <v>1091514</v>
      </c>
      <c r="G1032232">
        <v>423786</v>
      </c>
      <c r="H1032232">
        <v>264840</v>
      </c>
      <c r="I1032232">
        <v>111847</v>
      </c>
      <c r="J1032232">
        <v>47099</v>
      </c>
    </row>
    <row r="1032233" spans="1:10" x14ac:dyDescent="0.35">
      <c r="A1032233" s="17"/>
      <c r="B1032233" s="4" t="s">
        <v>36</v>
      </c>
      <c r="C1032233" s="8"/>
      <c r="D1032233">
        <v>8157607</v>
      </c>
      <c r="E1032233">
        <v>2854483</v>
      </c>
      <c r="F1032233">
        <v>1043611</v>
      </c>
      <c r="G1032233">
        <v>375720</v>
      </c>
      <c r="H1032233">
        <v>224736</v>
      </c>
      <c r="I1032233">
        <v>104948</v>
      </c>
      <c r="J1032233">
        <v>46037</v>
      </c>
    </row>
    <row r="1032234" spans="1:10" x14ac:dyDescent="0.35">
      <c r="A1032234" s="17"/>
      <c r="B1032234" s="4" t="s">
        <v>37</v>
      </c>
      <c r="C1032234" s="8"/>
      <c r="D1032234">
        <v>8236938</v>
      </c>
      <c r="E1032234">
        <v>2891956</v>
      </c>
      <c r="F1032234">
        <v>1076890</v>
      </c>
      <c r="G1032234">
        <v>400146</v>
      </c>
      <c r="H1032234">
        <v>243956</v>
      </c>
      <c r="I1032234">
        <v>109220</v>
      </c>
      <c r="J1032234">
        <v>46969</v>
      </c>
    </row>
    <row r="1032235" spans="1:10" x14ac:dyDescent="0.35">
      <c r="A1032235" s="17"/>
      <c r="B1032235" s="4" t="s">
        <v>38</v>
      </c>
      <c r="C1032235" s="8"/>
      <c r="D1032235">
        <v>8271607</v>
      </c>
      <c r="E1032235">
        <v>2904117</v>
      </c>
      <c r="F1032235">
        <v>1078970</v>
      </c>
      <c r="G1032235">
        <v>405336</v>
      </c>
      <c r="H1032235">
        <v>246272</v>
      </c>
      <c r="I1032235">
        <v>111941</v>
      </c>
      <c r="J1032235">
        <v>47123</v>
      </c>
    </row>
    <row r="1032236" spans="1:10" x14ac:dyDescent="0.35">
      <c r="A1032236" s="17"/>
      <c r="B1032236" s="4" t="s">
        <v>39</v>
      </c>
      <c r="C1032236" s="8"/>
      <c r="D1032236">
        <v>8341461</v>
      </c>
      <c r="E1032236">
        <v>2937944</v>
      </c>
      <c r="F1032236">
        <v>1099277</v>
      </c>
      <c r="G1032236">
        <v>423273</v>
      </c>
      <c r="H1032236">
        <v>263166</v>
      </c>
      <c r="I1032236">
        <v>112224</v>
      </c>
      <c r="J1032236">
        <v>47882</v>
      </c>
    </row>
    <row r="1032237" spans="1:10" x14ac:dyDescent="0.35">
      <c r="A1032237" s="17"/>
      <c r="B1032237" s="4" t="s">
        <v>40</v>
      </c>
      <c r="C1032237" s="8"/>
      <c r="D1032237">
        <v>8397056</v>
      </c>
      <c r="E1032237">
        <v>2966644</v>
      </c>
      <c r="F1032237">
        <v>1098623</v>
      </c>
      <c r="G1032237">
        <v>418449</v>
      </c>
      <c r="H1032237">
        <v>251249</v>
      </c>
      <c r="I1032237">
        <v>118904</v>
      </c>
      <c r="J1032237">
        <v>48296</v>
      </c>
    </row>
    <row r="1032238" spans="1:10" x14ac:dyDescent="0.35">
      <c r="A1032238" s="17"/>
      <c r="B1032238" s="4" t="s">
        <v>41</v>
      </c>
      <c r="C1032238" s="8"/>
      <c r="D1032238">
        <v>8444456</v>
      </c>
      <c r="E1032238">
        <v>2980563</v>
      </c>
      <c r="F1032238">
        <v>1099920</v>
      </c>
      <c r="G1032238">
        <v>419697</v>
      </c>
      <c r="H1032238">
        <v>253344</v>
      </c>
      <c r="I1032238">
        <v>118042</v>
      </c>
      <c r="J1032238">
        <v>48311</v>
      </c>
    </row>
    <row r="1032239" spans="1:10" x14ac:dyDescent="0.35">
      <c r="A1032239" s="17"/>
      <c r="B1032239" s="4" t="s">
        <v>42</v>
      </c>
      <c r="C1032239" s="8"/>
      <c r="D1032239">
        <v>8504351</v>
      </c>
      <c r="E1032239">
        <v>3006392</v>
      </c>
      <c r="F1032239">
        <v>1122607</v>
      </c>
      <c r="G1032239">
        <v>430164</v>
      </c>
      <c r="H1032239">
        <v>261279</v>
      </c>
      <c r="I1032239">
        <v>119417</v>
      </c>
      <c r="J1032239">
        <v>49468</v>
      </c>
    </row>
    <row r="1032240" spans="1:10" x14ac:dyDescent="0.35">
      <c r="A1032240" s="17" t="s">
        <v>50</v>
      </c>
      <c r="B1032240" s="4" t="s">
        <v>44</v>
      </c>
      <c r="C1032240" s="8"/>
      <c r="D1032240">
        <v>8497691</v>
      </c>
      <c r="E1032240">
        <v>2982504</v>
      </c>
      <c r="F1032240">
        <v>1096441</v>
      </c>
      <c r="G1032240">
        <v>404812</v>
      </c>
      <c r="H1032240">
        <v>238918</v>
      </c>
      <c r="I1032240">
        <v>115670</v>
      </c>
      <c r="J1032240">
        <v>50224</v>
      </c>
    </row>
    <row r="1032241" spans="1:10" x14ac:dyDescent="0.35">
      <c r="A1032241" s="17"/>
      <c r="B1032241" s="4" t="s">
        <v>45</v>
      </c>
      <c r="C1032241" s="8"/>
      <c r="D1032241">
        <v>8559081</v>
      </c>
      <c r="E1032241">
        <v>3010399</v>
      </c>
      <c r="F1032241">
        <v>1113238</v>
      </c>
      <c r="G1032241">
        <v>408077</v>
      </c>
      <c r="H1032241">
        <v>240275</v>
      </c>
      <c r="I1032241">
        <v>118059</v>
      </c>
      <c r="J1032241">
        <v>49743</v>
      </c>
    </row>
    <row r="1032242" spans="1:10" x14ac:dyDescent="0.35">
      <c r="A1032242" s="17"/>
      <c r="B1032242" s="4" t="s">
        <v>46</v>
      </c>
      <c r="C1032242" s="8"/>
      <c r="D1032242">
        <v>8598432</v>
      </c>
      <c r="E1032242">
        <v>3012938</v>
      </c>
      <c r="F1032242">
        <v>1120213</v>
      </c>
      <c r="G1032242">
        <v>414708</v>
      </c>
      <c r="H1032242">
        <v>252666</v>
      </c>
      <c r="I1032242">
        <v>112993</v>
      </c>
      <c r="J1032242">
        <v>49049</v>
      </c>
    </row>
    <row r="1032243" spans="1:10" x14ac:dyDescent="0.35">
      <c r="A1032243" s="17"/>
      <c r="B1032243" s="4" t="s">
        <v>47</v>
      </c>
      <c r="C1032243" s="8"/>
      <c r="D1032243">
        <v>8678413</v>
      </c>
      <c r="E1032243">
        <v>3065185</v>
      </c>
      <c r="F1032243">
        <v>1142769</v>
      </c>
      <c r="G1032243">
        <v>425105</v>
      </c>
      <c r="H1032243">
        <v>268135</v>
      </c>
      <c r="I1032243">
        <v>106512</v>
      </c>
      <c r="J1032243">
        <v>50457</v>
      </c>
    </row>
    <row r="1032244" spans="1:10" x14ac:dyDescent="0.35">
      <c r="A1032244" s="17"/>
      <c r="B1032244" s="4" t="s">
        <v>35</v>
      </c>
      <c r="C1032244" s="8"/>
      <c r="D1032244">
        <v>8671645</v>
      </c>
      <c r="E1032244">
        <v>3029735</v>
      </c>
      <c r="F1032244">
        <v>1116405</v>
      </c>
      <c r="G1032244">
        <v>407264</v>
      </c>
      <c r="H1032244">
        <v>248664</v>
      </c>
      <c r="I1032244">
        <v>108869</v>
      </c>
      <c r="J1032244">
        <v>49731</v>
      </c>
    </row>
    <row r="1032245" spans="1:10" x14ac:dyDescent="0.35">
      <c r="A1032245" s="17"/>
      <c r="B1032245" s="4" t="s">
        <v>36</v>
      </c>
      <c r="C1032245" s="8"/>
      <c r="D1032245">
        <v>8753379</v>
      </c>
      <c r="E1032245">
        <v>3077321</v>
      </c>
      <c r="F1032245">
        <v>1154581</v>
      </c>
      <c r="G1032245">
        <v>433882</v>
      </c>
      <c r="H1032245">
        <v>272262</v>
      </c>
      <c r="I1032245">
        <v>110179</v>
      </c>
      <c r="J1032245">
        <v>51441</v>
      </c>
    </row>
    <row r="1032246" spans="1:10" x14ac:dyDescent="0.35">
      <c r="A1032246" s="17"/>
      <c r="B1032246" s="4" t="s">
        <v>37</v>
      </c>
      <c r="C1032246" s="8"/>
      <c r="D1032246">
        <v>8853777</v>
      </c>
      <c r="E1032246">
        <v>3149503</v>
      </c>
      <c r="F1032246">
        <v>1202173</v>
      </c>
      <c r="G1032246">
        <v>485010</v>
      </c>
      <c r="H1032246">
        <v>320812</v>
      </c>
      <c r="I1032246">
        <v>111795</v>
      </c>
      <c r="J1032246">
        <v>52402</v>
      </c>
    </row>
    <row r="1032247" spans="1:10" x14ac:dyDescent="0.35">
      <c r="A1032247" s="17"/>
      <c r="B1032247" s="4" t="s">
        <v>38</v>
      </c>
      <c r="C1032247" s="8"/>
      <c r="D1032247">
        <v>8850108</v>
      </c>
      <c r="E1032247">
        <v>3123898</v>
      </c>
      <c r="F1032247">
        <v>1139504</v>
      </c>
      <c r="G1032247">
        <v>415389</v>
      </c>
      <c r="H1032247">
        <v>253272</v>
      </c>
      <c r="I1032247">
        <v>111472</v>
      </c>
      <c r="J1032247">
        <v>50644</v>
      </c>
    </row>
    <row r="1032248" spans="1:10" x14ac:dyDescent="0.35">
      <c r="A1032248" s="17"/>
      <c r="B1032248" s="4" t="s">
        <v>39</v>
      </c>
      <c r="C1032248" s="8"/>
      <c r="D1032248">
        <v>8900382</v>
      </c>
      <c r="E1032248">
        <v>3140132</v>
      </c>
      <c r="F1032248">
        <v>1113763</v>
      </c>
      <c r="G1032248">
        <v>389970</v>
      </c>
      <c r="H1032248">
        <v>232864</v>
      </c>
      <c r="I1032248">
        <v>107461</v>
      </c>
      <c r="J1032248">
        <v>49645</v>
      </c>
    </row>
    <row r="1032249" spans="1:10" x14ac:dyDescent="0.35">
      <c r="A1032249" s="17"/>
      <c r="B1032249" s="4" t="s">
        <v>40</v>
      </c>
      <c r="C1032249" s="8"/>
      <c r="D1032249">
        <v>8938497</v>
      </c>
      <c r="E1032249">
        <v>3151371</v>
      </c>
      <c r="F1032249">
        <v>1099645</v>
      </c>
      <c r="G1032249">
        <v>363015</v>
      </c>
      <c r="H1032249">
        <v>206390</v>
      </c>
      <c r="I1032249">
        <v>106835</v>
      </c>
      <c r="J1032249">
        <v>49791</v>
      </c>
    </row>
    <row r="1032250" spans="1:10" x14ac:dyDescent="0.35">
      <c r="A1032250" s="17"/>
      <c r="B1032250" s="4" t="s">
        <v>41</v>
      </c>
      <c r="C1032250" s="8"/>
      <c r="D1032250">
        <v>8946242</v>
      </c>
      <c r="E1032250">
        <v>3119738</v>
      </c>
      <c r="F1032250">
        <v>1116398</v>
      </c>
      <c r="G1032250">
        <v>380288</v>
      </c>
      <c r="H1032250">
        <v>219379</v>
      </c>
      <c r="I1032250">
        <v>108992</v>
      </c>
      <c r="J1032250">
        <v>51917</v>
      </c>
    </row>
    <row r="1032251" spans="1:10" x14ac:dyDescent="0.35">
      <c r="A1032251" s="17"/>
      <c r="B1032251" s="4" t="s">
        <v>42</v>
      </c>
      <c r="C1032251" s="8"/>
      <c r="D1032251">
        <v>8981147</v>
      </c>
      <c r="E1032251">
        <v>3132349</v>
      </c>
      <c r="F1032251">
        <v>1128192</v>
      </c>
      <c r="G1032251">
        <v>391931</v>
      </c>
      <c r="H1032251">
        <v>233096</v>
      </c>
      <c r="I1032251">
        <v>106574</v>
      </c>
      <c r="J1032251">
        <v>52262</v>
      </c>
    </row>
    <row r="1032252" spans="1:10" x14ac:dyDescent="0.35">
      <c r="A1032252" s="17" t="s">
        <v>51</v>
      </c>
      <c r="B1032252" s="4" t="s">
        <v>44</v>
      </c>
      <c r="C1032252" s="8"/>
      <c r="D1032252">
        <v>9071617</v>
      </c>
      <c r="E1032252">
        <v>3209683</v>
      </c>
      <c r="F1032252">
        <v>1167871</v>
      </c>
      <c r="G1032252">
        <v>401708</v>
      </c>
      <c r="H1032252">
        <v>239301</v>
      </c>
      <c r="I1032252">
        <v>108511</v>
      </c>
      <c r="J1032252">
        <v>53896</v>
      </c>
    </row>
    <row r="1032253" spans="1:10" x14ac:dyDescent="0.35">
      <c r="A1032253" s="17"/>
      <c r="B1032253" s="4" t="s">
        <v>45</v>
      </c>
      <c r="C1032253" s="8"/>
      <c r="D1032253">
        <v>9095989</v>
      </c>
      <c r="E1032253">
        <v>3191420</v>
      </c>
      <c r="F1032253">
        <v>1143512</v>
      </c>
      <c r="G1032253">
        <v>383328</v>
      </c>
      <c r="H1032253">
        <v>226499</v>
      </c>
      <c r="I1032253">
        <v>104260</v>
      </c>
      <c r="J1032253">
        <v>52569</v>
      </c>
    </row>
    <row r="1032254" spans="1:10" x14ac:dyDescent="0.35">
      <c r="A1032254" s="17"/>
      <c r="B1032254" s="4" t="s">
        <v>46</v>
      </c>
      <c r="C1032254" s="8"/>
      <c r="D1032254">
        <v>9132854</v>
      </c>
      <c r="E1032254">
        <v>3189425</v>
      </c>
      <c r="F1032254">
        <v>1151003</v>
      </c>
      <c r="G1032254">
        <v>391719</v>
      </c>
      <c r="H1032254">
        <v>231572</v>
      </c>
      <c r="I1032254">
        <v>107432</v>
      </c>
      <c r="J1032254">
        <v>52715</v>
      </c>
    </row>
    <row r="1032255" spans="1:10" x14ac:dyDescent="0.35">
      <c r="A1032255" s="17"/>
      <c r="B1032255" s="4" t="s">
        <v>47</v>
      </c>
      <c r="C1032255" s="8"/>
      <c r="D1032255">
        <v>9191586</v>
      </c>
      <c r="E1032255">
        <v>3223117</v>
      </c>
      <c r="F1032255">
        <v>1151044</v>
      </c>
      <c r="G1032255">
        <v>392827</v>
      </c>
      <c r="H1032255">
        <v>230725</v>
      </c>
      <c r="I1032255">
        <v>109239</v>
      </c>
      <c r="J1032255">
        <v>52862</v>
      </c>
    </row>
    <row r="1032256" spans="1:10" x14ac:dyDescent="0.35">
      <c r="A1032256" s="17"/>
      <c r="B1032256" s="4" t="s">
        <v>35</v>
      </c>
      <c r="C1032256" s="8"/>
      <c r="D1032256">
        <v>9231759</v>
      </c>
      <c r="E1032256">
        <v>3223309</v>
      </c>
      <c r="F1032256">
        <v>1147192</v>
      </c>
      <c r="G1032256">
        <v>390882</v>
      </c>
      <c r="H1032256">
        <v>229289</v>
      </c>
      <c r="I1032256">
        <v>109509</v>
      </c>
      <c r="J1032256">
        <v>52084</v>
      </c>
    </row>
    <row r="1032257" spans="1:10" x14ac:dyDescent="0.35">
      <c r="A1032257" s="17"/>
      <c r="B1032257" s="4" t="s">
        <v>36</v>
      </c>
      <c r="C1032257" s="8"/>
      <c r="D1032257">
        <v>9259602</v>
      </c>
      <c r="E1032257">
        <v>3231852</v>
      </c>
      <c r="F1032257">
        <v>1149511</v>
      </c>
      <c r="G1032257">
        <v>393359</v>
      </c>
      <c r="H1032257">
        <v>231269</v>
      </c>
      <c r="I1032257">
        <v>109379</v>
      </c>
      <c r="J1032257">
        <v>52711</v>
      </c>
    </row>
    <row r="1032258" spans="1:10" x14ac:dyDescent="0.35">
      <c r="A1032258" s="17"/>
      <c r="B1032258" s="4" t="s">
        <v>37</v>
      </c>
      <c r="C1032258" s="8"/>
      <c r="D1032258">
        <v>9343801</v>
      </c>
      <c r="E1032258">
        <v>3285521</v>
      </c>
      <c r="F1032258">
        <v>1168697</v>
      </c>
      <c r="G1032258">
        <v>412021</v>
      </c>
      <c r="H1032258">
        <v>251025</v>
      </c>
      <c r="I1032258">
        <v>107289</v>
      </c>
      <c r="J1032258">
        <v>53707</v>
      </c>
    </row>
    <row r="1032259" spans="1:10" x14ac:dyDescent="0.35">
      <c r="A1032259" s="17"/>
      <c r="B1032259" s="4" t="s">
        <v>38</v>
      </c>
      <c r="C1032259" s="8"/>
      <c r="D1032259">
        <v>9342154</v>
      </c>
      <c r="E1032259">
        <v>3268978</v>
      </c>
      <c r="F1032259">
        <v>1145990</v>
      </c>
      <c r="G1032259">
        <v>387399</v>
      </c>
      <c r="H1032259">
        <v>227095</v>
      </c>
      <c r="I1032259">
        <v>106826</v>
      </c>
      <c r="J1032259">
        <v>53477</v>
      </c>
    </row>
    <row r="1032260" spans="1:10" x14ac:dyDescent="0.35">
      <c r="A1032260" s="17"/>
      <c r="B1032260" s="4" t="s">
        <v>39</v>
      </c>
      <c r="C1032260" s="8"/>
      <c r="D1032260">
        <v>9375362</v>
      </c>
      <c r="E1032260">
        <v>3265813</v>
      </c>
      <c r="F1032260">
        <v>1166911</v>
      </c>
      <c r="G1032260">
        <v>396336</v>
      </c>
      <c r="H1032260">
        <v>233445</v>
      </c>
      <c r="I1032260">
        <v>108846</v>
      </c>
      <c r="J1032260">
        <v>54046</v>
      </c>
    </row>
    <row r="1032261" spans="1:10" x14ac:dyDescent="0.35">
      <c r="A1032261" s="17"/>
      <c r="B1032261" s="4" t="s">
        <v>40</v>
      </c>
      <c r="C1032261" s="8"/>
      <c r="D1032261">
        <v>9393623</v>
      </c>
      <c r="E1032261">
        <v>3251407</v>
      </c>
      <c r="F1032261">
        <v>1168329</v>
      </c>
      <c r="G1032261">
        <v>400519</v>
      </c>
      <c r="H1032261">
        <v>234642</v>
      </c>
      <c r="I1032261">
        <v>111722</v>
      </c>
      <c r="J1032261">
        <v>54155</v>
      </c>
    </row>
    <row r="1032262" spans="1:10" x14ac:dyDescent="0.35">
      <c r="A1032262" s="17"/>
      <c r="B1032262" s="4" t="s">
        <v>41</v>
      </c>
      <c r="C1032262" s="8"/>
      <c r="D1032262">
        <v>9400206</v>
      </c>
      <c r="E1032262">
        <v>3236410</v>
      </c>
      <c r="F1032262">
        <v>1164389</v>
      </c>
      <c r="G1032262">
        <v>393624</v>
      </c>
      <c r="H1032262">
        <v>230651</v>
      </c>
      <c r="I1032262">
        <v>108871</v>
      </c>
      <c r="J1032262">
        <v>54102</v>
      </c>
    </row>
    <row r="1032263" spans="1:10" x14ac:dyDescent="0.35">
      <c r="A1032263" s="17"/>
      <c r="B1032263" s="4" t="s">
        <v>42</v>
      </c>
      <c r="C1032263" s="8"/>
      <c r="D1032263">
        <v>9488275</v>
      </c>
      <c r="E1032263">
        <v>3298930</v>
      </c>
      <c r="F1032263">
        <v>1175549</v>
      </c>
      <c r="G1032263">
        <v>395668</v>
      </c>
      <c r="H1032263">
        <v>231045</v>
      </c>
      <c r="I1032263">
        <v>109642</v>
      </c>
      <c r="J1032263">
        <v>54982</v>
      </c>
    </row>
    <row r="1032264" spans="1:10" x14ac:dyDescent="0.35">
      <c r="A1032264" s="17" t="s">
        <v>52</v>
      </c>
      <c r="B1032264" s="4" t="s">
        <v>44</v>
      </c>
      <c r="C1032264" s="8"/>
      <c r="D1032264">
        <v>9538721</v>
      </c>
      <c r="E1032264">
        <v>3299695</v>
      </c>
      <c r="F1032264">
        <v>1183471</v>
      </c>
      <c r="G1032264">
        <v>400746</v>
      </c>
      <c r="H1032264">
        <v>240606</v>
      </c>
      <c r="I1032264">
        <v>105278</v>
      </c>
      <c r="J1032264">
        <v>54862</v>
      </c>
    </row>
    <row r="1032265" spans="1:10" x14ac:dyDescent="0.35">
      <c r="A1032265" s="17"/>
      <c r="B1032265" s="4" t="s">
        <v>45</v>
      </c>
      <c r="C1032265" s="8"/>
      <c r="D1032265">
        <v>9565960</v>
      </c>
      <c r="E1032265">
        <v>3296018</v>
      </c>
      <c r="F1032265">
        <v>1175128</v>
      </c>
      <c r="G1032265">
        <v>402150</v>
      </c>
      <c r="H1032265">
        <v>243021</v>
      </c>
      <c r="I1032265">
        <v>104107</v>
      </c>
      <c r="J1032265">
        <v>55021</v>
      </c>
    </row>
    <row r="1032266" spans="1:10" x14ac:dyDescent="0.35">
      <c r="A1032266" s="17"/>
      <c r="B1032266" s="4" t="s">
        <v>46</v>
      </c>
      <c r="C1032266" s="8"/>
      <c r="D1032266">
        <v>9611732</v>
      </c>
      <c r="E1032266">
        <v>3328661</v>
      </c>
      <c r="F1032266">
        <v>1178468</v>
      </c>
      <c r="G1032266">
        <v>397455</v>
      </c>
      <c r="H1032266">
        <v>234014</v>
      </c>
      <c r="I1032266">
        <v>107473</v>
      </c>
      <c r="J1032266">
        <v>55968</v>
      </c>
    </row>
    <row r="1032267" spans="1:10" x14ac:dyDescent="0.35">
      <c r="A1032267" s="17"/>
      <c r="B1032267" s="4" t="s">
        <v>47</v>
      </c>
      <c r="C1032267" s="8"/>
      <c r="D1032267">
        <v>9643571</v>
      </c>
      <c r="E1032267">
        <v>3332243</v>
      </c>
      <c r="F1032267">
        <v>1181229</v>
      </c>
      <c r="G1032267">
        <v>401138</v>
      </c>
      <c r="H1032267">
        <v>237268</v>
      </c>
      <c r="I1032267">
        <v>108245</v>
      </c>
      <c r="J1032267">
        <v>55624</v>
      </c>
    </row>
    <row r="1032268" spans="1:10" x14ac:dyDescent="0.35">
      <c r="A1032268" s="17"/>
      <c r="B1032268" s="4" t="s">
        <v>35</v>
      </c>
      <c r="C1032268" s="8"/>
      <c r="D1032268">
        <v>9685806</v>
      </c>
      <c r="E1032268">
        <v>3368001</v>
      </c>
      <c r="F1032268">
        <v>1197690</v>
      </c>
      <c r="G1032268">
        <v>409330</v>
      </c>
      <c r="H1032268">
        <v>237849</v>
      </c>
      <c r="I1032268">
        <v>115175</v>
      </c>
      <c r="J1032268">
        <v>56305</v>
      </c>
    </row>
    <row r="1032269" spans="1:10" x14ac:dyDescent="0.35">
      <c r="A1032269" s="17"/>
      <c r="B1032269" s="4" t="s">
        <v>36</v>
      </c>
      <c r="C1032269" s="8"/>
      <c r="D1032269">
        <v>9706762</v>
      </c>
      <c r="E1032269">
        <v>3355156</v>
      </c>
      <c r="F1032269">
        <v>1178158</v>
      </c>
      <c r="G1032269">
        <v>392002</v>
      </c>
      <c r="H1032269">
        <v>225839</v>
      </c>
      <c r="I1032269">
        <v>110227</v>
      </c>
      <c r="J1032269">
        <v>55936</v>
      </c>
    </row>
    <row r="1032270" spans="1:10" x14ac:dyDescent="0.35">
      <c r="A1032270" s="17"/>
      <c r="B1032270" s="4" t="s">
        <v>37</v>
      </c>
      <c r="C1032270" s="8"/>
      <c r="D1032270">
        <v>9751141</v>
      </c>
      <c r="E1032270">
        <v>3375468</v>
      </c>
      <c r="F1032270">
        <v>1180663</v>
      </c>
      <c r="G1032270">
        <v>388888</v>
      </c>
      <c r="H1032270">
        <v>220619</v>
      </c>
      <c r="I1032270">
        <v>112191</v>
      </c>
      <c r="J1032270">
        <v>56078</v>
      </c>
    </row>
    <row r="1032271" spans="1:10" x14ac:dyDescent="0.35">
      <c r="A1032271" s="17"/>
      <c r="B1032271" s="4" t="s">
        <v>38</v>
      </c>
      <c r="C1032271" s="8"/>
      <c r="D1032271">
        <v>9798937</v>
      </c>
      <c r="E1032271">
        <v>3366928</v>
      </c>
      <c r="F1032271">
        <v>1192359</v>
      </c>
      <c r="G1032271">
        <v>398511</v>
      </c>
      <c r="H1032271">
        <v>227110</v>
      </c>
      <c r="I1032271">
        <v>114611</v>
      </c>
      <c r="J1032271">
        <v>56790</v>
      </c>
    </row>
    <row r="1032272" spans="1:10" x14ac:dyDescent="0.35">
      <c r="A1032272" s="17"/>
      <c r="B1032272" s="4" t="s">
        <v>39</v>
      </c>
      <c r="C1032272" s="8"/>
      <c r="D1032272">
        <v>9845072</v>
      </c>
      <c r="E1032272">
        <v>3397634</v>
      </c>
      <c r="F1032272">
        <v>1202554</v>
      </c>
      <c r="G1032272">
        <v>410353</v>
      </c>
      <c r="H1032272">
        <v>236954</v>
      </c>
      <c r="I1032272">
        <v>116114</v>
      </c>
      <c r="J1032272">
        <v>57285</v>
      </c>
    </row>
    <row r="1032273" spans="1:10" x14ac:dyDescent="0.35">
      <c r="A1032273" s="17"/>
      <c r="B1032273" s="4" t="s">
        <v>40</v>
      </c>
      <c r="C1032273" s="8"/>
      <c r="D1032273">
        <v>9882702</v>
      </c>
      <c r="E1032273">
        <v>3405960</v>
      </c>
      <c r="F1032273">
        <v>1209026</v>
      </c>
      <c r="G1032273">
        <v>415406</v>
      </c>
      <c r="H1032273">
        <v>242137</v>
      </c>
      <c r="I1032273">
        <v>115416</v>
      </c>
      <c r="J1032273">
        <v>57852</v>
      </c>
    </row>
    <row r="1032274" spans="1:10" x14ac:dyDescent="0.35">
      <c r="A1032274" s="17"/>
      <c r="B1032274" s="4" t="s">
        <v>41</v>
      </c>
      <c r="C1032274" s="8"/>
      <c r="D1032274">
        <v>9955924</v>
      </c>
      <c r="E1032274">
        <v>3442720</v>
      </c>
      <c r="F1032274">
        <v>1197743</v>
      </c>
      <c r="G1032274">
        <v>399808</v>
      </c>
      <c r="H1032274">
        <v>229033</v>
      </c>
      <c r="I1032274">
        <v>113816</v>
      </c>
      <c r="J1032274">
        <v>56959</v>
      </c>
    </row>
    <row r="1032275" spans="1:10" x14ac:dyDescent="0.35">
      <c r="A1032275" s="17"/>
      <c r="B1032275" s="4" t="s">
        <v>42</v>
      </c>
      <c r="C1032275" s="8"/>
      <c r="D1032275">
        <v>9972793</v>
      </c>
      <c r="E1032275">
        <v>3435882</v>
      </c>
      <c r="F1032275">
        <v>1180027</v>
      </c>
      <c r="G1032275">
        <v>391090</v>
      </c>
      <c r="H1032275">
        <v>223365</v>
      </c>
      <c r="I1032275">
        <v>111508</v>
      </c>
      <c r="J1032275">
        <v>56217</v>
      </c>
    </row>
    <row r="1032276" spans="1:10" x14ac:dyDescent="0.35">
      <c r="A1032276" s="17" t="s">
        <v>53</v>
      </c>
      <c r="B1032276" s="4" t="s">
        <v>44</v>
      </c>
      <c r="C1032276" s="8"/>
      <c r="D1032276">
        <v>9996400</v>
      </c>
      <c r="E1032276">
        <v>3421004</v>
      </c>
      <c r="F1032276">
        <v>1168423</v>
      </c>
      <c r="G1032276">
        <v>385773</v>
      </c>
      <c r="H1032276">
        <v>217965</v>
      </c>
      <c r="I1032276">
        <v>111509</v>
      </c>
      <c r="J1032276">
        <v>56298</v>
      </c>
    </row>
    <row r="1032277" spans="1:10" x14ac:dyDescent="0.35">
      <c r="A1032277" s="17"/>
      <c r="B1032277" s="4" t="s">
        <v>45</v>
      </c>
      <c r="C1032277" s="8"/>
      <c r="D1032277">
        <v>9981672</v>
      </c>
      <c r="E1032277">
        <v>3386785</v>
      </c>
      <c r="F1032277">
        <v>1148417</v>
      </c>
      <c r="G1032277">
        <v>376844</v>
      </c>
      <c r="H1032277">
        <v>215973</v>
      </c>
      <c r="I1032277">
        <v>104786</v>
      </c>
      <c r="J1032277">
        <v>56084</v>
      </c>
    </row>
    <row r="1032278" spans="1:10" x14ac:dyDescent="0.35">
      <c r="A1032278" s="17"/>
      <c r="B1032278" s="4" t="s">
        <v>46</v>
      </c>
      <c r="C1032278" s="8"/>
      <c r="D1032278">
        <v>10035263</v>
      </c>
      <c r="E1032278">
        <v>3411314</v>
      </c>
      <c r="F1032278">
        <v>1143685</v>
      </c>
      <c r="G1032278">
        <v>371516</v>
      </c>
      <c r="H1032278">
        <v>207548</v>
      </c>
      <c r="I1032278">
        <v>107828</v>
      </c>
      <c r="J1032278">
        <v>56140</v>
      </c>
    </row>
    <row r="1032279" spans="1:10" x14ac:dyDescent="0.35">
      <c r="A1032279" s="17"/>
      <c r="B1032279" s="4" t="s">
        <v>47</v>
      </c>
      <c r="C1032279" s="8"/>
      <c r="D1032279">
        <v>10070270</v>
      </c>
      <c r="E1032279">
        <v>3415266</v>
      </c>
      <c r="F1032279">
        <v>1139073</v>
      </c>
      <c r="G1032279">
        <v>363934</v>
      </c>
      <c r="H1032279">
        <v>199996</v>
      </c>
      <c r="I1032279">
        <v>107905</v>
      </c>
      <c r="J1032279">
        <v>56033</v>
      </c>
    </row>
    <row r="1032280" spans="1:10" x14ac:dyDescent="0.35">
      <c r="A1032280" s="17"/>
      <c r="B1032280" s="4" t="s">
        <v>35</v>
      </c>
      <c r="C1032280" s="8"/>
      <c r="D1032280">
        <v>10132271</v>
      </c>
      <c r="E1032280">
        <v>3444367</v>
      </c>
      <c r="F1032280">
        <v>1143721</v>
      </c>
      <c r="G1032280">
        <v>361934</v>
      </c>
      <c r="H1032280">
        <v>199613</v>
      </c>
      <c r="I1032280">
        <v>105832</v>
      </c>
      <c r="J1032280">
        <v>56490</v>
      </c>
    </row>
    <row r="1032281" spans="1:10" x14ac:dyDescent="0.35">
      <c r="A1032281" s="17"/>
      <c r="B1032281" s="4" t="s">
        <v>36</v>
      </c>
      <c r="C1032281" s="8"/>
      <c r="D1032281">
        <v>10187065</v>
      </c>
      <c r="E1032281">
        <v>3470964</v>
      </c>
      <c r="F1032281">
        <v>1130393</v>
      </c>
      <c r="G1032281">
        <v>355676</v>
      </c>
      <c r="H1032281">
        <v>191608</v>
      </c>
      <c r="I1032281">
        <v>107845</v>
      </c>
      <c r="J1032281">
        <v>56223</v>
      </c>
    </row>
    <row r="1032282" spans="1:10" x14ac:dyDescent="0.35">
      <c r="A1032282" s="17"/>
      <c r="B1032282" s="4" t="s">
        <v>37</v>
      </c>
      <c r="C1032282" s="8"/>
      <c r="D1032282">
        <v>10185092</v>
      </c>
      <c r="E1032282">
        <v>3456241</v>
      </c>
      <c r="F1032282">
        <v>1099969</v>
      </c>
      <c r="G1032282">
        <v>326982</v>
      </c>
      <c r="H1032282">
        <v>169376</v>
      </c>
      <c r="I1032282">
        <v>101854</v>
      </c>
      <c r="J1032282">
        <v>55753</v>
      </c>
    </row>
    <row r="1032283" spans="1:10" x14ac:dyDescent="0.35">
      <c r="A1032283" s="17"/>
      <c r="B1032283" s="4" t="s">
        <v>38</v>
      </c>
      <c r="C1032283" s="8"/>
      <c r="D1032283">
        <v>10175729</v>
      </c>
      <c r="E1032283">
        <v>3451170</v>
      </c>
      <c r="F1032283">
        <v>1114325</v>
      </c>
      <c r="G1032283">
        <v>352394</v>
      </c>
      <c r="H1032283">
        <v>195868</v>
      </c>
      <c r="I1032283">
        <v>101141</v>
      </c>
      <c r="J1032283">
        <v>55385</v>
      </c>
    </row>
    <row r="1032284" spans="1:10" x14ac:dyDescent="0.35">
      <c r="A1032284" s="17"/>
      <c r="B1032284" s="4" t="s">
        <v>39</v>
      </c>
      <c r="C1032284" s="8"/>
      <c r="D1032284">
        <v>10116413</v>
      </c>
      <c r="E1032284">
        <v>3376310</v>
      </c>
      <c r="F1032284">
        <v>1073161</v>
      </c>
      <c r="G1032284">
        <v>338050</v>
      </c>
      <c r="H1032284">
        <v>182448</v>
      </c>
      <c r="I1032284">
        <v>100471</v>
      </c>
      <c r="J1032284">
        <v>55131</v>
      </c>
    </row>
    <row r="1032285" spans="1:10" x14ac:dyDescent="0.35">
      <c r="A1032285" s="17"/>
      <c r="B1032285" s="4" t="s">
        <v>40</v>
      </c>
      <c r="C1032285" s="8"/>
      <c r="D1032285">
        <v>10034123</v>
      </c>
      <c r="E1032285">
        <v>3289512</v>
      </c>
      <c r="F1032285">
        <v>1026614</v>
      </c>
      <c r="G1032285">
        <v>302565</v>
      </c>
      <c r="H1032285">
        <v>150268</v>
      </c>
      <c r="I1032285">
        <v>98456</v>
      </c>
      <c r="J1032285">
        <v>53841</v>
      </c>
    </row>
    <row r="1032286" spans="1:10" x14ac:dyDescent="0.35">
      <c r="A1032286" s="17"/>
      <c r="B1032286" s="4" t="s">
        <v>41</v>
      </c>
      <c r="C1032286" s="8"/>
      <c r="D1032286">
        <v>9885231</v>
      </c>
      <c r="E1032286">
        <v>3155439</v>
      </c>
      <c r="F1032286">
        <v>1002393</v>
      </c>
      <c r="G1032286">
        <v>289159</v>
      </c>
      <c r="H1032286">
        <v>143673</v>
      </c>
      <c r="I1032286">
        <v>91572</v>
      </c>
      <c r="J1032286">
        <v>53914</v>
      </c>
    </row>
    <row r="1032287" spans="1:10" x14ac:dyDescent="0.35">
      <c r="A1032287" s="17"/>
      <c r="B1032287" s="4" t="s">
        <v>42</v>
      </c>
      <c r="C1032287" s="8"/>
      <c r="D1032287">
        <v>9801472</v>
      </c>
      <c r="E1032287">
        <v>3080279</v>
      </c>
      <c r="F1032287">
        <v>994952</v>
      </c>
      <c r="G1032287">
        <v>295220</v>
      </c>
      <c r="H1032287">
        <v>148280</v>
      </c>
      <c r="I1032287">
        <v>93233</v>
      </c>
      <c r="J1032287">
        <v>53707</v>
      </c>
    </row>
    <row r="1032288" spans="1:10" x14ac:dyDescent="0.35">
      <c r="A1032288" s="17" t="s">
        <v>54</v>
      </c>
      <c r="B1032288" s="4" t="s">
        <v>44</v>
      </c>
      <c r="C1032288" s="8"/>
      <c r="D1032288">
        <v>9847249</v>
      </c>
      <c r="E1032288">
        <v>3133282</v>
      </c>
      <c r="F1032288">
        <v>1023016</v>
      </c>
      <c r="G1032288">
        <v>309372</v>
      </c>
      <c r="H1032288">
        <v>153039</v>
      </c>
      <c r="I1032288">
        <v>102417</v>
      </c>
      <c r="J1032288">
        <v>53917</v>
      </c>
    </row>
    <row r="1032289" spans="1:10" x14ac:dyDescent="0.35">
      <c r="A1032289" s="17"/>
      <c r="B1032289" s="4" t="s">
        <v>45</v>
      </c>
      <c r="C1032289" s="8"/>
      <c r="D1032289">
        <v>9824478</v>
      </c>
      <c r="E1032289">
        <v>3136380</v>
      </c>
      <c r="F1032289">
        <v>1006177</v>
      </c>
      <c r="G1032289">
        <v>298049</v>
      </c>
      <c r="H1032289">
        <v>144747</v>
      </c>
      <c r="I1032289">
        <v>99910</v>
      </c>
      <c r="J1032289">
        <v>53393</v>
      </c>
    </row>
    <row r="1032290" spans="1:10" x14ac:dyDescent="0.35">
      <c r="A1032290" s="17"/>
      <c r="B1032290" s="4" t="s">
        <v>46</v>
      </c>
      <c r="C1032290" s="8"/>
      <c r="D1032290">
        <v>9773181</v>
      </c>
      <c r="E1032290">
        <v>3090420</v>
      </c>
      <c r="F1032290">
        <v>984245</v>
      </c>
      <c r="G1032290">
        <v>298807</v>
      </c>
      <c r="H1032290">
        <v>150061</v>
      </c>
      <c r="I1032290">
        <v>96316</v>
      </c>
      <c r="J1032290">
        <v>52430</v>
      </c>
    </row>
    <row r="1032291" spans="1:10" x14ac:dyDescent="0.35">
      <c r="A1032291" s="17"/>
      <c r="B1032291" s="4" t="s">
        <v>47</v>
      </c>
      <c r="C1032291" s="8"/>
      <c r="D1032291">
        <v>9772523</v>
      </c>
      <c r="E1032291">
        <v>3098385</v>
      </c>
      <c r="F1032291">
        <v>978767</v>
      </c>
      <c r="G1032291">
        <v>291723</v>
      </c>
      <c r="H1032291">
        <v>140688</v>
      </c>
      <c r="I1032291">
        <v>98381</v>
      </c>
      <c r="J1032291">
        <v>52654</v>
      </c>
    </row>
    <row r="1032292" spans="1:10" x14ac:dyDescent="0.35">
      <c r="A1032292" s="17"/>
      <c r="B1032292" s="4" t="s">
        <v>35</v>
      </c>
      <c r="C1032292" s="8"/>
      <c r="D1032292">
        <v>9791553</v>
      </c>
      <c r="E1032292">
        <v>3130579</v>
      </c>
      <c r="F1032292">
        <v>998925</v>
      </c>
      <c r="G1032292">
        <v>309580</v>
      </c>
      <c r="H1032292">
        <v>158120</v>
      </c>
      <c r="I1032292">
        <v>98703</v>
      </c>
      <c r="J1032292">
        <v>52757</v>
      </c>
    </row>
    <row r="1032293" spans="1:10" x14ac:dyDescent="0.35">
      <c r="A1032293" s="17"/>
      <c r="B1032293" s="4" t="s">
        <v>36</v>
      </c>
      <c r="C1032293" s="8"/>
      <c r="D1032293">
        <v>9852431</v>
      </c>
      <c r="E1032293">
        <v>3174460</v>
      </c>
      <c r="F1032293">
        <v>1006408</v>
      </c>
      <c r="G1032293">
        <v>316963</v>
      </c>
      <c r="H1032293">
        <v>163707</v>
      </c>
      <c r="I1032293">
        <v>100204</v>
      </c>
      <c r="J1032293">
        <v>53053</v>
      </c>
    </row>
    <row r="1032294" spans="1:10" x14ac:dyDescent="0.35">
      <c r="A1032294" s="17"/>
      <c r="B1032294" s="4" t="s">
        <v>37</v>
      </c>
      <c r="C1032294" s="8"/>
      <c r="D1032294">
        <v>9886264</v>
      </c>
      <c r="E1032294">
        <v>3195838</v>
      </c>
      <c r="F1032294">
        <v>1020810</v>
      </c>
      <c r="G1032294">
        <v>333747</v>
      </c>
      <c r="H1032294">
        <v>182249</v>
      </c>
      <c r="I1032294">
        <v>98424</v>
      </c>
      <c r="J1032294">
        <v>53074</v>
      </c>
    </row>
    <row r="1032295" spans="1:10" x14ac:dyDescent="0.35">
      <c r="A1032295" s="17"/>
      <c r="B1032295" s="4" t="s">
        <v>38</v>
      </c>
      <c r="C1032295" s="8"/>
      <c r="D1032295">
        <v>10004129</v>
      </c>
      <c r="E1032295">
        <v>3286931</v>
      </c>
      <c r="F1032295">
        <v>1089064</v>
      </c>
      <c r="G1032295">
        <v>397643</v>
      </c>
      <c r="H1032295">
        <v>240699</v>
      </c>
      <c r="I1032295">
        <v>103030</v>
      </c>
      <c r="J1032295">
        <v>53914</v>
      </c>
    </row>
    <row r="1032296" spans="1:10" x14ac:dyDescent="0.35">
      <c r="A1032296" s="17"/>
      <c r="B1032296" s="4" t="s">
        <v>39</v>
      </c>
      <c r="C1032296" s="8"/>
      <c r="D1032296">
        <v>9927825</v>
      </c>
      <c r="E1032296">
        <v>3202661</v>
      </c>
      <c r="F1032296">
        <v>995438</v>
      </c>
      <c r="G1032296">
        <v>301929</v>
      </c>
      <c r="H1032296">
        <v>150013</v>
      </c>
      <c r="I1032296">
        <v>100442</v>
      </c>
      <c r="J1032296">
        <v>51474</v>
      </c>
    </row>
    <row r="1032297" spans="1:10" x14ac:dyDescent="0.35">
      <c r="A1032297" s="17"/>
      <c r="B1032297" s="4" t="s">
        <v>40</v>
      </c>
      <c r="C1032297" s="8"/>
      <c r="D1032297">
        <v>9976733</v>
      </c>
      <c r="E1032297">
        <v>3222420</v>
      </c>
      <c r="F1032297">
        <v>1003587</v>
      </c>
      <c r="G1032297">
        <v>315241</v>
      </c>
      <c r="H1032297">
        <v>161715</v>
      </c>
      <c r="I1032297">
        <v>100880</v>
      </c>
      <c r="J1032297">
        <v>52646</v>
      </c>
    </row>
    <row r="1032298" spans="1:10" x14ac:dyDescent="0.35">
      <c r="A1032298" s="17"/>
      <c r="B1032298" s="4" t="s">
        <v>41</v>
      </c>
      <c r="C1032298" s="8"/>
      <c r="D1032298">
        <v>9985676</v>
      </c>
      <c r="E1032298">
        <v>3237118</v>
      </c>
      <c r="F1032298">
        <v>1017432</v>
      </c>
      <c r="G1032298">
        <v>323120</v>
      </c>
      <c r="H1032298">
        <v>169833</v>
      </c>
      <c r="I1032298">
        <v>101069</v>
      </c>
      <c r="J1032298">
        <v>52218</v>
      </c>
    </row>
    <row r="1032299" spans="1:10" x14ac:dyDescent="0.35">
      <c r="A1032299" s="17"/>
      <c r="B1032299" s="4" t="s">
        <v>42</v>
      </c>
      <c r="C1032299" s="8"/>
      <c r="D1032299">
        <v>10052579</v>
      </c>
      <c r="E1032299">
        <v>3251794</v>
      </c>
      <c r="F1032299">
        <v>1021585</v>
      </c>
      <c r="G1032299">
        <v>326822</v>
      </c>
      <c r="H1032299">
        <v>172608</v>
      </c>
      <c r="I1032299">
        <v>101437</v>
      </c>
      <c r="J1032299">
        <v>52778</v>
      </c>
    </row>
    <row r="1032300" spans="1:10" x14ac:dyDescent="0.35">
      <c r="A1032300" s="17" t="s">
        <v>55</v>
      </c>
      <c r="B1032300" s="4" t="s">
        <v>44</v>
      </c>
      <c r="C1032300" s="8"/>
      <c r="D1032300">
        <v>10056058</v>
      </c>
      <c r="E1032300">
        <v>3247580</v>
      </c>
      <c r="F1032300">
        <v>1006105</v>
      </c>
      <c r="G1032300">
        <v>310798</v>
      </c>
      <c r="H1032300">
        <v>157865</v>
      </c>
      <c r="I1032300">
        <v>99774</v>
      </c>
      <c r="J1032300">
        <v>53159</v>
      </c>
    </row>
    <row r="1032301" spans="1:10" x14ac:dyDescent="0.35">
      <c r="A1032301" s="17"/>
      <c r="B1032301" s="4" t="s">
        <v>45</v>
      </c>
      <c r="C1032301" s="8"/>
      <c r="D1032301">
        <v>10093426</v>
      </c>
      <c r="E1032301">
        <v>3251760</v>
      </c>
      <c r="F1032301">
        <v>1005196</v>
      </c>
      <c r="G1032301">
        <v>306995</v>
      </c>
      <c r="H1032301">
        <v>150788</v>
      </c>
      <c r="I1032301">
        <v>102760</v>
      </c>
      <c r="J1032301">
        <v>53447</v>
      </c>
    </row>
    <row r="1032302" spans="1:10" x14ac:dyDescent="0.35">
      <c r="A1032302" s="17"/>
      <c r="B1032302" s="4" t="s">
        <v>46</v>
      </c>
      <c r="C1032302" s="8"/>
      <c r="D1032302">
        <v>10155982</v>
      </c>
      <c r="E1032302">
        <v>3299120</v>
      </c>
      <c r="F1032302">
        <v>1051952</v>
      </c>
      <c r="G1032302">
        <v>347553</v>
      </c>
      <c r="H1032302">
        <v>189139</v>
      </c>
      <c r="I1032302">
        <v>103125</v>
      </c>
      <c r="J1032302">
        <v>55289</v>
      </c>
    </row>
    <row r="1032303" spans="1:10" x14ac:dyDescent="0.35">
      <c r="A1032303" s="17"/>
      <c r="B1032303" s="4" t="s">
        <v>47</v>
      </c>
      <c r="C1032303" s="8"/>
      <c r="D1032303">
        <v>10182287</v>
      </c>
      <c r="E1032303">
        <v>3302988</v>
      </c>
      <c r="F1032303">
        <v>1045963</v>
      </c>
      <c r="G1032303">
        <v>339178</v>
      </c>
      <c r="H1032303">
        <v>180932</v>
      </c>
      <c r="I1032303">
        <v>101905</v>
      </c>
      <c r="J1032303">
        <v>56341</v>
      </c>
    </row>
    <row r="1032304" spans="1:10" x14ac:dyDescent="0.35">
      <c r="A1032304" s="17"/>
      <c r="B1032304" s="4" t="s">
        <v>35</v>
      </c>
      <c r="C1032304" s="8"/>
      <c r="D1032304">
        <v>10210816</v>
      </c>
      <c r="E1032304">
        <v>3282913</v>
      </c>
      <c r="F1032304">
        <v>1041659</v>
      </c>
      <c r="G1032304">
        <v>339928</v>
      </c>
      <c r="H1032304">
        <v>179730</v>
      </c>
      <c r="I1032304">
        <v>103983</v>
      </c>
      <c r="J1032304">
        <v>56215</v>
      </c>
    </row>
    <row r="1032305" spans="1:10" x14ac:dyDescent="0.35">
      <c r="A1032305" s="17"/>
      <c r="B1032305" s="4" t="s">
        <v>36</v>
      </c>
      <c r="C1032305" s="8"/>
      <c r="D1032305">
        <v>10231332</v>
      </c>
      <c r="E1032305">
        <v>3287802</v>
      </c>
      <c r="F1032305">
        <v>1044083</v>
      </c>
      <c r="G1032305">
        <v>341152</v>
      </c>
      <c r="H1032305">
        <v>178412</v>
      </c>
      <c r="I1032305">
        <v>106380</v>
      </c>
      <c r="J1032305">
        <v>56359</v>
      </c>
    </row>
    <row r="1032306" spans="1:10" x14ac:dyDescent="0.35">
      <c r="A1032306" s="17"/>
      <c r="B1032306" s="4" t="s">
        <v>37</v>
      </c>
      <c r="C1032306" s="8"/>
      <c r="D1032306">
        <v>10268126</v>
      </c>
      <c r="E1032306">
        <v>3293662</v>
      </c>
      <c r="F1032306">
        <v>1047471</v>
      </c>
      <c r="G1032306">
        <v>345840</v>
      </c>
      <c r="H1032306">
        <v>182770</v>
      </c>
      <c r="I1032306">
        <v>106427</v>
      </c>
      <c r="J1032306">
        <v>56644</v>
      </c>
    </row>
    <row r="1032307" spans="1:10" x14ac:dyDescent="0.35">
      <c r="A1032307" s="17"/>
      <c r="B1032307" s="4" t="s">
        <v>38</v>
      </c>
      <c r="C1032307" s="8"/>
      <c r="D1032307">
        <v>10307070</v>
      </c>
      <c r="E1032307">
        <v>3315914</v>
      </c>
      <c r="F1032307">
        <v>1053708</v>
      </c>
      <c r="G1032307">
        <v>350646</v>
      </c>
      <c r="H1032307">
        <v>185852</v>
      </c>
      <c r="I1032307">
        <v>107188</v>
      </c>
      <c r="J1032307">
        <v>57605</v>
      </c>
    </row>
    <row r="1032308" spans="1:10" x14ac:dyDescent="0.35">
      <c r="A1032308" s="17"/>
      <c r="B1032308" s="4" t="s">
        <v>39</v>
      </c>
      <c r="C1032308" s="8"/>
      <c r="D1032308">
        <v>10327066</v>
      </c>
      <c r="E1032308">
        <v>3335781</v>
      </c>
      <c r="F1032308">
        <v>1056089</v>
      </c>
      <c r="G1032308">
        <v>350061</v>
      </c>
      <c r="H1032308">
        <v>184004</v>
      </c>
      <c r="I1032308">
        <v>108286</v>
      </c>
      <c r="J1032308">
        <v>57771</v>
      </c>
    </row>
    <row r="1032309" spans="1:10" x14ac:dyDescent="0.35">
      <c r="A1032309" s="17"/>
      <c r="B1032309" s="4" t="s">
        <v>40</v>
      </c>
      <c r="C1032309" s="8"/>
      <c r="D1032309">
        <v>10386366</v>
      </c>
      <c r="E1032309">
        <v>3377069</v>
      </c>
      <c r="F1032309">
        <v>1079167</v>
      </c>
      <c r="G1032309">
        <v>368799</v>
      </c>
      <c r="H1032309">
        <v>198236</v>
      </c>
      <c r="I1032309">
        <v>112268</v>
      </c>
      <c r="J1032309">
        <v>58296</v>
      </c>
    </row>
    <row r="1032310" spans="1:10" x14ac:dyDescent="0.35">
      <c r="A1032310" s="17"/>
      <c r="B1032310" s="4" t="s">
        <v>41</v>
      </c>
      <c r="C1032310" s="8"/>
      <c r="D1032310">
        <v>10433573</v>
      </c>
      <c r="E1032310">
        <v>3400851</v>
      </c>
      <c r="F1032310">
        <v>1077451</v>
      </c>
      <c r="G1032310">
        <v>364107</v>
      </c>
      <c r="H1032310">
        <v>196067</v>
      </c>
      <c r="I1032310">
        <v>109263</v>
      </c>
      <c r="J1032310">
        <v>58776</v>
      </c>
    </row>
    <row r="1032311" spans="1:10" x14ac:dyDescent="0.35">
      <c r="A1032311" s="17"/>
      <c r="B1032311" s="4" t="s">
        <v>42</v>
      </c>
      <c r="C1032311" s="8"/>
      <c r="D1032311">
        <v>10470972</v>
      </c>
      <c r="E1032311">
        <v>3418457</v>
      </c>
      <c r="F1032311">
        <v>1078706</v>
      </c>
      <c r="G1032311">
        <v>368539</v>
      </c>
      <c r="H1032311">
        <v>203671</v>
      </c>
      <c r="I1032311">
        <v>105701</v>
      </c>
      <c r="J1032311">
        <v>59167</v>
      </c>
    </row>
    <row r="1032312" spans="1:10" x14ac:dyDescent="0.35">
      <c r="A1032312" s="17" t="s">
        <v>56</v>
      </c>
      <c r="B1032312" s="4" t="s">
        <v>44</v>
      </c>
      <c r="C1032312" s="8"/>
      <c r="D1032312">
        <v>10514256</v>
      </c>
      <c r="E1032312">
        <v>3450412</v>
      </c>
      <c r="F1032312">
        <v>1084970</v>
      </c>
      <c r="G1032312">
        <v>369103</v>
      </c>
      <c r="H1032312">
        <v>205940</v>
      </c>
      <c r="I1032312">
        <v>104281</v>
      </c>
      <c r="J1032312">
        <v>58882</v>
      </c>
    </row>
    <row r="1032313" spans="1:10" x14ac:dyDescent="0.35">
      <c r="A1032313" s="17"/>
      <c r="B1032313" s="4" t="s">
        <v>45</v>
      </c>
      <c r="C1032313" s="8"/>
      <c r="D1032313">
        <v>10540610</v>
      </c>
      <c r="E1032313">
        <v>3457232</v>
      </c>
      <c r="F1032313">
        <v>1083768</v>
      </c>
      <c r="G1032313">
        <v>365053</v>
      </c>
      <c r="H1032313">
        <v>202570</v>
      </c>
      <c r="I1032313">
        <v>103398</v>
      </c>
      <c r="J1032313">
        <v>59085</v>
      </c>
    </row>
    <row r="1032314" spans="1:10" x14ac:dyDescent="0.35">
      <c r="A1032314" s="17"/>
      <c r="B1032314" s="4" t="s">
        <v>46</v>
      </c>
      <c r="C1032314" s="8"/>
      <c r="D1032314">
        <v>10619719</v>
      </c>
      <c r="E1032314">
        <v>3499460</v>
      </c>
      <c r="F1032314">
        <v>1095045</v>
      </c>
      <c r="G1032314">
        <v>369956</v>
      </c>
      <c r="H1032314">
        <v>208124</v>
      </c>
      <c r="I1032314">
        <v>101877</v>
      </c>
      <c r="J1032314">
        <v>59955</v>
      </c>
    </row>
    <row r="1032315" spans="1:10" x14ac:dyDescent="0.35">
      <c r="A1032315" s="17"/>
      <c r="B1032315" s="4" t="s">
        <v>47</v>
      </c>
      <c r="C1032315" s="8"/>
      <c r="D1032315">
        <v>10652081</v>
      </c>
      <c r="E1032315">
        <v>3521256</v>
      </c>
      <c r="F1032315">
        <v>1090891</v>
      </c>
      <c r="G1032315">
        <v>361525</v>
      </c>
      <c r="H1032315">
        <v>205182</v>
      </c>
      <c r="I1032315">
        <v>96769</v>
      </c>
      <c r="J1032315">
        <v>59574</v>
      </c>
    </row>
    <row r="1032316" spans="1:10" x14ac:dyDescent="0.35">
      <c r="A1032316" s="17"/>
      <c r="B1032316" s="4" t="s">
        <v>35</v>
      </c>
      <c r="C1032316" s="8"/>
      <c r="D1032316">
        <v>10672199</v>
      </c>
      <c r="E1032316">
        <v>3506317</v>
      </c>
      <c r="F1032316">
        <v>1081244</v>
      </c>
      <c r="G1032316">
        <v>356434</v>
      </c>
      <c r="H1032316">
        <v>200305</v>
      </c>
      <c r="I1032316">
        <v>96515</v>
      </c>
      <c r="J1032316">
        <v>59614</v>
      </c>
    </row>
    <row r="1032317" spans="1:10" x14ac:dyDescent="0.35">
      <c r="A1032317" s="17"/>
      <c r="B1032317" s="4" t="s">
        <v>36</v>
      </c>
      <c r="C1032317" s="8"/>
      <c r="D1032317">
        <v>10694775</v>
      </c>
      <c r="E1032317">
        <v>3515798</v>
      </c>
      <c r="F1032317">
        <v>1076574</v>
      </c>
      <c r="G1032317">
        <v>348436</v>
      </c>
      <c r="H1032317">
        <v>192241</v>
      </c>
      <c r="I1032317">
        <v>95295</v>
      </c>
      <c r="J1032317">
        <v>60900</v>
      </c>
    </row>
    <row r="1032318" spans="1:10" x14ac:dyDescent="0.35">
      <c r="A1032318" s="17"/>
      <c r="B1032318" s="4" t="s">
        <v>37</v>
      </c>
      <c r="C1032318" s="8"/>
      <c r="D1032318">
        <v>10731621</v>
      </c>
      <c r="E1032318">
        <v>3516223</v>
      </c>
      <c r="F1032318">
        <v>1085711</v>
      </c>
      <c r="G1032318">
        <v>355429</v>
      </c>
      <c r="H1032318">
        <v>198427</v>
      </c>
      <c r="I1032318">
        <v>96633</v>
      </c>
      <c r="J1032318">
        <v>60368</v>
      </c>
    </row>
    <row r="1032319" spans="1:10" x14ac:dyDescent="0.35">
      <c r="A1032319" s="17"/>
      <c r="B1032319" s="4" t="s">
        <v>38</v>
      </c>
      <c r="C1032319" s="8"/>
      <c r="D1032319">
        <v>10750276</v>
      </c>
      <c r="E1032319">
        <v>3519064</v>
      </c>
      <c r="F1032319">
        <v>1085234</v>
      </c>
      <c r="G1032319">
        <v>351707</v>
      </c>
      <c r="H1032319">
        <v>198130</v>
      </c>
      <c r="I1032319">
        <v>92285</v>
      </c>
      <c r="J1032319">
        <v>61292</v>
      </c>
    </row>
    <row r="1032320" spans="1:10" x14ac:dyDescent="0.35">
      <c r="A1032320" s="17"/>
      <c r="B1032320" s="4" t="s">
        <v>39</v>
      </c>
      <c r="C1032320" s="8"/>
      <c r="D1032320">
        <v>10783189</v>
      </c>
      <c r="E1032320">
        <v>3548037</v>
      </c>
      <c r="F1032320">
        <v>1101321</v>
      </c>
      <c r="G1032320">
        <v>370752</v>
      </c>
      <c r="H1032320">
        <v>215004</v>
      </c>
      <c r="I1032320">
        <v>93477</v>
      </c>
      <c r="J1032320">
        <v>62271</v>
      </c>
    </row>
    <row r="1032321" spans="1:10" x14ac:dyDescent="0.35">
      <c r="A1032321" s="17"/>
      <c r="B1032321" s="4" t="s">
        <v>40</v>
      </c>
      <c r="C1032321" s="8"/>
      <c r="D1032321">
        <v>10802881</v>
      </c>
      <c r="E1032321">
        <v>3561288</v>
      </c>
      <c r="F1032321">
        <v>1114375</v>
      </c>
      <c r="G1032321">
        <v>376737</v>
      </c>
      <c r="H1032321">
        <v>225041</v>
      </c>
      <c r="I1032321">
        <v>89521</v>
      </c>
      <c r="J1032321">
        <v>62176</v>
      </c>
    </row>
    <row r="1032322" spans="1:10" x14ac:dyDescent="0.35">
      <c r="A1032322" s="17"/>
      <c r="B1032322" s="4" t="s">
        <v>41</v>
      </c>
      <c r="C1032322" s="8"/>
      <c r="D1032322">
        <v>10806828</v>
      </c>
      <c r="E1032322">
        <v>3562599</v>
      </c>
      <c r="F1032322">
        <v>1107908</v>
      </c>
      <c r="G1032322">
        <v>375015</v>
      </c>
      <c r="H1032322">
        <v>218888</v>
      </c>
      <c r="I1032322">
        <v>93787</v>
      </c>
      <c r="J1032322">
        <v>62339</v>
      </c>
    </row>
    <row r="1032323" spans="1:10" x14ac:dyDescent="0.35">
      <c r="A1032323" s="17"/>
      <c r="B1032323" s="4" t="s">
        <v>42</v>
      </c>
      <c r="C1032323" s="8"/>
      <c r="D1032323">
        <v>10817849</v>
      </c>
      <c r="E1032323">
        <v>3559763</v>
      </c>
      <c r="F1032323">
        <v>1114944</v>
      </c>
      <c r="G1032323">
        <v>381994</v>
      </c>
      <c r="H1032323">
        <v>224419</v>
      </c>
      <c r="I1032323">
        <v>95239</v>
      </c>
      <c r="J1032323">
        <v>62336</v>
      </c>
    </row>
    <row r="1032324" spans="1:10" x14ac:dyDescent="0.35">
      <c r="A1032324" s="17" t="s">
        <v>57</v>
      </c>
      <c r="B1032324" s="4" t="s">
        <v>44</v>
      </c>
      <c r="C1032324" s="8"/>
      <c r="D1032324">
        <v>10896780</v>
      </c>
      <c r="E1032324">
        <v>3600401</v>
      </c>
      <c r="F1032324">
        <v>1130410</v>
      </c>
      <c r="G1032324">
        <v>387583</v>
      </c>
      <c r="H1032324">
        <v>231745</v>
      </c>
      <c r="I1032324">
        <v>92490</v>
      </c>
      <c r="J1032324">
        <v>63348</v>
      </c>
    </row>
    <row r="1032325" spans="1:10" x14ac:dyDescent="0.35">
      <c r="A1032325" s="17"/>
      <c r="B1032325" s="4" t="s">
        <v>45</v>
      </c>
      <c r="C1032325" s="8"/>
      <c r="D1032325">
        <v>10987216</v>
      </c>
      <c r="E1032325">
        <v>3647226</v>
      </c>
      <c r="F1032325">
        <v>1145883</v>
      </c>
      <c r="G1032325">
        <v>397356</v>
      </c>
      <c r="H1032325">
        <v>240213</v>
      </c>
      <c r="I1032325">
        <v>93992</v>
      </c>
      <c r="J1032325">
        <v>63151</v>
      </c>
    </row>
    <row r="1032326" spans="1:10" x14ac:dyDescent="0.35">
      <c r="A1032326" s="17"/>
      <c r="B1032326" s="4" t="s">
        <v>46</v>
      </c>
      <c r="C1032326" s="8"/>
      <c r="D1032326">
        <v>10993908</v>
      </c>
      <c r="E1032326">
        <v>3638523</v>
      </c>
      <c r="F1032326">
        <v>1137986</v>
      </c>
      <c r="G1032326">
        <v>387600</v>
      </c>
      <c r="H1032326">
        <v>231104</v>
      </c>
      <c r="I1032326">
        <v>94006</v>
      </c>
      <c r="J1032326">
        <v>62490</v>
      </c>
    </row>
    <row r="1032327" spans="1:10" x14ac:dyDescent="0.35">
      <c r="A1032327" s="17"/>
      <c r="B1032327" s="4" t="s">
        <v>47</v>
      </c>
      <c r="C1032327" s="8"/>
      <c r="D1032327">
        <v>11018538</v>
      </c>
      <c r="E1032327">
        <v>3638043</v>
      </c>
      <c r="F1032327">
        <v>1137353</v>
      </c>
      <c r="G1032327">
        <v>396948</v>
      </c>
      <c r="H1032327">
        <v>238764</v>
      </c>
      <c r="I1032327">
        <v>95112</v>
      </c>
      <c r="J1032327">
        <v>63072</v>
      </c>
    </row>
    <row r="1032328" spans="1:10" x14ac:dyDescent="0.35">
      <c r="A1032328" s="17"/>
      <c r="B1032328" s="4" t="s">
        <v>35</v>
      </c>
      <c r="C1032328" s="8"/>
      <c r="D1032328">
        <v>11006796</v>
      </c>
      <c r="E1032328">
        <v>3620008</v>
      </c>
      <c r="F1032328">
        <v>1133433</v>
      </c>
      <c r="G1032328">
        <v>388694</v>
      </c>
      <c r="H1032328">
        <v>231647</v>
      </c>
      <c r="I1032328">
        <v>93980</v>
      </c>
      <c r="J1032328">
        <v>63067</v>
      </c>
    </row>
    <row r="1032329" spans="1:10" x14ac:dyDescent="0.35">
      <c r="A1032329" s="17"/>
      <c r="B1032329" s="4" t="s">
        <v>36</v>
      </c>
      <c r="C1032329" s="8"/>
      <c r="D1032329">
        <v>10989830</v>
      </c>
      <c r="E1032329">
        <v>3591077</v>
      </c>
      <c r="F1032329">
        <v>1129884</v>
      </c>
      <c r="G1032329">
        <v>387451</v>
      </c>
      <c r="H1032329">
        <v>231148</v>
      </c>
      <c r="I1032329">
        <v>93401</v>
      </c>
      <c r="J1032329">
        <v>62902</v>
      </c>
    </row>
    <row r="1032330" spans="1:10" x14ac:dyDescent="0.35">
      <c r="A1032330" s="17"/>
      <c r="B1032330" s="4" t="s">
        <v>37</v>
      </c>
      <c r="C1032330" s="8"/>
      <c r="D1032330">
        <v>11016846</v>
      </c>
      <c r="E1032330">
        <v>3595005</v>
      </c>
      <c r="F1032330">
        <v>1134694</v>
      </c>
      <c r="G1032330">
        <v>388204</v>
      </c>
      <c r="H1032330">
        <v>231106</v>
      </c>
      <c r="I1032330">
        <v>93576</v>
      </c>
      <c r="J1032330">
        <v>63522</v>
      </c>
    </row>
    <row r="1032331" spans="1:10" x14ac:dyDescent="0.35">
      <c r="A1032331" s="17"/>
      <c r="B1032331" s="4" t="s">
        <v>38</v>
      </c>
      <c r="C1032331" s="8"/>
      <c r="D1032331">
        <v>11056012</v>
      </c>
      <c r="E1032331">
        <v>3636924</v>
      </c>
      <c r="F1032331">
        <v>1138425</v>
      </c>
      <c r="G1032331">
        <v>392218</v>
      </c>
      <c r="H1032331">
        <v>230208</v>
      </c>
      <c r="I1032331">
        <v>99089</v>
      </c>
      <c r="J1032331">
        <v>62920</v>
      </c>
    </row>
    <row r="1032332" spans="1:10" x14ac:dyDescent="0.35">
      <c r="A1032332" s="17"/>
      <c r="B1032332" s="4" t="s">
        <v>39</v>
      </c>
      <c r="C1032332" s="8"/>
      <c r="D1032332">
        <v>11105323</v>
      </c>
      <c r="E1032332">
        <v>3663490</v>
      </c>
      <c r="F1032332">
        <v>1151901</v>
      </c>
      <c r="G1032332">
        <v>403705</v>
      </c>
      <c r="H1032332">
        <v>240477</v>
      </c>
      <c r="I1032332">
        <v>99268</v>
      </c>
      <c r="J1032332">
        <v>63959</v>
      </c>
    </row>
    <row r="1032333" spans="1:10" x14ac:dyDescent="0.35">
      <c r="A1032333" s="17"/>
      <c r="B1032333" s="4" t="s">
        <v>40</v>
      </c>
      <c r="C1032333" s="8"/>
      <c r="D1032333">
        <v>11137427</v>
      </c>
      <c r="E1032333">
        <v>3665563</v>
      </c>
      <c r="F1032333">
        <v>1141196</v>
      </c>
      <c r="G1032333">
        <v>399700</v>
      </c>
      <c r="H1032333">
        <v>239858</v>
      </c>
      <c r="I1032333">
        <v>96016</v>
      </c>
      <c r="J1032333">
        <v>63826</v>
      </c>
    </row>
    <row r="1032334" spans="1:10" x14ac:dyDescent="0.35">
      <c r="A1032334" s="17"/>
      <c r="B1032334" s="4" t="s">
        <v>41</v>
      </c>
      <c r="C1032334" s="8"/>
      <c r="D1032334">
        <v>11178433</v>
      </c>
      <c r="E1032334">
        <v>3679302</v>
      </c>
      <c r="F1032334">
        <v>1169377</v>
      </c>
      <c r="G1032334">
        <v>416625</v>
      </c>
      <c r="H1032334">
        <v>251488</v>
      </c>
      <c r="I1032334">
        <v>101656</v>
      </c>
      <c r="J1032334">
        <v>63482</v>
      </c>
    </row>
    <row r="1032335" spans="1:10" x14ac:dyDescent="0.35">
      <c r="A1032335" s="17"/>
      <c r="B1032335" s="4" t="s">
        <v>42</v>
      </c>
      <c r="C1032335" s="8"/>
      <c r="D1032335">
        <v>11181248</v>
      </c>
      <c r="E1032335">
        <v>3677308</v>
      </c>
      <c r="F1032335">
        <v>1180110</v>
      </c>
      <c r="G1032335">
        <v>413211</v>
      </c>
      <c r="H1032335">
        <v>245747</v>
      </c>
      <c r="I1032335">
        <v>103535</v>
      </c>
      <c r="J1032335">
        <v>63929</v>
      </c>
    </row>
    <row r="1032336" spans="1:10" x14ac:dyDescent="0.35">
      <c r="A1032336" s="17" t="s">
        <v>58</v>
      </c>
      <c r="B1032336" s="4" t="s">
        <v>44</v>
      </c>
      <c r="C1032336" s="8"/>
      <c r="D1032336">
        <v>11245760</v>
      </c>
      <c r="E1032336">
        <v>3733860</v>
      </c>
      <c r="F1032336">
        <v>1192603</v>
      </c>
      <c r="G1032336">
        <v>421141</v>
      </c>
      <c r="H1032336">
        <v>251763</v>
      </c>
      <c r="I1032336">
        <v>104984</v>
      </c>
      <c r="J1032336">
        <v>64394</v>
      </c>
    </row>
    <row r="1032337" spans="1:10" x14ac:dyDescent="0.35">
      <c r="A1032337" s="17"/>
      <c r="B1032337" s="4" t="s">
        <v>45</v>
      </c>
      <c r="C1032337" s="8"/>
      <c r="D1032337">
        <v>11282122</v>
      </c>
      <c r="E1032337">
        <v>3750762</v>
      </c>
      <c r="F1032337">
        <v>1193219</v>
      </c>
      <c r="G1032337">
        <v>421568</v>
      </c>
      <c r="H1032337">
        <v>249151</v>
      </c>
      <c r="I1032337">
        <v>107296</v>
      </c>
      <c r="J1032337">
        <v>65121</v>
      </c>
    </row>
    <row r="1032338" spans="1:10" x14ac:dyDescent="0.35">
      <c r="A1032338" s="17"/>
      <c r="B1032338" s="4" t="s">
        <v>46</v>
      </c>
      <c r="C1032338" s="8"/>
      <c r="D1032338">
        <v>11268917</v>
      </c>
      <c r="E1032338">
        <v>3710217</v>
      </c>
      <c r="F1032338">
        <v>1180480</v>
      </c>
      <c r="G1032338">
        <v>413131</v>
      </c>
      <c r="H1032338">
        <v>244601</v>
      </c>
      <c r="I1032338">
        <v>104301</v>
      </c>
      <c r="J1032338">
        <v>64229</v>
      </c>
    </row>
    <row r="1032339" spans="1:10" x14ac:dyDescent="0.35">
      <c r="A1032339" s="17"/>
      <c r="B1032339" s="4" t="s">
        <v>47</v>
      </c>
      <c r="C1032339" s="8"/>
      <c r="D1032339">
        <v>11259328</v>
      </c>
      <c r="E1032339">
        <v>3686641</v>
      </c>
      <c r="F1032339">
        <v>1182300</v>
      </c>
      <c r="G1032339">
        <v>417642</v>
      </c>
      <c r="H1032339">
        <v>250955</v>
      </c>
      <c r="I1032339">
        <v>102402</v>
      </c>
      <c r="J1032339">
        <v>64286</v>
      </c>
    </row>
    <row r="1032340" spans="1:10" x14ac:dyDescent="0.35">
      <c r="A1032340" s="17"/>
      <c r="B1032340" s="4" t="s">
        <v>35</v>
      </c>
      <c r="C1032340" s="8"/>
      <c r="D1032340">
        <v>11295075</v>
      </c>
      <c r="E1032340">
        <v>3704852</v>
      </c>
      <c r="F1032340">
        <v>1187116</v>
      </c>
      <c r="G1032340">
        <v>419682</v>
      </c>
      <c r="H1032340">
        <v>251952</v>
      </c>
      <c r="I1032340">
        <v>102607</v>
      </c>
      <c r="J1032340">
        <v>65124</v>
      </c>
    </row>
    <row r="1032341" spans="1:10" x14ac:dyDescent="0.35">
      <c r="A1032341" s="17"/>
      <c r="B1032341" s="4" t="s">
        <v>36</v>
      </c>
      <c r="C1032341" s="8"/>
      <c r="D1032341">
        <v>11318516</v>
      </c>
      <c r="E1032341">
        <v>3706506</v>
      </c>
      <c r="F1032341">
        <v>1186948</v>
      </c>
      <c r="G1032341">
        <v>417164</v>
      </c>
      <c r="H1032341">
        <v>249330</v>
      </c>
      <c r="I1032341">
        <v>102634</v>
      </c>
      <c r="J1032341">
        <v>65201</v>
      </c>
    </row>
    <row r="1032342" spans="1:10" x14ac:dyDescent="0.35">
      <c r="A1032342" s="17"/>
      <c r="B1032342" s="4" t="s">
        <v>37</v>
      </c>
      <c r="C1032342" s="8"/>
      <c r="D1032342">
        <v>11346773</v>
      </c>
      <c r="E1032342">
        <v>3728815</v>
      </c>
      <c r="F1032342">
        <v>1190810</v>
      </c>
      <c r="G1032342">
        <v>419948</v>
      </c>
      <c r="H1032342">
        <v>252628</v>
      </c>
      <c r="I1032342">
        <v>101797</v>
      </c>
      <c r="J1032342">
        <v>65523</v>
      </c>
    </row>
    <row r="1032343" spans="1:10" x14ac:dyDescent="0.35">
      <c r="A1032343" s="17"/>
      <c r="B1032343" s="4" t="s">
        <v>38</v>
      </c>
      <c r="C1032343" s="8"/>
      <c r="D1032343">
        <v>11376895</v>
      </c>
      <c r="E1032343">
        <v>3726124</v>
      </c>
      <c r="F1032343">
        <v>1187741</v>
      </c>
      <c r="G1032343">
        <v>414315</v>
      </c>
      <c r="H1032343">
        <v>247134</v>
      </c>
      <c r="I1032343">
        <v>101317</v>
      </c>
      <c r="J1032343">
        <v>65864</v>
      </c>
    </row>
    <row r="1032344" spans="1:10" x14ac:dyDescent="0.35">
      <c r="A1032344" s="17"/>
      <c r="B1032344" s="4" t="s">
        <v>39</v>
      </c>
      <c r="C1032344" s="8"/>
      <c r="D1032344">
        <v>11413895</v>
      </c>
      <c r="E1032344">
        <v>3736116</v>
      </c>
      <c r="F1032344">
        <v>1188288</v>
      </c>
      <c r="G1032344">
        <v>414452</v>
      </c>
      <c r="H1032344">
        <v>250495</v>
      </c>
      <c r="I1032344">
        <v>98540</v>
      </c>
      <c r="J1032344">
        <v>65417</v>
      </c>
    </row>
    <row r="1032345" spans="1:10" x14ac:dyDescent="0.35">
      <c r="A1032345" s="17"/>
      <c r="B1032345" s="4" t="s">
        <v>40</v>
      </c>
      <c r="C1032345" s="8"/>
      <c r="D1032345">
        <v>11465157</v>
      </c>
      <c r="E1032345">
        <v>3743656</v>
      </c>
      <c r="F1032345">
        <v>1191377</v>
      </c>
      <c r="G1032345">
        <v>413415</v>
      </c>
      <c r="H1032345">
        <v>246444</v>
      </c>
      <c r="I1032345">
        <v>100532</v>
      </c>
      <c r="J1032345">
        <v>66440</v>
      </c>
    </row>
    <row r="1032346" spans="1:10" x14ac:dyDescent="0.35">
      <c r="A1032346" s="17"/>
      <c r="B1032346" s="4" t="s">
        <v>41</v>
      </c>
      <c r="C1032346" s="8"/>
      <c r="D1032346">
        <v>11531337</v>
      </c>
      <c r="E1032346">
        <v>3765171</v>
      </c>
      <c r="F1032346">
        <v>1201715</v>
      </c>
      <c r="G1032346">
        <v>421725</v>
      </c>
      <c r="H1032346">
        <v>251466</v>
      </c>
      <c r="I1032346">
        <v>103276</v>
      </c>
      <c r="J1032346">
        <v>66983</v>
      </c>
    </row>
    <row r="1032347" spans="1:10" x14ac:dyDescent="0.35">
      <c r="A1032347" s="17"/>
      <c r="B1032347" s="4" t="s">
        <v>42</v>
      </c>
      <c r="C1032347" s="8"/>
      <c r="D1032347">
        <v>11558560</v>
      </c>
      <c r="E1032347">
        <v>3766952</v>
      </c>
      <c r="F1032347">
        <v>1190365</v>
      </c>
      <c r="G1032347">
        <v>416211</v>
      </c>
      <c r="H1032347">
        <v>251238</v>
      </c>
      <c r="I1032347">
        <v>97753</v>
      </c>
      <c r="J1032347">
        <v>67220</v>
      </c>
    </row>
    <row r="1032348" spans="1:10" x14ac:dyDescent="0.35">
      <c r="A1032348" s="17" t="s">
        <v>59</v>
      </c>
      <c r="B1032348" s="4" t="s">
        <v>44</v>
      </c>
      <c r="C1032348" s="8"/>
      <c r="D1032348">
        <v>11543738</v>
      </c>
      <c r="E1032348">
        <v>3741659</v>
      </c>
      <c r="F1032348">
        <v>1173944</v>
      </c>
      <c r="G1032348">
        <v>407172</v>
      </c>
      <c r="H1032348">
        <v>247318</v>
      </c>
      <c r="I1032348">
        <v>94668</v>
      </c>
      <c r="J1032348">
        <v>65186</v>
      </c>
    </row>
    <row r="1032349" spans="1:10" x14ac:dyDescent="0.35">
      <c r="A1032349" s="17"/>
      <c r="B1032349" s="4" t="s">
        <v>45</v>
      </c>
      <c r="C1032349" s="8"/>
      <c r="D1032349">
        <v>11615352</v>
      </c>
      <c r="E1032349">
        <v>3802819</v>
      </c>
      <c r="F1032349">
        <v>1204676</v>
      </c>
      <c r="G1032349">
        <v>420854</v>
      </c>
      <c r="H1032349">
        <v>250708</v>
      </c>
      <c r="I1032349">
        <v>103716</v>
      </c>
      <c r="J1032349">
        <v>66430</v>
      </c>
    </row>
    <row r="1032350" spans="1:10" x14ac:dyDescent="0.35">
      <c r="A1032350" s="17"/>
      <c r="B1032350" s="4" t="s">
        <v>46</v>
      </c>
      <c r="C1032350" s="8"/>
      <c r="D1032350">
        <v>11695233</v>
      </c>
      <c r="E1032350">
        <v>3824087</v>
      </c>
      <c r="F1032350">
        <v>1231934</v>
      </c>
      <c r="G1032350">
        <v>443849</v>
      </c>
      <c r="H1032350">
        <v>270763</v>
      </c>
      <c r="I1032350">
        <v>105920</v>
      </c>
      <c r="J1032350">
        <v>67165</v>
      </c>
    </row>
    <row r="1032351" spans="1:10" x14ac:dyDescent="0.35">
      <c r="A1032351" s="17"/>
      <c r="B1032351" s="4" t="s">
        <v>47</v>
      </c>
      <c r="C1032351" s="8"/>
      <c r="D1032351">
        <v>11737426</v>
      </c>
      <c r="E1032351">
        <v>3850966</v>
      </c>
      <c r="F1032351">
        <v>1230252</v>
      </c>
      <c r="G1032351">
        <v>434923</v>
      </c>
      <c r="H1032351">
        <v>261465</v>
      </c>
      <c r="I1032351">
        <v>105964</v>
      </c>
      <c r="J1032351">
        <v>67494</v>
      </c>
    </row>
    <row r="1032352" spans="1:10" x14ac:dyDescent="0.35">
      <c r="A1032352" s="17"/>
      <c r="B1032352" s="4" t="s">
        <v>35</v>
      </c>
      <c r="C1032352" s="8"/>
      <c r="D1032352">
        <v>11778602</v>
      </c>
      <c r="E1032352">
        <v>3855963</v>
      </c>
      <c r="F1032352">
        <v>1238604</v>
      </c>
      <c r="G1032352">
        <v>441602</v>
      </c>
      <c r="H1032352">
        <v>266626</v>
      </c>
      <c r="I1032352">
        <v>108214</v>
      </c>
      <c r="J1032352">
        <v>66763</v>
      </c>
    </row>
    <row r="1032353" spans="1:10" x14ac:dyDescent="0.35">
      <c r="A1032353" s="17"/>
      <c r="B1032353" s="4" t="s">
        <v>36</v>
      </c>
      <c r="C1032353" s="8"/>
      <c r="D1032353">
        <v>11838033</v>
      </c>
      <c r="E1032353">
        <v>3881914</v>
      </c>
      <c r="F1032353">
        <v>1249419</v>
      </c>
      <c r="G1032353">
        <v>449233</v>
      </c>
      <c r="H1032353">
        <v>272856</v>
      </c>
      <c r="I1032353">
        <v>109970</v>
      </c>
      <c r="J1032353">
        <v>66407</v>
      </c>
    </row>
    <row r="1032354" spans="1:10" x14ac:dyDescent="0.35">
      <c r="A1032354" s="17"/>
      <c r="B1032354" s="4" t="s">
        <v>37</v>
      </c>
      <c r="C1032354" s="8"/>
      <c r="D1032354">
        <v>11879229</v>
      </c>
      <c r="E1032354">
        <v>3890463</v>
      </c>
      <c r="F1032354">
        <v>1248430</v>
      </c>
      <c r="G1032354">
        <v>445804</v>
      </c>
      <c r="H1032354">
        <v>268337</v>
      </c>
      <c r="I1032354">
        <v>111107</v>
      </c>
      <c r="J1032354">
        <v>66360</v>
      </c>
    </row>
    <row r="1032355" spans="1:10" x14ac:dyDescent="0.35">
      <c r="A1032355" s="17"/>
      <c r="B1032355" s="4" t="s">
        <v>38</v>
      </c>
      <c r="C1032355" s="8"/>
      <c r="D1032355">
        <v>11958788</v>
      </c>
      <c r="E1032355">
        <v>3910273</v>
      </c>
      <c r="F1032355">
        <v>1258624</v>
      </c>
      <c r="G1032355">
        <v>449586</v>
      </c>
      <c r="H1032355">
        <v>269802</v>
      </c>
      <c r="I1032355">
        <v>112671</v>
      </c>
      <c r="J1032355">
        <v>67113</v>
      </c>
    </row>
    <row r="1032356" spans="1:10" x14ac:dyDescent="0.35">
      <c r="A1032356" s="17"/>
      <c r="B1032356" s="4" t="s">
        <v>39</v>
      </c>
      <c r="C1032356" s="8"/>
      <c r="D1032356">
        <v>11964875</v>
      </c>
      <c r="E1032356">
        <v>3892986</v>
      </c>
      <c r="F1032356">
        <v>1259844</v>
      </c>
      <c r="G1032356">
        <v>447897</v>
      </c>
      <c r="H1032356">
        <v>263766</v>
      </c>
      <c r="I1032356">
        <v>117739</v>
      </c>
      <c r="J1032356">
        <v>66392</v>
      </c>
    </row>
    <row r="1032357" spans="1:10" x14ac:dyDescent="0.35">
      <c r="A1032357" s="17"/>
      <c r="B1032357" s="4" t="s">
        <v>40</v>
      </c>
      <c r="C1032357" s="8"/>
      <c r="D1032357">
        <v>12035484</v>
      </c>
      <c r="E1032357">
        <v>3908777</v>
      </c>
      <c r="F1032357">
        <v>1263698</v>
      </c>
      <c r="G1032357">
        <v>448992</v>
      </c>
      <c r="H1032357">
        <v>263024</v>
      </c>
      <c r="I1032357">
        <v>119319</v>
      </c>
      <c r="J1032357">
        <v>66650</v>
      </c>
    </row>
    <row r="1032358" spans="1:10" x14ac:dyDescent="0.35">
      <c r="A1032358" s="17"/>
      <c r="B1032358" s="4" t="s">
        <v>41</v>
      </c>
      <c r="C1032358" s="8"/>
      <c r="D1032358">
        <v>12058381</v>
      </c>
      <c r="E1032358">
        <v>3907971</v>
      </c>
      <c r="F1032358">
        <v>1272833</v>
      </c>
      <c r="G1032358">
        <v>456562</v>
      </c>
      <c r="H1032358">
        <v>269183</v>
      </c>
      <c r="I1032358">
        <v>118127</v>
      </c>
      <c r="J1032358">
        <v>69252</v>
      </c>
    </row>
    <row r="1032359" spans="1:10" x14ac:dyDescent="0.35">
      <c r="A1032359" s="17"/>
      <c r="B1032359" s="4" t="s">
        <v>42</v>
      </c>
      <c r="C1032359" s="8"/>
      <c r="D1032359">
        <v>12067562</v>
      </c>
      <c r="E1032359">
        <v>3887602</v>
      </c>
      <c r="F1032359">
        <v>1272650</v>
      </c>
      <c r="G1032359">
        <v>457429</v>
      </c>
      <c r="H1032359">
        <v>269111</v>
      </c>
      <c r="I1032359">
        <v>121676</v>
      </c>
      <c r="J1032359">
        <v>66642</v>
      </c>
    </row>
    <row r="1032360" spans="1:10" x14ac:dyDescent="0.35">
      <c r="A1032360" s="17" t="s">
        <v>60</v>
      </c>
      <c r="B1032360" s="4" t="s">
        <v>44</v>
      </c>
      <c r="C1032360" s="8"/>
      <c r="D1032360">
        <v>12036452</v>
      </c>
      <c r="E1032360">
        <v>3839690</v>
      </c>
      <c r="F1032360">
        <v>1273322</v>
      </c>
      <c r="G1032360">
        <v>454813</v>
      </c>
      <c r="H1032360">
        <v>266614</v>
      </c>
      <c r="I1032360">
        <v>120713</v>
      </c>
      <c r="J1032360">
        <v>67487</v>
      </c>
    </row>
    <row r="1032361" spans="1:10" x14ac:dyDescent="0.35">
      <c r="A1032361" s="17"/>
      <c r="B1032361" s="4" t="s">
        <v>45</v>
      </c>
      <c r="C1032361" s="8"/>
      <c r="D1032361">
        <v>12083098</v>
      </c>
      <c r="E1032361">
        <v>3860015</v>
      </c>
      <c r="F1032361">
        <v>1276725</v>
      </c>
      <c r="G1032361">
        <v>462373</v>
      </c>
      <c r="H1032361">
        <v>269210</v>
      </c>
      <c r="I1032361">
        <v>125500</v>
      </c>
      <c r="J1032361">
        <v>67663</v>
      </c>
    </row>
    <row r="1032362" spans="1:10" x14ac:dyDescent="0.35">
      <c r="A1032362" s="17"/>
      <c r="B1032362" s="4" t="s">
        <v>46</v>
      </c>
      <c r="C1032362" s="8"/>
      <c r="D1032362">
        <v>12132161</v>
      </c>
      <c r="E1032362">
        <v>3904020</v>
      </c>
      <c r="F1032362">
        <v>1301422</v>
      </c>
      <c r="G1032362">
        <v>479092</v>
      </c>
      <c r="H1032362">
        <v>284410</v>
      </c>
      <c r="I1032362">
        <v>125586</v>
      </c>
      <c r="J1032362">
        <v>69095</v>
      </c>
    </row>
    <row r="1032363" spans="1:10" x14ac:dyDescent="0.35">
      <c r="A1032363" s="17"/>
      <c r="B1032363" s="4" t="s">
        <v>47</v>
      </c>
      <c r="C1032363" s="8"/>
      <c r="D1032363">
        <v>12170289</v>
      </c>
      <c r="E1032363">
        <v>3902744</v>
      </c>
      <c r="F1032363">
        <v>1307750</v>
      </c>
      <c r="G1032363">
        <v>482663</v>
      </c>
      <c r="H1032363">
        <v>281750</v>
      </c>
      <c r="I1032363">
        <v>131511</v>
      </c>
      <c r="J1032363">
        <v>69402</v>
      </c>
    </row>
    <row r="1032364" spans="1:10" x14ac:dyDescent="0.35">
      <c r="A1032364" s="17"/>
      <c r="B1032364" s="4" t="s">
        <v>35</v>
      </c>
      <c r="C1032364" s="8"/>
      <c r="D1032364">
        <v>12233579</v>
      </c>
      <c r="E1032364">
        <v>3935760</v>
      </c>
      <c r="F1032364">
        <v>1311328</v>
      </c>
      <c r="G1032364">
        <v>482528</v>
      </c>
      <c r="H1032364">
        <v>280965</v>
      </c>
      <c r="I1032364">
        <v>131546</v>
      </c>
      <c r="J1032364">
        <v>70017</v>
      </c>
    </row>
    <row r="1032365" spans="1:10" x14ac:dyDescent="0.35">
      <c r="A1032365" s="17"/>
      <c r="B1032365" s="4" t="s">
        <v>36</v>
      </c>
      <c r="C1032365" s="8"/>
      <c r="D1032365">
        <v>12270253</v>
      </c>
      <c r="E1032365">
        <v>3943566</v>
      </c>
      <c r="F1032365">
        <v>1309804</v>
      </c>
      <c r="G1032365">
        <v>480268</v>
      </c>
      <c r="H1032365">
        <v>280654</v>
      </c>
      <c r="I1032365">
        <v>129012</v>
      </c>
      <c r="J1032365">
        <v>70602</v>
      </c>
    </row>
    <row r="1032366" spans="1:10" x14ac:dyDescent="0.35">
      <c r="A1032366" s="17"/>
      <c r="B1032366" s="4" t="s">
        <v>37</v>
      </c>
      <c r="C1032366" s="8"/>
      <c r="D1032366">
        <v>12327513</v>
      </c>
      <c r="E1032366">
        <v>3968699</v>
      </c>
      <c r="F1032366">
        <v>1316467</v>
      </c>
      <c r="G1032366">
        <v>482294</v>
      </c>
      <c r="H1032366">
        <v>280964</v>
      </c>
      <c r="I1032366">
        <v>130397</v>
      </c>
      <c r="J1032366">
        <v>70933</v>
      </c>
    </row>
    <row r="1032367" spans="1:10" x14ac:dyDescent="0.35">
      <c r="A1032367" s="17"/>
      <c r="B1032367" s="4" t="s">
        <v>38</v>
      </c>
      <c r="C1032367" s="8"/>
      <c r="D1032367">
        <v>12359301</v>
      </c>
      <c r="E1032367">
        <v>3969026</v>
      </c>
      <c r="F1032367">
        <v>1322450</v>
      </c>
      <c r="G1032367">
        <v>484656</v>
      </c>
      <c r="H1032367">
        <v>285612</v>
      </c>
      <c r="I1032367">
        <v>128695</v>
      </c>
      <c r="J1032367">
        <v>70349</v>
      </c>
    </row>
    <row r="1032368" spans="1:10" x14ac:dyDescent="0.35">
      <c r="A1032368" s="17"/>
      <c r="B1032368" s="4" t="s">
        <v>39</v>
      </c>
      <c r="C1032368" s="8"/>
      <c r="D1032368">
        <v>12356441</v>
      </c>
      <c r="E1032368">
        <v>3943585</v>
      </c>
      <c r="F1032368">
        <v>1316561</v>
      </c>
      <c r="G1032368">
        <v>477910</v>
      </c>
      <c r="H1032368">
        <v>278493</v>
      </c>
      <c r="I1032368">
        <v>128828</v>
      </c>
      <c r="J1032368">
        <v>70590</v>
      </c>
    </row>
    <row r="1032369" spans="1:10" x14ac:dyDescent="0.35">
      <c r="A1032369" s="17"/>
      <c r="B1032369" s="4" t="s">
        <v>40</v>
      </c>
      <c r="C1032369" s="8"/>
      <c r="D1032369">
        <v>12362302</v>
      </c>
      <c r="E1032369">
        <v>3920242</v>
      </c>
      <c r="F1032369">
        <v>1308754</v>
      </c>
      <c r="G1032369">
        <v>468861</v>
      </c>
      <c r="H1032369">
        <v>270762</v>
      </c>
      <c r="I1032369">
        <v>127881</v>
      </c>
      <c r="J1032369">
        <v>70218</v>
      </c>
    </row>
    <row r="1032370" spans="1:10" x14ac:dyDescent="0.35">
      <c r="A1032370" s="17"/>
      <c r="B1032370" s="4" t="s">
        <v>41</v>
      </c>
      <c r="C1032370" s="8"/>
      <c r="D1032370">
        <v>12397491</v>
      </c>
      <c r="E1032370">
        <v>3946076</v>
      </c>
      <c r="F1032370">
        <v>1323024</v>
      </c>
      <c r="G1032370">
        <v>481243</v>
      </c>
      <c r="H1032370">
        <v>277800</v>
      </c>
      <c r="I1032370">
        <v>132400</v>
      </c>
      <c r="J1032370">
        <v>71042</v>
      </c>
    </row>
    <row r="1032371" spans="1:10" x14ac:dyDescent="0.35">
      <c r="A1032371" s="17"/>
      <c r="B1032371" s="4" t="s">
        <v>42</v>
      </c>
      <c r="C1032371" s="8"/>
      <c r="D1032371">
        <v>12432835</v>
      </c>
      <c r="E1032371">
        <v>3942487</v>
      </c>
      <c r="F1032371">
        <v>1323656</v>
      </c>
      <c r="G1032371">
        <v>467451</v>
      </c>
      <c r="H1032371">
        <v>266013</v>
      </c>
      <c r="I1032371">
        <v>130682</v>
      </c>
      <c r="J1032371">
        <v>70755</v>
      </c>
    </row>
    <row r="1032372" spans="1:10" x14ac:dyDescent="0.35">
      <c r="A1032372" s="17" t="s">
        <v>61</v>
      </c>
      <c r="B1032372" s="4" t="s">
        <v>44</v>
      </c>
      <c r="C1032372" s="8"/>
      <c r="D1032372">
        <v>12452052</v>
      </c>
      <c r="E1032372">
        <v>3924128</v>
      </c>
      <c r="F1032372">
        <v>1320161</v>
      </c>
      <c r="G1032372">
        <v>470834</v>
      </c>
      <c r="H1032372">
        <v>265928</v>
      </c>
      <c r="I1032372">
        <v>133663</v>
      </c>
      <c r="J1032372">
        <v>71242</v>
      </c>
    </row>
    <row r="1032373" spans="1:10" x14ac:dyDescent="0.35">
      <c r="A1032373" s="17"/>
      <c r="B1032373" s="4" t="s">
        <v>45</v>
      </c>
      <c r="C1032373" s="8"/>
      <c r="D1032373">
        <v>12526345</v>
      </c>
      <c r="E1032373">
        <v>3947391</v>
      </c>
      <c r="F1032373">
        <v>1342695</v>
      </c>
      <c r="G1032373">
        <v>484197</v>
      </c>
      <c r="H1032373">
        <v>268974</v>
      </c>
      <c r="I1032373">
        <v>143567</v>
      </c>
      <c r="J1032373">
        <v>71656</v>
      </c>
    </row>
    <row r="1032374" spans="1:10" x14ac:dyDescent="0.35">
      <c r="A1032374" s="17"/>
      <c r="B1032374" s="4" t="s">
        <v>46</v>
      </c>
      <c r="C1032374" s="8"/>
      <c r="D1032374">
        <v>12506838</v>
      </c>
      <c r="E1032374">
        <v>3931770</v>
      </c>
      <c r="F1032374">
        <v>1323263</v>
      </c>
      <c r="G1032374">
        <v>465842</v>
      </c>
      <c r="H1032374">
        <v>259739</v>
      </c>
      <c r="I1032374">
        <v>135384</v>
      </c>
      <c r="J1032374">
        <v>70718</v>
      </c>
    </row>
    <row r="1032375" spans="1:10" x14ac:dyDescent="0.35">
      <c r="A1032375" s="17"/>
      <c r="B1032375" s="4" t="s">
        <v>47</v>
      </c>
      <c r="C1032375" s="8"/>
      <c r="D1032375">
        <v>12585958</v>
      </c>
      <c r="E1032375">
        <v>3960841</v>
      </c>
      <c r="F1032375">
        <v>1329118</v>
      </c>
      <c r="G1032375">
        <v>475032</v>
      </c>
      <c r="H1032375">
        <v>267977</v>
      </c>
      <c r="I1032375">
        <v>136666</v>
      </c>
      <c r="J1032375">
        <v>70390</v>
      </c>
    </row>
    <row r="1032376" spans="1:10" x14ac:dyDescent="0.35">
      <c r="A1032376" s="17"/>
      <c r="B1032376" s="4" t="s">
        <v>35</v>
      </c>
      <c r="C1032376" s="8"/>
      <c r="D1032376">
        <v>12624433</v>
      </c>
      <c r="E1032376">
        <v>3973415</v>
      </c>
      <c r="F1032376">
        <v>1330652</v>
      </c>
      <c r="G1032376">
        <v>471357</v>
      </c>
      <c r="H1032376">
        <v>269026</v>
      </c>
      <c r="I1032376">
        <v>131397</v>
      </c>
      <c r="J1032376">
        <v>70935</v>
      </c>
    </row>
    <row r="1032377" spans="1:10" x14ac:dyDescent="0.35">
      <c r="A1032377" s="17"/>
      <c r="B1032377" s="4" t="s">
        <v>36</v>
      </c>
      <c r="C1032377" s="8"/>
      <c r="D1032377">
        <v>12701689</v>
      </c>
      <c r="E1032377">
        <v>4019772</v>
      </c>
      <c r="F1032377">
        <v>1347927</v>
      </c>
      <c r="G1032377">
        <v>479929</v>
      </c>
      <c r="H1032377">
        <v>271982</v>
      </c>
      <c r="I1032377">
        <v>136338</v>
      </c>
      <c r="J1032377">
        <v>71609</v>
      </c>
    </row>
    <row r="1032378" spans="1:10" x14ac:dyDescent="0.35">
      <c r="A1032378" s="17"/>
      <c r="B1032378" s="4" t="s">
        <v>37</v>
      </c>
      <c r="C1032378" s="8"/>
      <c r="D1032378">
        <v>12720610</v>
      </c>
      <c r="E1032378">
        <v>4000176</v>
      </c>
      <c r="F1032378">
        <v>1354462</v>
      </c>
      <c r="G1032378">
        <v>490443</v>
      </c>
      <c r="H1032378">
        <v>281486</v>
      </c>
      <c r="I1032378">
        <v>137729</v>
      </c>
      <c r="J1032378">
        <v>71228</v>
      </c>
    </row>
    <row r="1032379" spans="1:10" x14ac:dyDescent="0.35">
      <c r="A1032379" s="17"/>
      <c r="B1032379" s="4" t="s">
        <v>38</v>
      </c>
      <c r="C1032379" s="8"/>
      <c r="D1032379">
        <v>12749780</v>
      </c>
      <c r="E1032379">
        <v>4003254</v>
      </c>
      <c r="F1032379">
        <v>1351637</v>
      </c>
      <c r="G1032379">
        <v>487326</v>
      </c>
      <c r="H1032379">
        <v>275320</v>
      </c>
      <c r="I1032379">
        <v>140325</v>
      </c>
      <c r="J1032379">
        <v>71681</v>
      </c>
    </row>
    <row r="1032380" spans="1:10" x14ac:dyDescent="0.35">
      <c r="A1032380" s="17"/>
      <c r="B1032380" s="4" t="s">
        <v>39</v>
      </c>
      <c r="C1032380" s="8"/>
      <c r="D1032380">
        <v>12806784</v>
      </c>
      <c r="E1032380">
        <v>4021642</v>
      </c>
      <c r="F1032380">
        <v>1358021</v>
      </c>
      <c r="G1032380">
        <v>493720</v>
      </c>
      <c r="H1032380">
        <v>283728</v>
      </c>
      <c r="I1032380">
        <v>138135</v>
      </c>
      <c r="J1032380">
        <v>71857</v>
      </c>
    </row>
    <row r="1032381" spans="1:10" x14ac:dyDescent="0.35">
      <c r="A1032381" s="17"/>
      <c r="B1032381" s="4" t="s">
        <v>40</v>
      </c>
      <c r="C1032381" s="8"/>
      <c r="D1032381">
        <v>12828137</v>
      </c>
      <c r="E1032381">
        <v>4032114</v>
      </c>
      <c r="F1032381">
        <v>1362600</v>
      </c>
      <c r="G1032381">
        <v>499166</v>
      </c>
      <c r="H1032381">
        <v>284356</v>
      </c>
      <c r="I1032381">
        <v>142754</v>
      </c>
      <c r="J1032381">
        <v>72056</v>
      </c>
    </row>
    <row r="1032382" spans="1:10" x14ac:dyDescent="0.35">
      <c r="A1032382" s="17"/>
      <c r="B1032382" s="4" t="s">
        <v>41</v>
      </c>
      <c r="C1032382" s="8"/>
      <c r="D1032382">
        <v>12853638</v>
      </c>
      <c r="E1032382">
        <v>4013292</v>
      </c>
      <c r="F1032382">
        <v>1344742</v>
      </c>
      <c r="G1032382">
        <v>484550</v>
      </c>
      <c r="H1032382">
        <v>274051</v>
      </c>
      <c r="I1032382">
        <v>139310</v>
      </c>
      <c r="J1032382">
        <v>71189</v>
      </c>
    </row>
    <row r="1032383" spans="1:10" x14ac:dyDescent="0.35">
      <c r="A1032383" s="17"/>
      <c r="B1032383" s="4" t="s">
        <v>42</v>
      </c>
      <c r="C1032383" s="8"/>
      <c r="D1032383">
        <v>12962925</v>
      </c>
      <c r="E1032383">
        <v>4074392</v>
      </c>
      <c r="F1032383">
        <v>1377049</v>
      </c>
      <c r="G1032383">
        <v>509425</v>
      </c>
      <c r="H1032383">
        <v>282612</v>
      </c>
      <c r="I1032383">
        <v>151371</v>
      </c>
      <c r="J1032383">
        <v>75442</v>
      </c>
    </row>
    <row r="1032384" spans="1:10" x14ac:dyDescent="0.35">
      <c r="A1032384" s="17" t="s">
        <v>62</v>
      </c>
      <c r="B1032384" s="4" t="s">
        <v>44</v>
      </c>
      <c r="C1032384" s="8"/>
      <c r="D1032384">
        <v>13015061</v>
      </c>
      <c r="E1032384">
        <v>4089760</v>
      </c>
      <c r="F1032384">
        <v>1370457</v>
      </c>
      <c r="G1032384">
        <v>494492</v>
      </c>
      <c r="H1032384">
        <v>274425</v>
      </c>
      <c r="I1032384">
        <v>146872</v>
      </c>
      <c r="J1032384">
        <v>73195</v>
      </c>
    </row>
    <row r="1032385" spans="1:10" x14ac:dyDescent="0.35">
      <c r="A1032385" s="17"/>
      <c r="B1032385" s="4" t="s">
        <v>45</v>
      </c>
      <c r="C1032385" s="8"/>
      <c r="D1032385">
        <v>13034687</v>
      </c>
      <c r="E1032385">
        <v>4096624</v>
      </c>
      <c r="F1032385">
        <v>1375025</v>
      </c>
      <c r="G1032385">
        <v>495858</v>
      </c>
      <c r="H1032385">
        <v>284284</v>
      </c>
      <c r="I1032385">
        <v>139328</v>
      </c>
      <c r="J1032385">
        <v>72247</v>
      </c>
    </row>
    <row r="1032386" spans="1:10" x14ac:dyDescent="0.35">
      <c r="A1032386" s="17"/>
      <c r="B1032386" s="4" t="s">
        <v>46</v>
      </c>
      <c r="C1032386" s="8"/>
      <c r="D1032386">
        <v>13089572</v>
      </c>
      <c r="E1032386">
        <v>4099814</v>
      </c>
      <c r="F1032386">
        <v>1366472</v>
      </c>
      <c r="G1032386">
        <v>485320</v>
      </c>
      <c r="H1032386">
        <v>270803</v>
      </c>
      <c r="I1032386">
        <v>142126</v>
      </c>
      <c r="J1032386">
        <v>72391</v>
      </c>
    </row>
    <row r="1032387" spans="1:10" x14ac:dyDescent="0.35">
      <c r="A1032387" s="17"/>
      <c r="B1032387" s="4" t="s">
        <v>47</v>
      </c>
      <c r="C1032387" s="8"/>
      <c r="D1032387">
        <v>13127714</v>
      </c>
      <c r="E1032387">
        <v>4125482</v>
      </c>
      <c r="F1032387">
        <v>1374426</v>
      </c>
      <c r="G1032387">
        <v>484125</v>
      </c>
      <c r="H1032387">
        <v>270374</v>
      </c>
      <c r="I1032387">
        <v>140762</v>
      </c>
      <c r="J1032387">
        <v>72988</v>
      </c>
    </row>
    <row r="1032388" spans="1:10" x14ac:dyDescent="0.35">
      <c r="A1032388" s="17"/>
      <c r="B1032388" s="4" t="s">
        <v>35</v>
      </c>
      <c r="C1032388" s="8"/>
      <c r="D1032388">
        <v>13128676</v>
      </c>
      <c r="E1032388">
        <v>4099204</v>
      </c>
      <c r="F1032388">
        <v>1372276</v>
      </c>
      <c r="G1032388">
        <v>488459</v>
      </c>
      <c r="H1032388">
        <v>272292</v>
      </c>
      <c r="I1032388">
        <v>143342</v>
      </c>
      <c r="J1032388">
        <v>72824</v>
      </c>
    </row>
    <row r="1032389" spans="1:10" x14ac:dyDescent="0.35">
      <c r="A1032389" s="17"/>
      <c r="B1032389" s="4" t="s">
        <v>36</v>
      </c>
      <c r="C1032389" s="8"/>
      <c r="D1032389">
        <v>13176816</v>
      </c>
      <c r="E1032389">
        <v>4122770</v>
      </c>
      <c r="F1032389">
        <v>1384294</v>
      </c>
      <c r="G1032389">
        <v>497004</v>
      </c>
      <c r="H1032389">
        <v>276496</v>
      </c>
      <c r="I1032389">
        <v>147590</v>
      </c>
      <c r="J1032389">
        <v>72918</v>
      </c>
    </row>
    <row r="1032390" spans="1:10" x14ac:dyDescent="0.35">
      <c r="A1032390" s="17"/>
      <c r="B1032390" s="4" t="s">
        <v>37</v>
      </c>
      <c r="C1032390" s="8"/>
      <c r="D1032390">
        <v>13198278</v>
      </c>
      <c r="E1032390">
        <v>4120048</v>
      </c>
      <c r="F1032390">
        <v>1391074</v>
      </c>
      <c r="G1032390">
        <v>500319</v>
      </c>
      <c r="H1032390">
        <v>280223</v>
      </c>
      <c r="I1032390">
        <v>146691</v>
      </c>
      <c r="J1032390">
        <v>73405</v>
      </c>
    </row>
    <row r="1032391" spans="1:10" x14ac:dyDescent="0.35">
      <c r="A1032391" s="17"/>
      <c r="B1032391" s="4" t="s">
        <v>38</v>
      </c>
      <c r="C1032391" s="8"/>
      <c r="D1032391">
        <v>13241045</v>
      </c>
      <c r="E1032391">
        <v>4138739</v>
      </c>
      <c r="F1032391">
        <v>1384849</v>
      </c>
      <c r="G1032391">
        <v>489768</v>
      </c>
      <c r="H1032391">
        <v>272128</v>
      </c>
      <c r="I1032391">
        <v>145089</v>
      </c>
      <c r="J1032391">
        <v>72551</v>
      </c>
    </row>
    <row r="1032392" spans="1:10" x14ac:dyDescent="0.35">
      <c r="A1032392" s="17"/>
      <c r="B1032392" s="4" t="s">
        <v>39</v>
      </c>
      <c r="C1032392" s="8"/>
      <c r="D1032392">
        <v>13365115</v>
      </c>
      <c r="E1032392">
        <v>4220854</v>
      </c>
      <c r="F1032392">
        <v>1417284</v>
      </c>
      <c r="G1032392">
        <v>514959</v>
      </c>
      <c r="H1032392">
        <v>288107</v>
      </c>
      <c r="I1032392">
        <v>152355</v>
      </c>
      <c r="J1032392">
        <v>74497</v>
      </c>
    </row>
    <row r="1032393" spans="1:10" x14ac:dyDescent="0.35">
      <c r="A1032393" s="17"/>
      <c r="B1032393" s="4" t="s">
        <v>40</v>
      </c>
      <c r="C1032393" s="8"/>
      <c r="D1032393">
        <v>13394803</v>
      </c>
      <c r="E1032393">
        <v>4215731</v>
      </c>
      <c r="F1032393">
        <v>1425520</v>
      </c>
      <c r="G1032393">
        <v>521645</v>
      </c>
      <c r="H1032393">
        <v>295342</v>
      </c>
      <c r="I1032393">
        <v>152492</v>
      </c>
      <c r="J1032393">
        <v>73811</v>
      </c>
    </row>
    <row r="1032394" spans="1:10" x14ac:dyDescent="0.35">
      <c r="A1032394" s="17"/>
      <c r="B1032394" s="4" t="s">
        <v>41</v>
      </c>
      <c r="C1032394" s="8"/>
      <c r="D1032394">
        <v>13495735</v>
      </c>
      <c r="E1032394">
        <v>4270956</v>
      </c>
      <c r="F1032394">
        <v>1443803</v>
      </c>
      <c r="G1032394">
        <v>519679</v>
      </c>
      <c r="H1032394">
        <v>291259</v>
      </c>
      <c r="I1032394">
        <v>153666</v>
      </c>
      <c r="J1032394">
        <v>74754</v>
      </c>
    </row>
    <row r="1032395" spans="1:10" x14ac:dyDescent="0.35">
      <c r="A1032395" s="17"/>
      <c r="B1032395" s="4" t="s">
        <v>42</v>
      </c>
      <c r="C1032395" s="8"/>
      <c r="D1032395">
        <v>13601828</v>
      </c>
      <c r="E1032395">
        <v>4302663</v>
      </c>
      <c r="F1032395">
        <v>1454123</v>
      </c>
      <c r="G1032395">
        <v>524536</v>
      </c>
      <c r="H1032395">
        <v>293124</v>
      </c>
      <c r="I1032395">
        <v>155003</v>
      </c>
      <c r="J1032395">
        <v>76409</v>
      </c>
    </row>
    <row r="1032396" spans="1:10" x14ac:dyDescent="0.35">
      <c r="A1032396" s="17" t="s">
        <v>63</v>
      </c>
      <c r="B1032396" s="4" t="s">
        <v>44</v>
      </c>
      <c r="C1032396" s="8"/>
      <c r="D1032396">
        <v>13620109</v>
      </c>
      <c r="E1032396">
        <v>4290083</v>
      </c>
      <c r="F1032396">
        <v>1442386</v>
      </c>
      <c r="G1032396">
        <v>515638</v>
      </c>
      <c r="H1032396">
        <v>284529</v>
      </c>
      <c r="I1032396">
        <v>156563</v>
      </c>
      <c r="J1032396">
        <v>74546</v>
      </c>
    </row>
    <row r="1032397" spans="1:10" x14ac:dyDescent="0.35">
      <c r="A1032397" s="17"/>
      <c r="B1032397" s="4" t="s">
        <v>45</v>
      </c>
      <c r="C1032397" s="8"/>
      <c r="D1032397">
        <v>13657152</v>
      </c>
      <c r="E1032397">
        <v>4305090</v>
      </c>
      <c r="F1032397">
        <v>1452960</v>
      </c>
      <c r="G1032397">
        <v>512904</v>
      </c>
      <c r="H1032397">
        <v>282182</v>
      </c>
      <c r="I1032397">
        <v>156085</v>
      </c>
      <c r="J1032397">
        <v>74636</v>
      </c>
    </row>
    <row r="1032398" spans="1:10" x14ac:dyDescent="0.35">
      <c r="A1032398" s="17"/>
      <c r="B1032398" s="4" t="s">
        <v>46</v>
      </c>
      <c r="C1032398" s="8"/>
      <c r="D1032398">
        <v>13725037</v>
      </c>
      <c r="E1032398">
        <v>4300104</v>
      </c>
      <c r="F1032398">
        <v>1452720</v>
      </c>
      <c r="G1032398">
        <v>515600</v>
      </c>
      <c r="H1032398">
        <v>283586</v>
      </c>
      <c r="I1032398">
        <v>156841</v>
      </c>
      <c r="J1032398">
        <v>75173</v>
      </c>
    </row>
    <row r="1032399" spans="1:10" x14ac:dyDescent="0.35">
      <c r="A1032399" s="17"/>
      <c r="B1032399" s="4" t="s">
        <v>47</v>
      </c>
      <c r="C1032399" s="8"/>
      <c r="D1032399">
        <v>13809313</v>
      </c>
      <c r="E1032399">
        <v>4336735</v>
      </c>
      <c r="F1032399">
        <v>1466742</v>
      </c>
      <c r="G1032399">
        <v>516976</v>
      </c>
      <c r="H1032399">
        <v>285393</v>
      </c>
      <c r="I1032399">
        <v>156369</v>
      </c>
      <c r="J1032399">
        <v>75213</v>
      </c>
    </row>
    <row r="1032400" spans="1:10" x14ac:dyDescent="0.35">
      <c r="A1032400" s="17"/>
      <c r="B1032400" s="4" t="s">
        <v>35</v>
      </c>
      <c r="C1032400" s="8"/>
      <c r="D1032400">
        <v>13872098</v>
      </c>
      <c r="E1032400">
        <v>4377394</v>
      </c>
      <c r="F1032400">
        <v>1475791</v>
      </c>
      <c r="G1032400">
        <v>522588</v>
      </c>
      <c r="H1032400">
        <v>285876</v>
      </c>
      <c r="I1032400">
        <v>160964</v>
      </c>
      <c r="J1032400">
        <v>75749</v>
      </c>
    </row>
    <row r="1032401" spans="1:10" x14ac:dyDescent="0.35">
      <c r="A1032401" s="17"/>
      <c r="B1032401" s="4" t="s">
        <v>36</v>
      </c>
      <c r="C1032401" s="8"/>
      <c r="D1032401">
        <v>13912878</v>
      </c>
      <c r="E1032401">
        <v>4349180</v>
      </c>
      <c r="F1032401">
        <v>1471217</v>
      </c>
      <c r="G1032401">
        <v>518715</v>
      </c>
      <c r="H1032401">
        <v>285470</v>
      </c>
      <c r="I1032401">
        <v>157893</v>
      </c>
      <c r="J1032401">
        <v>75352</v>
      </c>
    </row>
    <row r="1032402" spans="1:10" x14ac:dyDescent="0.35">
      <c r="A1032402" s="17"/>
      <c r="B1032402" s="4" t="s">
        <v>37</v>
      </c>
      <c r="C1032402" s="8"/>
      <c r="D1032402">
        <v>13962625</v>
      </c>
      <c r="E1032402">
        <v>4366205</v>
      </c>
      <c r="F1032402">
        <v>1477104</v>
      </c>
      <c r="G1032402">
        <v>523054</v>
      </c>
      <c r="H1032402">
        <v>285186</v>
      </c>
      <c r="I1032402">
        <v>161867</v>
      </c>
      <c r="J1032402">
        <v>76001</v>
      </c>
    </row>
    <row r="1032403" spans="1:10" x14ac:dyDescent="0.35">
      <c r="A1032403" s="17"/>
      <c r="B1032403" s="4" t="s">
        <v>38</v>
      </c>
      <c r="C1032403" s="8"/>
      <c r="D1032403">
        <v>14014491</v>
      </c>
      <c r="E1032403">
        <v>4376856</v>
      </c>
      <c r="F1032403">
        <v>1482580</v>
      </c>
      <c r="G1032403">
        <v>525750</v>
      </c>
      <c r="H1032403">
        <v>290497</v>
      </c>
      <c r="I1032403">
        <v>159701</v>
      </c>
      <c r="J1032403">
        <v>75551</v>
      </c>
    </row>
    <row r="1032404" spans="1:10" x14ac:dyDescent="0.35">
      <c r="A1032404" s="17"/>
      <c r="B1032404" s="4" t="s">
        <v>39</v>
      </c>
      <c r="C1032404" s="8"/>
      <c r="D1032404">
        <v>14030651</v>
      </c>
      <c r="E1032404">
        <v>4376540</v>
      </c>
      <c r="F1032404">
        <v>1475042</v>
      </c>
      <c r="G1032404">
        <v>519468</v>
      </c>
      <c r="H1032404">
        <v>285972</v>
      </c>
      <c r="I1032404">
        <v>157656</v>
      </c>
      <c r="J1032404">
        <v>75841</v>
      </c>
    </row>
    <row r="1032405" spans="1:10" x14ac:dyDescent="0.35">
      <c r="A1032405" s="17"/>
      <c r="B1032405" s="4" t="s">
        <v>40</v>
      </c>
      <c r="C1032405" s="8"/>
      <c r="D1032405">
        <v>14119580</v>
      </c>
      <c r="E1032405">
        <v>4409498</v>
      </c>
      <c r="F1032405">
        <v>1480836</v>
      </c>
      <c r="G1032405">
        <v>519726</v>
      </c>
      <c r="H1032405">
        <v>289614</v>
      </c>
      <c r="I1032405">
        <v>154020</v>
      </c>
      <c r="J1032405">
        <v>76092</v>
      </c>
    </row>
    <row r="1032406" spans="1:10" x14ac:dyDescent="0.35">
      <c r="A1032406" s="17"/>
      <c r="B1032406" s="4" t="s">
        <v>41</v>
      </c>
      <c r="C1032406" s="8"/>
      <c r="D1032406">
        <v>14187787</v>
      </c>
      <c r="E1032406">
        <v>4450725</v>
      </c>
      <c r="F1032406">
        <v>1505032</v>
      </c>
      <c r="G1032406">
        <v>525324</v>
      </c>
      <c r="H1032406">
        <v>291670</v>
      </c>
      <c r="I1032406">
        <v>157083</v>
      </c>
      <c r="J1032406">
        <v>76571</v>
      </c>
    </row>
    <row r="1032407" spans="1:10" x14ac:dyDescent="0.35">
      <c r="A1032407" s="17"/>
      <c r="B1032407" s="4" t="s">
        <v>42</v>
      </c>
      <c r="C1032407" s="8"/>
      <c r="D1032407">
        <v>14050648</v>
      </c>
      <c r="E1032407">
        <v>4306182</v>
      </c>
      <c r="F1032407">
        <v>1447598</v>
      </c>
      <c r="G1032407">
        <v>517858</v>
      </c>
      <c r="H1032407">
        <v>286814</v>
      </c>
      <c r="I1032407">
        <v>155916</v>
      </c>
      <c r="J1032407">
        <v>75128</v>
      </c>
    </row>
    <row r="1032408" spans="1:10" x14ac:dyDescent="0.35">
      <c r="A1032408" s="17" t="s">
        <v>64</v>
      </c>
      <c r="B1032408" s="4" t="s">
        <v>44</v>
      </c>
      <c r="C1032408" s="8"/>
      <c r="D1032408">
        <v>14104416</v>
      </c>
      <c r="E1032408">
        <v>4364456</v>
      </c>
      <c r="F1032408">
        <v>1463417</v>
      </c>
      <c r="G1032408">
        <v>491193</v>
      </c>
      <c r="H1032408">
        <v>263934</v>
      </c>
      <c r="I1032408">
        <v>152161</v>
      </c>
      <c r="J1032408">
        <v>75099</v>
      </c>
    </row>
    <row r="1032409" spans="1:10" x14ac:dyDescent="0.35">
      <c r="A1032409" s="17"/>
      <c r="B1032409" s="4" t="s">
        <v>45</v>
      </c>
      <c r="C1032409" s="8"/>
      <c r="D1032409">
        <v>14117853</v>
      </c>
      <c r="E1032409">
        <v>4356641</v>
      </c>
      <c r="F1032409">
        <v>1462208</v>
      </c>
      <c r="G1032409">
        <v>490578</v>
      </c>
      <c r="H1032409">
        <v>268089</v>
      </c>
      <c r="I1032409">
        <v>146074</v>
      </c>
      <c r="J1032409">
        <v>76414</v>
      </c>
    </row>
    <row r="1032410" spans="1:10" x14ac:dyDescent="0.35">
      <c r="A1032410" s="17"/>
      <c r="B1032410" s="4" t="s">
        <v>46</v>
      </c>
      <c r="C1032410" s="8"/>
      <c r="D1032410">
        <v>14244388</v>
      </c>
      <c r="E1032410">
        <v>4427323</v>
      </c>
      <c r="F1032410">
        <v>1494250</v>
      </c>
      <c r="G1032410">
        <v>518448</v>
      </c>
      <c r="H1032410">
        <v>284135</v>
      </c>
      <c r="I1032410">
        <v>156406</v>
      </c>
      <c r="J1032410">
        <v>77907</v>
      </c>
    </row>
    <row r="1032411" spans="1:10" x14ac:dyDescent="0.35">
      <c r="A1032411" s="17"/>
      <c r="B1032411" s="4" t="s">
        <v>47</v>
      </c>
      <c r="C1032411" s="8"/>
      <c r="D1032411">
        <v>14329324</v>
      </c>
      <c r="E1032411">
        <v>4467553</v>
      </c>
      <c r="F1032411">
        <v>1496879</v>
      </c>
      <c r="G1032411">
        <v>508975</v>
      </c>
      <c r="H1032411">
        <v>279600</v>
      </c>
      <c r="I1032411">
        <v>151686</v>
      </c>
      <c r="J1032411">
        <v>77689</v>
      </c>
    </row>
    <row r="1032412" spans="1:10" x14ac:dyDescent="0.35">
      <c r="A1032412" s="17"/>
      <c r="B1032412" s="4" t="s">
        <v>35</v>
      </c>
      <c r="C1032412" s="8"/>
      <c r="D1032412">
        <v>14372190</v>
      </c>
      <c r="E1032412">
        <v>4480257</v>
      </c>
      <c r="F1032412">
        <v>1510256</v>
      </c>
      <c r="G1032412">
        <v>512259</v>
      </c>
      <c r="H1032412">
        <v>285652</v>
      </c>
      <c r="I1032412">
        <v>148691</v>
      </c>
      <c r="J1032412">
        <v>77916</v>
      </c>
    </row>
    <row r="1032413" spans="1:10" x14ac:dyDescent="0.35">
      <c r="A1032413" s="17"/>
      <c r="B1032413" s="4" t="s">
        <v>36</v>
      </c>
      <c r="C1032413" s="8"/>
      <c r="D1032413">
        <v>14425652</v>
      </c>
      <c r="E1032413">
        <v>4490314</v>
      </c>
      <c r="F1032413">
        <v>1520558</v>
      </c>
      <c r="G1032413">
        <v>516446</v>
      </c>
      <c r="H1032413">
        <v>291921</v>
      </c>
      <c r="I1032413">
        <v>146630</v>
      </c>
      <c r="J1032413">
        <v>77895</v>
      </c>
    </row>
    <row r="1032414" spans="1:10" x14ac:dyDescent="0.35">
      <c r="A1032414" s="17"/>
      <c r="B1032414" s="4" t="s">
        <v>37</v>
      </c>
      <c r="C1032414" s="8"/>
      <c r="D1032414">
        <v>14487363</v>
      </c>
      <c r="E1032414">
        <v>4506072</v>
      </c>
      <c r="F1032414">
        <v>1523383</v>
      </c>
      <c r="G1032414">
        <v>513408</v>
      </c>
      <c r="H1032414">
        <v>289305</v>
      </c>
      <c r="I1032414">
        <v>146047</v>
      </c>
      <c r="J1032414">
        <v>78057</v>
      </c>
    </row>
    <row r="1032415" spans="1:10" x14ac:dyDescent="0.35">
      <c r="A1032415" s="17"/>
      <c r="B1032415" s="4" t="s">
        <v>38</v>
      </c>
      <c r="C1032415" s="8"/>
      <c r="D1032415">
        <v>14536388</v>
      </c>
      <c r="E1032415">
        <v>4518862</v>
      </c>
      <c r="F1032415">
        <v>1528430</v>
      </c>
      <c r="G1032415">
        <v>514607</v>
      </c>
      <c r="H1032415">
        <v>289045</v>
      </c>
      <c r="I1032415">
        <v>146243</v>
      </c>
      <c r="J1032415">
        <v>79319</v>
      </c>
    </row>
    <row r="1032416" spans="1:10" x14ac:dyDescent="0.35">
      <c r="A1032416" s="17"/>
      <c r="B1032416" s="4" t="s">
        <v>39</v>
      </c>
      <c r="C1032416" s="8"/>
      <c r="D1032416">
        <v>14564689</v>
      </c>
      <c r="E1032416">
        <v>4513189</v>
      </c>
      <c r="F1032416">
        <v>1542489</v>
      </c>
      <c r="G1032416">
        <v>528969</v>
      </c>
      <c r="H1032416">
        <v>301837</v>
      </c>
      <c r="I1032416">
        <v>149236</v>
      </c>
      <c r="J1032416">
        <v>77896</v>
      </c>
    </row>
    <row r="1032417" spans="1:10" x14ac:dyDescent="0.35">
      <c r="A1032417" s="17"/>
      <c r="B1032417" s="4" t="s">
        <v>40</v>
      </c>
      <c r="C1032417" s="8"/>
      <c r="D1032417">
        <v>14607869</v>
      </c>
      <c r="E1032417">
        <v>4529266</v>
      </c>
      <c r="F1032417">
        <v>1529879</v>
      </c>
      <c r="G1032417">
        <v>516926</v>
      </c>
      <c r="H1032417">
        <v>285973</v>
      </c>
      <c r="I1032417">
        <v>152232</v>
      </c>
      <c r="J1032417">
        <v>78720</v>
      </c>
    </row>
    <row r="1032418" spans="1:10" x14ac:dyDescent="0.35">
      <c r="A1032418" s="17"/>
      <c r="B1032418" s="4" t="s">
        <v>41</v>
      </c>
      <c r="C1032418" s="8"/>
      <c r="D1032418">
        <v>14667630</v>
      </c>
      <c r="E1032418">
        <v>4547929</v>
      </c>
      <c r="F1032418">
        <v>1547082</v>
      </c>
      <c r="G1032418">
        <v>533040</v>
      </c>
      <c r="H1032418">
        <v>294558</v>
      </c>
      <c r="I1032418">
        <v>159451</v>
      </c>
      <c r="J1032418">
        <v>79031</v>
      </c>
    </row>
    <row r="1032419" spans="1:10" x14ac:dyDescent="0.35">
      <c r="A1032419" s="17"/>
      <c r="B1032419" s="4" t="s">
        <v>42</v>
      </c>
      <c r="C1032419" s="8"/>
      <c r="D1032419">
        <v>14686347</v>
      </c>
      <c r="E1032419">
        <v>4545156</v>
      </c>
      <c r="F1032419">
        <v>1540588</v>
      </c>
      <c r="G1032419">
        <v>529690</v>
      </c>
      <c r="H1032419">
        <v>295379</v>
      </c>
      <c r="I1032419">
        <v>156011</v>
      </c>
      <c r="J1032419">
        <v>78300</v>
      </c>
    </row>
    <row r="1032420" spans="1:10" x14ac:dyDescent="0.35">
      <c r="A1032420" s="17" t="s">
        <v>65</v>
      </c>
      <c r="B1032420" s="4" t="s">
        <v>44</v>
      </c>
      <c r="C1032420" s="8"/>
      <c r="D1032420">
        <v>14769942</v>
      </c>
      <c r="E1032420">
        <v>4565457</v>
      </c>
      <c r="F1032420">
        <v>1550822</v>
      </c>
      <c r="G1032420">
        <v>516967</v>
      </c>
      <c r="H1032420">
        <v>287989</v>
      </c>
      <c r="I1032420">
        <v>150274</v>
      </c>
      <c r="J1032420">
        <v>78704</v>
      </c>
    </row>
    <row r="1032421" spans="1:10" x14ac:dyDescent="0.35">
      <c r="A1032421" s="17"/>
      <c r="B1032421" s="4" t="s">
        <v>45</v>
      </c>
      <c r="C1032421" s="8"/>
      <c r="D1032421">
        <v>14785141</v>
      </c>
      <c r="E1032421">
        <v>4554587</v>
      </c>
      <c r="F1032421">
        <v>1550017</v>
      </c>
      <c r="G1032421">
        <v>519138</v>
      </c>
      <c r="H1032421">
        <v>285454</v>
      </c>
      <c r="I1032421">
        <v>155782</v>
      </c>
      <c r="J1032421">
        <v>77902</v>
      </c>
    </row>
    <row r="1032422" spans="1:10" x14ac:dyDescent="0.35">
      <c r="A1032422" s="17"/>
      <c r="B1032422" s="4" t="s">
        <v>46</v>
      </c>
      <c r="C1032422" s="8"/>
      <c r="D1032422">
        <v>13762185</v>
      </c>
      <c r="E1032422">
        <v>4472760</v>
      </c>
      <c r="F1032422">
        <v>1353881</v>
      </c>
      <c r="G1032422">
        <v>409779</v>
      </c>
      <c r="H1032422">
        <v>215736</v>
      </c>
      <c r="I1032422">
        <v>125903</v>
      </c>
      <c r="J1032422">
        <v>68140</v>
      </c>
    </row>
    <row r="1032423" spans="1:10" x14ac:dyDescent="0.35">
      <c r="A1032423" s="17"/>
      <c r="B1032423" s="4" t="s">
        <v>47</v>
      </c>
      <c r="C1032423" s="8"/>
      <c r="D1032423">
        <v>12021788</v>
      </c>
      <c r="E1032423">
        <v>3887218</v>
      </c>
      <c r="F1032423">
        <v>1195355</v>
      </c>
      <c r="G1032423">
        <v>367694</v>
      </c>
      <c r="H1032423">
        <v>205220</v>
      </c>
      <c r="I1032423">
        <v>97625</v>
      </c>
      <c r="J1032423">
        <v>64850</v>
      </c>
    </row>
    <row r="1032424" spans="1:10" x14ac:dyDescent="0.35">
      <c r="A1032424" s="17"/>
      <c r="B1032424" s="4" t="s">
        <v>35</v>
      </c>
      <c r="C1032424" s="8"/>
      <c r="D1032424">
        <v>13058056</v>
      </c>
      <c r="E1032424">
        <v>4432670</v>
      </c>
      <c r="F1032424">
        <v>1532532</v>
      </c>
      <c r="G1032424">
        <v>526976</v>
      </c>
      <c r="H1032424">
        <v>279610</v>
      </c>
      <c r="I1032424">
        <v>166443</v>
      </c>
      <c r="J1032424">
        <v>80922</v>
      </c>
    </row>
    <row r="1032425" spans="1:10" x14ac:dyDescent="0.35">
      <c r="A1032425" s="17"/>
      <c r="B1032425" s="4" t="s">
        <v>36</v>
      </c>
      <c r="C1032425" s="8"/>
      <c r="D1032425">
        <v>13889342</v>
      </c>
      <c r="E1032425">
        <v>4729847</v>
      </c>
      <c r="F1032425">
        <v>1676872</v>
      </c>
      <c r="G1032425">
        <v>560956</v>
      </c>
      <c r="H1032425">
        <v>286653</v>
      </c>
      <c r="I1032425">
        <v>188410</v>
      </c>
      <c r="J1032425">
        <v>85892</v>
      </c>
    </row>
    <row r="1032426" spans="1:10" x14ac:dyDescent="0.35">
      <c r="A1032426" s="17"/>
      <c r="B1032426" s="4" t="s">
        <v>37</v>
      </c>
      <c r="C1032426" s="8"/>
      <c r="D1032426">
        <v>14129234</v>
      </c>
      <c r="E1032426">
        <v>4826648</v>
      </c>
      <c r="F1032426">
        <v>1730854</v>
      </c>
      <c r="G1032426">
        <v>583530</v>
      </c>
      <c r="H1032426">
        <v>305074</v>
      </c>
      <c r="I1032426">
        <v>193503</v>
      </c>
      <c r="J1032426">
        <v>84953</v>
      </c>
    </row>
    <row r="1032427" spans="1:10" x14ac:dyDescent="0.35">
      <c r="A1032427" s="17"/>
      <c r="B1032427" s="4" t="s">
        <v>38</v>
      </c>
      <c r="C1032427" s="8"/>
      <c r="D1032427">
        <v>14270546</v>
      </c>
      <c r="E1032427">
        <v>4843588</v>
      </c>
      <c r="F1032427">
        <v>1754436</v>
      </c>
      <c r="G1032427">
        <v>592306</v>
      </c>
      <c r="H1032427">
        <v>313583</v>
      </c>
      <c r="I1032427">
        <v>193068</v>
      </c>
      <c r="J1032427">
        <v>85655</v>
      </c>
    </row>
    <row r="1032428" spans="1:10" x14ac:dyDescent="0.35">
      <c r="A1032428" s="17"/>
      <c r="B1032428" s="4" t="s">
        <v>39</v>
      </c>
      <c r="C1032428" s="8"/>
      <c r="D1032428">
        <v>14481715</v>
      </c>
      <c r="E1032428">
        <v>4931329</v>
      </c>
      <c r="F1032428">
        <v>1774595</v>
      </c>
      <c r="G1032428">
        <v>611538</v>
      </c>
      <c r="H1032428">
        <v>335665</v>
      </c>
      <c r="I1032428">
        <v>189645</v>
      </c>
      <c r="J1032428">
        <v>86228</v>
      </c>
    </row>
    <row r="1032429" spans="1:10" x14ac:dyDescent="0.35">
      <c r="A1032429" s="17"/>
      <c r="B1032429" s="4" t="s">
        <v>40</v>
      </c>
      <c r="C1032429" s="8"/>
      <c r="D1032429">
        <v>14546011</v>
      </c>
      <c r="E1032429">
        <v>4937152</v>
      </c>
      <c r="F1032429">
        <v>1793970</v>
      </c>
      <c r="G1032429">
        <v>610211</v>
      </c>
      <c r="H1032429">
        <v>338433</v>
      </c>
      <c r="I1032429">
        <v>186742</v>
      </c>
      <c r="J1032429">
        <v>85036</v>
      </c>
    </row>
    <row r="1032430" spans="1:10" x14ac:dyDescent="0.35">
      <c r="A1032430" s="17"/>
      <c r="B1032430" s="4" t="s">
        <v>41</v>
      </c>
      <c r="C1032430" s="8"/>
      <c r="D1032430">
        <v>14467319</v>
      </c>
      <c r="E1032430">
        <v>4879252</v>
      </c>
      <c r="F1032430">
        <v>1763701</v>
      </c>
      <c r="G1032430">
        <v>595439</v>
      </c>
      <c r="H1032430">
        <v>326113</v>
      </c>
      <c r="I1032430">
        <v>185530</v>
      </c>
      <c r="J1032430">
        <v>83796</v>
      </c>
    </row>
    <row r="1032431" spans="1:10" x14ac:dyDescent="0.35">
      <c r="A1032431" s="17"/>
      <c r="B1032431" s="4" t="s">
        <v>42</v>
      </c>
      <c r="C1032431" s="8"/>
      <c r="D1032431">
        <v>14389504</v>
      </c>
      <c r="E1032431">
        <v>4785349</v>
      </c>
      <c r="F1032431">
        <v>1719867</v>
      </c>
      <c r="G1032431">
        <v>600646</v>
      </c>
      <c r="H1032431">
        <v>335372</v>
      </c>
      <c r="I1032431">
        <v>181966</v>
      </c>
      <c r="J1032431">
        <v>83308</v>
      </c>
    </row>
    <row r="1032432" spans="1:10" x14ac:dyDescent="0.35">
      <c r="A1032432" s="17" t="s">
        <v>66</v>
      </c>
      <c r="B1032432" s="4" t="s">
        <v>44</v>
      </c>
      <c r="C1032432" s="8"/>
      <c r="D1032432">
        <v>14857874</v>
      </c>
      <c r="E1032432">
        <v>5165383</v>
      </c>
      <c r="F1032432">
        <v>1912648</v>
      </c>
      <c r="G1032432">
        <v>640745</v>
      </c>
      <c r="H1032432">
        <v>357519</v>
      </c>
      <c r="I1032432">
        <v>193181</v>
      </c>
      <c r="J1032432">
        <v>90044</v>
      </c>
    </row>
    <row r="1032433" spans="1:10" x14ac:dyDescent="0.35">
      <c r="A1032433" s="17"/>
      <c r="B1032433" s="4" t="s">
        <v>45</v>
      </c>
      <c r="C1032433" s="8"/>
      <c r="D1032433">
        <v>14699583</v>
      </c>
      <c r="E1032433">
        <v>5015399</v>
      </c>
      <c r="F1032433">
        <v>1836888</v>
      </c>
      <c r="G1032433">
        <v>619935</v>
      </c>
      <c r="H1032433">
        <v>348368</v>
      </c>
      <c r="I1032433">
        <v>184395</v>
      </c>
      <c r="J1032433">
        <v>87172</v>
      </c>
    </row>
    <row r="1032434" spans="1:10" x14ac:dyDescent="0.35">
      <c r="A1032434" s="17"/>
      <c r="B1032434" s="4" t="s">
        <v>46</v>
      </c>
      <c r="C1032434" s="8"/>
      <c r="D1032434">
        <v>15458874</v>
      </c>
      <c r="E1032434">
        <v>5554292</v>
      </c>
      <c r="F1032434">
        <v>2123984</v>
      </c>
      <c r="G1032434">
        <v>764036</v>
      </c>
      <c r="H1032434">
        <v>412643</v>
      </c>
      <c r="I1032434">
        <v>251514</v>
      </c>
      <c r="J1032434">
        <v>99879</v>
      </c>
    </row>
    <row r="1032435" spans="1:10" x14ac:dyDescent="0.35">
      <c r="A1032435" s="17"/>
      <c r="B1032435" s="4" t="s">
        <v>47</v>
      </c>
      <c r="C1032435" s="8"/>
      <c r="D1032435">
        <v>15618699</v>
      </c>
      <c r="E1032435">
        <v>5575989</v>
      </c>
      <c r="F1032435">
        <v>2150271</v>
      </c>
      <c r="G1032435">
        <v>803784</v>
      </c>
      <c r="H1032435">
        <v>432126</v>
      </c>
      <c r="I1032435">
        <v>270940</v>
      </c>
      <c r="J1032435">
        <v>100718</v>
      </c>
    </row>
    <row r="1032436" spans="1:10" x14ac:dyDescent="0.35">
      <c r="A1032436" s="17"/>
      <c r="B1032436" s="4" t="s">
        <v>35</v>
      </c>
      <c r="C1032436" s="8"/>
      <c r="D1032436">
        <v>15624413</v>
      </c>
      <c r="E1032436">
        <v>5475264</v>
      </c>
      <c r="F1032436">
        <v>2065680</v>
      </c>
      <c r="G1032436">
        <v>743726</v>
      </c>
      <c r="H1032436">
        <v>394198</v>
      </c>
      <c r="I1032436">
        <v>252147</v>
      </c>
      <c r="J1032436">
        <v>97380</v>
      </c>
    </row>
    <row r="1032437" spans="1:10" x14ac:dyDescent="0.35">
      <c r="A1032437" s="17"/>
      <c r="B1032437" s="4" t="s">
        <v>36</v>
      </c>
      <c r="C1032437" s="8"/>
      <c r="D1032437">
        <v>15801984</v>
      </c>
      <c r="E1032437">
        <v>5538116</v>
      </c>
      <c r="F1032437">
        <v>2060506</v>
      </c>
      <c r="G1032437">
        <v>726654</v>
      </c>
      <c r="H1032437">
        <v>381545</v>
      </c>
      <c r="I1032437">
        <v>248847</v>
      </c>
      <c r="J1032437">
        <v>96262</v>
      </c>
    </row>
    <row r="1032438" spans="1:10" x14ac:dyDescent="0.35">
      <c r="A1032438" s="17"/>
      <c r="B1032438" s="4" t="s">
        <v>37</v>
      </c>
      <c r="C1032438" s="8"/>
      <c r="D1032438">
        <v>15811726</v>
      </c>
      <c r="E1032438">
        <v>5425852</v>
      </c>
      <c r="F1032438">
        <v>1980386</v>
      </c>
      <c r="G1032438">
        <v>680629</v>
      </c>
      <c r="H1032438">
        <v>346120</v>
      </c>
      <c r="I1032438">
        <v>240279</v>
      </c>
      <c r="J1032438">
        <v>94230</v>
      </c>
    </row>
    <row r="1032439" spans="1:10" x14ac:dyDescent="0.35">
      <c r="A1032439" s="17"/>
      <c r="B1032439" s="4" t="s">
        <v>38</v>
      </c>
      <c r="C1032439" s="8"/>
      <c r="D1032439">
        <v>15966792</v>
      </c>
      <c r="E1032439">
        <v>5513384</v>
      </c>
      <c r="F1032439">
        <v>1988012</v>
      </c>
      <c r="G1032439">
        <v>649141</v>
      </c>
      <c r="H1032439">
        <v>310070</v>
      </c>
      <c r="I1032439">
        <v>244371</v>
      </c>
      <c r="J1032439">
        <v>94700</v>
      </c>
    </row>
    <row r="1032440" spans="1:10" x14ac:dyDescent="0.35">
      <c r="A1032440" s="17"/>
      <c r="B1032440" s="4" t="s">
        <v>39</v>
      </c>
      <c r="C1032440" s="8"/>
      <c r="D1032440">
        <v>16060225</v>
      </c>
      <c r="E1032440">
        <v>5543234</v>
      </c>
      <c r="F1032440">
        <v>1984775</v>
      </c>
      <c r="G1032440">
        <v>637018</v>
      </c>
      <c r="H1032440">
        <v>296088</v>
      </c>
      <c r="I1032440">
        <v>245851</v>
      </c>
      <c r="J1032440">
        <v>95079</v>
      </c>
    </row>
  </sheetData>
  <mergeCells count="1472">
    <mergeCell ref="A48:A59"/>
    <mergeCell ref="A60:A71"/>
    <mergeCell ref="A72:A83"/>
    <mergeCell ref="A84:A95"/>
    <mergeCell ref="A96:A107"/>
    <mergeCell ref="A108:A119"/>
    <mergeCell ref="A1:B1"/>
    <mergeCell ref="A2:B2"/>
    <mergeCell ref="A4:A11"/>
    <mergeCell ref="A12:A23"/>
    <mergeCell ref="A24:A35"/>
    <mergeCell ref="A36:A47"/>
    <mergeCell ref="A16387:B16387"/>
    <mergeCell ref="A16388:A16395"/>
    <mergeCell ref="A16396:A16407"/>
    <mergeCell ref="A16408:A16419"/>
    <mergeCell ref="A16420:A16431"/>
    <mergeCell ref="A16432:A16443"/>
    <mergeCell ref="A192:A203"/>
    <mergeCell ref="A204:A215"/>
    <mergeCell ref="A216:A227"/>
    <mergeCell ref="A228:A239"/>
    <mergeCell ref="A240:A248"/>
    <mergeCell ref="A16386:B16386"/>
    <mergeCell ref="A120:A131"/>
    <mergeCell ref="A132:A143"/>
    <mergeCell ref="A144:A155"/>
    <mergeCell ref="A156:A167"/>
    <mergeCell ref="A168:A179"/>
    <mergeCell ref="A180:A191"/>
    <mergeCell ref="A16588:A16599"/>
    <mergeCell ref="A16600:A16611"/>
    <mergeCell ref="A16612:A16623"/>
    <mergeCell ref="A16624:A16632"/>
    <mergeCell ref="A32770:B32770"/>
    <mergeCell ref="A32771:B32771"/>
    <mergeCell ref="A16516:A16527"/>
    <mergeCell ref="A16528:A16539"/>
    <mergeCell ref="A16540:A16551"/>
    <mergeCell ref="A16552:A16563"/>
    <mergeCell ref="A16564:A16575"/>
    <mergeCell ref="A16576:A16587"/>
    <mergeCell ref="A16444:A16455"/>
    <mergeCell ref="A16456:A16467"/>
    <mergeCell ref="A16468:A16479"/>
    <mergeCell ref="A16480:A16491"/>
    <mergeCell ref="A16492:A16503"/>
    <mergeCell ref="A16504:A16515"/>
    <mergeCell ref="A32912:A32923"/>
    <mergeCell ref="A32924:A32935"/>
    <mergeCell ref="A32936:A32947"/>
    <mergeCell ref="A32948:A32959"/>
    <mergeCell ref="A32960:A32971"/>
    <mergeCell ref="A32972:A32983"/>
    <mergeCell ref="A32840:A32851"/>
    <mergeCell ref="A32852:A32863"/>
    <mergeCell ref="A32864:A32875"/>
    <mergeCell ref="A32876:A32887"/>
    <mergeCell ref="A32888:A32899"/>
    <mergeCell ref="A32900:A32911"/>
    <mergeCell ref="A32772:A32779"/>
    <mergeCell ref="A32780:A32791"/>
    <mergeCell ref="A32792:A32803"/>
    <mergeCell ref="A32804:A32815"/>
    <mergeCell ref="A32816:A32827"/>
    <mergeCell ref="A32828:A32839"/>
    <mergeCell ref="A49236:A49247"/>
    <mergeCell ref="A49248:A49259"/>
    <mergeCell ref="A49260:A49271"/>
    <mergeCell ref="A49272:A49283"/>
    <mergeCell ref="A49284:A49295"/>
    <mergeCell ref="A49296:A49307"/>
    <mergeCell ref="A49164:A49175"/>
    <mergeCell ref="A49176:A49187"/>
    <mergeCell ref="A49188:A49199"/>
    <mergeCell ref="A49200:A49211"/>
    <mergeCell ref="A49212:A49223"/>
    <mergeCell ref="A49224:A49235"/>
    <mergeCell ref="A32984:A32995"/>
    <mergeCell ref="A32996:A33007"/>
    <mergeCell ref="A33008:A33016"/>
    <mergeCell ref="A49154:B49154"/>
    <mergeCell ref="A49155:B49155"/>
    <mergeCell ref="A49156:A49163"/>
    <mergeCell ref="A65560:A65571"/>
    <mergeCell ref="A65572:A65583"/>
    <mergeCell ref="A65584:A65595"/>
    <mergeCell ref="A65596:A65607"/>
    <mergeCell ref="A65608:A65619"/>
    <mergeCell ref="A65620:A65631"/>
    <mergeCell ref="A49380:A49391"/>
    <mergeCell ref="A49392:A49400"/>
    <mergeCell ref="A65538:B65538"/>
    <mergeCell ref="A65539:B65539"/>
    <mergeCell ref="A65540:A65547"/>
    <mergeCell ref="A65548:A65559"/>
    <mergeCell ref="A49308:A49319"/>
    <mergeCell ref="A49320:A49331"/>
    <mergeCell ref="A49332:A49343"/>
    <mergeCell ref="A49344:A49355"/>
    <mergeCell ref="A49356:A49367"/>
    <mergeCell ref="A49368:A49379"/>
    <mergeCell ref="A65776:A65784"/>
    <mergeCell ref="A81922:B81922"/>
    <mergeCell ref="A81923:B81923"/>
    <mergeCell ref="A81924:A81931"/>
    <mergeCell ref="A81932:A81943"/>
    <mergeCell ref="A81944:A81955"/>
    <mergeCell ref="A65704:A65715"/>
    <mergeCell ref="A65716:A65727"/>
    <mergeCell ref="A65728:A65739"/>
    <mergeCell ref="A65740:A65751"/>
    <mergeCell ref="A65752:A65763"/>
    <mergeCell ref="A65764:A65775"/>
    <mergeCell ref="A65632:A65643"/>
    <mergeCell ref="A65644:A65655"/>
    <mergeCell ref="A65656:A65667"/>
    <mergeCell ref="A65668:A65679"/>
    <mergeCell ref="A65680:A65691"/>
    <mergeCell ref="A65692:A65703"/>
    <mergeCell ref="A82100:A82111"/>
    <mergeCell ref="A82112:A82123"/>
    <mergeCell ref="A82124:A82135"/>
    <mergeCell ref="A82136:A82147"/>
    <mergeCell ref="A82148:A82159"/>
    <mergeCell ref="A82160:A82168"/>
    <mergeCell ref="A82028:A82039"/>
    <mergeCell ref="A82040:A82051"/>
    <mergeCell ref="A82052:A82063"/>
    <mergeCell ref="A82064:A82075"/>
    <mergeCell ref="A82076:A82087"/>
    <mergeCell ref="A82088:A82099"/>
    <mergeCell ref="A81956:A81967"/>
    <mergeCell ref="A81968:A81979"/>
    <mergeCell ref="A81980:A81991"/>
    <mergeCell ref="A81992:A82003"/>
    <mergeCell ref="A82004:A82015"/>
    <mergeCell ref="A82016:A82027"/>
    <mergeCell ref="A98424:A98435"/>
    <mergeCell ref="A98436:A98447"/>
    <mergeCell ref="A98448:A98459"/>
    <mergeCell ref="A98460:A98471"/>
    <mergeCell ref="A98472:A98483"/>
    <mergeCell ref="A98484:A98495"/>
    <mergeCell ref="A98352:A98363"/>
    <mergeCell ref="A98364:A98375"/>
    <mergeCell ref="A98376:A98387"/>
    <mergeCell ref="A98388:A98399"/>
    <mergeCell ref="A98400:A98411"/>
    <mergeCell ref="A98412:A98423"/>
    <mergeCell ref="A98306:B98306"/>
    <mergeCell ref="A98307:B98307"/>
    <mergeCell ref="A98308:A98315"/>
    <mergeCell ref="A98316:A98327"/>
    <mergeCell ref="A98328:A98339"/>
    <mergeCell ref="A98340:A98351"/>
    <mergeCell ref="A114748:A114759"/>
    <mergeCell ref="A114760:A114771"/>
    <mergeCell ref="A114772:A114783"/>
    <mergeCell ref="A114784:A114795"/>
    <mergeCell ref="A114796:A114807"/>
    <mergeCell ref="A114808:A114819"/>
    <mergeCell ref="A114691:B114691"/>
    <mergeCell ref="A114692:A114699"/>
    <mergeCell ref="A114700:A114711"/>
    <mergeCell ref="A114712:A114723"/>
    <mergeCell ref="A114724:A114735"/>
    <mergeCell ref="A114736:A114747"/>
    <mergeCell ref="A98496:A98507"/>
    <mergeCell ref="A98508:A98519"/>
    <mergeCell ref="A98520:A98531"/>
    <mergeCell ref="A98532:A98543"/>
    <mergeCell ref="A98544:A98552"/>
    <mergeCell ref="A114690:B114690"/>
    <mergeCell ref="A131076:A131083"/>
    <mergeCell ref="A131084:A131095"/>
    <mergeCell ref="A131096:A131107"/>
    <mergeCell ref="A131108:A131119"/>
    <mergeCell ref="A131120:A131131"/>
    <mergeCell ref="A131132:A131143"/>
    <mergeCell ref="A114892:A114903"/>
    <mergeCell ref="A114904:A114915"/>
    <mergeCell ref="A114916:A114927"/>
    <mergeCell ref="A114928:A114936"/>
    <mergeCell ref="A131074:B131074"/>
    <mergeCell ref="A131075:B131075"/>
    <mergeCell ref="A114820:A114831"/>
    <mergeCell ref="A114832:A114843"/>
    <mergeCell ref="A114844:A114855"/>
    <mergeCell ref="A114856:A114867"/>
    <mergeCell ref="A114868:A114879"/>
    <mergeCell ref="A114880:A114891"/>
    <mergeCell ref="A131288:A131299"/>
    <mergeCell ref="A131300:A131311"/>
    <mergeCell ref="A131312:A131320"/>
    <mergeCell ref="A147458:B147458"/>
    <mergeCell ref="A147459:B147459"/>
    <mergeCell ref="A147460:A147467"/>
    <mergeCell ref="A131216:A131227"/>
    <mergeCell ref="A131228:A131239"/>
    <mergeCell ref="A131240:A131251"/>
    <mergeCell ref="A131252:A131263"/>
    <mergeCell ref="A131264:A131275"/>
    <mergeCell ref="A131276:A131287"/>
    <mergeCell ref="A131144:A131155"/>
    <mergeCell ref="A131156:A131167"/>
    <mergeCell ref="A131168:A131179"/>
    <mergeCell ref="A131180:A131191"/>
    <mergeCell ref="A131192:A131203"/>
    <mergeCell ref="A131204:A131215"/>
    <mergeCell ref="A147612:A147623"/>
    <mergeCell ref="A147624:A147635"/>
    <mergeCell ref="A147636:A147647"/>
    <mergeCell ref="A147648:A147659"/>
    <mergeCell ref="A147660:A147671"/>
    <mergeCell ref="A147672:A147683"/>
    <mergeCell ref="A147540:A147551"/>
    <mergeCell ref="A147552:A147563"/>
    <mergeCell ref="A147564:A147575"/>
    <mergeCell ref="A147576:A147587"/>
    <mergeCell ref="A147588:A147599"/>
    <mergeCell ref="A147600:A147611"/>
    <mergeCell ref="A147468:A147479"/>
    <mergeCell ref="A147480:A147491"/>
    <mergeCell ref="A147492:A147503"/>
    <mergeCell ref="A147504:A147515"/>
    <mergeCell ref="A147516:A147527"/>
    <mergeCell ref="A147528:A147539"/>
    <mergeCell ref="A163936:A163947"/>
    <mergeCell ref="A163948:A163959"/>
    <mergeCell ref="A163960:A163971"/>
    <mergeCell ref="A163972:A163983"/>
    <mergeCell ref="A163984:A163995"/>
    <mergeCell ref="A163996:A164007"/>
    <mergeCell ref="A163864:A163875"/>
    <mergeCell ref="A163876:A163887"/>
    <mergeCell ref="A163888:A163899"/>
    <mergeCell ref="A163900:A163911"/>
    <mergeCell ref="A163912:A163923"/>
    <mergeCell ref="A163924:A163935"/>
    <mergeCell ref="A147684:A147695"/>
    <mergeCell ref="A147696:A147704"/>
    <mergeCell ref="A163842:B163842"/>
    <mergeCell ref="A163843:B163843"/>
    <mergeCell ref="A163844:A163851"/>
    <mergeCell ref="A163852:A163863"/>
    <mergeCell ref="A180260:A180271"/>
    <mergeCell ref="A180272:A180283"/>
    <mergeCell ref="A180284:A180295"/>
    <mergeCell ref="A180296:A180307"/>
    <mergeCell ref="A180308:A180319"/>
    <mergeCell ref="A180320:A180331"/>
    <mergeCell ref="A164080:A164088"/>
    <mergeCell ref="A180226:B180226"/>
    <mergeCell ref="A180227:B180227"/>
    <mergeCell ref="A180228:A180235"/>
    <mergeCell ref="A180236:A180247"/>
    <mergeCell ref="A180248:A180259"/>
    <mergeCell ref="A164008:A164019"/>
    <mergeCell ref="A164020:A164031"/>
    <mergeCell ref="A164032:A164043"/>
    <mergeCell ref="A164044:A164055"/>
    <mergeCell ref="A164056:A164067"/>
    <mergeCell ref="A164068:A164079"/>
    <mergeCell ref="A196610:B196610"/>
    <mergeCell ref="A196611:B196611"/>
    <mergeCell ref="A196612:A196619"/>
    <mergeCell ref="A196620:A196631"/>
    <mergeCell ref="A196632:A196643"/>
    <mergeCell ref="A196644:A196655"/>
    <mergeCell ref="A180404:A180415"/>
    <mergeCell ref="A180416:A180427"/>
    <mergeCell ref="A180428:A180439"/>
    <mergeCell ref="A180440:A180451"/>
    <mergeCell ref="A180452:A180463"/>
    <mergeCell ref="A180464:A180472"/>
    <mergeCell ref="A180332:A180343"/>
    <mergeCell ref="A180344:A180355"/>
    <mergeCell ref="A180356:A180367"/>
    <mergeCell ref="A180368:A180379"/>
    <mergeCell ref="A180380:A180391"/>
    <mergeCell ref="A180392:A180403"/>
    <mergeCell ref="A196800:A196811"/>
    <mergeCell ref="A196812:A196823"/>
    <mergeCell ref="A196824:A196835"/>
    <mergeCell ref="A196836:A196847"/>
    <mergeCell ref="A196848:A196856"/>
    <mergeCell ref="A212994:B212994"/>
    <mergeCell ref="A196728:A196739"/>
    <mergeCell ref="A196740:A196751"/>
    <mergeCell ref="A196752:A196763"/>
    <mergeCell ref="A196764:A196775"/>
    <mergeCell ref="A196776:A196787"/>
    <mergeCell ref="A196788:A196799"/>
    <mergeCell ref="A196656:A196667"/>
    <mergeCell ref="A196668:A196679"/>
    <mergeCell ref="A196680:A196691"/>
    <mergeCell ref="A196692:A196703"/>
    <mergeCell ref="A196704:A196715"/>
    <mergeCell ref="A196716:A196727"/>
    <mergeCell ref="A213124:A213135"/>
    <mergeCell ref="A213136:A213147"/>
    <mergeCell ref="A213148:A213159"/>
    <mergeCell ref="A213160:A213171"/>
    <mergeCell ref="A213172:A213183"/>
    <mergeCell ref="A213184:A213195"/>
    <mergeCell ref="A213052:A213063"/>
    <mergeCell ref="A213064:A213075"/>
    <mergeCell ref="A213076:A213087"/>
    <mergeCell ref="A213088:A213099"/>
    <mergeCell ref="A213100:A213111"/>
    <mergeCell ref="A213112:A213123"/>
    <mergeCell ref="A212995:B212995"/>
    <mergeCell ref="A212996:A213003"/>
    <mergeCell ref="A213004:A213015"/>
    <mergeCell ref="A213016:A213027"/>
    <mergeCell ref="A213028:A213039"/>
    <mergeCell ref="A213040:A213051"/>
    <mergeCell ref="A229448:A229459"/>
    <mergeCell ref="A229460:A229471"/>
    <mergeCell ref="A229472:A229483"/>
    <mergeCell ref="A229484:A229495"/>
    <mergeCell ref="A229496:A229507"/>
    <mergeCell ref="A229508:A229519"/>
    <mergeCell ref="A229380:A229387"/>
    <mergeCell ref="A229388:A229399"/>
    <mergeCell ref="A229400:A229411"/>
    <mergeCell ref="A229412:A229423"/>
    <mergeCell ref="A229424:A229435"/>
    <mergeCell ref="A229436:A229447"/>
    <mergeCell ref="A213196:A213207"/>
    <mergeCell ref="A213208:A213219"/>
    <mergeCell ref="A213220:A213231"/>
    <mergeCell ref="A213232:A213240"/>
    <mergeCell ref="A229378:B229378"/>
    <mergeCell ref="A229379:B229379"/>
    <mergeCell ref="A245772:A245783"/>
    <mergeCell ref="A245784:A245795"/>
    <mergeCell ref="A245796:A245807"/>
    <mergeCell ref="A245808:A245819"/>
    <mergeCell ref="A245820:A245831"/>
    <mergeCell ref="A245832:A245843"/>
    <mergeCell ref="A229592:A229603"/>
    <mergeCell ref="A229604:A229615"/>
    <mergeCell ref="A229616:A229624"/>
    <mergeCell ref="A245762:B245762"/>
    <mergeCell ref="A245763:B245763"/>
    <mergeCell ref="A245764:A245771"/>
    <mergeCell ref="A229520:A229531"/>
    <mergeCell ref="A229532:A229543"/>
    <mergeCell ref="A229544:A229555"/>
    <mergeCell ref="A229556:A229567"/>
    <mergeCell ref="A229568:A229579"/>
    <mergeCell ref="A229580:A229591"/>
    <mergeCell ref="A245988:A245999"/>
    <mergeCell ref="A246000:A246008"/>
    <mergeCell ref="A262146:B262146"/>
    <mergeCell ref="A262147:B262147"/>
    <mergeCell ref="A262148:A262155"/>
    <mergeCell ref="A262156:A262167"/>
    <mergeCell ref="A245916:A245927"/>
    <mergeCell ref="A245928:A245939"/>
    <mergeCell ref="A245940:A245951"/>
    <mergeCell ref="A245952:A245963"/>
    <mergeCell ref="A245964:A245975"/>
    <mergeCell ref="A245976:A245987"/>
    <mergeCell ref="A245844:A245855"/>
    <mergeCell ref="A245856:A245867"/>
    <mergeCell ref="A245868:A245879"/>
    <mergeCell ref="A245880:A245891"/>
    <mergeCell ref="A245892:A245903"/>
    <mergeCell ref="A245904:A245915"/>
    <mergeCell ref="A262312:A262323"/>
    <mergeCell ref="A262324:A262335"/>
    <mergeCell ref="A262336:A262347"/>
    <mergeCell ref="A262348:A262359"/>
    <mergeCell ref="A262360:A262371"/>
    <mergeCell ref="A262372:A262383"/>
    <mergeCell ref="A262240:A262251"/>
    <mergeCell ref="A262252:A262263"/>
    <mergeCell ref="A262264:A262275"/>
    <mergeCell ref="A262276:A262287"/>
    <mergeCell ref="A262288:A262299"/>
    <mergeCell ref="A262300:A262311"/>
    <mergeCell ref="A262168:A262179"/>
    <mergeCell ref="A262180:A262191"/>
    <mergeCell ref="A262192:A262203"/>
    <mergeCell ref="A262204:A262215"/>
    <mergeCell ref="A262216:A262227"/>
    <mergeCell ref="A262228:A262239"/>
    <mergeCell ref="A278636:A278647"/>
    <mergeCell ref="A278648:A278659"/>
    <mergeCell ref="A278660:A278671"/>
    <mergeCell ref="A278672:A278683"/>
    <mergeCell ref="A278684:A278695"/>
    <mergeCell ref="A278696:A278707"/>
    <mergeCell ref="A278564:A278575"/>
    <mergeCell ref="A278576:A278587"/>
    <mergeCell ref="A278588:A278599"/>
    <mergeCell ref="A278600:A278611"/>
    <mergeCell ref="A278612:A278623"/>
    <mergeCell ref="A278624:A278635"/>
    <mergeCell ref="A262384:A262392"/>
    <mergeCell ref="A278530:B278530"/>
    <mergeCell ref="A278531:B278531"/>
    <mergeCell ref="A278532:A278539"/>
    <mergeCell ref="A278540:A278551"/>
    <mergeCell ref="A278552:A278563"/>
    <mergeCell ref="A294960:A294971"/>
    <mergeCell ref="A294972:A294983"/>
    <mergeCell ref="A294984:A294995"/>
    <mergeCell ref="A294996:A295007"/>
    <mergeCell ref="A295008:A295019"/>
    <mergeCell ref="A295020:A295031"/>
    <mergeCell ref="A294914:B294914"/>
    <mergeCell ref="A294915:B294915"/>
    <mergeCell ref="A294916:A294923"/>
    <mergeCell ref="A294924:A294935"/>
    <mergeCell ref="A294936:A294947"/>
    <mergeCell ref="A294948:A294959"/>
    <mergeCell ref="A278708:A278719"/>
    <mergeCell ref="A278720:A278731"/>
    <mergeCell ref="A278732:A278743"/>
    <mergeCell ref="A278744:A278755"/>
    <mergeCell ref="A278756:A278767"/>
    <mergeCell ref="A278768:A278776"/>
    <mergeCell ref="A311299:B311299"/>
    <mergeCell ref="A311300:A311307"/>
    <mergeCell ref="A311308:A311319"/>
    <mergeCell ref="A311320:A311331"/>
    <mergeCell ref="A311332:A311343"/>
    <mergeCell ref="A311344:A311355"/>
    <mergeCell ref="A295104:A295115"/>
    <mergeCell ref="A295116:A295127"/>
    <mergeCell ref="A295128:A295139"/>
    <mergeCell ref="A295140:A295151"/>
    <mergeCell ref="A295152:A295160"/>
    <mergeCell ref="A311298:B311298"/>
    <mergeCell ref="A295032:A295043"/>
    <mergeCell ref="A295044:A295055"/>
    <mergeCell ref="A295056:A295067"/>
    <mergeCell ref="A295068:A295079"/>
    <mergeCell ref="A295080:A295091"/>
    <mergeCell ref="A295092:A295103"/>
    <mergeCell ref="A311500:A311511"/>
    <mergeCell ref="A311512:A311523"/>
    <mergeCell ref="A311524:A311535"/>
    <mergeCell ref="A311536:A311544"/>
    <mergeCell ref="A327682:B327682"/>
    <mergeCell ref="A327683:B327683"/>
    <mergeCell ref="A311428:A311439"/>
    <mergeCell ref="A311440:A311451"/>
    <mergeCell ref="A311452:A311463"/>
    <mergeCell ref="A311464:A311475"/>
    <mergeCell ref="A311476:A311487"/>
    <mergeCell ref="A311488:A311499"/>
    <mergeCell ref="A311356:A311367"/>
    <mergeCell ref="A311368:A311379"/>
    <mergeCell ref="A311380:A311391"/>
    <mergeCell ref="A311392:A311403"/>
    <mergeCell ref="A311404:A311415"/>
    <mergeCell ref="A311416:A311427"/>
    <mergeCell ref="A327824:A327835"/>
    <mergeCell ref="A327836:A327847"/>
    <mergeCell ref="A327848:A327859"/>
    <mergeCell ref="A327860:A327871"/>
    <mergeCell ref="A327872:A327883"/>
    <mergeCell ref="A327884:A327895"/>
    <mergeCell ref="A327752:A327763"/>
    <mergeCell ref="A327764:A327775"/>
    <mergeCell ref="A327776:A327787"/>
    <mergeCell ref="A327788:A327799"/>
    <mergeCell ref="A327800:A327811"/>
    <mergeCell ref="A327812:A327823"/>
    <mergeCell ref="A327684:A327691"/>
    <mergeCell ref="A327692:A327703"/>
    <mergeCell ref="A327704:A327715"/>
    <mergeCell ref="A327716:A327727"/>
    <mergeCell ref="A327728:A327739"/>
    <mergeCell ref="A327740:A327751"/>
    <mergeCell ref="A344148:A344159"/>
    <mergeCell ref="A344160:A344171"/>
    <mergeCell ref="A344172:A344183"/>
    <mergeCell ref="A344184:A344195"/>
    <mergeCell ref="A344196:A344207"/>
    <mergeCell ref="A344208:A344219"/>
    <mergeCell ref="A344076:A344087"/>
    <mergeCell ref="A344088:A344099"/>
    <mergeCell ref="A344100:A344111"/>
    <mergeCell ref="A344112:A344123"/>
    <mergeCell ref="A344124:A344135"/>
    <mergeCell ref="A344136:A344147"/>
    <mergeCell ref="A327896:A327907"/>
    <mergeCell ref="A327908:A327919"/>
    <mergeCell ref="A327920:A327928"/>
    <mergeCell ref="A344066:B344066"/>
    <mergeCell ref="A344067:B344067"/>
    <mergeCell ref="A344068:A344075"/>
    <mergeCell ref="A360472:A360483"/>
    <mergeCell ref="A360484:A360495"/>
    <mergeCell ref="A360496:A360507"/>
    <mergeCell ref="A360508:A360519"/>
    <mergeCell ref="A360520:A360531"/>
    <mergeCell ref="A360532:A360543"/>
    <mergeCell ref="A344292:A344303"/>
    <mergeCell ref="A344304:A344312"/>
    <mergeCell ref="A360450:B360450"/>
    <mergeCell ref="A360451:B360451"/>
    <mergeCell ref="A360452:A360459"/>
    <mergeCell ref="A360460:A360471"/>
    <mergeCell ref="A344220:A344231"/>
    <mergeCell ref="A344232:A344243"/>
    <mergeCell ref="A344244:A344255"/>
    <mergeCell ref="A344256:A344267"/>
    <mergeCell ref="A344268:A344279"/>
    <mergeCell ref="A344280:A344291"/>
    <mergeCell ref="A360688:A360696"/>
    <mergeCell ref="A376834:B376834"/>
    <mergeCell ref="A376835:B376835"/>
    <mergeCell ref="A376836:A376843"/>
    <mergeCell ref="A376844:A376855"/>
    <mergeCell ref="A376856:A376867"/>
    <mergeCell ref="A360616:A360627"/>
    <mergeCell ref="A360628:A360639"/>
    <mergeCell ref="A360640:A360651"/>
    <mergeCell ref="A360652:A360663"/>
    <mergeCell ref="A360664:A360675"/>
    <mergeCell ref="A360676:A360687"/>
    <mergeCell ref="A360544:A360555"/>
    <mergeCell ref="A360556:A360567"/>
    <mergeCell ref="A360568:A360579"/>
    <mergeCell ref="A360580:A360591"/>
    <mergeCell ref="A360592:A360603"/>
    <mergeCell ref="A360604:A360615"/>
    <mergeCell ref="A377012:A377023"/>
    <mergeCell ref="A377024:A377035"/>
    <mergeCell ref="A377036:A377047"/>
    <mergeCell ref="A377048:A377059"/>
    <mergeCell ref="A377060:A377071"/>
    <mergeCell ref="A377072:A377080"/>
    <mergeCell ref="A376940:A376951"/>
    <mergeCell ref="A376952:A376963"/>
    <mergeCell ref="A376964:A376975"/>
    <mergeCell ref="A376976:A376987"/>
    <mergeCell ref="A376988:A376999"/>
    <mergeCell ref="A377000:A377011"/>
    <mergeCell ref="A376868:A376879"/>
    <mergeCell ref="A376880:A376891"/>
    <mergeCell ref="A376892:A376903"/>
    <mergeCell ref="A376904:A376915"/>
    <mergeCell ref="A376916:A376927"/>
    <mergeCell ref="A376928:A376939"/>
    <mergeCell ref="A393336:A393347"/>
    <mergeCell ref="A393348:A393359"/>
    <mergeCell ref="A393360:A393371"/>
    <mergeCell ref="A393372:A393383"/>
    <mergeCell ref="A393384:A393395"/>
    <mergeCell ref="A393396:A393407"/>
    <mergeCell ref="A393264:A393275"/>
    <mergeCell ref="A393276:A393287"/>
    <mergeCell ref="A393288:A393299"/>
    <mergeCell ref="A393300:A393311"/>
    <mergeCell ref="A393312:A393323"/>
    <mergeCell ref="A393324:A393335"/>
    <mergeCell ref="A393218:B393218"/>
    <mergeCell ref="A393219:B393219"/>
    <mergeCell ref="A393220:A393227"/>
    <mergeCell ref="A393228:A393239"/>
    <mergeCell ref="A393240:A393251"/>
    <mergeCell ref="A393252:A393263"/>
    <mergeCell ref="A409660:A409671"/>
    <mergeCell ref="A409672:A409683"/>
    <mergeCell ref="A409684:A409695"/>
    <mergeCell ref="A409696:A409707"/>
    <mergeCell ref="A409708:A409719"/>
    <mergeCell ref="A409720:A409731"/>
    <mergeCell ref="A409603:B409603"/>
    <mergeCell ref="A409604:A409611"/>
    <mergeCell ref="A409612:A409623"/>
    <mergeCell ref="A409624:A409635"/>
    <mergeCell ref="A409636:A409647"/>
    <mergeCell ref="A409648:A409659"/>
    <mergeCell ref="A393408:A393419"/>
    <mergeCell ref="A393420:A393431"/>
    <mergeCell ref="A393432:A393443"/>
    <mergeCell ref="A393444:A393455"/>
    <mergeCell ref="A393456:A393464"/>
    <mergeCell ref="A409602:B409602"/>
    <mergeCell ref="A425988:A425995"/>
    <mergeCell ref="A425996:A426007"/>
    <mergeCell ref="A426008:A426019"/>
    <mergeCell ref="A426020:A426031"/>
    <mergeCell ref="A426032:A426043"/>
    <mergeCell ref="A426044:A426055"/>
    <mergeCell ref="A409804:A409815"/>
    <mergeCell ref="A409816:A409827"/>
    <mergeCell ref="A409828:A409839"/>
    <mergeCell ref="A409840:A409848"/>
    <mergeCell ref="A425986:B425986"/>
    <mergeCell ref="A425987:B425987"/>
    <mergeCell ref="A409732:A409743"/>
    <mergeCell ref="A409744:A409755"/>
    <mergeCell ref="A409756:A409767"/>
    <mergeCell ref="A409768:A409779"/>
    <mergeCell ref="A409780:A409791"/>
    <mergeCell ref="A409792:A409803"/>
    <mergeCell ref="A426200:A426211"/>
    <mergeCell ref="A426212:A426223"/>
    <mergeCell ref="A426224:A426232"/>
    <mergeCell ref="A442370:B442370"/>
    <mergeCell ref="A442371:B442371"/>
    <mergeCell ref="A442372:A442379"/>
    <mergeCell ref="A426128:A426139"/>
    <mergeCell ref="A426140:A426151"/>
    <mergeCell ref="A426152:A426163"/>
    <mergeCell ref="A426164:A426175"/>
    <mergeCell ref="A426176:A426187"/>
    <mergeCell ref="A426188:A426199"/>
    <mergeCell ref="A426056:A426067"/>
    <mergeCell ref="A426068:A426079"/>
    <mergeCell ref="A426080:A426091"/>
    <mergeCell ref="A426092:A426103"/>
    <mergeCell ref="A426104:A426115"/>
    <mergeCell ref="A426116:A426127"/>
    <mergeCell ref="A442524:A442535"/>
    <mergeCell ref="A442536:A442547"/>
    <mergeCell ref="A442548:A442559"/>
    <mergeCell ref="A442560:A442571"/>
    <mergeCell ref="A442572:A442583"/>
    <mergeCell ref="A442584:A442595"/>
    <mergeCell ref="A442452:A442463"/>
    <mergeCell ref="A442464:A442475"/>
    <mergeCell ref="A442476:A442487"/>
    <mergeCell ref="A442488:A442499"/>
    <mergeCell ref="A442500:A442511"/>
    <mergeCell ref="A442512:A442523"/>
    <mergeCell ref="A442380:A442391"/>
    <mergeCell ref="A442392:A442403"/>
    <mergeCell ref="A442404:A442415"/>
    <mergeCell ref="A442416:A442427"/>
    <mergeCell ref="A442428:A442439"/>
    <mergeCell ref="A442440:A442451"/>
    <mergeCell ref="A458848:A458859"/>
    <mergeCell ref="A458860:A458871"/>
    <mergeCell ref="A458872:A458883"/>
    <mergeCell ref="A458884:A458895"/>
    <mergeCell ref="A458896:A458907"/>
    <mergeCell ref="A458908:A458919"/>
    <mergeCell ref="A458776:A458787"/>
    <mergeCell ref="A458788:A458799"/>
    <mergeCell ref="A458800:A458811"/>
    <mergeCell ref="A458812:A458823"/>
    <mergeCell ref="A458824:A458835"/>
    <mergeCell ref="A458836:A458847"/>
    <mergeCell ref="A442596:A442607"/>
    <mergeCell ref="A442608:A442616"/>
    <mergeCell ref="A458754:B458754"/>
    <mergeCell ref="A458755:B458755"/>
    <mergeCell ref="A458756:A458763"/>
    <mergeCell ref="A458764:A458775"/>
    <mergeCell ref="A475172:A475183"/>
    <mergeCell ref="A475184:A475195"/>
    <mergeCell ref="A475196:A475207"/>
    <mergeCell ref="A475208:A475219"/>
    <mergeCell ref="A475220:A475231"/>
    <mergeCell ref="A475232:A475243"/>
    <mergeCell ref="A458992:A459000"/>
    <mergeCell ref="A475138:B475138"/>
    <mergeCell ref="A475139:B475139"/>
    <mergeCell ref="A475140:A475147"/>
    <mergeCell ref="A475148:A475159"/>
    <mergeCell ref="A475160:A475171"/>
    <mergeCell ref="A458920:A458931"/>
    <mergeCell ref="A458932:A458943"/>
    <mergeCell ref="A458944:A458955"/>
    <mergeCell ref="A458956:A458967"/>
    <mergeCell ref="A458968:A458979"/>
    <mergeCell ref="A458980:A458991"/>
    <mergeCell ref="A491522:B491522"/>
    <mergeCell ref="A491523:B491523"/>
    <mergeCell ref="A491524:A491531"/>
    <mergeCell ref="A491532:A491543"/>
    <mergeCell ref="A491544:A491555"/>
    <mergeCell ref="A491556:A491567"/>
    <mergeCell ref="A475316:A475327"/>
    <mergeCell ref="A475328:A475339"/>
    <mergeCell ref="A475340:A475351"/>
    <mergeCell ref="A475352:A475363"/>
    <mergeCell ref="A475364:A475375"/>
    <mergeCell ref="A475376:A475384"/>
    <mergeCell ref="A475244:A475255"/>
    <mergeCell ref="A475256:A475267"/>
    <mergeCell ref="A475268:A475279"/>
    <mergeCell ref="A475280:A475291"/>
    <mergeCell ref="A475292:A475303"/>
    <mergeCell ref="A475304:A475315"/>
    <mergeCell ref="A491712:A491723"/>
    <mergeCell ref="A491724:A491735"/>
    <mergeCell ref="A491736:A491747"/>
    <mergeCell ref="A491748:A491759"/>
    <mergeCell ref="A491760:A491768"/>
    <mergeCell ref="A507906:B507906"/>
    <mergeCell ref="A491640:A491651"/>
    <mergeCell ref="A491652:A491663"/>
    <mergeCell ref="A491664:A491675"/>
    <mergeCell ref="A491676:A491687"/>
    <mergeCell ref="A491688:A491699"/>
    <mergeCell ref="A491700:A491711"/>
    <mergeCell ref="A491568:A491579"/>
    <mergeCell ref="A491580:A491591"/>
    <mergeCell ref="A491592:A491603"/>
    <mergeCell ref="A491604:A491615"/>
    <mergeCell ref="A491616:A491627"/>
    <mergeCell ref="A491628:A491639"/>
    <mergeCell ref="A508036:A508047"/>
    <mergeCell ref="A508048:A508059"/>
    <mergeCell ref="A508060:A508071"/>
    <mergeCell ref="A508072:A508083"/>
    <mergeCell ref="A508084:A508095"/>
    <mergeCell ref="A508096:A508107"/>
    <mergeCell ref="A507964:A507975"/>
    <mergeCell ref="A507976:A507987"/>
    <mergeCell ref="A507988:A507999"/>
    <mergeCell ref="A508000:A508011"/>
    <mergeCell ref="A508012:A508023"/>
    <mergeCell ref="A508024:A508035"/>
    <mergeCell ref="A507907:B507907"/>
    <mergeCell ref="A507908:A507915"/>
    <mergeCell ref="A507916:A507927"/>
    <mergeCell ref="A507928:A507939"/>
    <mergeCell ref="A507940:A507951"/>
    <mergeCell ref="A507952:A507963"/>
    <mergeCell ref="A524360:A524371"/>
    <mergeCell ref="A524372:A524383"/>
    <mergeCell ref="A524384:A524395"/>
    <mergeCell ref="A524396:A524407"/>
    <mergeCell ref="A524408:A524419"/>
    <mergeCell ref="A524420:A524431"/>
    <mergeCell ref="A524292:A524299"/>
    <mergeCell ref="A524300:A524311"/>
    <mergeCell ref="A524312:A524323"/>
    <mergeCell ref="A524324:A524335"/>
    <mergeCell ref="A524336:A524347"/>
    <mergeCell ref="A524348:A524359"/>
    <mergeCell ref="A508108:A508119"/>
    <mergeCell ref="A508120:A508131"/>
    <mergeCell ref="A508132:A508143"/>
    <mergeCell ref="A508144:A508152"/>
    <mergeCell ref="A524290:B524290"/>
    <mergeCell ref="A524291:B524291"/>
    <mergeCell ref="A540684:A540695"/>
    <mergeCell ref="A540696:A540707"/>
    <mergeCell ref="A540708:A540719"/>
    <mergeCell ref="A540720:A540731"/>
    <mergeCell ref="A540732:A540743"/>
    <mergeCell ref="A540744:A540755"/>
    <mergeCell ref="A524504:A524515"/>
    <mergeCell ref="A524516:A524527"/>
    <mergeCell ref="A524528:A524536"/>
    <mergeCell ref="A540674:B540674"/>
    <mergeCell ref="A540675:B540675"/>
    <mergeCell ref="A540676:A540683"/>
    <mergeCell ref="A524432:A524443"/>
    <mergeCell ref="A524444:A524455"/>
    <mergeCell ref="A524456:A524467"/>
    <mergeCell ref="A524468:A524479"/>
    <mergeCell ref="A524480:A524491"/>
    <mergeCell ref="A524492:A524503"/>
    <mergeCell ref="A540900:A540911"/>
    <mergeCell ref="A540912:A540920"/>
    <mergeCell ref="A557058:B557058"/>
    <mergeCell ref="A557059:B557059"/>
    <mergeCell ref="A557060:A557067"/>
    <mergeCell ref="A557068:A557079"/>
    <mergeCell ref="A540828:A540839"/>
    <mergeCell ref="A540840:A540851"/>
    <mergeCell ref="A540852:A540863"/>
    <mergeCell ref="A540864:A540875"/>
    <mergeCell ref="A540876:A540887"/>
    <mergeCell ref="A540888:A540899"/>
    <mergeCell ref="A540756:A540767"/>
    <mergeCell ref="A540768:A540779"/>
    <mergeCell ref="A540780:A540791"/>
    <mergeCell ref="A540792:A540803"/>
    <mergeCell ref="A540804:A540815"/>
    <mergeCell ref="A540816:A540827"/>
    <mergeCell ref="A557224:A557235"/>
    <mergeCell ref="A557236:A557247"/>
    <mergeCell ref="A557248:A557259"/>
    <mergeCell ref="A557260:A557271"/>
    <mergeCell ref="A557272:A557283"/>
    <mergeCell ref="A557284:A557295"/>
    <mergeCell ref="A557152:A557163"/>
    <mergeCell ref="A557164:A557175"/>
    <mergeCell ref="A557176:A557187"/>
    <mergeCell ref="A557188:A557199"/>
    <mergeCell ref="A557200:A557211"/>
    <mergeCell ref="A557212:A557223"/>
    <mergeCell ref="A557080:A557091"/>
    <mergeCell ref="A557092:A557103"/>
    <mergeCell ref="A557104:A557115"/>
    <mergeCell ref="A557116:A557127"/>
    <mergeCell ref="A557128:A557139"/>
    <mergeCell ref="A557140:A557151"/>
    <mergeCell ref="A573548:A573559"/>
    <mergeCell ref="A573560:A573571"/>
    <mergeCell ref="A573572:A573583"/>
    <mergeCell ref="A573584:A573595"/>
    <mergeCell ref="A573596:A573607"/>
    <mergeCell ref="A573608:A573619"/>
    <mergeCell ref="A573476:A573487"/>
    <mergeCell ref="A573488:A573499"/>
    <mergeCell ref="A573500:A573511"/>
    <mergeCell ref="A573512:A573523"/>
    <mergeCell ref="A573524:A573535"/>
    <mergeCell ref="A573536:A573547"/>
    <mergeCell ref="A557296:A557304"/>
    <mergeCell ref="A573442:B573442"/>
    <mergeCell ref="A573443:B573443"/>
    <mergeCell ref="A573444:A573451"/>
    <mergeCell ref="A573452:A573463"/>
    <mergeCell ref="A573464:A573475"/>
    <mergeCell ref="A589872:A589883"/>
    <mergeCell ref="A589884:A589895"/>
    <mergeCell ref="A589896:A589907"/>
    <mergeCell ref="A589908:A589919"/>
    <mergeCell ref="A589920:A589931"/>
    <mergeCell ref="A589932:A589943"/>
    <mergeCell ref="A589826:B589826"/>
    <mergeCell ref="A589827:B589827"/>
    <mergeCell ref="A589828:A589835"/>
    <mergeCell ref="A589836:A589847"/>
    <mergeCell ref="A589848:A589859"/>
    <mergeCell ref="A589860:A589871"/>
    <mergeCell ref="A573620:A573631"/>
    <mergeCell ref="A573632:A573643"/>
    <mergeCell ref="A573644:A573655"/>
    <mergeCell ref="A573656:A573667"/>
    <mergeCell ref="A573668:A573679"/>
    <mergeCell ref="A573680:A573688"/>
    <mergeCell ref="A606211:B606211"/>
    <mergeCell ref="A606212:A606219"/>
    <mergeCell ref="A606220:A606231"/>
    <mergeCell ref="A606232:A606243"/>
    <mergeCell ref="A606244:A606255"/>
    <mergeCell ref="A606256:A606267"/>
    <mergeCell ref="A590016:A590027"/>
    <mergeCell ref="A590028:A590039"/>
    <mergeCell ref="A590040:A590051"/>
    <mergeCell ref="A590052:A590063"/>
    <mergeCell ref="A590064:A590072"/>
    <mergeCell ref="A606210:B606210"/>
    <mergeCell ref="A589944:A589955"/>
    <mergeCell ref="A589956:A589967"/>
    <mergeCell ref="A589968:A589979"/>
    <mergeCell ref="A589980:A589991"/>
    <mergeCell ref="A589992:A590003"/>
    <mergeCell ref="A590004:A590015"/>
    <mergeCell ref="A606412:A606423"/>
    <mergeCell ref="A606424:A606435"/>
    <mergeCell ref="A606436:A606447"/>
    <mergeCell ref="A606448:A606456"/>
    <mergeCell ref="A622594:B622594"/>
    <mergeCell ref="A622595:B622595"/>
    <mergeCell ref="A606340:A606351"/>
    <mergeCell ref="A606352:A606363"/>
    <mergeCell ref="A606364:A606375"/>
    <mergeCell ref="A606376:A606387"/>
    <mergeCell ref="A606388:A606399"/>
    <mergeCell ref="A606400:A606411"/>
    <mergeCell ref="A606268:A606279"/>
    <mergeCell ref="A606280:A606291"/>
    <mergeCell ref="A606292:A606303"/>
    <mergeCell ref="A606304:A606315"/>
    <mergeCell ref="A606316:A606327"/>
    <mergeCell ref="A606328:A606339"/>
    <mergeCell ref="A622736:A622747"/>
    <mergeCell ref="A622748:A622759"/>
    <mergeCell ref="A622760:A622771"/>
    <mergeCell ref="A622772:A622783"/>
    <mergeCell ref="A622784:A622795"/>
    <mergeCell ref="A622796:A622807"/>
    <mergeCell ref="A622664:A622675"/>
    <mergeCell ref="A622676:A622687"/>
    <mergeCell ref="A622688:A622699"/>
    <mergeCell ref="A622700:A622711"/>
    <mergeCell ref="A622712:A622723"/>
    <mergeCell ref="A622724:A622735"/>
    <mergeCell ref="A622596:A622603"/>
    <mergeCell ref="A622604:A622615"/>
    <mergeCell ref="A622616:A622627"/>
    <mergeCell ref="A622628:A622639"/>
    <mergeCell ref="A622640:A622651"/>
    <mergeCell ref="A622652:A622663"/>
    <mergeCell ref="A639060:A639071"/>
    <mergeCell ref="A639072:A639083"/>
    <mergeCell ref="A639084:A639095"/>
    <mergeCell ref="A639096:A639107"/>
    <mergeCell ref="A639108:A639119"/>
    <mergeCell ref="A639120:A639131"/>
    <mergeCell ref="A638988:A638999"/>
    <mergeCell ref="A639000:A639011"/>
    <mergeCell ref="A639012:A639023"/>
    <mergeCell ref="A639024:A639035"/>
    <mergeCell ref="A639036:A639047"/>
    <mergeCell ref="A639048:A639059"/>
    <mergeCell ref="A622808:A622819"/>
    <mergeCell ref="A622820:A622831"/>
    <mergeCell ref="A622832:A622840"/>
    <mergeCell ref="A638978:B638978"/>
    <mergeCell ref="A638979:B638979"/>
    <mergeCell ref="A638980:A638987"/>
    <mergeCell ref="A655384:A655395"/>
    <mergeCell ref="A655396:A655407"/>
    <mergeCell ref="A655408:A655419"/>
    <mergeCell ref="A655420:A655431"/>
    <mergeCell ref="A655432:A655443"/>
    <mergeCell ref="A655444:A655455"/>
    <mergeCell ref="A639204:A639215"/>
    <mergeCell ref="A639216:A639224"/>
    <mergeCell ref="A655362:B655362"/>
    <mergeCell ref="A655363:B655363"/>
    <mergeCell ref="A655364:A655371"/>
    <mergeCell ref="A655372:A655383"/>
    <mergeCell ref="A639132:A639143"/>
    <mergeCell ref="A639144:A639155"/>
    <mergeCell ref="A639156:A639167"/>
    <mergeCell ref="A639168:A639179"/>
    <mergeCell ref="A639180:A639191"/>
    <mergeCell ref="A639192:A639203"/>
    <mergeCell ref="A655600:A655608"/>
    <mergeCell ref="A671746:B671746"/>
    <mergeCell ref="A671747:B671747"/>
    <mergeCell ref="A671748:A671755"/>
    <mergeCell ref="A671756:A671767"/>
    <mergeCell ref="A671768:A671779"/>
    <mergeCell ref="A655528:A655539"/>
    <mergeCell ref="A655540:A655551"/>
    <mergeCell ref="A655552:A655563"/>
    <mergeCell ref="A655564:A655575"/>
    <mergeCell ref="A655576:A655587"/>
    <mergeCell ref="A655588:A655599"/>
    <mergeCell ref="A655456:A655467"/>
    <mergeCell ref="A655468:A655479"/>
    <mergeCell ref="A655480:A655491"/>
    <mergeCell ref="A655492:A655503"/>
    <mergeCell ref="A655504:A655515"/>
    <mergeCell ref="A655516:A655527"/>
    <mergeCell ref="A671924:A671935"/>
    <mergeCell ref="A671936:A671947"/>
    <mergeCell ref="A671948:A671959"/>
    <mergeCell ref="A671960:A671971"/>
    <mergeCell ref="A671972:A671983"/>
    <mergeCell ref="A671984:A671992"/>
    <mergeCell ref="A671852:A671863"/>
    <mergeCell ref="A671864:A671875"/>
    <mergeCell ref="A671876:A671887"/>
    <mergeCell ref="A671888:A671899"/>
    <mergeCell ref="A671900:A671911"/>
    <mergeCell ref="A671912:A671923"/>
    <mergeCell ref="A671780:A671791"/>
    <mergeCell ref="A671792:A671803"/>
    <mergeCell ref="A671804:A671815"/>
    <mergeCell ref="A671816:A671827"/>
    <mergeCell ref="A671828:A671839"/>
    <mergeCell ref="A671840:A671851"/>
    <mergeCell ref="A688248:A688259"/>
    <mergeCell ref="A688260:A688271"/>
    <mergeCell ref="A688272:A688283"/>
    <mergeCell ref="A688284:A688295"/>
    <mergeCell ref="A688296:A688307"/>
    <mergeCell ref="A688308:A688319"/>
    <mergeCell ref="A688176:A688187"/>
    <mergeCell ref="A688188:A688199"/>
    <mergeCell ref="A688200:A688211"/>
    <mergeCell ref="A688212:A688223"/>
    <mergeCell ref="A688224:A688235"/>
    <mergeCell ref="A688236:A688247"/>
    <mergeCell ref="A688130:B688130"/>
    <mergeCell ref="A688131:B688131"/>
    <mergeCell ref="A688132:A688139"/>
    <mergeCell ref="A688140:A688151"/>
    <mergeCell ref="A688152:A688163"/>
    <mergeCell ref="A688164:A688175"/>
    <mergeCell ref="A704572:A704583"/>
    <mergeCell ref="A704584:A704595"/>
    <mergeCell ref="A704596:A704607"/>
    <mergeCell ref="A704608:A704619"/>
    <mergeCell ref="A704620:A704631"/>
    <mergeCell ref="A704632:A704643"/>
    <mergeCell ref="A704515:B704515"/>
    <mergeCell ref="A704516:A704523"/>
    <mergeCell ref="A704524:A704535"/>
    <mergeCell ref="A704536:A704547"/>
    <mergeCell ref="A704548:A704559"/>
    <mergeCell ref="A704560:A704571"/>
    <mergeCell ref="A688320:A688331"/>
    <mergeCell ref="A688332:A688343"/>
    <mergeCell ref="A688344:A688355"/>
    <mergeCell ref="A688356:A688367"/>
    <mergeCell ref="A688368:A688376"/>
    <mergeCell ref="A704514:B704514"/>
    <mergeCell ref="A720900:A720907"/>
    <mergeCell ref="A720908:A720919"/>
    <mergeCell ref="A720920:A720931"/>
    <mergeCell ref="A720932:A720943"/>
    <mergeCell ref="A720944:A720955"/>
    <mergeCell ref="A720956:A720967"/>
    <mergeCell ref="A704716:A704727"/>
    <mergeCell ref="A704728:A704739"/>
    <mergeCell ref="A704740:A704751"/>
    <mergeCell ref="A704752:A704760"/>
    <mergeCell ref="A720898:B720898"/>
    <mergeCell ref="A720899:B720899"/>
    <mergeCell ref="A704644:A704655"/>
    <mergeCell ref="A704656:A704667"/>
    <mergeCell ref="A704668:A704679"/>
    <mergeCell ref="A704680:A704691"/>
    <mergeCell ref="A704692:A704703"/>
    <mergeCell ref="A704704:A704715"/>
    <mergeCell ref="A721112:A721123"/>
    <mergeCell ref="A721124:A721135"/>
    <mergeCell ref="A721136:A721144"/>
    <mergeCell ref="A737282:B737282"/>
    <mergeCell ref="A737283:B737283"/>
    <mergeCell ref="A737284:A737291"/>
    <mergeCell ref="A721040:A721051"/>
    <mergeCell ref="A721052:A721063"/>
    <mergeCell ref="A721064:A721075"/>
    <mergeCell ref="A721076:A721087"/>
    <mergeCell ref="A721088:A721099"/>
    <mergeCell ref="A721100:A721111"/>
    <mergeCell ref="A720968:A720979"/>
    <mergeCell ref="A720980:A720991"/>
    <mergeCell ref="A720992:A721003"/>
    <mergeCell ref="A721004:A721015"/>
    <mergeCell ref="A721016:A721027"/>
    <mergeCell ref="A721028:A721039"/>
    <mergeCell ref="A737436:A737447"/>
    <mergeCell ref="A737448:A737459"/>
    <mergeCell ref="A737460:A737471"/>
    <mergeCell ref="A737472:A737483"/>
    <mergeCell ref="A737484:A737495"/>
    <mergeCell ref="A737496:A737507"/>
    <mergeCell ref="A737364:A737375"/>
    <mergeCell ref="A737376:A737387"/>
    <mergeCell ref="A737388:A737399"/>
    <mergeCell ref="A737400:A737411"/>
    <mergeCell ref="A737412:A737423"/>
    <mergeCell ref="A737424:A737435"/>
    <mergeCell ref="A737292:A737303"/>
    <mergeCell ref="A737304:A737315"/>
    <mergeCell ref="A737316:A737327"/>
    <mergeCell ref="A737328:A737339"/>
    <mergeCell ref="A737340:A737351"/>
    <mergeCell ref="A737352:A737363"/>
    <mergeCell ref="A753760:A753771"/>
    <mergeCell ref="A753772:A753783"/>
    <mergeCell ref="A753784:A753795"/>
    <mergeCell ref="A753796:A753807"/>
    <mergeCell ref="A753808:A753819"/>
    <mergeCell ref="A753820:A753831"/>
    <mergeCell ref="A753688:A753699"/>
    <mergeCell ref="A753700:A753711"/>
    <mergeCell ref="A753712:A753723"/>
    <mergeCell ref="A753724:A753735"/>
    <mergeCell ref="A753736:A753747"/>
    <mergeCell ref="A753748:A753759"/>
    <mergeCell ref="A737508:A737519"/>
    <mergeCell ref="A737520:A737528"/>
    <mergeCell ref="A753666:B753666"/>
    <mergeCell ref="A753667:B753667"/>
    <mergeCell ref="A753668:A753675"/>
    <mergeCell ref="A753676:A753687"/>
    <mergeCell ref="A770084:A770095"/>
    <mergeCell ref="A770096:A770107"/>
    <mergeCell ref="A770108:A770119"/>
    <mergeCell ref="A770120:A770131"/>
    <mergeCell ref="A770132:A770143"/>
    <mergeCell ref="A770144:A770155"/>
    <mergeCell ref="A753904:A753912"/>
    <mergeCell ref="A770050:B770050"/>
    <mergeCell ref="A770051:B770051"/>
    <mergeCell ref="A770052:A770059"/>
    <mergeCell ref="A770060:A770071"/>
    <mergeCell ref="A770072:A770083"/>
    <mergeCell ref="A753832:A753843"/>
    <mergeCell ref="A753844:A753855"/>
    <mergeCell ref="A753856:A753867"/>
    <mergeCell ref="A753868:A753879"/>
    <mergeCell ref="A753880:A753891"/>
    <mergeCell ref="A753892:A753903"/>
    <mergeCell ref="A786434:B786434"/>
    <mergeCell ref="A786435:B786435"/>
    <mergeCell ref="A786436:A786443"/>
    <mergeCell ref="A786444:A786455"/>
    <mergeCell ref="A786456:A786467"/>
    <mergeCell ref="A786468:A786479"/>
    <mergeCell ref="A770228:A770239"/>
    <mergeCell ref="A770240:A770251"/>
    <mergeCell ref="A770252:A770263"/>
    <mergeCell ref="A770264:A770275"/>
    <mergeCell ref="A770276:A770287"/>
    <mergeCell ref="A770288:A770296"/>
    <mergeCell ref="A770156:A770167"/>
    <mergeCell ref="A770168:A770179"/>
    <mergeCell ref="A770180:A770191"/>
    <mergeCell ref="A770192:A770203"/>
    <mergeCell ref="A770204:A770215"/>
    <mergeCell ref="A770216:A770227"/>
    <mergeCell ref="A786624:A786635"/>
    <mergeCell ref="A786636:A786647"/>
    <mergeCell ref="A786648:A786659"/>
    <mergeCell ref="A786660:A786671"/>
    <mergeCell ref="A786672:A786680"/>
    <mergeCell ref="A802818:B802818"/>
    <mergeCell ref="A786552:A786563"/>
    <mergeCell ref="A786564:A786575"/>
    <mergeCell ref="A786576:A786587"/>
    <mergeCell ref="A786588:A786599"/>
    <mergeCell ref="A786600:A786611"/>
    <mergeCell ref="A786612:A786623"/>
    <mergeCell ref="A786480:A786491"/>
    <mergeCell ref="A786492:A786503"/>
    <mergeCell ref="A786504:A786515"/>
    <mergeCell ref="A786516:A786527"/>
    <mergeCell ref="A786528:A786539"/>
    <mergeCell ref="A786540:A786551"/>
    <mergeCell ref="A802948:A802959"/>
    <mergeCell ref="A802960:A802971"/>
    <mergeCell ref="A802972:A802983"/>
    <mergeCell ref="A802984:A802995"/>
    <mergeCell ref="A802996:A803007"/>
    <mergeCell ref="A803008:A803019"/>
    <mergeCell ref="A802876:A802887"/>
    <mergeCell ref="A802888:A802899"/>
    <mergeCell ref="A802900:A802911"/>
    <mergeCell ref="A802912:A802923"/>
    <mergeCell ref="A802924:A802935"/>
    <mergeCell ref="A802936:A802947"/>
    <mergeCell ref="A802819:B802819"/>
    <mergeCell ref="A802820:A802827"/>
    <mergeCell ref="A802828:A802839"/>
    <mergeCell ref="A802840:A802851"/>
    <mergeCell ref="A802852:A802863"/>
    <mergeCell ref="A802864:A802875"/>
    <mergeCell ref="A819272:A819283"/>
    <mergeCell ref="A819284:A819295"/>
    <mergeCell ref="A819296:A819307"/>
    <mergeCell ref="A819308:A819319"/>
    <mergeCell ref="A819320:A819331"/>
    <mergeCell ref="A819332:A819343"/>
    <mergeCell ref="A819204:A819211"/>
    <mergeCell ref="A819212:A819223"/>
    <mergeCell ref="A819224:A819235"/>
    <mergeCell ref="A819236:A819247"/>
    <mergeCell ref="A819248:A819259"/>
    <mergeCell ref="A819260:A819271"/>
    <mergeCell ref="A803020:A803031"/>
    <mergeCell ref="A803032:A803043"/>
    <mergeCell ref="A803044:A803055"/>
    <mergeCell ref="A803056:A803064"/>
    <mergeCell ref="A819202:B819202"/>
    <mergeCell ref="A819203:B819203"/>
    <mergeCell ref="A835596:A835607"/>
    <mergeCell ref="A835608:A835619"/>
    <mergeCell ref="A835620:A835631"/>
    <mergeCell ref="A835632:A835643"/>
    <mergeCell ref="A835644:A835655"/>
    <mergeCell ref="A835656:A835667"/>
    <mergeCell ref="A819416:A819427"/>
    <mergeCell ref="A819428:A819439"/>
    <mergeCell ref="A819440:A819448"/>
    <mergeCell ref="A835586:B835586"/>
    <mergeCell ref="A835587:B835587"/>
    <mergeCell ref="A835588:A835595"/>
    <mergeCell ref="A819344:A819355"/>
    <mergeCell ref="A819356:A819367"/>
    <mergeCell ref="A819368:A819379"/>
    <mergeCell ref="A819380:A819391"/>
    <mergeCell ref="A819392:A819403"/>
    <mergeCell ref="A819404:A819415"/>
    <mergeCell ref="A835812:A835823"/>
    <mergeCell ref="A835824:A835832"/>
    <mergeCell ref="A851970:B851970"/>
    <mergeCell ref="A851971:B851971"/>
    <mergeCell ref="A851972:A851979"/>
    <mergeCell ref="A851980:A851991"/>
    <mergeCell ref="A835740:A835751"/>
    <mergeCell ref="A835752:A835763"/>
    <mergeCell ref="A835764:A835775"/>
    <mergeCell ref="A835776:A835787"/>
    <mergeCell ref="A835788:A835799"/>
    <mergeCell ref="A835800:A835811"/>
    <mergeCell ref="A835668:A835679"/>
    <mergeCell ref="A835680:A835691"/>
    <mergeCell ref="A835692:A835703"/>
    <mergeCell ref="A835704:A835715"/>
    <mergeCell ref="A835716:A835727"/>
    <mergeCell ref="A835728:A835739"/>
    <mergeCell ref="A852136:A852147"/>
    <mergeCell ref="A852148:A852159"/>
    <mergeCell ref="A852160:A852171"/>
    <mergeCell ref="A852172:A852183"/>
    <mergeCell ref="A852184:A852195"/>
    <mergeCell ref="A852196:A852207"/>
    <mergeCell ref="A852064:A852075"/>
    <mergeCell ref="A852076:A852087"/>
    <mergeCell ref="A852088:A852099"/>
    <mergeCell ref="A852100:A852111"/>
    <mergeCell ref="A852112:A852123"/>
    <mergeCell ref="A852124:A852135"/>
    <mergeCell ref="A851992:A852003"/>
    <mergeCell ref="A852004:A852015"/>
    <mergeCell ref="A852016:A852027"/>
    <mergeCell ref="A852028:A852039"/>
    <mergeCell ref="A852040:A852051"/>
    <mergeCell ref="A852052:A852063"/>
    <mergeCell ref="A868460:A868471"/>
    <mergeCell ref="A868472:A868483"/>
    <mergeCell ref="A868484:A868495"/>
    <mergeCell ref="A868496:A868507"/>
    <mergeCell ref="A868508:A868519"/>
    <mergeCell ref="A868520:A868531"/>
    <mergeCell ref="A868388:A868399"/>
    <mergeCell ref="A868400:A868411"/>
    <mergeCell ref="A868412:A868423"/>
    <mergeCell ref="A868424:A868435"/>
    <mergeCell ref="A868436:A868447"/>
    <mergeCell ref="A868448:A868459"/>
    <mergeCell ref="A852208:A852216"/>
    <mergeCell ref="A868354:B868354"/>
    <mergeCell ref="A868355:B868355"/>
    <mergeCell ref="A868356:A868363"/>
    <mergeCell ref="A868364:A868375"/>
    <mergeCell ref="A868376:A868387"/>
    <mergeCell ref="A884784:A884795"/>
    <mergeCell ref="A884796:A884807"/>
    <mergeCell ref="A884808:A884819"/>
    <mergeCell ref="A884820:A884831"/>
    <mergeCell ref="A884832:A884843"/>
    <mergeCell ref="A884844:A884855"/>
    <mergeCell ref="A884738:B884738"/>
    <mergeCell ref="A884739:B884739"/>
    <mergeCell ref="A884740:A884747"/>
    <mergeCell ref="A884748:A884759"/>
    <mergeCell ref="A884760:A884771"/>
    <mergeCell ref="A884772:A884783"/>
    <mergeCell ref="A868532:A868543"/>
    <mergeCell ref="A868544:A868555"/>
    <mergeCell ref="A868556:A868567"/>
    <mergeCell ref="A868568:A868579"/>
    <mergeCell ref="A868580:A868591"/>
    <mergeCell ref="A868592:A868600"/>
    <mergeCell ref="A901123:B901123"/>
    <mergeCell ref="A901124:A901131"/>
    <mergeCell ref="A901132:A901143"/>
    <mergeCell ref="A901144:A901155"/>
    <mergeCell ref="A901156:A901167"/>
    <mergeCell ref="A901168:A901179"/>
    <mergeCell ref="A884928:A884939"/>
    <mergeCell ref="A884940:A884951"/>
    <mergeCell ref="A884952:A884963"/>
    <mergeCell ref="A884964:A884975"/>
    <mergeCell ref="A884976:A884984"/>
    <mergeCell ref="A901122:B901122"/>
    <mergeCell ref="A884856:A884867"/>
    <mergeCell ref="A884868:A884879"/>
    <mergeCell ref="A884880:A884891"/>
    <mergeCell ref="A884892:A884903"/>
    <mergeCell ref="A884904:A884915"/>
    <mergeCell ref="A884916:A884927"/>
    <mergeCell ref="A901324:A901335"/>
    <mergeCell ref="A901336:A901347"/>
    <mergeCell ref="A901348:A901359"/>
    <mergeCell ref="A901360:A901368"/>
    <mergeCell ref="A917506:B917506"/>
    <mergeCell ref="A917507:B917507"/>
    <mergeCell ref="A901252:A901263"/>
    <mergeCell ref="A901264:A901275"/>
    <mergeCell ref="A901276:A901287"/>
    <mergeCell ref="A901288:A901299"/>
    <mergeCell ref="A901300:A901311"/>
    <mergeCell ref="A901312:A901323"/>
    <mergeCell ref="A901180:A901191"/>
    <mergeCell ref="A901192:A901203"/>
    <mergeCell ref="A901204:A901215"/>
    <mergeCell ref="A901216:A901227"/>
    <mergeCell ref="A901228:A901239"/>
    <mergeCell ref="A901240:A901251"/>
    <mergeCell ref="A917648:A917659"/>
    <mergeCell ref="A917660:A917671"/>
    <mergeCell ref="A917672:A917683"/>
    <mergeCell ref="A917684:A917695"/>
    <mergeCell ref="A917696:A917707"/>
    <mergeCell ref="A917708:A917719"/>
    <mergeCell ref="A917576:A917587"/>
    <mergeCell ref="A917588:A917599"/>
    <mergeCell ref="A917600:A917611"/>
    <mergeCell ref="A917612:A917623"/>
    <mergeCell ref="A917624:A917635"/>
    <mergeCell ref="A917636:A917647"/>
    <mergeCell ref="A917508:A917515"/>
    <mergeCell ref="A917516:A917527"/>
    <mergeCell ref="A917528:A917539"/>
    <mergeCell ref="A917540:A917551"/>
    <mergeCell ref="A917552:A917563"/>
    <mergeCell ref="A917564:A917575"/>
    <mergeCell ref="A933972:A933983"/>
    <mergeCell ref="A933984:A933995"/>
    <mergeCell ref="A933996:A934007"/>
    <mergeCell ref="A934008:A934019"/>
    <mergeCell ref="A934020:A934031"/>
    <mergeCell ref="A934032:A934043"/>
    <mergeCell ref="A933900:A933911"/>
    <mergeCell ref="A933912:A933923"/>
    <mergeCell ref="A933924:A933935"/>
    <mergeCell ref="A933936:A933947"/>
    <mergeCell ref="A933948:A933959"/>
    <mergeCell ref="A933960:A933971"/>
    <mergeCell ref="A917720:A917731"/>
    <mergeCell ref="A917732:A917743"/>
    <mergeCell ref="A917744:A917752"/>
    <mergeCell ref="A933890:B933890"/>
    <mergeCell ref="A933891:B933891"/>
    <mergeCell ref="A933892:A933899"/>
    <mergeCell ref="A950296:A950307"/>
    <mergeCell ref="A950308:A950319"/>
    <mergeCell ref="A950320:A950331"/>
    <mergeCell ref="A950332:A950343"/>
    <mergeCell ref="A950344:A950355"/>
    <mergeCell ref="A950356:A950367"/>
    <mergeCell ref="A934116:A934127"/>
    <mergeCell ref="A934128:A934136"/>
    <mergeCell ref="A950274:B950274"/>
    <mergeCell ref="A950275:B950275"/>
    <mergeCell ref="A950276:A950283"/>
    <mergeCell ref="A950284:A950295"/>
    <mergeCell ref="A934044:A934055"/>
    <mergeCell ref="A934056:A934067"/>
    <mergeCell ref="A934068:A934079"/>
    <mergeCell ref="A934080:A934091"/>
    <mergeCell ref="A934092:A934103"/>
    <mergeCell ref="A934104:A934115"/>
    <mergeCell ref="A950512:A950520"/>
    <mergeCell ref="A966658:B966658"/>
    <mergeCell ref="A966659:B966659"/>
    <mergeCell ref="A966660:A966667"/>
    <mergeCell ref="A966668:A966679"/>
    <mergeCell ref="A966680:A966691"/>
    <mergeCell ref="A950440:A950451"/>
    <mergeCell ref="A950452:A950463"/>
    <mergeCell ref="A950464:A950475"/>
    <mergeCell ref="A950476:A950487"/>
    <mergeCell ref="A950488:A950499"/>
    <mergeCell ref="A950500:A950511"/>
    <mergeCell ref="A950368:A950379"/>
    <mergeCell ref="A950380:A950391"/>
    <mergeCell ref="A950392:A950403"/>
    <mergeCell ref="A950404:A950415"/>
    <mergeCell ref="A950416:A950427"/>
    <mergeCell ref="A950428:A950439"/>
    <mergeCell ref="A966836:A966847"/>
    <mergeCell ref="A966848:A966859"/>
    <mergeCell ref="A966860:A966871"/>
    <mergeCell ref="A966872:A966883"/>
    <mergeCell ref="A966884:A966895"/>
    <mergeCell ref="A966896:A966904"/>
    <mergeCell ref="A966764:A966775"/>
    <mergeCell ref="A966776:A966787"/>
    <mergeCell ref="A966788:A966799"/>
    <mergeCell ref="A966800:A966811"/>
    <mergeCell ref="A966812:A966823"/>
    <mergeCell ref="A966824:A966835"/>
    <mergeCell ref="A966692:A966703"/>
    <mergeCell ref="A966704:A966715"/>
    <mergeCell ref="A966716:A966727"/>
    <mergeCell ref="A966728:A966739"/>
    <mergeCell ref="A966740:A966751"/>
    <mergeCell ref="A966752:A966763"/>
    <mergeCell ref="A983160:A983171"/>
    <mergeCell ref="A983172:A983183"/>
    <mergeCell ref="A983184:A983195"/>
    <mergeCell ref="A983196:A983207"/>
    <mergeCell ref="A983208:A983219"/>
    <mergeCell ref="A983220:A983231"/>
    <mergeCell ref="A983088:A983099"/>
    <mergeCell ref="A983100:A983111"/>
    <mergeCell ref="A983112:A983123"/>
    <mergeCell ref="A983124:A983135"/>
    <mergeCell ref="A983136:A983147"/>
    <mergeCell ref="A983148:A983159"/>
    <mergeCell ref="A983042:B983042"/>
    <mergeCell ref="A983043:B983043"/>
    <mergeCell ref="A983044:A983051"/>
    <mergeCell ref="A983052:A983063"/>
    <mergeCell ref="A983064:A983075"/>
    <mergeCell ref="A983076:A983087"/>
    <mergeCell ref="A999484:A999495"/>
    <mergeCell ref="A999496:A999507"/>
    <mergeCell ref="A999508:A999519"/>
    <mergeCell ref="A999520:A999531"/>
    <mergeCell ref="A999532:A999543"/>
    <mergeCell ref="A999544:A999555"/>
    <mergeCell ref="A999427:B999427"/>
    <mergeCell ref="A999428:A999435"/>
    <mergeCell ref="A999436:A999447"/>
    <mergeCell ref="A999448:A999459"/>
    <mergeCell ref="A999460:A999471"/>
    <mergeCell ref="A999472:A999483"/>
    <mergeCell ref="A983232:A983243"/>
    <mergeCell ref="A983244:A983255"/>
    <mergeCell ref="A983256:A983267"/>
    <mergeCell ref="A983268:A983279"/>
    <mergeCell ref="A983280:A983288"/>
    <mergeCell ref="A999426:B999426"/>
    <mergeCell ref="A1015812:A1015819"/>
    <mergeCell ref="A1015820:A1015831"/>
    <mergeCell ref="A1015832:A1015843"/>
    <mergeCell ref="A1015844:A1015855"/>
    <mergeCell ref="A1015856:A1015867"/>
    <mergeCell ref="A1015868:A1015879"/>
    <mergeCell ref="A999628:A999639"/>
    <mergeCell ref="A999640:A999651"/>
    <mergeCell ref="A999652:A999663"/>
    <mergeCell ref="A999664:A999672"/>
    <mergeCell ref="A1015810:B1015810"/>
    <mergeCell ref="A1015811:B1015811"/>
    <mergeCell ref="A999556:A999567"/>
    <mergeCell ref="A999568:A999579"/>
    <mergeCell ref="A999580:A999591"/>
    <mergeCell ref="A999592:A999603"/>
    <mergeCell ref="A999604:A999615"/>
    <mergeCell ref="A999616:A999627"/>
    <mergeCell ref="A1016024:A1016035"/>
    <mergeCell ref="A1016036:A1016047"/>
    <mergeCell ref="A1016048:A1016056"/>
    <mergeCell ref="A1032194:B1032194"/>
    <mergeCell ref="A1032195:B1032195"/>
    <mergeCell ref="A1032196:A1032203"/>
    <mergeCell ref="A1015952:A1015963"/>
    <mergeCell ref="A1015964:A1015975"/>
    <mergeCell ref="A1015976:A1015987"/>
    <mergeCell ref="A1015988:A1015999"/>
    <mergeCell ref="A1016000:A1016011"/>
    <mergeCell ref="A1016012:A1016023"/>
    <mergeCell ref="A1015880:A1015891"/>
    <mergeCell ref="A1015892:A1015903"/>
    <mergeCell ref="A1015904:A1015915"/>
    <mergeCell ref="A1015916:A1015927"/>
    <mergeCell ref="A1015928:A1015939"/>
    <mergeCell ref="A1015940:A1015951"/>
    <mergeCell ref="A1032420:A1032431"/>
    <mergeCell ref="A1032432:A1032440"/>
    <mergeCell ref="A1032348:A1032359"/>
    <mergeCell ref="A1032360:A1032371"/>
    <mergeCell ref="A1032372:A1032383"/>
    <mergeCell ref="A1032384:A1032395"/>
    <mergeCell ref="A1032396:A1032407"/>
    <mergeCell ref="A1032408:A1032419"/>
    <mergeCell ref="A1032276:A1032287"/>
    <mergeCell ref="A1032288:A1032299"/>
    <mergeCell ref="A1032300:A1032311"/>
    <mergeCell ref="A1032312:A1032323"/>
    <mergeCell ref="A1032324:A1032335"/>
    <mergeCell ref="A1032336:A1032347"/>
    <mergeCell ref="A1032204:A1032215"/>
    <mergeCell ref="A1032216:A1032227"/>
    <mergeCell ref="A1032228:A1032239"/>
    <mergeCell ref="A1032240:A1032251"/>
    <mergeCell ref="A1032252:A1032263"/>
    <mergeCell ref="A1032264:A10322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main</vt:lpstr>
      <vt:lpstr>motor_vehicles</vt:lpstr>
      <vt:lpstr>rts</vt:lpstr>
      <vt:lpstr>ppce</vt:lpstr>
      <vt:lpstr>Whelan_pxmvp</vt:lpstr>
      <vt:lpstr>Whelan_pxmvpgas</vt:lpstr>
      <vt:lpstr>npce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Ramey</dc:creator>
  <cp:lastModifiedBy>Valerie Ramey</cp:lastModifiedBy>
  <dcterms:created xsi:type="dcterms:W3CDTF">2021-11-19T02:30:00Z</dcterms:created>
  <dcterms:modified xsi:type="dcterms:W3CDTF">2021-11-19T21:17:23Z</dcterms:modified>
</cp:coreProperties>
</file>